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<sst xmlns="http://schemas.openxmlformats.org/spreadsheetml/2006/main" count="1442" uniqueCount="92">
  <si>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</si>
  <si>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</si>
  <si>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</si>
  <si>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</si>
  <si>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</si>
  <si>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</si>
  <si>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</si>
  <si>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</si>
  <si>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</si>
  <si>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</si>
  <si>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</si>
  <si>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</si>
  <si>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</si>
  <si>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</si>
  <si>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</si>
  <si>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</si>
  <si>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</si>
  <si>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</si>
  <si>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</si>
  <si>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</si>
  <si>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</si>
  <si>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</si>
  <si>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</si>
  <si>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</si>
  <si>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</si>
  <si>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</si>
  <si>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</si>
  <si>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</si>
  <si>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</si>
  <si>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</si>
  <si>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</si>
  <si>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</si>
  <si>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</si>
  <si>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</si>
  <si>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</si>
  <si>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</si>
  <si>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</si>
  <si>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</si>
  <si>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</si>
  <si>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</si>
  <si>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</si>
  <si>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</si>
  <si>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</si>
  <si>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</si>
  <si>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</si>
  <si>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</si>
  <si>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</si>
  <si>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</si>
  <si>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</si>
  <si>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</si>
  <si>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</si>
  <si>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</si>
  <si>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</si>
  <si>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</si>
  <si>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</si>
  <si>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</si>
  <si>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</si>
  <si>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</si>
  <si>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</si>
  <si>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</si>
  <si>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</si>
  <si>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</si>
  <si>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</si>
  <si>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</si>
  <si>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</si>
  <si>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</si>
  <si>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</si>
  <si>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</si>
  <si>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</si>
  <si>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</si>
  <si>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</si>
  <si>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</si>
  <si>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</si>
  <si>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</si>
  <si>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</si>
  <si>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</si>
  <si>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</si>
  <si>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</si>
  <si>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</si>
  <si>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</si>
  <si>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</si>
  <si>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</si>
  <si>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</si>
  <si>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</si>
  <si>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</si>
  <si>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</si>
  <si>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</si>
  <si>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</si>
  <si>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</si>
  <si>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</si>
  <si>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　兵庫県　５類定点把握感染症　2021年10月</t>
  </si>
  <si>
    <t>集計日:2021年11月19日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</si>
</sst>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88</v>
      </c>
      <c r="C6" s="60">
        <v>1.91</v>
      </c>
      <c r="D6" s="74">
        <v>19</v>
      </c>
      <c r="E6" s="75">
        <v>0.41</v>
      </c>
      <c r="F6" s="76">
        <v>24</v>
      </c>
      <c r="G6" s="77">
        <v>0.52</v>
      </c>
      <c r="H6" s="74">
        <v>27</v>
      </c>
      <c r="I6" s="77">
        <v>0.59</v>
      </c>
    </row>
    <row r="7" spans="1:9" ht="18" customHeight="1">
      <c r="A7" s="15" t="s">
        <v>13</v>
      </c>
      <c r="B7" s="54">
        <v>22</v>
      </c>
      <c r="C7" s="55">
        <v>1.83</v>
      </c>
      <c r="D7" s="54">
        <v>11</v>
      </c>
      <c r="E7" s="56">
        <v>0.92</v>
      </c>
      <c r="F7" s="57">
        <v>6</v>
      </c>
      <c r="G7" s="58">
        <v>0.5</v>
      </c>
      <c r="H7" s="54">
        <v>6</v>
      </c>
      <c r="I7" s="58">
        <v>0.5</v>
      </c>
    </row>
    <row r="8" spans="1:9" ht="18" customHeight="1">
      <c r="A8" s="16" t="s">
        <v>14</v>
      </c>
      <c r="B8" s="59">
        <v>17</v>
      </c>
      <c r="C8" s="60">
        <v>4.25</v>
      </c>
      <c r="D8" s="59" t="s">
        <v>72</v>
      </c>
      <c r="E8" s="61" t="s">
        <v>72</v>
      </c>
      <c r="F8" s="62">
        <v>2</v>
      </c>
      <c r="G8" s="63">
        <v>0.5</v>
      </c>
      <c r="H8" s="59">
        <v>6</v>
      </c>
      <c r="I8" s="63">
        <v>1.5</v>
      </c>
    </row>
    <row r="9" spans="1:9" ht="18" customHeight="1">
      <c r="A9" s="15" t="s">
        <v>15</v>
      </c>
      <c r="B9" s="54">
        <v>16</v>
      </c>
      <c r="C9" s="55">
        <v>4</v>
      </c>
      <c r="D9" s="54" t="s">
        <v>72</v>
      </c>
      <c r="E9" s="56" t="s">
        <v>72</v>
      </c>
      <c r="F9" s="57">
        <v>4</v>
      </c>
      <c r="G9" s="58">
        <v>1</v>
      </c>
      <c r="H9" s="54">
        <v>7</v>
      </c>
      <c r="I9" s="58">
        <v>1.75</v>
      </c>
    </row>
    <row r="10" spans="1:9" ht="18" customHeight="1">
      <c r="A10" s="16" t="s">
        <v>16</v>
      </c>
      <c r="B10" s="59">
        <v>11</v>
      </c>
      <c r="C10" s="60">
        <v>3.67</v>
      </c>
      <c r="D10" s="59" t="s">
        <v>72</v>
      </c>
      <c r="E10" s="61" t="s">
        <v>72</v>
      </c>
      <c r="F10" s="62">
        <v>4</v>
      </c>
      <c r="G10" s="63">
        <v>1.33</v>
      </c>
      <c r="H10" s="59">
        <v>1</v>
      </c>
      <c r="I10" s="63">
        <v>0.33</v>
      </c>
    </row>
    <row r="11" spans="1:9" ht="18" customHeight="1">
      <c r="A11" s="15" t="s">
        <v>82</v>
      </c>
      <c r="B11" s="54">
        <v>4</v>
      </c>
      <c r="C11" s="55">
        <v>2</v>
      </c>
      <c r="D11" s="54">
        <v>1</v>
      </c>
      <c r="E11" s="56">
        <v>0.5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1</v>
      </c>
      <c r="C12" s="60">
        <v>1</v>
      </c>
      <c r="D12" s="59">
        <v>2</v>
      </c>
      <c r="E12" s="61">
        <v>2</v>
      </c>
      <c r="F12" s="62">
        <v>4</v>
      </c>
      <c r="G12" s="63">
        <v>4</v>
      </c>
      <c r="H12" s="59">
        <v>2</v>
      </c>
      <c r="I12" s="63">
        <v>2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>
        <v>2</v>
      </c>
      <c r="G13" s="58">
        <v>1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4</v>
      </c>
      <c r="C14" s="60">
        <v>1.33</v>
      </c>
      <c r="D14" s="59">
        <v>1</v>
      </c>
      <c r="E14" s="61">
        <v>0.33</v>
      </c>
      <c r="F14" s="62" t="s">
        <v>72</v>
      </c>
      <c r="G14" s="63" t="s">
        <v>72</v>
      </c>
      <c r="H14" s="59">
        <v>2</v>
      </c>
      <c r="I14" s="63">
        <v>0.67</v>
      </c>
    </row>
    <row r="15" spans="1:9" ht="18" customHeight="1">
      <c r="A15" s="15" t="s">
        <v>17</v>
      </c>
      <c r="B15" s="54">
        <v>3</v>
      </c>
      <c r="C15" s="55">
        <v>0.75</v>
      </c>
      <c r="D15" s="54">
        <v>1</v>
      </c>
      <c r="E15" s="56">
        <v>0.25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9" ht="18" customHeight="1">
      <c r="A16" s="16" t="s">
        <v>85</v>
      </c>
      <c r="B16" s="59">
        <v>2</v>
      </c>
      <c r="C16" s="60">
        <v>0.67</v>
      </c>
      <c r="D16" s="59" t="s">
        <v>72</v>
      </c>
      <c r="E16" s="61" t="s">
        <v>72</v>
      </c>
      <c r="F16" s="62" t="s">
        <v>72</v>
      </c>
      <c r="G16" s="63" t="s">
        <v>72</v>
      </c>
      <c r="H16" s="59">
        <v>2</v>
      </c>
      <c r="I16" s="63">
        <v>0.67</v>
      </c>
    </row>
    <row r="17" spans="1:9" ht="18" customHeight="1">
      <c r="A17" s="15" t="s">
        <v>78</v>
      </c>
      <c r="B17" s="54">
        <v>1</v>
      </c>
      <c r="C17" s="55">
        <v>1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>
        <v>1</v>
      </c>
      <c r="G18" s="63">
        <v>1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2</v>
      </c>
      <c r="E19" s="56">
        <v>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>
        <v>1</v>
      </c>
      <c r="E20" s="61">
        <v>1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4</v>
      </c>
      <c r="C23" s="70">
        <v>2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2021年10月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集計日:2021年11月19日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39</v>
      </c>
      <c r="C31" s="75">
        <v>2.79</v>
      </c>
      <c r="D31" s="59">
        <v>2</v>
      </c>
      <c r="E31" s="60">
        <v>0.14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5</v>
      </c>
      <c r="C32" s="56">
        <v>1.67</v>
      </c>
      <c r="D32" s="54">
        <v>1</v>
      </c>
      <c r="E32" s="55">
        <v>0.33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3</v>
      </c>
      <c r="C33" s="61">
        <v>3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3</v>
      </c>
      <c r="C34" s="56">
        <v>3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14</v>
      </c>
      <c r="C35" s="61">
        <v>14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3</v>
      </c>
      <c r="C40" s="56">
        <v>3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 t="s">
        <v>72</v>
      </c>
      <c r="C41" s="61" t="s">
        <v>72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3</v>
      </c>
      <c r="C42" s="56">
        <v>3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>
        <v>1</v>
      </c>
      <c r="E46" s="65">
        <v>1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1</v>
      </c>
      <c r="C48" s="71">
        <v>1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2021年10月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集計日:2021年11月19日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40</v>
      </c>
      <c r="C56" s="60">
        <v>0.87</v>
      </c>
      <c r="D56" s="74">
        <v>6</v>
      </c>
      <c r="E56" s="75">
        <v>0.13</v>
      </c>
      <c r="F56" s="76">
        <v>18</v>
      </c>
      <c r="G56" s="77">
        <v>0.39</v>
      </c>
      <c r="H56" s="74">
        <v>17</v>
      </c>
      <c r="I56" s="77">
        <v>0.37</v>
      </c>
    </row>
    <row r="57" spans="1:9" ht="18" customHeight="1">
      <c r="A57" s="15" t="s">
        <v>13</v>
      </c>
      <c r="B57" s="54">
        <v>14</v>
      </c>
      <c r="C57" s="55">
        <v>1.17</v>
      </c>
      <c r="D57" s="54">
        <v>4</v>
      </c>
      <c r="E57" s="56">
        <v>0.33</v>
      </c>
      <c r="F57" s="57">
        <v>4</v>
      </c>
      <c r="G57" s="58">
        <v>0.33</v>
      </c>
      <c r="H57" s="54">
        <v>5</v>
      </c>
      <c r="I57" s="58">
        <v>0.42</v>
      </c>
    </row>
    <row r="58" spans="1:9" ht="18" customHeight="1">
      <c r="A58" s="16" t="s">
        <v>14</v>
      </c>
      <c r="B58" s="59">
        <v>10</v>
      </c>
      <c r="C58" s="60">
        <v>2.5</v>
      </c>
      <c r="D58" s="59" t="s">
        <v>72</v>
      </c>
      <c r="E58" s="61" t="s">
        <v>72</v>
      </c>
      <c r="F58" s="62">
        <v>1</v>
      </c>
      <c r="G58" s="63">
        <v>0.25</v>
      </c>
      <c r="H58" s="59">
        <v>5</v>
      </c>
      <c r="I58" s="63">
        <v>1.25</v>
      </c>
    </row>
    <row r="59" spans="1:9" ht="18" customHeight="1">
      <c r="A59" s="15" t="s">
        <v>15</v>
      </c>
      <c r="B59" s="54">
        <v>1</v>
      </c>
      <c r="C59" s="55">
        <v>0.25</v>
      </c>
      <c r="D59" s="54" t="s">
        <v>72</v>
      </c>
      <c r="E59" s="56" t="s">
        <v>72</v>
      </c>
      <c r="F59" s="57">
        <v>3</v>
      </c>
      <c r="G59" s="58">
        <v>0.75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9</v>
      </c>
      <c r="C60" s="60">
        <v>3</v>
      </c>
      <c r="D60" s="59" t="s">
        <v>72</v>
      </c>
      <c r="E60" s="61" t="s">
        <v>72</v>
      </c>
      <c r="F60" s="62">
        <v>4</v>
      </c>
      <c r="G60" s="63">
        <v>1.33</v>
      </c>
      <c r="H60" s="59">
        <v>1</v>
      </c>
      <c r="I60" s="63">
        <v>0.33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1</v>
      </c>
      <c r="C62" s="60">
        <v>1</v>
      </c>
      <c r="D62" s="59">
        <v>2</v>
      </c>
      <c r="E62" s="61">
        <v>2</v>
      </c>
      <c r="F62" s="62">
        <v>4</v>
      </c>
      <c r="G62" s="63">
        <v>4</v>
      </c>
      <c r="H62" s="59">
        <v>2</v>
      </c>
      <c r="I62" s="63">
        <v>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>
        <v>1</v>
      </c>
      <c r="G63" s="58">
        <v>0.5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2</v>
      </c>
      <c r="C65" s="55">
        <v>0.5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>
        <v>1</v>
      </c>
      <c r="G68" s="63">
        <v>1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2</v>
      </c>
      <c r="C73" s="70">
        <v>1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2021年10月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集計日:2021年11月19日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23</v>
      </c>
      <c r="C81" s="75">
        <v>1.64</v>
      </c>
      <c r="D81" s="59">
        <v>1</v>
      </c>
      <c r="E81" s="60">
        <v>0.07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2</v>
      </c>
      <c r="C82" s="56">
        <v>0.67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2</v>
      </c>
      <c r="C83" s="61">
        <v>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2</v>
      </c>
      <c r="C84" s="56">
        <v>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11</v>
      </c>
      <c r="C85" s="61">
        <v>11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>
        <v>1</v>
      </c>
      <c r="E96" s="65">
        <v>1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3</v>
      </c>
      <c r="C97" s="61">
        <v>3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 t="s">
        <v>72</v>
      </c>
      <c r="C98" s="71" t="s">
        <v>72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2021年10月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集計日:2021年11月19日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48</v>
      </c>
      <c r="C106" s="60">
        <v>1.04</v>
      </c>
      <c r="D106" s="74">
        <v>13</v>
      </c>
      <c r="E106" s="75">
        <v>0.28</v>
      </c>
      <c r="F106" s="76">
        <v>6</v>
      </c>
      <c r="G106" s="77">
        <v>0.13</v>
      </c>
      <c r="H106" s="74">
        <v>10</v>
      </c>
      <c r="I106" s="77">
        <v>0.22</v>
      </c>
    </row>
    <row r="107" spans="1:9" ht="18" customHeight="1">
      <c r="A107" s="15" t="s">
        <v>13</v>
      </c>
      <c r="B107" s="54">
        <v>8</v>
      </c>
      <c r="C107" s="55">
        <v>0.67</v>
      </c>
      <c r="D107" s="54">
        <v>7</v>
      </c>
      <c r="E107" s="56">
        <v>0.58</v>
      </c>
      <c r="F107" s="57">
        <v>2</v>
      </c>
      <c r="G107" s="58">
        <v>0.17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7</v>
      </c>
      <c r="C108" s="60">
        <v>1.75</v>
      </c>
      <c r="D108" s="59" t="s">
        <v>72</v>
      </c>
      <c r="E108" s="61" t="s">
        <v>72</v>
      </c>
      <c r="F108" s="62">
        <v>1</v>
      </c>
      <c r="G108" s="63">
        <v>0.25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15</v>
      </c>
      <c r="C109" s="55">
        <v>3.75</v>
      </c>
      <c r="D109" s="54" t="s">
        <v>72</v>
      </c>
      <c r="E109" s="56" t="s">
        <v>72</v>
      </c>
      <c r="F109" s="57">
        <v>1</v>
      </c>
      <c r="G109" s="58">
        <v>0.25</v>
      </c>
      <c r="H109" s="54">
        <v>4</v>
      </c>
      <c r="I109" s="58">
        <v>1</v>
      </c>
    </row>
    <row r="110" spans="1:9" ht="18" customHeight="1">
      <c r="A110" s="16" t="s">
        <v>16</v>
      </c>
      <c r="B110" s="59">
        <v>2</v>
      </c>
      <c r="C110" s="60">
        <v>0.67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4</v>
      </c>
      <c r="C111" s="55">
        <v>2</v>
      </c>
      <c r="D111" s="54">
        <v>1</v>
      </c>
      <c r="E111" s="56">
        <v>0.5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>
        <v>1</v>
      </c>
      <c r="G113" s="58">
        <v>0.5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3</v>
      </c>
      <c r="C114" s="60">
        <v>1</v>
      </c>
      <c r="D114" s="59">
        <v>1</v>
      </c>
      <c r="E114" s="61">
        <v>0.33</v>
      </c>
      <c r="F114" s="62" t="s">
        <v>72</v>
      </c>
      <c r="G114" s="63" t="s">
        <v>72</v>
      </c>
      <c r="H114" s="59">
        <v>1</v>
      </c>
      <c r="I114" s="63">
        <v>0.33</v>
      </c>
    </row>
    <row r="115" spans="1:9" ht="18" customHeight="1">
      <c r="A115" s="15" t="s">
        <v>17</v>
      </c>
      <c r="B115" s="54">
        <v>1</v>
      </c>
      <c r="C115" s="55">
        <v>0.25</v>
      </c>
      <c r="D115" s="54">
        <v>1</v>
      </c>
      <c r="E115" s="56">
        <v>0.25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2</v>
      </c>
      <c r="C116" s="60">
        <v>0.67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>
        <v>2</v>
      </c>
      <c r="I116" s="63">
        <v>0.67</v>
      </c>
    </row>
    <row r="117" spans="1:9" ht="18" customHeight="1">
      <c r="A117" s="15" t="s">
        <v>78</v>
      </c>
      <c r="B117" s="54">
        <v>1</v>
      </c>
      <c r="C117" s="55">
        <v>1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2</v>
      </c>
      <c r="E119" s="56">
        <v>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>
        <v>1</v>
      </c>
      <c r="E120" s="61">
        <v>1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2021年10月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集計日:2021年11月19日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16</v>
      </c>
      <c r="C131" s="75">
        <v>1.14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3</v>
      </c>
      <c r="C132" s="56">
        <v>1</v>
      </c>
      <c r="D132" s="54">
        <v>1</v>
      </c>
      <c r="E132" s="55">
        <v>0.33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3</v>
      </c>
      <c r="C135" s="61">
        <v>3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2</v>
      </c>
      <c r="C140" s="56">
        <v>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>
        <v>1</v>
      </c>
      <c r="C145" s="61">
        <v>1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2021年10月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集計日:2021年11月19日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88</v>
      </c>
      <c r="D4" s="40" t="s">
        <v>72</v>
      </c>
      <c r="E4" s="40" t="s">
        <v>72</v>
      </c>
      <c r="F4" s="40" t="s">
        <v>72</v>
      </c>
      <c r="G4" s="40">
        <v>1</v>
      </c>
      <c r="H4" s="40">
        <v>6</v>
      </c>
      <c r="I4" s="40">
        <v>30</v>
      </c>
      <c r="J4" s="40">
        <v>21</v>
      </c>
      <c r="K4" s="40">
        <v>13</v>
      </c>
      <c r="L4" s="41">
        <v>5</v>
      </c>
    </row>
    <row r="5" spans="1:12" ht="13.5">
      <c r="A5" s="35"/>
      <c r="B5" s="36" t="s">
        <v>22</v>
      </c>
      <c r="C5" s="45">
        <v>1.91</v>
      </c>
      <c r="D5" s="46" t="s">
        <v>72</v>
      </c>
      <c r="E5" s="46" t="s">
        <v>72</v>
      </c>
      <c r="F5" s="46" t="s">
        <v>72</v>
      </c>
      <c r="G5" s="46">
        <v>0.02</v>
      </c>
      <c r="H5" s="46">
        <v>0.13</v>
      </c>
      <c r="I5" s="46">
        <v>0.65</v>
      </c>
      <c r="J5" s="46">
        <v>0.46</v>
      </c>
      <c r="K5" s="46">
        <v>0.28</v>
      </c>
      <c r="L5" s="47">
        <v>0.11</v>
      </c>
    </row>
    <row r="6" spans="1:12" ht="13.5">
      <c r="A6" s="1" t="s">
        <v>51</v>
      </c>
      <c r="B6" s="2" t="s">
        <v>1</v>
      </c>
      <c r="C6" s="39">
        <v>19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4</v>
      </c>
      <c r="J6" s="40">
        <v>1</v>
      </c>
      <c r="K6" s="40">
        <v>1</v>
      </c>
      <c r="L6" s="41">
        <v>1</v>
      </c>
    </row>
    <row r="7" spans="1:12" ht="13.5">
      <c r="A7" s="3"/>
      <c r="B7" s="4" t="s">
        <v>2</v>
      </c>
      <c r="C7" s="42">
        <v>0.41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0.09</v>
      </c>
      <c r="J7" s="43">
        <v>0.02</v>
      </c>
      <c r="K7" s="43">
        <v>0.02</v>
      </c>
      <c r="L7" s="44">
        <v>0.02</v>
      </c>
    </row>
    <row r="8" spans="1:12" ht="13.5">
      <c r="A8" s="1" t="s">
        <v>26</v>
      </c>
      <c r="B8" s="2" t="s">
        <v>1</v>
      </c>
      <c r="C8" s="39">
        <v>24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5</v>
      </c>
      <c r="J8" s="40">
        <v>1</v>
      </c>
      <c r="K8" s="40">
        <v>6</v>
      </c>
      <c r="L8" s="41">
        <v>3</v>
      </c>
    </row>
    <row r="9" spans="1:12" ht="13.5">
      <c r="A9" s="3"/>
      <c r="B9" s="4" t="s">
        <v>2</v>
      </c>
      <c r="C9" s="42">
        <v>0.52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0.11</v>
      </c>
      <c r="J9" s="43">
        <v>0.02</v>
      </c>
      <c r="K9" s="43">
        <v>0.13</v>
      </c>
      <c r="L9" s="44">
        <v>0.07</v>
      </c>
    </row>
    <row r="10" spans="1:12" ht="13.5">
      <c r="A10" s="1" t="s">
        <v>27</v>
      </c>
      <c r="B10" s="2" t="s">
        <v>1</v>
      </c>
      <c r="C10" s="39">
        <v>27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4</v>
      </c>
      <c r="I10" s="40">
        <v>8</v>
      </c>
      <c r="J10" s="40">
        <v>5</v>
      </c>
      <c r="K10" s="40">
        <v>3</v>
      </c>
      <c r="L10" s="41">
        <v>2</v>
      </c>
    </row>
    <row r="11" spans="1:12" ht="14.25" thickBot="1">
      <c r="A11" s="3"/>
      <c r="B11" s="4" t="s">
        <v>2</v>
      </c>
      <c r="C11" s="42">
        <v>0.59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0.09</v>
      </c>
      <c r="I11" s="43">
        <v>0.17</v>
      </c>
      <c r="J11" s="43">
        <v>0.11</v>
      </c>
      <c r="K11" s="43">
        <v>0.07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39</v>
      </c>
      <c r="D13" s="40">
        <v>1</v>
      </c>
      <c r="E13" s="40" t="s">
        <v>72</v>
      </c>
      <c r="F13" s="40">
        <v>1</v>
      </c>
      <c r="G13" s="40">
        <v>2</v>
      </c>
      <c r="H13" s="40" t="s">
        <v>72</v>
      </c>
      <c r="I13" s="40">
        <v>1</v>
      </c>
      <c r="J13" s="40" t="s">
        <v>72</v>
      </c>
      <c r="K13" s="40" t="s">
        <v>72</v>
      </c>
      <c r="L13" s="41">
        <v>1</v>
      </c>
    </row>
    <row r="14" spans="1:12" ht="13.5">
      <c r="A14" s="3"/>
      <c r="B14" s="4" t="s">
        <v>2</v>
      </c>
      <c r="C14" s="42">
        <v>2.79</v>
      </c>
      <c r="D14" s="43">
        <v>0.07</v>
      </c>
      <c r="E14" s="43" t="s">
        <v>72</v>
      </c>
      <c r="F14" s="43">
        <v>0.07</v>
      </c>
      <c r="G14" s="43">
        <v>0.14</v>
      </c>
      <c r="H14" s="43" t="s">
        <v>72</v>
      </c>
      <c r="I14" s="43">
        <v>0.07</v>
      </c>
      <c r="J14" s="43" t="s">
        <v>72</v>
      </c>
      <c r="K14" s="43" t="s">
        <v>72</v>
      </c>
      <c r="L14" s="44">
        <v>0.07</v>
      </c>
    </row>
    <row r="15" spans="1:12" ht="13.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>
        <v>1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0.14</v>
      </c>
      <c r="D16" s="43" t="s">
        <v>72</v>
      </c>
      <c r="E16" s="43" t="s">
        <v>72</v>
      </c>
      <c r="F16" s="43">
        <v>0.07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2021年10月</v>
      </c>
      <c r="B23" s="104"/>
      <c r="C23" s="104"/>
      <c r="D23" s="17"/>
      <c r="E23" s="17"/>
      <c r="F23" s="17"/>
      <c r="G23" s="17"/>
      <c r="H23" s="13" t="str">
        <f>$K$2</f>
        <v>集計日:2021年11月19日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5</v>
      </c>
      <c r="D25" s="40">
        <v>4</v>
      </c>
      <c r="E25" s="40">
        <v>2</v>
      </c>
      <c r="F25" s="40">
        <v>1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0.11</v>
      </c>
      <c r="D26" s="46">
        <v>0.09</v>
      </c>
      <c r="E26" s="46">
        <v>0.04</v>
      </c>
      <c r="F26" s="46">
        <v>0.02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1</v>
      </c>
      <c r="D27" s="40" t="s">
        <v>72</v>
      </c>
      <c r="E27" s="40">
        <v>1</v>
      </c>
      <c r="F27" s="40">
        <v>3</v>
      </c>
      <c r="G27" s="40">
        <v>1</v>
      </c>
      <c r="H27" s="40">
        <v>2</v>
      </c>
      <c r="I27" s="41">
        <v>3</v>
      </c>
      <c r="J27" s="26"/>
      <c r="K27" s="26"/>
      <c r="L27" s="26"/>
    </row>
    <row r="28" spans="1:12" ht="13.5">
      <c r="A28" s="3"/>
      <c r="B28" s="4" t="s">
        <v>2</v>
      </c>
      <c r="C28" s="42">
        <v>0.02</v>
      </c>
      <c r="D28" s="43" t="s">
        <v>72</v>
      </c>
      <c r="E28" s="43">
        <v>0.02</v>
      </c>
      <c r="F28" s="43">
        <v>0.07</v>
      </c>
      <c r="G28" s="43">
        <v>0.02</v>
      </c>
      <c r="H28" s="43">
        <v>0.04</v>
      </c>
      <c r="I28" s="44">
        <v>0.07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3</v>
      </c>
      <c r="D29" s="40">
        <v>2</v>
      </c>
      <c r="E29" s="40">
        <v>1</v>
      </c>
      <c r="F29" s="40">
        <v>1</v>
      </c>
      <c r="G29" s="40">
        <v>1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0.07</v>
      </c>
      <c r="D30" s="43">
        <v>0.04</v>
      </c>
      <c r="E30" s="43">
        <v>0.02</v>
      </c>
      <c r="F30" s="43">
        <v>0.02</v>
      </c>
      <c r="G30" s="43">
        <v>0.02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2</v>
      </c>
      <c r="E31" s="40">
        <v>1</v>
      </c>
      <c r="F31" s="40" t="s">
        <v>72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0.04</v>
      </c>
      <c r="E32" s="43">
        <v>0.02</v>
      </c>
      <c r="F32" s="43" t="s">
        <v>72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89</v>
      </c>
      <c r="D34" s="40">
        <v>1</v>
      </c>
      <c r="E34" s="40">
        <v>1</v>
      </c>
      <c r="F34" s="40" t="s">
        <v>89</v>
      </c>
      <c r="G34" s="40" t="s">
        <v>89</v>
      </c>
      <c r="H34" s="40">
        <v>2</v>
      </c>
      <c r="I34" s="41">
        <v>29</v>
      </c>
      <c r="J34" s="26"/>
      <c r="K34" s="26"/>
      <c r="L34" s="26"/>
    </row>
    <row r="35" spans="1:12" ht="13.5">
      <c r="A35" s="3"/>
      <c r="B35" s="4" t="s">
        <v>2</v>
      </c>
      <c r="C35" s="42" t="s">
        <v>89</v>
      </c>
      <c r="D35" s="43">
        <v>0.07</v>
      </c>
      <c r="E35" s="43">
        <v>0.07</v>
      </c>
      <c r="F35" s="43" t="s">
        <v>89</v>
      </c>
      <c r="G35" s="43" t="s">
        <v>89</v>
      </c>
      <c r="H35" s="43">
        <v>0.14</v>
      </c>
      <c r="I35" s="44">
        <v>2.07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89</v>
      </c>
      <c r="D36" s="40" t="s">
        <v>89</v>
      </c>
      <c r="E36" s="40" t="s">
        <v>89</v>
      </c>
      <c r="F36" s="40" t="s">
        <v>89</v>
      </c>
      <c r="G36" s="40">
        <v>1</v>
      </c>
      <c r="H36" s="40" t="s">
        <v>89</v>
      </c>
      <c r="I36" s="41" t="s">
        <v>89</v>
      </c>
      <c r="J36" s="26"/>
      <c r="K36" s="26"/>
      <c r="L36" s="26"/>
    </row>
    <row r="37" spans="1:12" ht="13.5">
      <c r="A37" s="3"/>
      <c r="B37" s="4" t="s">
        <v>2</v>
      </c>
      <c r="C37" s="42" t="s">
        <v>89</v>
      </c>
      <c r="D37" s="43" t="s">
        <v>89</v>
      </c>
      <c r="E37" s="43" t="s">
        <v>89</v>
      </c>
      <c r="F37" s="43" t="s">
        <v>89</v>
      </c>
      <c r="G37" s="43">
        <v>0.07</v>
      </c>
      <c r="H37" s="43" t="s">
        <v>89</v>
      </c>
      <c r="I37" s="44" t="s">
        <v>89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89</v>
      </c>
      <c r="D38" s="40" t="s">
        <v>89</v>
      </c>
      <c r="E38" s="40" t="s">
        <v>89</v>
      </c>
      <c r="F38" s="40" t="s">
        <v>89</v>
      </c>
      <c r="G38" s="40" t="s">
        <v>89</v>
      </c>
      <c r="H38" s="40" t="s">
        <v>89</v>
      </c>
      <c r="I38" s="41" t="s">
        <v>89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89</v>
      </c>
      <c r="D39" s="43" t="s">
        <v>89</v>
      </c>
      <c r="E39" s="43" t="s">
        <v>89</v>
      </c>
      <c r="F39" s="43" t="s">
        <v>89</v>
      </c>
      <c r="G39" s="43" t="s">
        <v>89</v>
      </c>
      <c r="H39" s="43" t="s">
        <v>89</v>
      </c>
      <c r="I39" s="44" t="s">
        <v>89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2021年10月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集計日:2021年11月19日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40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12</v>
      </c>
      <c r="J46" s="40">
        <v>6</v>
      </c>
      <c r="K46" s="40">
        <v>8</v>
      </c>
      <c r="L46" s="41">
        <v>4</v>
      </c>
    </row>
    <row r="47" spans="1:12" ht="13.5">
      <c r="A47" s="35"/>
      <c r="B47" s="36" t="s">
        <v>22</v>
      </c>
      <c r="C47" s="45">
        <v>0.87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0.07</v>
      </c>
      <c r="I47" s="46">
        <v>0.26</v>
      </c>
      <c r="J47" s="46">
        <v>0.13</v>
      </c>
      <c r="K47" s="46">
        <v>0.17</v>
      </c>
      <c r="L47" s="47">
        <v>0.09</v>
      </c>
    </row>
    <row r="48" spans="1:12" ht="13.5">
      <c r="A48" s="1" t="s">
        <v>51</v>
      </c>
      <c r="B48" s="2" t="s">
        <v>1</v>
      </c>
      <c r="C48" s="39">
        <v>6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 t="s">
        <v>72</v>
      </c>
      <c r="K48" s="40">
        <v>1</v>
      </c>
      <c r="L48" s="41" t="s">
        <v>72</v>
      </c>
    </row>
    <row r="49" spans="1:12" ht="13.5">
      <c r="A49" s="3"/>
      <c r="B49" s="4" t="s">
        <v>2</v>
      </c>
      <c r="C49" s="42">
        <v>0.13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 t="s">
        <v>72</v>
      </c>
      <c r="K49" s="43">
        <v>0.02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18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4</v>
      </c>
      <c r="J50" s="40">
        <v>1</v>
      </c>
      <c r="K50" s="40">
        <v>5</v>
      </c>
      <c r="L50" s="41">
        <v>1</v>
      </c>
    </row>
    <row r="51" spans="1:12" ht="13.5">
      <c r="A51" s="3"/>
      <c r="B51" s="4" t="s">
        <v>2</v>
      </c>
      <c r="C51" s="42">
        <v>0.39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0.09</v>
      </c>
      <c r="J51" s="43">
        <v>0.02</v>
      </c>
      <c r="K51" s="43">
        <v>0.11</v>
      </c>
      <c r="L51" s="44">
        <v>0.02</v>
      </c>
    </row>
    <row r="52" spans="1:12" ht="13.5">
      <c r="A52" s="1" t="s">
        <v>27</v>
      </c>
      <c r="B52" s="2" t="s">
        <v>1</v>
      </c>
      <c r="C52" s="39">
        <v>17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3</v>
      </c>
      <c r="I52" s="40">
        <v>2</v>
      </c>
      <c r="J52" s="40">
        <v>3</v>
      </c>
      <c r="K52" s="40">
        <v>3</v>
      </c>
      <c r="L52" s="41">
        <v>2</v>
      </c>
    </row>
    <row r="53" spans="1:12" ht="14.25" thickBot="1">
      <c r="A53" s="3"/>
      <c r="B53" s="4" t="s">
        <v>2</v>
      </c>
      <c r="C53" s="42">
        <v>0.37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0.07</v>
      </c>
      <c r="I53" s="43">
        <v>0.04</v>
      </c>
      <c r="J53" s="43">
        <v>0.07</v>
      </c>
      <c r="K53" s="43">
        <v>0.07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23</v>
      </c>
      <c r="D55" s="40">
        <v>1</v>
      </c>
      <c r="E55" s="40" t="s">
        <v>72</v>
      </c>
      <c r="F55" s="40" t="s">
        <v>72</v>
      </c>
      <c r="G55" s="40">
        <v>2</v>
      </c>
      <c r="H55" s="40" t="s">
        <v>72</v>
      </c>
      <c r="I55" s="40">
        <v>1</v>
      </c>
      <c r="J55" s="40" t="s">
        <v>72</v>
      </c>
      <c r="K55" s="40" t="s">
        <v>72</v>
      </c>
      <c r="L55" s="41">
        <v>1</v>
      </c>
    </row>
    <row r="56" spans="1:12" ht="13.5">
      <c r="A56" s="3"/>
      <c r="B56" s="4" t="s">
        <v>2</v>
      </c>
      <c r="C56" s="42">
        <v>1.64</v>
      </c>
      <c r="D56" s="43">
        <v>0.07</v>
      </c>
      <c r="E56" s="43" t="s">
        <v>72</v>
      </c>
      <c r="F56" s="43" t="s">
        <v>72</v>
      </c>
      <c r="G56" s="43">
        <v>0.14</v>
      </c>
      <c r="H56" s="43" t="s">
        <v>72</v>
      </c>
      <c r="I56" s="43">
        <v>0.07</v>
      </c>
      <c r="J56" s="43" t="s">
        <v>72</v>
      </c>
      <c r="K56" s="43" t="s">
        <v>72</v>
      </c>
      <c r="L56" s="44">
        <v>0.07</v>
      </c>
    </row>
    <row r="57" spans="1:12" ht="13.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0.07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2021年10月</v>
      </c>
      <c r="B65" s="104"/>
      <c r="C65" s="104"/>
      <c r="D65" s="17"/>
      <c r="E65" s="17"/>
      <c r="F65" s="17"/>
      <c r="G65" s="17"/>
      <c r="H65" s="13" t="str">
        <f>$K$2</f>
        <v>集計日:2021年11月19日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4</v>
      </c>
      <c r="D67" s="40">
        <v>2</v>
      </c>
      <c r="E67" s="40">
        <v>1</v>
      </c>
      <c r="F67" s="40" t="s">
        <v>72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0.09</v>
      </c>
      <c r="D68" s="46">
        <v>0.04</v>
      </c>
      <c r="E68" s="46">
        <v>0.02</v>
      </c>
      <c r="F68" s="46" t="s">
        <v>72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 t="s">
        <v>72</v>
      </c>
      <c r="D69" s="40" t="s">
        <v>72</v>
      </c>
      <c r="E69" s="40" t="s">
        <v>72</v>
      </c>
      <c r="F69" s="40">
        <v>1</v>
      </c>
      <c r="G69" s="40">
        <v>1</v>
      </c>
      <c r="H69" s="40">
        <v>2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 t="s">
        <v>72</v>
      </c>
      <c r="D70" s="43" t="s">
        <v>72</v>
      </c>
      <c r="E70" s="43" t="s">
        <v>72</v>
      </c>
      <c r="F70" s="43">
        <v>0.02</v>
      </c>
      <c r="G70" s="43">
        <v>0.02</v>
      </c>
      <c r="H70" s="43">
        <v>0.04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3</v>
      </c>
      <c r="D71" s="40">
        <v>2</v>
      </c>
      <c r="E71" s="40">
        <v>1</v>
      </c>
      <c r="F71" s="40">
        <v>1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0.07</v>
      </c>
      <c r="D72" s="43">
        <v>0.04</v>
      </c>
      <c r="E72" s="43">
        <v>0.02</v>
      </c>
      <c r="F72" s="43">
        <v>0.02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2</v>
      </c>
      <c r="E73" s="40" t="s">
        <v>72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0.04</v>
      </c>
      <c r="E74" s="43" t="s">
        <v>72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89</v>
      </c>
      <c r="D76" s="40">
        <v>1</v>
      </c>
      <c r="E76" s="40">
        <v>1</v>
      </c>
      <c r="F76" s="40" t="s">
        <v>89</v>
      </c>
      <c r="G76" s="40" t="s">
        <v>89</v>
      </c>
      <c r="H76" s="40">
        <v>2</v>
      </c>
      <c r="I76" s="41">
        <v>14</v>
      </c>
      <c r="J76" s="26"/>
      <c r="K76" s="26"/>
      <c r="L76" s="26"/>
    </row>
    <row r="77" spans="1:12" ht="13.5">
      <c r="A77" s="3"/>
      <c r="B77" s="4" t="s">
        <v>2</v>
      </c>
      <c r="C77" s="42" t="s">
        <v>89</v>
      </c>
      <c r="D77" s="43">
        <v>0.07</v>
      </c>
      <c r="E77" s="43">
        <v>0.07</v>
      </c>
      <c r="F77" s="43" t="s">
        <v>89</v>
      </c>
      <c r="G77" s="43" t="s">
        <v>89</v>
      </c>
      <c r="H77" s="43">
        <v>0.14</v>
      </c>
      <c r="I77" s="44">
        <v>1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>
        <v>1</v>
      </c>
      <c r="H78" s="40" t="s">
        <v>89</v>
      </c>
      <c r="I78" s="41" t="s">
        <v>89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>
        <v>0.07</v>
      </c>
      <c r="H79" s="43" t="s">
        <v>89</v>
      </c>
      <c r="I79" s="44" t="s">
        <v>89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 t="s">
        <v>89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 t="s">
        <v>89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2021年10月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集計日:2021年11月19日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48</v>
      </c>
      <c r="D88" s="40" t="s">
        <v>72</v>
      </c>
      <c r="E88" s="40" t="s">
        <v>72</v>
      </c>
      <c r="F88" s="40" t="s">
        <v>72</v>
      </c>
      <c r="G88" s="40">
        <v>1</v>
      </c>
      <c r="H88" s="40">
        <v>3</v>
      </c>
      <c r="I88" s="40">
        <v>18</v>
      </c>
      <c r="J88" s="40">
        <v>15</v>
      </c>
      <c r="K88" s="40">
        <v>5</v>
      </c>
      <c r="L88" s="41">
        <v>1</v>
      </c>
    </row>
    <row r="89" spans="1:12" ht="13.5">
      <c r="A89" s="35"/>
      <c r="B89" s="36" t="s">
        <v>22</v>
      </c>
      <c r="C89" s="45">
        <v>1.04</v>
      </c>
      <c r="D89" s="46" t="s">
        <v>72</v>
      </c>
      <c r="E89" s="46" t="s">
        <v>72</v>
      </c>
      <c r="F89" s="46" t="s">
        <v>72</v>
      </c>
      <c r="G89" s="46">
        <v>0.02</v>
      </c>
      <c r="H89" s="46">
        <v>0.07</v>
      </c>
      <c r="I89" s="46">
        <v>0.39</v>
      </c>
      <c r="J89" s="46">
        <v>0.33</v>
      </c>
      <c r="K89" s="46">
        <v>0.11</v>
      </c>
      <c r="L89" s="47">
        <v>0.02</v>
      </c>
    </row>
    <row r="90" spans="1:12" ht="13.5">
      <c r="A90" s="1" t="s">
        <v>51</v>
      </c>
      <c r="B90" s="2" t="s">
        <v>1</v>
      </c>
      <c r="C90" s="39">
        <v>13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4</v>
      </c>
      <c r="J90" s="40">
        <v>1</v>
      </c>
      <c r="K90" s="40" t="s">
        <v>72</v>
      </c>
      <c r="L90" s="41">
        <v>1</v>
      </c>
    </row>
    <row r="91" spans="1:12" ht="13.5">
      <c r="A91" s="3"/>
      <c r="B91" s="4" t="s">
        <v>2</v>
      </c>
      <c r="C91" s="42">
        <v>0.28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0.09</v>
      </c>
      <c r="J91" s="43">
        <v>0.02</v>
      </c>
      <c r="K91" s="43" t="s">
        <v>72</v>
      </c>
      <c r="L91" s="44">
        <v>0.02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1</v>
      </c>
      <c r="J92" s="40" t="s">
        <v>72</v>
      </c>
      <c r="K92" s="40">
        <v>1</v>
      </c>
      <c r="L92" s="41">
        <v>2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0.02</v>
      </c>
      <c r="J93" s="43" t="s">
        <v>72</v>
      </c>
      <c r="K93" s="43">
        <v>0.02</v>
      </c>
      <c r="L93" s="44">
        <v>0.04</v>
      </c>
    </row>
    <row r="94" spans="1:12" ht="13.5">
      <c r="A94" s="1" t="s">
        <v>27</v>
      </c>
      <c r="B94" s="2" t="s">
        <v>1</v>
      </c>
      <c r="C94" s="39">
        <v>10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6</v>
      </c>
      <c r="J94" s="40">
        <v>2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0.22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0.13</v>
      </c>
      <c r="J95" s="43">
        <v>0.04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16</v>
      </c>
      <c r="D97" s="40" t="s">
        <v>72</v>
      </c>
      <c r="E97" s="40" t="s">
        <v>72</v>
      </c>
      <c r="F97" s="40">
        <v>1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1.14</v>
      </c>
      <c r="D98" s="43" t="s">
        <v>72</v>
      </c>
      <c r="E98" s="43" t="s">
        <v>72</v>
      </c>
      <c r="F98" s="43">
        <v>0.07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>
        <v>1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>
        <v>0.07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2021年10月</v>
      </c>
      <c r="B107" s="104"/>
      <c r="C107" s="104"/>
      <c r="D107" s="17"/>
      <c r="E107" s="17"/>
      <c r="F107" s="17"/>
      <c r="G107" s="17"/>
      <c r="H107" s="13" t="str">
        <f>$K$2</f>
        <v>集計日:2021年11月19日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2</v>
      </c>
      <c r="E109" s="40">
        <v>1</v>
      </c>
      <c r="F109" s="40">
        <v>1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0.04</v>
      </c>
      <c r="E110" s="46">
        <v>0.02</v>
      </c>
      <c r="F110" s="46">
        <v>0.02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1</v>
      </c>
      <c r="D111" s="40" t="s">
        <v>72</v>
      </c>
      <c r="E111" s="40">
        <v>1</v>
      </c>
      <c r="F111" s="40">
        <v>2</v>
      </c>
      <c r="G111" s="40" t="s">
        <v>72</v>
      </c>
      <c r="H111" s="40" t="s">
        <v>72</v>
      </c>
      <c r="I111" s="41">
        <v>2</v>
      </c>
      <c r="J111" s="26"/>
      <c r="K111" s="26"/>
      <c r="L111" s="26"/>
    </row>
    <row r="112" spans="1:12" ht="13.5">
      <c r="A112" s="3"/>
      <c r="B112" s="4" t="s">
        <v>2</v>
      </c>
      <c r="C112" s="42">
        <v>0.02</v>
      </c>
      <c r="D112" s="43" t="s">
        <v>72</v>
      </c>
      <c r="E112" s="43">
        <v>0.02</v>
      </c>
      <c r="F112" s="43">
        <v>0.04</v>
      </c>
      <c r="G112" s="43" t="s">
        <v>72</v>
      </c>
      <c r="H112" s="43" t="s">
        <v>72</v>
      </c>
      <c r="I112" s="44">
        <v>0.04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>
        <v>1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>
        <v>0.02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>
        <v>1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>
        <v>0.02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89</v>
      </c>
      <c r="D118" s="40" t="s">
        <v>89</v>
      </c>
      <c r="E118" s="40" t="s">
        <v>89</v>
      </c>
      <c r="F118" s="40" t="s">
        <v>89</v>
      </c>
      <c r="G118" s="40" t="s">
        <v>89</v>
      </c>
      <c r="H118" s="40" t="s">
        <v>89</v>
      </c>
      <c r="I118" s="41">
        <v>15</v>
      </c>
      <c r="J118" s="26"/>
      <c r="K118" s="26"/>
      <c r="L118" s="26"/>
    </row>
    <row r="119" spans="1:12" ht="13.5">
      <c r="A119" s="3"/>
      <c r="B119" s="4" t="s">
        <v>2</v>
      </c>
      <c r="C119" s="42" t="s">
        <v>89</v>
      </c>
      <c r="D119" s="43" t="s">
        <v>89</v>
      </c>
      <c r="E119" s="43" t="s">
        <v>89</v>
      </c>
      <c r="F119" s="43" t="s">
        <v>89</v>
      </c>
      <c r="G119" s="43" t="s">
        <v>89</v>
      </c>
      <c r="H119" s="43" t="s">
        <v>89</v>
      </c>
      <c r="I119" s="44">
        <v>1.07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89</v>
      </c>
      <c r="D120" s="40" t="s">
        <v>89</v>
      </c>
      <c r="E120" s="40" t="s">
        <v>89</v>
      </c>
      <c r="F120" s="40" t="s">
        <v>89</v>
      </c>
      <c r="G120" s="40" t="s">
        <v>89</v>
      </c>
      <c r="H120" s="40" t="s">
        <v>89</v>
      </c>
      <c r="I120" s="41" t="s">
        <v>89</v>
      </c>
      <c r="J120" s="26"/>
      <c r="K120" s="26"/>
      <c r="L120" s="26"/>
    </row>
    <row r="121" spans="1:12" ht="13.5">
      <c r="A121" s="3"/>
      <c r="B121" s="4" t="s">
        <v>2</v>
      </c>
      <c r="C121" s="42" t="s">
        <v>89</v>
      </c>
      <c r="D121" s="43" t="s">
        <v>89</v>
      </c>
      <c r="E121" s="43" t="s">
        <v>89</v>
      </c>
      <c r="F121" s="43" t="s">
        <v>89</v>
      </c>
      <c r="G121" s="43" t="s">
        <v>89</v>
      </c>
      <c r="H121" s="43" t="s">
        <v>89</v>
      </c>
      <c r="I121" s="44" t="s">
        <v>89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89</v>
      </c>
      <c r="D122" s="40" t="s">
        <v>89</v>
      </c>
      <c r="E122" s="40" t="s">
        <v>89</v>
      </c>
      <c r="F122" s="40" t="s">
        <v>89</v>
      </c>
      <c r="G122" s="40" t="s">
        <v>89</v>
      </c>
      <c r="H122" s="40" t="s">
        <v>89</v>
      </c>
      <c r="I122" s="41" t="s">
        <v>89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89</v>
      </c>
      <c r="D123" s="43" t="s">
        <v>89</v>
      </c>
      <c r="E123" s="43" t="s">
        <v>89</v>
      </c>
      <c r="F123" s="43" t="s">
        <v>89</v>
      </c>
      <c r="G123" s="43" t="s">
        <v>89</v>
      </c>
      <c r="H123" s="43" t="s">
        <v>89</v>
      </c>
      <c r="I123" s="44" t="s">
        <v>89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2021年10月</v>
      </c>
      <c r="B2" s="104"/>
      <c r="C2" s="104"/>
      <c r="D2" s="104"/>
      <c r="E2" s="104"/>
      <c r="F2" s="104"/>
      <c r="G2" s="105" t="str">
        <f>'T3205'!H2</f>
        <v>集計日:2021年11月19日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572</v>
      </c>
      <c r="D6" s="40">
        <v>79</v>
      </c>
      <c r="E6" s="40">
        <v>104</v>
      </c>
      <c r="F6" s="40">
        <v>101</v>
      </c>
      <c r="G6" s="40">
        <v>87</v>
      </c>
      <c r="H6" s="40">
        <v>113</v>
      </c>
      <c r="I6" s="41">
        <v>88</v>
      </c>
    </row>
    <row r="7" spans="1:9" ht="20.25" customHeight="1">
      <c r="A7" s="35"/>
      <c r="B7" s="4" t="s">
        <v>2</v>
      </c>
      <c r="C7" s="42">
        <f aca="true" t="shared" si="0" ref="C7:C13">SUM(D7:I7)</f>
        <v>12.440000000000001</v>
      </c>
      <c r="D7" s="43">
        <v>1.72</v>
      </c>
      <c r="E7" s="43">
        <v>2.26</v>
      </c>
      <c r="F7" s="43">
        <v>2.2</v>
      </c>
      <c r="G7" s="43">
        <v>1.89</v>
      </c>
      <c r="H7" s="43">
        <v>2.46</v>
      </c>
      <c r="I7" s="44">
        <v>1.91</v>
      </c>
    </row>
    <row r="8" spans="1:9" ht="20.25" customHeight="1">
      <c r="A8" s="1" t="s">
        <v>65</v>
      </c>
      <c r="B8" s="2" t="s">
        <v>1</v>
      </c>
      <c r="C8" s="39">
        <f t="shared" si="0"/>
        <v>134</v>
      </c>
      <c r="D8" s="40">
        <v>16</v>
      </c>
      <c r="E8" s="40">
        <v>30</v>
      </c>
      <c r="F8" s="40">
        <v>30</v>
      </c>
      <c r="G8" s="40">
        <v>26</v>
      </c>
      <c r="H8" s="40">
        <v>13</v>
      </c>
      <c r="I8" s="41">
        <v>19</v>
      </c>
    </row>
    <row r="9" spans="1:9" ht="20.25" customHeight="1">
      <c r="A9" s="3"/>
      <c r="B9" s="4" t="s">
        <v>2</v>
      </c>
      <c r="C9" s="42">
        <f t="shared" si="0"/>
        <v>2.91</v>
      </c>
      <c r="D9" s="43">
        <v>0.35</v>
      </c>
      <c r="E9" s="43">
        <v>0.65</v>
      </c>
      <c r="F9" s="43">
        <v>0.65</v>
      </c>
      <c r="G9" s="43">
        <v>0.57</v>
      </c>
      <c r="H9" s="43">
        <v>0.28</v>
      </c>
      <c r="I9" s="44">
        <v>0.41</v>
      </c>
    </row>
    <row r="10" spans="1:9" ht="20.25" customHeight="1">
      <c r="A10" s="1" t="s">
        <v>66</v>
      </c>
      <c r="B10" s="2" t="s">
        <v>1</v>
      </c>
      <c r="C10" s="39">
        <f t="shared" si="0"/>
        <v>109</v>
      </c>
      <c r="D10" s="40">
        <v>9</v>
      </c>
      <c r="E10" s="40">
        <v>20</v>
      </c>
      <c r="F10" s="40">
        <v>21</v>
      </c>
      <c r="G10" s="40">
        <v>17</v>
      </c>
      <c r="H10" s="40">
        <v>18</v>
      </c>
      <c r="I10" s="41">
        <v>24</v>
      </c>
    </row>
    <row r="11" spans="1:9" ht="20.25" customHeight="1">
      <c r="A11" s="3"/>
      <c r="B11" s="4" t="s">
        <v>2</v>
      </c>
      <c r="C11" s="42">
        <f t="shared" si="0"/>
        <v>2.37</v>
      </c>
      <c r="D11" s="43">
        <v>0.2</v>
      </c>
      <c r="E11" s="43">
        <v>0.43</v>
      </c>
      <c r="F11" s="43">
        <v>0.46</v>
      </c>
      <c r="G11" s="43">
        <v>0.37</v>
      </c>
      <c r="H11" s="43">
        <v>0.39</v>
      </c>
      <c r="I11" s="44">
        <v>0.52</v>
      </c>
    </row>
    <row r="12" spans="1:9" ht="20.25" customHeight="1">
      <c r="A12" s="1" t="s">
        <v>67</v>
      </c>
      <c r="B12" s="2" t="s">
        <v>1</v>
      </c>
      <c r="C12" s="39">
        <f t="shared" si="0"/>
        <v>160</v>
      </c>
      <c r="D12" s="40">
        <v>21</v>
      </c>
      <c r="E12" s="40">
        <v>29</v>
      </c>
      <c r="F12" s="40">
        <v>24</v>
      </c>
      <c r="G12" s="40">
        <v>24</v>
      </c>
      <c r="H12" s="40">
        <v>35</v>
      </c>
      <c r="I12" s="41">
        <v>27</v>
      </c>
    </row>
    <row r="13" spans="1:9" ht="20.25" customHeight="1">
      <c r="A13" s="3"/>
      <c r="B13" s="4" t="s">
        <v>2</v>
      </c>
      <c r="C13" s="42">
        <f t="shared" si="0"/>
        <v>3.4799999999999995</v>
      </c>
      <c r="D13" s="43">
        <v>0.46</v>
      </c>
      <c r="E13" s="43">
        <v>0.63</v>
      </c>
      <c r="F13" s="43">
        <v>0.52</v>
      </c>
      <c r="G13" s="43">
        <v>0.52</v>
      </c>
      <c r="H13" s="43">
        <v>0.76</v>
      </c>
      <c r="I13" s="44">
        <v>0.59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283</v>
      </c>
      <c r="D15" s="40">
        <v>47</v>
      </c>
      <c r="E15" s="40">
        <v>49</v>
      </c>
      <c r="F15" s="40">
        <v>48</v>
      </c>
      <c r="G15" s="40">
        <v>50</v>
      </c>
      <c r="H15" s="40">
        <v>50</v>
      </c>
      <c r="I15" s="41">
        <v>39</v>
      </c>
    </row>
    <row r="16" spans="1:9" ht="20.25" customHeight="1">
      <c r="A16" s="3"/>
      <c r="B16" s="4" t="s">
        <v>2</v>
      </c>
      <c r="C16" s="42">
        <f t="shared" si="1"/>
        <v>20.22</v>
      </c>
      <c r="D16" s="43">
        <v>3.36</v>
      </c>
      <c r="E16" s="43">
        <v>3.5</v>
      </c>
      <c r="F16" s="43">
        <v>3.43</v>
      </c>
      <c r="G16" s="43">
        <v>3.57</v>
      </c>
      <c r="H16" s="43">
        <v>3.57</v>
      </c>
      <c r="I16" s="44">
        <v>2.79</v>
      </c>
    </row>
    <row r="17" spans="1:9" ht="20.25" customHeight="1">
      <c r="A17" s="1" t="s">
        <v>70</v>
      </c>
      <c r="B17" s="2" t="s">
        <v>1</v>
      </c>
      <c r="C17" s="39">
        <f t="shared" si="1"/>
        <v>9</v>
      </c>
      <c r="D17" s="40">
        <v>1</v>
      </c>
      <c r="E17" s="40">
        <v>1</v>
      </c>
      <c r="F17" s="40">
        <v>1</v>
      </c>
      <c r="G17" s="40">
        <v>2</v>
      </c>
      <c r="H17" s="40">
        <v>2</v>
      </c>
      <c r="I17" s="41">
        <v>2</v>
      </c>
    </row>
    <row r="18" spans="1:9" ht="20.25" customHeight="1">
      <c r="A18" s="3"/>
      <c r="B18" s="4" t="s">
        <v>2</v>
      </c>
      <c r="C18" s="42">
        <f t="shared" si="1"/>
        <v>0.6300000000000001</v>
      </c>
      <c r="D18" s="43">
        <v>0.07</v>
      </c>
      <c r="E18" s="43">
        <v>0.07</v>
      </c>
      <c r="F18" s="43">
        <v>0.07</v>
      </c>
      <c r="G18" s="43">
        <v>0.14</v>
      </c>
      <c r="H18" s="43">
        <v>0.14</v>
      </c>
      <c r="I18" s="44">
        <v>0.14</v>
      </c>
    </row>
    <row r="19" spans="1:9" ht="20.25" customHeight="1">
      <c r="A19" s="1" t="s">
        <v>71</v>
      </c>
      <c r="B19" s="2" t="s">
        <v>1</v>
      </c>
      <c r="C19" s="39">
        <f t="shared" si="1"/>
        <v>1</v>
      </c>
      <c r="D19" s="40" t="s">
        <v>72</v>
      </c>
      <c r="E19" s="40">
        <v>1</v>
      </c>
      <c r="F19" s="40" t="s">
        <v>72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0.07</v>
      </c>
      <c r="D20" s="43" t="s">
        <v>72</v>
      </c>
      <c r="E20" s="43">
        <v>0.07</v>
      </c>
      <c r="F20" s="43" t="s">
        <v>72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2021年10月</v>
      </c>
      <c r="B25" s="104"/>
      <c r="C25" s="104"/>
      <c r="D25" s="104"/>
      <c r="E25" s="104"/>
      <c r="F25" s="104"/>
      <c r="G25" s="105" t="str">
        <f>$G$2</f>
        <v>集計日:2021年11月19日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271</v>
      </c>
      <c r="D29" s="40">
        <v>37</v>
      </c>
      <c r="E29" s="40">
        <v>44</v>
      </c>
      <c r="F29" s="40">
        <v>46</v>
      </c>
      <c r="G29" s="40">
        <v>40</v>
      </c>
      <c r="H29" s="40">
        <v>64</v>
      </c>
      <c r="I29" s="41">
        <v>40</v>
      </c>
    </row>
    <row r="30" spans="1:9" ht="20.25" customHeight="1">
      <c r="A30" s="35"/>
      <c r="B30" s="4" t="s">
        <v>2</v>
      </c>
      <c r="C30" s="42">
        <f aca="true" t="shared" si="2" ref="C30:C36">SUM(D30:I30)</f>
        <v>5.89</v>
      </c>
      <c r="D30" s="43">
        <v>0.8</v>
      </c>
      <c r="E30" s="43">
        <v>0.96</v>
      </c>
      <c r="F30" s="43">
        <v>1</v>
      </c>
      <c r="G30" s="43">
        <v>0.87</v>
      </c>
      <c r="H30" s="43">
        <v>1.39</v>
      </c>
      <c r="I30" s="44">
        <v>0.87</v>
      </c>
    </row>
    <row r="31" spans="1:9" ht="20.25" customHeight="1">
      <c r="A31" s="1" t="s">
        <v>65</v>
      </c>
      <c r="B31" s="2" t="s">
        <v>1</v>
      </c>
      <c r="C31" s="39">
        <f t="shared" si="2"/>
        <v>51</v>
      </c>
      <c r="D31" s="40">
        <v>8</v>
      </c>
      <c r="E31" s="40">
        <v>13</v>
      </c>
      <c r="F31" s="40">
        <v>8</v>
      </c>
      <c r="G31" s="40">
        <v>10</v>
      </c>
      <c r="H31" s="40">
        <v>6</v>
      </c>
      <c r="I31" s="41">
        <v>6</v>
      </c>
    </row>
    <row r="32" spans="1:9" ht="20.25" customHeight="1">
      <c r="A32" s="3"/>
      <c r="B32" s="4" t="s">
        <v>2</v>
      </c>
      <c r="C32" s="42">
        <f t="shared" si="2"/>
        <v>1.1</v>
      </c>
      <c r="D32" s="43">
        <v>0.17</v>
      </c>
      <c r="E32" s="43">
        <v>0.28</v>
      </c>
      <c r="F32" s="43">
        <v>0.17</v>
      </c>
      <c r="G32" s="43">
        <v>0.22</v>
      </c>
      <c r="H32" s="43">
        <v>0.13</v>
      </c>
      <c r="I32" s="44">
        <v>0.13</v>
      </c>
    </row>
    <row r="33" spans="1:9" ht="20.25" customHeight="1">
      <c r="A33" s="1" t="s">
        <v>66</v>
      </c>
      <c r="B33" s="2" t="s">
        <v>1</v>
      </c>
      <c r="C33" s="39">
        <f t="shared" si="2"/>
        <v>78</v>
      </c>
      <c r="D33" s="40">
        <v>9</v>
      </c>
      <c r="E33" s="40">
        <v>14</v>
      </c>
      <c r="F33" s="40">
        <v>12</v>
      </c>
      <c r="G33" s="40">
        <v>14</v>
      </c>
      <c r="H33" s="40">
        <v>11</v>
      </c>
      <c r="I33" s="41">
        <v>18</v>
      </c>
    </row>
    <row r="34" spans="1:9" ht="20.25" customHeight="1">
      <c r="A34" s="3"/>
      <c r="B34" s="4" t="s">
        <v>2</v>
      </c>
      <c r="C34" s="42">
        <f t="shared" si="2"/>
        <v>1.69</v>
      </c>
      <c r="D34" s="43">
        <v>0.2</v>
      </c>
      <c r="E34" s="43">
        <v>0.3</v>
      </c>
      <c r="F34" s="43">
        <v>0.26</v>
      </c>
      <c r="G34" s="43">
        <v>0.3</v>
      </c>
      <c r="H34" s="43">
        <v>0.24</v>
      </c>
      <c r="I34" s="44">
        <v>0.39</v>
      </c>
    </row>
    <row r="35" spans="1:9" ht="20.25" customHeight="1">
      <c r="A35" s="1" t="s">
        <v>67</v>
      </c>
      <c r="B35" s="2" t="s">
        <v>1</v>
      </c>
      <c r="C35" s="39">
        <f t="shared" si="2"/>
        <v>123</v>
      </c>
      <c r="D35" s="40">
        <v>18</v>
      </c>
      <c r="E35" s="40">
        <v>22</v>
      </c>
      <c r="F35" s="40">
        <v>19</v>
      </c>
      <c r="G35" s="40">
        <v>17</v>
      </c>
      <c r="H35" s="40">
        <v>30</v>
      </c>
      <c r="I35" s="41">
        <v>17</v>
      </c>
    </row>
    <row r="36" spans="1:9" ht="20.25" customHeight="1">
      <c r="A36" s="3"/>
      <c r="B36" s="4" t="s">
        <v>2</v>
      </c>
      <c r="C36" s="42">
        <f t="shared" si="2"/>
        <v>2.67</v>
      </c>
      <c r="D36" s="43">
        <v>0.39</v>
      </c>
      <c r="E36" s="43">
        <v>0.48</v>
      </c>
      <c r="F36" s="43">
        <v>0.41</v>
      </c>
      <c r="G36" s="43">
        <v>0.37</v>
      </c>
      <c r="H36" s="43">
        <v>0.65</v>
      </c>
      <c r="I36" s="44">
        <v>0.37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175</v>
      </c>
      <c r="D38" s="40">
        <v>27</v>
      </c>
      <c r="E38" s="40">
        <v>29</v>
      </c>
      <c r="F38" s="40">
        <v>31</v>
      </c>
      <c r="G38" s="40">
        <v>29</v>
      </c>
      <c r="H38" s="40">
        <v>36</v>
      </c>
      <c r="I38" s="41">
        <v>23</v>
      </c>
    </row>
    <row r="39" spans="1:9" ht="20.25" customHeight="1">
      <c r="A39" s="3"/>
      <c r="B39" s="4" t="s">
        <v>2</v>
      </c>
      <c r="C39" s="42">
        <f t="shared" si="3"/>
        <v>12.49</v>
      </c>
      <c r="D39" s="43">
        <v>1.93</v>
      </c>
      <c r="E39" s="43">
        <v>2.07</v>
      </c>
      <c r="F39" s="43">
        <v>2.21</v>
      </c>
      <c r="G39" s="43">
        <v>2.07</v>
      </c>
      <c r="H39" s="43">
        <v>2.57</v>
      </c>
      <c r="I39" s="44">
        <v>1.64</v>
      </c>
    </row>
    <row r="40" spans="1:9" ht="20.25" customHeight="1">
      <c r="A40" s="1" t="s">
        <v>70</v>
      </c>
      <c r="B40" s="2" t="s">
        <v>1</v>
      </c>
      <c r="C40" s="39">
        <f t="shared" si="3"/>
        <v>5</v>
      </c>
      <c r="D40" s="40" t="s">
        <v>72</v>
      </c>
      <c r="E40" s="40" t="s">
        <v>72</v>
      </c>
      <c r="F40" s="40" t="s">
        <v>72</v>
      </c>
      <c r="G40" s="40">
        <v>2</v>
      </c>
      <c r="H40" s="40">
        <v>2</v>
      </c>
      <c r="I40" s="41">
        <v>1</v>
      </c>
    </row>
    <row r="41" spans="1:9" ht="20.25" customHeight="1">
      <c r="A41" s="3"/>
      <c r="B41" s="4" t="s">
        <v>2</v>
      </c>
      <c r="C41" s="42">
        <f t="shared" si="3"/>
        <v>0.35000000000000003</v>
      </c>
      <c r="D41" s="43" t="s">
        <v>72</v>
      </c>
      <c r="E41" s="43" t="s">
        <v>72</v>
      </c>
      <c r="F41" s="43" t="s">
        <v>72</v>
      </c>
      <c r="G41" s="43">
        <v>0.14</v>
      </c>
      <c r="H41" s="43">
        <v>0.14</v>
      </c>
      <c r="I41" s="44">
        <v>0.07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2021年10月</v>
      </c>
      <c r="B48" s="104"/>
      <c r="C48" s="104"/>
      <c r="D48" s="104"/>
      <c r="E48" s="104"/>
      <c r="F48" s="104"/>
      <c r="G48" s="105" t="str">
        <f>$G$2</f>
        <v>集計日:2021年11月19日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301</v>
      </c>
      <c r="D52" s="40">
        <v>42</v>
      </c>
      <c r="E52" s="40">
        <v>60</v>
      </c>
      <c r="F52" s="40">
        <v>55</v>
      </c>
      <c r="G52" s="40">
        <v>47</v>
      </c>
      <c r="H52" s="40">
        <v>49</v>
      </c>
      <c r="I52" s="41">
        <v>48</v>
      </c>
    </row>
    <row r="53" spans="1:9" ht="20.25" customHeight="1">
      <c r="A53" s="35"/>
      <c r="B53" s="4" t="s">
        <v>2</v>
      </c>
      <c r="C53" s="42">
        <f aca="true" t="shared" si="4" ref="C53:C59">SUM(D53:I53)</f>
        <v>6.54</v>
      </c>
      <c r="D53" s="43">
        <v>0.91</v>
      </c>
      <c r="E53" s="43">
        <v>1.3</v>
      </c>
      <c r="F53" s="43">
        <v>1.2</v>
      </c>
      <c r="G53" s="43">
        <v>1.02</v>
      </c>
      <c r="H53" s="43">
        <v>1.07</v>
      </c>
      <c r="I53" s="44">
        <v>1.04</v>
      </c>
    </row>
    <row r="54" spans="1:9" ht="20.25" customHeight="1">
      <c r="A54" s="1" t="s">
        <v>65</v>
      </c>
      <c r="B54" s="2" t="s">
        <v>1</v>
      </c>
      <c r="C54" s="39">
        <f t="shared" si="4"/>
        <v>83</v>
      </c>
      <c r="D54" s="40">
        <v>8</v>
      </c>
      <c r="E54" s="40">
        <v>17</v>
      </c>
      <c r="F54" s="40">
        <v>22</v>
      </c>
      <c r="G54" s="40">
        <v>16</v>
      </c>
      <c r="H54" s="40">
        <v>7</v>
      </c>
      <c r="I54" s="41">
        <v>13</v>
      </c>
    </row>
    <row r="55" spans="1:9" ht="20.25" customHeight="1">
      <c r="A55" s="3"/>
      <c r="B55" s="4" t="s">
        <v>2</v>
      </c>
      <c r="C55" s="42">
        <f t="shared" si="4"/>
        <v>1.8</v>
      </c>
      <c r="D55" s="43">
        <v>0.17</v>
      </c>
      <c r="E55" s="43">
        <v>0.37</v>
      </c>
      <c r="F55" s="43">
        <v>0.48</v>
      </c>
      <c r="G55" s="43">
        <v>0.35</v>
      </c>
      <c r="H55" s="43">
        <v>0.15</v>
      </c>
      <c r="I55" s="44">
        <v>0.28</v>
      </c>
    </row>
    <row r="56" spans="1:9" ht="20.25" customHeight="1">
      <c r="A56" s="1" t="s">
        <v>66</v>
      </c>
      <c r="B56" s="2" t="s">
        <v>1</v>
      </c>
      <c r="C56" s="39">
        <f t="shared" si="4"/>
        <v>31</v>
      </c>
      <c r="D56" s="40" t="s">
        <v>72</v>
      </c>
      <c r="E56" s="40">
        <v>6</v>
      </c>
      <c r="F56" s="40">
        <v>9</v>
      </c>
      <c r="G56" s="40">
        <v>3</v>
      </c>
      <c r="H56" s="40">
        <v>7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0.68</v>
      </c>
      <c r="D57" s="43" t="s">
        <v>72</v>
      </c>
      <c r="E57" s="43">
        <v>0.13</v>
      </c>
      <c r="F57" s="43">
        <v>0.2</v>
      </c>
      <c r="G57" s="43">
        <v>0.07</v>
      </c>
      <c r="H57" s="43">
        <v>0.15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37</v>
      </c>
      <c r="D58" s="40">
        <v>3</v>
      </c>
      <c r="E58" s="40">
        <v>7</v>
      </c>
      <c r="F58" s="40">
        <v>5</v>
      </c>
      <c r="G58" s="40">
        <v>7</v>
      </c>
      <c r="H58" s="40">
        <v>5</v>
      </c>
      <c r="I58" s="41">
        <v>10</v>
      </c>
    </row>
    <row r="59" spans="1:9" ht="20.25" customHeight="1">
      <c r="A59" s="3"/>
      <c r="B59" s="4" t="s">
        <v>2</v>
      </c>
      <c r="C59" s="42">
        <f t="shared" si="4"/>
        <v>0.8099999999999999</v>
      </c>
      <c r="D59" s="43">
        <v>0.07</v>
      </c>
      <c r="E59" s="43">
        <v>0.15</v>
      </c>
      <c r="F59" s="43">
        <v>0.11</v>
      </c>
      <c r="G59" s="43">
        <v>0.15</v>
      </c>
      <c r="H59" s="43">
        <v>0.11</v>
      </c>
      <c r="I59" s="44">
        <v>0.22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108</v>
      </c>
      <c r="D61" s="40">
        <v>20</v>
      </c>
      <c r="E61" s="40">
        <v>20</v>
      </c>
      <c r="F61" s="40">
        <v>17</v>
      </c>
      <c r="G61" s="40">
        <v>21</v>
      </c>
      <c r="H61" s="40">
        <v>14</v>
      </c>
      <c r="I61" s="41">
        <v>16</v>
      </c>
    </row>
    <row r="62" spans="1:9" ht="20.25" customHeight="1">
      <c r="A62" s="3"/>
      <c r="B62" s="4" t="s">
        <v>2</v>
      </c>
      <c r="C62" s="42">
        <f t="shared" si="5"/>
        <v>7.71</v>
      </c>
      <c r="D62" s="43">
        <v>1.43</v>
      </c>
      <c r="E62" s="43">
        <v>1.43</v>
      </c>
      <c r="F62" s="43">
        <v>1.21</v>
      </c>
      <c r="G62" s="43">
        <v>1.5</v>
      </c>
      <c r="H62" s="43">
        <v>1</v>
      </c>
      <c r="I62" s="44">
        <v>1.14</v>
      </c>
    </row>
    <row r="63" spans="1:9" ht="20.25" customHeight="1">
      <c r="A63" s="1" t="s">
        <v>70</v>
      </c>
      <c r="B63" s="2" t="s">
        <v>1</v>
      </c>
      <c r="C63" s="39">
        <f t="shared" si="5"/>
        <v>4</v>
      </c>
      <c r="D63" s="40">
        <v>1</v>
      </c>
      <c r="E63" s="40">
        <v>1</v>
      </c>
      <c r="F63" s="40">
        <v>1</v>
      </c>
      <c r="G63" s="40" t="s">
        <v>72</v>
      </c>
      <c r="H63" s="40" t="s">
        <v>72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0.28</v>
      </c>
      <c r="D64" s="43">
        <v>0.07</v>
      </c>
      <c r="E64" s="43">
        <v>0.07</v>
      </c>
      <c r="F64" s="43">
        <v>0.07</v>
      </c>
      <c r="G64" s="43" t="s">
        <v>72</v>
      </c>
      <c r="H64" s="43" t="s">
        <v>72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>
        <v>1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>
        <v>0.07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2021-11-19T01:18:42Z</dcterms:modified>
  <cp:category/>
  <cp:version/>
  <cp:contentType/>
  <cp:contentStatus/>
</cp:coreProperties>
</file>