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384" windowHeight="8556" activeTab="4"/>
  </bookViews>
  <sheets>
    <sheet name="もくじ" sheetId="1" r:id="rId1"/>
    <sheet name="2.1" sheetId="2" r:id="rId2"/>
    <sheet name="2.2" sheetId="3" r:id="rId3"/>
    <sheet name="2.3" sheetId="4" r:id="rId4"/>
    <sheet name="2.4～2.7" sheetId="5" r:id="rId5"/>
    <sheet name="2.8" sheetId="6" r:id="rId6"/>
    <sheet name="2.9" sheetId="7" r:id="rId7"/>
    <sheet name="2.10～2.11" sheetId="8" r:id="rId8"/>
    <sheet name="2.12" sheetId="9" r:id="rId9"/>
    <sheet name="2.13" sheetId="10" r:id="rId10"/>
    <sheet name="2.14" sheetId="11" r:id="rId11"/>
    <sheet name="2.15.1" sheetId="12" r:id="rId12"/>
    <sheet name="2.15.2" sheetId="13" r:id="rId13"/>
    <sheet name="2.16" sheetId="14" r:id="rId14"/>
  </sheets>
  <definedNames>
    <definedName name="_Regression_Int" localSheetId="3" hidden="1">1</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8">'2.12'!$A$1:$S$129</definedName>
    <definedName name="_xlnm.Print_Area" localSheetId="6">'2.9'!$A$1:$L$120</definedName>
    <definedName name="_xlnm.Print_Titles" localSheetId="1">'2.1'!$2:$4</definedName>
    <definedName name="_xlnm.Print_Titles" localSheetId="7">'2.10～2.11'!$B:$C</definedName>
    <definedName name="_xlnm.Print_Titles" localSheetId="8">'2.12'!$C:$C,'2.12'!$3:$5</definedName>
    <definedName name="_xlnm.Print_Titles" localSheetId="9">'2.13'!$2:$4</definedName>
    <definedName name="_xlnm.Print_Titles" localSheetId="13">'2.16'!$3:$3</definedName>
    <definedName name="_xlnm.Print_Titles" localSheetId="2">'2.2'!$3:$3</definedName>
    <definedName name="_xlnm.Print_Titles" localSheetId="3">'2.3'!$2:$5</definedName>
    <definedName name="_xlnm.Print_Titles" localSheetId="4">'2.4～2.7'!$B:$C</definedName>
    <definedName name="_xlnm.Print_Titles" localSheetId="6">'2.9'!$1:$5</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<sst xmlns="http://schemas.openxmlformats.org/spreadsheetml/2006/main" count="1573" uniqueCount="638">
  <si>
    <t>2.1  兵庫県人口累年比較</t>
  </si>
  <si>
    <t>区分</t>
  </si>
  <si>
    <t>現在戸数</t>
  </si>
  <si>
    <t>現在人口</t>
  </si>
  <si>
    <t>平均世帯人員</t>
  </si>
  <si>
    <t>人口密度</t>
  </si>
  <si>
    <t>人口の増減実数</t>
  </si>
  <si>
    <t>人口指数</t>
  </si>
  <si>
    <t>女100人につき男</t>
  </si>
  <si>
    <t>(世帯数)</t>
  </si>
  <si>
    <t>総数</t>
  </si>
  <si>
    <t>男</t>
  </si>
  <si>
    <t>女</t>
  </si>
  <si>
    <t>（１K㎡当たり）</t>
  </si>
  <si>
    <t>（明治 12年＝100）</t>
  </si>
  <si>
    <t>明治12年末</t>
  </si>
  <si>
    <t>…</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</si>
  <si>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</si>
  <si>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</si>
  <si>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</si>
  <si>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</si>
  <si>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</si>
  <si>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</si>
  <si>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</si>
  <si>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</si>
  <si>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</si>
  <si>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</si>
  <si>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</si>
  <si>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</si>
  <si>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</si>
  <si>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</si>
  <si>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</si>
  <si>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</si>
  <si>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</si>
  <si>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</si>
  <si>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</si>
  <si>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</si>
  <si>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32〃　</t>
  </si>
  <si>
    <t xml:space="preserve">    33〃　</t>
  </si>
  <si>
    <t xml:space="preserve">    34〃　</t>
  </si>
  <si>
    <t xml:space="preserve">    35〃　</t>
  </si>
  <si>
    <t xml:space="preserve">    36〃　</t>
  </si>
  <si>
    <t xml:space="preserve">    37〃　</t>
  </si>
  <si>
    <t xml:space="preserve">    38〃　</t>
  </si>
  <si>
    <t xml:space="preserve">    39〃　</t>
  </si>
  <si>
    <t xml:space="preserve">    40〃　</t>
  </si>
  <si>
    <t xml:space="preserve">    41〃　</t>
  </si>
  <si>
    <t xml:space="preserve">    42〃　</t>
  </si>
  <si>
    <t xml:space="preserve">    43〃　</t>
  </si>
  <si>
    <t xml:space="preserve">    44〃　</t>
  </si>
  <si>
    <t>大正元年末</t>
  </si>
  <si>
    <t xml:space="preserve">     2〃　</t>
  </si>
  <si>
    <t xml:space="preserve">     3〃　</t>
  </si>
  <si>
    <t>　   4〃　</t>
  </si>
  <si>
    <t>　   5〃　</t>
  </si>
  <si>
    <t>　   6〃　</t>
  </si>
  <si>
    <t>　   7〃　</t>
  </si>
  <si>
    <t xml:space="preserve">     8〃　</t>
  </si>
  <si>
    <t xml:space="preserve">    *9.10.1</t>
  </si>
  <si>
    <t xml:space="preserve">    10年末</t>
  </si>
  <si>
    <t xml:space="preserve">    11〃　</t>
  </si>
  <si>
    <t xml:space="preserve">    12〃　</t>
  </si>
  <si>
    <t xml:space="preserve">   *14.10.1</t>
  </si>
  <si>
    <t>昭和元年末</t>
  </si>
  <si>
    <t xml:space="preserve">     4〃　</t>
  </si>
  <si>
    <t xml:space="preserve">    *5.10.1</t>
  </si>
  <si>
    <t xml:space="preserve">     6年末</t>
  </si>
  <si>
    <t xml:space="preserve">     7〃　</t>
  </si>
  <si>
    <t xml:space="preserve">     9〃　</t>
  </si>
  <si>
    <t xml:space="preserve">   *10.10.1</t>
  </si>
  <si>
    <t xml:space="preserve">     11〃　</t>
  </si>
  <si>
    <t xml:space="preserve">     12〃　</t>
  </si>
  <si>
    <t xml:space="preserve">     13〃　</t>
  </si>
  <si>
    <t xml:space="preserve">     14〃　</t>
  </si>
  <si>
    <t xml:space="preserve">    *15〃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</si>
  <si>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</si>
  <si>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</si>
  <si>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</si>
  <si>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</si>
  <si>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</si>
  <si>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</si>
  <si>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</si>
  <si>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</si>
  <si>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</si>
  <si>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</si>
  <si>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</si>
  <si>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</si>
  <si>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</si>
  <si>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32〃　</t>
  </si>
  <si>
    <t xml:space="preserve">     33〃　</t>
  </si>
  <si>
    <t xml:space="preserve">     34〃　</t>
  </si>
  <si>
    <t xml:space="preserve">    *35〃　</t>
  </si>
  <si>
    <t xml:space="preserve">     36〃　</t>
  </si>
  <si>
    <t xml:space="preserve">     37〃　</t>
  </si>
  <si>
    <t xml:space="preserve">     38〃　</t>
  </si>
  <si>
    <t xml:space="preserve">     39〃　</t>
  </si>
  <si>
    <t xml:space="preserve">    *40〃　</t>
  </si>
  <si>
    <t xml:space="preserve">     41〃　</t>
  </si>
  <si>
    <t xml:space="preserve">     42〃　</t>
  </si>
  <si>
    <t xml:space="preserve">     43〃　</t>
  </si>
  <si>
    <t xml:space="preserve">     44〃　</t>
  </si>
  <si>
    <t xml:space="preserve">    *45〃　</t>
  </si>
  <si>
    <t xml:space="preserve">     46〃　</t>
  </si>
  <si>
    <t xml:space="preserve">     47〃　</t>
  </si>
  <si>
    <t xml:space="preserve">     48〃　</t>
  </si>
  <si>
    <t xml:space="preserve">     49〃　</t>
  </si>
  <si>
    <t xml:space="preserve">    *50〃　</t>
  </si>
  <si>
    <t xml:space="preserve">     51〃　</t>
  </si>
  <si>
    <t xml:space="preserve">     52〃　</t>
  </si>
  <si>
    <t xml:space="preserve">     53〃　</t>
  </si>
  <si>
    <t xml:space="preserve">     54〃　</t>
  </si>
  <si>
    <t xml:space="preserve">    *55〃　</t>
  </si>
  <si>
    <t xml:space="preserve">     56〃　</t>
  </si>
  <si>
    <t xml:space="preserve">     57〃　</t>
  </si>
  <si>
    <t xml:space="preserve">     58〃　</t>
  </si>
  <si>
    <t xml:space="preserve">     59〃　</t>
  </si>
  <si>
    <t xml:space="preserve">    *60〃　</t>
  </si>
  <si>
    <t xml:space="preserve">     61〃　</t>
  </si>
  <si>
    <t xml:space="preserve">     62〃　</t>
  </si>
  <si>
    <t xml:space="preserve">     63〃　</t>
  </si>
  <si>
    <t xml:space="preserve"> 平成元.10.1</t>
  </si>
  <si>
    <t xml:space="preserve">     *2〃　</t>
  </si>
  <si>
    <t xml:space="preserve">      3〃　</t>
  </si>
  <si>
    <t xml:space="preserve">      4〃　</t>
  </si>
  <si>
    <t xml:space="preserve">      5〃　</t>
  </si>
  <si>
    <t xml:space="preserve">      6〃　</t>
  </si>
  <si>
    <t xml:space="preserve">      8〃　</t>
  </si>
  <si>
    <t xml:space="preserve">      9〃　</t>
  </si>
  <si>
    <t xml:space="preserve">     10〃　</t>
  </si>
  <si>
    <t xml:space="preserve">     10.11.1</t>
  </si>
  <si>
    <t>(単位：人)県統計課  調</t>
  </si>
  <si>
    <t>　　　　基に推計したもので、それ以前の計数と接続しない。</t>
  </si>
  <si>
    <t xml:space="preserve">     *7〃　　</t>
  </si>
  <si>
    <t xml:space="preserve">    *12.10.1</t>
  </si>
  <si>
    <t>2.2  各歳別人口</t>
  </si>
  <si>
    <t>県計</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</si>
  <si>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</si>
  <si>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</si>
  <si>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</si>
  <si>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</si>
  <si>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</si>
  <si>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</si>
  <si>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</si>
  <si>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</si>
  <si>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</si>
  <si>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</si>
  <si>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</si>
  <si>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</si>
  <si>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</si>
  <si>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</si>
  <si>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</si>
  <si>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</si>
  <si>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</si>
  <si>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</si>
  <si>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</si>
  <si>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</si>
  <si>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</si>
  <si>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年齢不詳</t>
  </si>
  <si>
    <t>（注）「国勢調査」は5年毎に実施される。</t>
  </si>
  <si>
    <t>（再掲）</t>
  </si>
  <si>
    <t>15歳未満</t>
  </si>
  <si>
    <t>15～64歳</t>
  </si>
  <si>
    <t>65歳以上</t>
  </si>
  <si>
    <t>65～74歳</t>
  </si>
  <si>
    <t>75歳以上</t>
  </si>
  <si>
    <t>年齢別割合（％）</t>
  </si>
  <si>
    <t>平均年齢</t>
  </si>
  <si>
    <t>年齢中位数</t>
  </si>
  <si>
    <t>(単位：人)総務省統計局  調</t>
  </si>
  <si>
    <t>2.3  市町別人口</t>
  </si>
  <si>
    <t>　</t>
  </si>
  <si>
    <t>国勢調査人口（平7．10．1）</t>
  </si>
  <si>
    <t>推計人口（平10.10.1）</t>
  </si>
  <si>
    <t>世帯数</t>
  </si>
  <si>
    <t>人口</t>
  </si>
  <si>
    <t>阪神南地域</t>
  </si>
  <si>
    <t>阪神北地域</t>
  </si>
  <si>
    <t>東播磨地域</t>
  </si>
  <si>
    <t>北播磨地域</t>
  </si>
  <si>
    <t>中播磨地域</t>
  </si>
  <si>
    <t>西播磨地域</t>
  </si>
  <si>
    <t>但馬地域　</t>
  </si>
  <si>
    <t>丹波地域　</t>
  </si>
  <si>
    <t>淡路地域　</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</si>
  <si>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</si>
  <si>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</si>
  <si>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</si>
  <si>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</si>
  <si>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</si>
  <si>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</si>
  <si>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</si>
  <si>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</si>
  <si>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</si>
  <si>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</si>
  <si>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</si>
  <si>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</si>
  <si>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</si>
  <si>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</si>
  <si>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</si>
  <si>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</si>
  <si>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</si>
  <si>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</si>
  <si>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</si>
  <si>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加古川市</t>
  </si>
  <si>
    <t>龍野市　</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</si>
  <si>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</si>
  <si>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</si>
  <si>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</si>
  <si>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</si>
  <si>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</si>
  <si>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</si>
  <si>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</si>
  <si>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</si>
  <si>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</si>
  <si>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</si>
  <si>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</si>
  <si>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</si>
  <si>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</si>
  <si>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</si>
  <si>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</si>
  <si>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</si>
  <si>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</si>
  <si>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</si>
  <si>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</si>
  <si>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</si>
  <si>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</si>
  <si>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</si>
  <si>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</si>
  <si>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</si>
  <si>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</si>
  <si>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</si>
  <si>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</si>
  <si>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</si>
  <si>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</si>
  <si>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</si>
  <si>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</si>
  <si>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</si>
  <si>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</si>
  <si>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</si>
  <si>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</si>
  <si>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</si>
  <si>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</si>
  <si>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</si>
  <si>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</si>
  <si>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(宍)一宮町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</si>
  <si>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</si>
  <si>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</si>
  <si>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</si>
  <si>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</si>
  <si>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</si>
  <si>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</si>
  <si>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</si>
  <si>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</si>
  <si>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</si>
  <si>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</si>
  <si>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</si>
  <si>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</si>
  <si>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</si>
  <si>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</si>
  <si>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</si>
  <si>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</si>
  <si>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</si>
  <si>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</si>
  <si>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</si>
  <si>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</si>
  <si>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</si>
  <si>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</si>
  <si>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</si>
  <si>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</si>
  <si>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</si>
  <si>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</si>
  <si>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</si>
  <si>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</si>
  <si>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</si>
  <si>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(津)一宮町　</t>
  </si>
  <si>
    <t>五色町　</t>
  </si>
  <si>
    <t>東浦町　</t>
  </si>
  <si>
    <t>緑町　</t>
  </si>
  <si>
    <t>西淡町　</t>
  </si>
  <si>
    <t>三原町　</t>
  </si>
  <si>
    <t>南淡町　</t>
  </si>
  <si>
    <t>2.4～2.7  市町別年齢階層別人口</t>
  </si>
  <si>
    <t>昭和60年10月1日</t>
  </si>
  <si>
    <t>平成 2年10月1日</t>
  </si>
  <si>
    <t>平成 7年10月1日</t>
  </si>
  <si>
    <t>(注)「国勢調査」は5年毎に実施されている。</t>
  </si>
  <si>
    <t>2.10～2.11  市町別一般世帯の家族類型別世帯数(含む65歳以上のいる世帯（再掲）)</t>
  </si>
  <si>
    <t>単独</t>
  </si>
  <si>
    <t>核家族</t>
  </si>
  <si>
    <t>夫婦と親</t>
  </si>
  <si>
    <t>夫婦と親と子</t>
  </si>
  <si>
    <t>その他</t>
  </si>
  <si>
    <t>65歳以上のいる世帯（再掲）</t>
  </si>
  <si>
    <t>夫婦のみ</t>
  </si>
  <si>
    <t>夫婦と子</t>
  </si>
  <si>
    <t>父と子</t>
  </si>
  <si>
    <t>母と子</t>
  </si>
  <si>
    <t>世帯総数</t>
  </si>
  <si>
    <t>平成7年</t>
  </si>
  <si>
    <t>平成12年</t>
  </si>
  <si>
    <t>総務省統計局　調</t>
  </si>
  <si>
    <t>2.12 市町別人口の動き</t>
  </si>
  <si>
    <t>純増減</t>
  </si>
  <si>
    <t>自然増減</t>
  </si>
  <si>
    <t>社会増減</t>
  </si>
  <si>
    <t>計</t>
  </si>
  <si>
    <t>増減</t>
  </si>
  <si>
    <t>出生</t>
  </si>
  <si>
    <t>死亡</t>
  </si>
  <si>
    <t>転入</t>
  </si>
  <si>
    <t>転出</t>
  </si>
  <si>
    <t>平成 4年</t>
  </si>
  <si>
    <t>平成5年</t>
  </si>
  <si>
    <t>　　9年</t>
  </si>
  <si>
    <t xml:space="preserve"> 　10年</t>
  </si>
  <si>
    <t>資料：「兵庫県人口の動き」</t>
  </si>
  <si>
    <t>2.13  人口動態</t>
  </si>
  <si>
    <t>死産(胎)</t>
  </si>
  <si>
    <t>婚姻(件)</t>
  </si>
  <si>
    <t>離婚(件)</t>
  </si>
  <si>
    <t>男(人)</t>
  </si>
  <si>
    <t>女(人)</t>
  </si>
  <si>
    <t>平成 5年</t>
  </si>
  <si>
    <t>平成 7年</t>
  </si>
  <si>
    <t>　　 9年</t>
  </si>
  <si>
    <t>　　10年</t>
  </si>
  <si>
    <t>　　11年</t>
  </si>
  <si>
    <t>2.14  年齢階級別月別死亡者数</t>
  </si>
  <si>
    <t>0歳</t>
  </si>
  <si>
    <t>1歳</t>
  </si>
  <si>
    <t>2歳</t>
  </si>
  <si>
    <t>3歳</t>
  </si>
  <si>
    <t>4歳</t>
  </si>
  <si>
    <t>5歳～9歳</t>
  </si>
  <si>
    <t>10歳～14歳</t>
  </si>
  <si>
    <t>15歳～19歳</t>
  </si>
  <si>
    <t>20歳～24歳</t>
  </si>
  <si>
    <t>25歳～29歳</t>
  </si>
  <si>
    <t>30歳～34歳</t>
  </si>
  <si>
    <t>　　 2月</t>
  </si>
  <si>
    <t>　　 3月</t>
  </si>
  <si>
    <t>　　 4月</t>
  </si>
  <si>
    <t>　　 5月</t>
  </si>
  <si>
    <t xml:space="preserve"> 　　6月</t>
  </si>
  <si>
    <t>　　 7月</t>
  </si>
  <si>
    <t xml:space="preserve"> 　　8月</t>
  </si>
  <si>
    <t xml:space="preserve"> 　　9月</t>
  </si>
  <si>
    <t>　　10月</t>
  </si>
  <si>
    <t>　　11月</t>
  </si>
  <si>
    <t>　　12月</t>
  </si>
  <si>
    <t>75歳～79歳</t>
  </si>
  <si>
    <t>80歳～84歳</t>
  </si>
  <si>
    <t>85歳以上</t>
  </si>
  <si>
    <t xml:space="preserve"> 　　2月</t>
  </si>
  <si>
    <t xml:space="preserve"> 　　4月</t>
  </si>
  <si>
    <t>　 　9月</t>
  </si>
  <si>
    <t>(単位：人)厚生労働省  調</t>
  </si>
  <si>
    <t>資料：「人口動態統計毎月概数」</t>
  </si>
  <si>
    <t>(注)月別は概数のため、年計とは必ずしも一致しない。</t>
  </si>
  <si>
    <t>2.15.1  月別転出入者数</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</si>
  <si>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</si>
  <si>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</si>
  <si>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</si>
  <si>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</si>
  <si>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</si>
  <si>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</si>
  <si>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</si>
  <si>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</si>
  <si>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</si>
  <si>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</si>
  <si>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</si>
  <si>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</si>
  <si>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兵庫県内の移動</t>
  </si>
  <si>
    <t>他府県からの転入</t>
  </si>
  <si>
    <t>他府県への転出</t>
  </si>
  <si>
    <t>差引増減</t>
  </si>
  <si>
    <t>資料：「住民基本台帳人口移動報告年報」</t>
  </si>
  <si>
    <t>2.15.2  移動前の住所地別転入者数・移動後の住所地別転出者数</t>
  </si>
  <si>
    <t>(単位：人)</t>
  </si>
  <si>
    <t>転入者数</t>
  </si>
  <si>
    <t>転出者数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</si>
  <si>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</si>
  <si>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</si>
  <si>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</si>
  <si>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</si>
  <si>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</si>
  <si>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</si>
  <si>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</si>
  <si>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</si>
  <si>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</si>
  <si>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</si>
  <si>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</si>
  <si>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</si>
  <si>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</si>
  <si>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</si>
  <si>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</si>
  <si>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</si>
  <si>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</si>
  <si>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</si>
  <si>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</si>
  <si>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</si>
  <si>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</si>
  <si>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</si>
  <si>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</si>
  <si>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</si>
  <si>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</si>
  <si>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</si>
  <si>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</si>
  <si>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</si>
  <si>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</si>
  <si>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</si>
  <si>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</si>
  <si>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</si>
  <si>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</si>
  <si>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</si>
  <si>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</si>
  <si>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</si>
  <si>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</si>
  <si>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</si>
  <si>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</si>
  <si>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</si>
  <si>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</si>
  <si>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</si>
  <si>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</si>
  <si>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</si>
  <si>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</si>
  <si>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</si>
  <si>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(単位：人)総務省統計局 調</t>
  </si>
  <si>
    <t>2.16  国籍別登録外国人数</t>
  </si>
  <si>
    <t>(単位：人)県国際政策課  調</t>
  </si>
  <si>
    <t>中国</t>
  </si>
  <si>
    <t>ドイツ</t>
  </si>
  <si>
    <t>インド</t>
  </si>
  <si>
    <t>韓国・朝鮮</t>
  </si>
  <si>
    <t>フィリピン</t>
  </si>
  <si>
    <t>イギリス</t>
  </si>
  <si>
    <t>アメリカ</t>
  </si>
  <si>
    <t>ヴェトナム</t>
  </si>
  <si>
    <t>無国籍</t>
  </si>
  <si>
    <t>平成 4年12月末</t>
  </si>
  <si>
    <t>平成 5年12月末</t>
  </si>
  <si>
    <t>平成 7年12月末</t>
  </si>
  <si>
    <t>　　 9年12月末</t>
  </si>
  <si>
    <t>　　10年12月末</t>
  </si>
  <si>
    <t>阪神南地域</t>
  </si>
  <si>
    <t>阪神北地域</t>
  </si>
  <si>
    <t>東播磨地域</t>
  </si>
  <si>
    <t>北播磨地域</t>
  </si>
  <si>
    <t>中播磨地域</t>
  </si>
  <si>
    <t>西播磨地域</t>
  </si>
  <si>
    <t>相生市　</t>
  </si>
  <si>
    <t>龍野市　</t>
  </si>
  <si>
    <t>(宍)一宮町　</t>
  </si>
  <si>
    <t>(津)一宮町　</t>
  </si>
  <si>
    <t>2 人口</t>
  </si>
  <si>
    <t>2.1 兵庫県人口累年比較</t>
  </si>
  <si>
    <t>2.2 各歳別人口</t>
  </si>
  <si>
    <t>2.3 市町別人口</t>
  </si>
  <si>
    <t>2.4 市町別年齢階層別人口（０～２４歳）</t>
  </si>
  <si>
    <t>2.6 市町別年齢階層別人口（５０～７４歳）</t>
  </si>
  <si>
    <t>2.7 市町別年齢階層別人口（７５歳～）</t>
  </si>
  <si>
    <t>2.8 市町別・産業別１５歳以上就業者数</t>
  </si>
  <si>
    <t>2.9 市町別・産業別６５歳以上就業者数</t>
  </si>
  <si>
    <t>2.10 市町別一般世帯の家族類型別世帯数</t>
  </si>
  <si>
    <t>2.11 市町別一般世帯の家族類型別６５歳以上親族のいる世帯数(再掲）</t>
  </si>
  <si>
    <t>2.12 市町別人口の動き</t>
  </si>
  <si>
    <t>2.13 人口動態</t>
  </si>
  <si>
    <t>2.14 年齢階級別月別死亡者数</t>
  </si>
  <si>
    <t>2.15 転出入状況＜平成１２年＞</t>
  </si>
  <si>
    <t>2.15.1 月別転出入者数</t>
  </si>
  <si>
    <t>2.16 国籍別登録外国人数</t>
  </si>
  <si>
    <t xml:space="preserve">     11.10.1</t>
  </si>
  <si>
    <t>資料：平成12年国勢調査結果</t>
  </si>
  <si>
    <t>推定人口（平11.10.1）</t>
  </si>
  <si>
    <t>国勢調査人口（平12．10．1）</t>
  </si>
  <si>
    <t>平成8年12月末</t>
  </si>
  <si>
    <t>　　11年12月末</t>
  </si>
  <si>
    <t>　　12年12月末</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</si>
  <si>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</si>
  <si>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</si>
  <si>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</si>
  <si>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</si>
  <si>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</si>
  <si>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</si>
  <si>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</si>
  <si>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</si>
  <si>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</si>
  <si>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</si>
  <si>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</si>
  <si>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</si>
  <si>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</si>
  <si>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</si>
  <si>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</si>
  <si>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</si>
  <si>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</si>
  <si>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</si>
  <si>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</si>
  <si>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</si>
  <si>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</si>
  <si>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</si>
  <si>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</si>
  <si>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</si>
  <si>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</si>
  <si>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</si>
  <si>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</si>
  <si>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</si>
  <si>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</si>
  <si>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</si>
  <si>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</si>
  <si>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</si>
  <si>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</si>
  <si>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</si>
  <si>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</si>
  <si>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</si>
  <si>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</si>
  <si>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</si>
  <si>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</si>
  <si>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</si>
  <si>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</si>
  <si>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</si>
  <si>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</si>
  <si>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</si>
  <si>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</si>
  <si>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</si>
  <si>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</si>
  <si>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</si>
  <si>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</si>
  <si>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</si>
  <si>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</si>
  <si>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</si>
  <si>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</si>
  <si>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</si>
  <si>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</si>
  <si>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</si>
  <si>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</si>
  <si>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</si>
  <si>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</si>
  <si>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</si>
  <si>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</si>
  <si>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</si>
  <si>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</si>
  <si>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</si>
  <si>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</si>
  <si>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</si>
  <si>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</si>
  <si>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</si>
  <si>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</si>
  <si>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</si>
  <si>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</si>
  <si>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</si>
  <si>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</si>
  <si>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</si>
  <si>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</si>
  <si>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</si>
  <si>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</si>
  <si>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</si>
  <si>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</si>
  <si>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</si>
  <si>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</si>
  <si>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</si>
  <si>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</si>
  <si>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</si>
  <si>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</si>
  <si>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</si>
  <si>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</si>
  <si>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</si>
  <si>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</si>
  <si>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五色町　</t>
  </si>
  <si>
    <t>東浦町　</t>
  </si>
  <si>
    <t>緑町　</t>
  </si>
  <si>
    <t>西淡町　</t>
  </si>
  <si>
    <t>三原町　</t>
  </si>
  <si>
    <t>南淡町　</t>
  </si>
  <si>
    <t>平成 7年</t>
  </si>
  <si>
    <t>平成 8年</t>
  </si>
  <si>
    <t>　　11年</t>
  </si>
  <si>
    <t>　　12年</t>
  </si>
  <si>
    <t>2.15  転出入状況&lt;平成12年&gt;</t>
  </si>
  <si>
    <t>12年 1月</t>
  </si>
  <si>
    <t>平成8年</t>
  </si>
  <si>
    <t>県情報事務センター  調</t>
  </si>
  <si>
    <t>平成 8年</t>
  </si>
  <si>
    <t>　　12年</t>
  </si>
  <si>
    <t>平成7年</t>
  </si>
  <si>
    <t>平成8年</t>
  </si>
  <si>
    <t xml:space="preserve"> 　11年</t>
  </si>
  <si>
    <t xml:space="preserve"> 　12年</t>
  </si>
  <si>
    <t>資料：平成12年国勢調査結果</t>
  </si>
  <si>
    <t>2.15.2 移動前の住所地別転入者数・移動後の住所地別転出者数</t>
  </si>
  <si>
    <t>2.8 市町別・産業別15歳以上就業者数</t>
  </si>
  <si>
    <t>労働力人口</t>
  </si>
  <si>
    <t>非労働力人口</t>
  </si>
  <si>
    <t>就業者</t>
  </si>
  <si>
    <t>完全失業者</t>
  </si>
  <si>
    <t>第1次産業</t>
  </si>
  <si>
    <t>第2次産業</t>
  </si>
  <si>
    <t>第3次産業</t>
  </si>
  <si>
    <t>分類不能の産業</t>
  </si>
  <si>
    <t>昭和　50　年</t>
  </si>
  <si>
    <t>　　　60　年</t>
  </si>
  <si>
    <t>平成　 2　年</t>
  </si>
  <si>
    <t>平成　 7　年</t>
  </si>
  <si>
    <t>平成　 12　年</t>
  </si>
  <si>
    <t>(注)１  15歳以上人口総数には労働力状態「不詳」を含む。　2  「国勢調査」は5年毎に実施されている。</t>
  </si>
  <si>
    <t>2.9  市町別・産業別65歳以上就業者数</t>
  </si>
  <si>
    <t>(注)１  65歳以上人口総数には労働力状態「不詳」を含む。　2  「国勢調査」は5年毎に実施されている。</t>
  </si>
  <si>
    <t>昭和　55　年</t>
  </si>
  <si>
    <t>昭和　55　年</t>
  </si>
  <si>
    <t>平成　12　年</t>
  </si>
  <si>
    <t>地域順</t>
  </si>
  <si>
    <t>地域順</t>
  </si>
  <si>
    <t>地域順</t>
  </si>
  <si>
    <t>地域順</t>
  </si>
  <si>
    <t xml:space="preserve">  (注)  *のついたものは国勢調査の結果を示し、その他は「兵庫県推計人口」による。ただし、平成10年11月1日及び平成11年10月1日は住宅・土地統計調査の結果数値を</t>
  </si>
  <si>
    <t>(単位：人）総務省統計局・県統計課  調</t>
  </si>
  <si>
    <t>　　　「国勢調査による人口及び世帯数」を基礎とし、その後毎月の住民基本台帳法及び外国人登録法に基づく移動数を加減して算出したものである。</t>
  </si>
  <si>
    <t>　　　「国勢調査による人口及び世帯数」を基礎とし、その後毎月の住民基本台帳法及び外国人登録法に基づく移動数を加減して算出したものである。</t>
  </si>
  <si>
    <t>資料：平成12年国勢調査結果</t>
  </si>
  <si>
    <t>(単位：人)総務省統計局  調</t>
  </si>
  <si>
    <t>(単位：人)総務省統計局  調</t>
  </si>
  <si>
    <t xml:space="preserve">     3 推計人口は国勢調査人口を基礎として算出しているため、当該年の人口増減数を加えても次年の人口に一致しない年がある。</t>
  </si>
  <si>
    <t xml:space="preserve"> </t>
  </si>
  <si>
    <t xml:space="preserve">     5 推定人口とは、被災市10市10町を対象に、平成10年10月1日に実施した総務省「住宅・土地統計調査」の結果数値を基に推定した人口である。なお、推計人口とは、</t>
  </si>
  <si>
    <t>(注)　推定人口とは、被災市10市10町を対象に、平成10年10月1日に実施した総務省「住宅・土地統計調査」の結果数値を基に推定した人口である。なお、推計人口とは、</t>
  </si>
  <si>
    <t>推計（推定）</t>
  </si>
  <si>
    <t>人口</t>
  </si>
  <si>
    <t>（各年1月1日）</t>
  </si>
  <si>
    <t xml:space="preserve">   13年</t>
  </si>
  <si>
    <t>…</t>
  </si>
  <si>
    <t>増減</t>
  </si>
  <si>
    <t xml:space="preserve">     2 社会増減については、転入・転出のほかその他の増減を含んでいる。</t>
  </si>
  <si>
    <t xml:space="preserve">     4 平成11年及び12年の人口は推定人口、その他の年の人口は推計人口である。</t>
  </si>
  <si>
    <t>(注)1 人口移動数については平成12年1月から12月までの値の積上げによっている。</t>
  </si>
  <si>
    <t>95～99歳</t>
  </si>
  <si>
    <t>100歳以上</t>
  </si>
  <si>
    <t>年齢不詳</t>
  </si>
  <si>
    <t>(単位:人)総務省統計局  調</t>
  </si>
  <si>
    <t>2.5 市町別年齢階層別人口（２５～４９歳）</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</si>
</sst>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e\.m\.d"/>
    <numFmt numFmtId="185" formatCode="\ .\ .\ "/>
    <numFmt numFmtId="186" formatCode="0.0"/>
    <numFmt numFmtId="187" formatCode="#\ ###\ ###"/>
    <numFmt numFmtId="188" formatCode="#,###"/>
    <numFmt numFmtId="189" formatCode="#,###.#"/>
    <numFmt numFmtId="190" formatCode="#,###.0"/>
    <numFmt numFmtId="191" formatCode="###.#"/>
    <numFmt numFmtId="192" formatCode="0.0000000"/>
    <numFmt numFmtId="193" formatCode="0.000000"/>
    <numFmt numFmtId="194" formatCode="0.00000"/>
    <numFmt numFmtId="195" formatCode="0.0000"/>
    <numFmt numFmtId="196" formatCode="0.000"/>
    <numFmt numFmtId="197" formatCode="#\ ###\ ##0;\-#\ ###\ ##0;&quot;－&quot;"/>
    <numFmt numFmtId="198" formatCode="\ ###,###,##0;&quot;-&quot;###,###,##0"/>
    <numFmt numFmtId="199" formatCode="#,###,###,##0;&quot; -&quot;###,###,##0"/>
    <numFmt numFmtId="200" formatCode="\ ###,##0.0;&quot;-&quot;###,##0.0"/>
    <numFmt numFmtId="201" formatCode="&quot;F&quot;\ #,##0_-;&quot;F&quot;\ #,##0\-"/>
    <numFmt numFmtId="202" formatCode="&quot;F&quot;\ #,##0_-;[Red]&quot;F&quot;\ #,##0\-"/>
    <numFmt numFmtId="203" formatCode="&quot;F&quot;\ #,##0.00_-;&quot;F&quot;\ #,##0.00\-"/>
    <numFmt numFmtId="204" formatCode="&quot;F&quot;\ #,##0.00_-;[Red]&quot;F&quot;\ #,##0.00\-"/>
    <numFmt numFmtId="205" formatCode="_-&quot;F&quot;\ * #,##0_-;_-&quot;F&quot;\ * #,##0\-;_-&quot;F&quot;\ * &quot;-&quot;_-;_-@_-"/>
    <numFmt numFmtId="206" formatCode="_-* #,##0_-;_-* #,##0\-;_-* &quot;-&quot;_-;_-@_-"/>
    <numFmt numFmtId="207" formatCode="_-&quot;F&quot;\ * #,##0.00_-;_-&quot;F&quot;\ * #,##0.00\-;_-&quot;F&quot;\ * &quot;-&quot;??_-;_-@_-"/>
    <numFmt numFmtId="208" formatCode="_-* #,##0.00_-;_-* #,##0.00\-;_-* &quot;-&quot;??_-;_-@_-"/>
    <numFmt numFmtId="209" formatCode="#,##0.0;\-#,##0.0"/>
    <numFmt numFmtId="210" formatCode="0_ "/>
    <numFmt numFmtId="211" formatCode="#\ ###\ ##0"/>
    <numFmt numFmtId="212" formatCode="#\ ###\ ###\ ###\ ##0"/>
    <numFmt numFmtId="213" formatCode="###\ ###"/>
    <numFmt numFmtId="214" formatCode="###\ ##0"/>
    <numFmt numFmtId="215" formatCode="#\ ###\ ##0;&quot;△&quot;#\ ###\ ##0"/>
    <numFmt numFmtId="216" formatCode="#\ ###;&quot;△&quot;#\ ###"/>
    <numFmt numFmtId="217" formatCode="#\ ###"/>
    <numFmt numFmtId="218" formatCode="##\ ###\ ###"/>
    <numFmt numFmtId="219" formatCode="#\ ###\ ###\-#\ ###\ ###"/>
    <numFmt numFmtId="220" formatCode="#\ ###\ ###;\-#\ ###\ ###"/>
    <numFmt numFmtId="221" formatCode="#,###,##0;\-#,###,##0;&quot;－&quot;"/>
  </numFmts>
  <fonts count="20">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u val="single"/>
      <sz val="9"/>
      <color indexed="12"/>
      <name val="ＭＳ 明朝"/>
      <family val="1"/>
    </font>
    <font>
      <sz val="11"/>
      <name val="ＭＳ Ｐゴシック"/>
      <family val="3"/>
    </font>
    <font>
      <u val="single"/>
      <sz val="9"/>
      <color indexed="36"/>
      <name val="ＭＳ 明朝"/>
      <family val="1"/>
    </font>
    <font>
      <sz val="6"/>
      <name val="ＭＳ 明朝"/>
      <family val="1"/>
    </font>
    <font>
      <sz val="9"/>
      <name val="ＭＳ Ｐゴシック"/>
      <family val="3"/>
    </font>
    <font>
      <sz val="9"/>
      <color indexed="8"/>
      <name val="ＭＳ Ｐゴシック"/>
      <family val="3"/>
    </font>
    <font>
      <sz val="14"/>
      <name val="Terminal"/>
      <family val="3"/>
    </font>
    <font>
      <sz val="7"/>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9"/>
      <name val="ＭＳ 明朝"/>
      <family val="1"/>
    </font>
    <font>
      <sz val="9"/>
      <color indexed="10"/>
      <name val="ＭＳ Ｐゴシック"/>
      <family val="3"/>
    </font>
    <font>
      <sz val="9"/>
      <color indexed="10"/>
      <name val="ＭＳ 明朝"/>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medium"/>
      <bottom style="thin"/>
    </border>
    <border>
      <left style="thin"/>
      <right style="thin"/>
      <top style="medium"/>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0" fillId="0" borderId="0">
      <alignment/>
      <protection/>
    </xf>
    <xf numFmtId="37" fontId="11" fillId="0" borderId="0" applyFill="0" applyBorder="0">
      <alignment/>
      <protection/>
    </xf>
    <xf numFmtId="0" fontId="7" fillId="0" borderId="0" applyNumberFormat="0" applyFill="0" applyBorder="0" applyAlignment="0" applyProtection="0"/>
  </cellStyleXfs>
  <cellXfs count="238">
    <xf numFmtId="0" fontId="0" fillId="0" borderId="0" xfId="0" applyAlignment="1">
      <alignment/>
    </xf>
    <xf numFmtId="0" fontId="9" fillId="0" borderId="1" xfId="22" applyFont="1" applyBorder="1" applyAlignment="1">
      <alignment horizontal="left"/>
      <protection/>
    </xf>
    <xf numFmtId="197" fontId="9" fillId="0" borderId="1" xfId="22" applyNumberFormat="1" applyFont="1" applyBorder="1">
      <alignment/>
      <protection/>
    </xf>
    <xf numFmtId="0" fontId="9" fillId="0" borderId="0" xfId="22" applyFont="1">
      <alignment/>
      <protection/>
    </xf>
    <xf numFmtId="0" fontId="9" fillId="0" borderId="2" xfId="22" applyFont="1" applyBorder="1" applyAlignment="1">
      <alignment horizontal="left"/>
      <protection/>
    </xf>
    <xf numFmtId="197" fontId="9" fillId="0" borderId="3" xfId="22" applyNumberFormat="1" applyFont="1" applyBorder="1">
      <alignment/>
      <protection/>
    </xf>
    <xf numFmtId="197" fontId="9" fillId="0" borderId="4" xfId="22" applyNumberFormat="1" applyFont="1" applyBorder="1">
      <alignment/>
      <protection/>
    </xf>
    <xf numFmtId="197" fontId="9" fillId="0" borderId="5" xfId="22" applyNumberFormat="1" applyFont="1" applyBorder="1">
      <alignment/>
      <protection/>
    </xf>
    <xf numFmtId="0" fontId="9" fillId="0" borderId="0" xfId="22" applyFont="1" applyBorder="1" applyAlignment="1">
      <alignment horizontal="left"/>
      <protection/>
    </xf>
    <xf numFmtId="197" fontId="9" fillId="0" borderId="6" xfId="22" applyNumberFormat="1" applyFont="1" applyBorder="1">
      <alignment/>
      <protection/>
    </xf>
    <xf numFmtId="197" fontId="9" fillId="0" borderId="0" xfId="22" applyNumberFormat="1" applyFont="1" applyBorder="1">
      <alignment/>
      <protection/>
    </xf>
    <xf numFmtId="0" fontId="9" fillId="0" borderId="0" xfId="22" applyFont="1" applyAlignment="1">
      <alignment horizontal="left"/>
      <protection/>
    </xf>
    <xf numFmtId="197" fontId="9" fillId="0" borderId="0" xfId="22" applyNumberFormat="1" applyFont="1">
      <alignment/>
      <protection/>
    </xf>
    <xf numFmtId="0" fontId="9" fillId="0" borderId="0" xfId="22" applyFont="1" applyAlignment="1" quotePrefix="1">
      <alignment horizontal="left"/>
      <protection/>
    </xf>
    <xf numFmtId="0" fontId="9" fillId="0" borderId="7" xfId="22" applyFont="1" applyBorder="1" applyAlignment="1">
      <alignment horizontal="left"/>
      <protection/>
    </xf>
    <xf numFmtId="199" fontId="10" fillId="0" borderId="0" xfId="21" applyNumberFormat="1" applyFont="1" applyFill="1" applyBorder="1" applyAlignment="1">
      <alignment horizontal="right" vertical="top"/>
      <protection/>
    </xf>
    <xf numFmtId="198" fontId="10" fillId="0" borderId="0" xfId="21" applyNumberFormat="1" applyFont="1" applyFill="1" applyBorder="1" applyAlignment="1">
      <alignment horizontal="right" vertical="top"/>
      <protection/>
    </xf>
    <xf numFmtId="200" fontId="10" fillId="0" borderId="6" xfId="21" applyNumberFormat="1" applyFont="1" applyFill="1" applyBorder="1" applyAlignment="1" quotePrefix="1">
      <alignment horizontal="right" vertical="top"/>
      <protection/>
    </xf>
    <xf numFmtId="200" fontId="10" fillId="0" borderId="0" xfId="21" applyNumberFormat="1" applyFont="1" applyFill="1" applyBorder="1" applyAlignment="1" quotePrefix="1">
      <alignment horizontal="right" vertical="top"/>
      <protection/>
    </xf>
    <xf numFmtId="197" fontId="9" fillId="0" borderId="8" xfId="22" applyNumberFormat="1" applyFont="1" applyBorder="1">
      <alignment/>
      <protection/>
    </xf>
    <xf numFmtId="197" fontId="9" fillId="0" borderId="2" xfId="22" applyNumberFormat="1" applyFont="1" applyBorder="1">
      <alignment/>
      <protection/>
    </xf>
    <xf numFmtId="197" fontId="9" fillId="0" borderId="0" xfId="22" applyNumberFormat="1" applyFont="1" applyBorder="1" applyAlignment="1" quotePrefix="1">
      <alignment/>
      <protection/>
    </xf>
    <xf numFmtId="187" fontId="9" fillId="0" borderId="0" xfId="0" applyNumberFormat="1" applyFont="1" applyAlignment="1">
      <alignment/>
    </xf>
    <xf numFmtId="187" fontId="9" fillId="0" borderId="0" xfId="0" applyNumberFormat="1" applyFont="1" applyAlignment="1">
      <alignment horizontal="right"/>
    </xf>
    <xf numFmtId="2" fontId="9" fillId="0" borderId="0" xfId="0" applyNumberFormat="1" applyFont="1" applyAlignment="1">
      <alignment/>
    </xf>
    <xf numFmtId="189" fontId="9" fillId="0" borderId="0" xfId="0" applyNumberFormat="1" applyFont="1" applyAlignment="1">
      <alignment horizontal="right"/>
    </xf>
    <xf numFmtId="186" fontId="9" fillId="0" borderId="0" xfId="0" applyNumberFormat="1" applyFont="1" applyAlignment="1">
      <alignment/>
    </xf>
    <xf numFmtId="186" fontId="9" fillId="0" borderId="0" xfId="0" applyNumberFormat="1" applyFont="1" applyAlignment="1">
      <alignment horizontal="right"/>
    </xf>
    <xf numFmtId="0" fontId="9" fillId="0" borderId="0" xfId="0" applyFont="1" applyAlignment="1">
      <alignment/>
    </xf>
    <xf numFmtId="189" fontId="9" fillId="0" borderId="0" xfId="0" applyNumberFormat="1" applyFont="1" applyAlignment="1">
      <alignment/>
    </xf>
    <xf numFmtId="190" fontId="9" fillId="0" borderId="0" xfId="0" applyNumberFormat="1" applyFont="1" applyAlignment="1">
      <alignment/>
    </xf>
    <xf numFmtId="191" fontId="9" fillId="0" borderId="0" xfId="0" applyNumberFormat="1" applyFont="1" applyAlignment="1">
      <alignment/>
    </xf>
    <xf numFmtId="2" fontId="9" fillId="0" borderId="0" xfId="0" applyNumberFormat="1" applyFont="1" applyBorder="1" applyAlignment="1">
      <alignment horizontal="right"/>
    </xf>
    <xf numFmtId="187" fontId="9" fillId="0" borderId="0" xfId="0" applyNumberFormat="1" applyFont="1" applyBorder="1" applyAlignment="1">
      <alignment horizontal="right"/>
    </xf>
    <xf numFmtId="186" fontId="9" fillId="0" borderId="0" xfId="0" applyNumberFormat="1" applyFont="1" applyBorder="1" applyAlignment="1">
      <alignment horizontal="right"/>
    </xf>
    <xf numFmtId="187" fontId="9" fillId="0" borderId="0" xfId="0" applyNumberFormat="1" applyFont="1" applyBorder="1" applyAlignment="1">
      <alignment/>
    </xf>
    <xf numFmtId="2" fontId="9" fillId="0" borderId="0" xfId="0" applyNumberFormat="1" applyFont="1" applyBorder="1" applyAlignment="1">
      <alignment/>
    </xf>
    <xf numFmtId="189" fontId="9" fillId="0" borderId="0" xfId="0" applyNumberFormat="1" applyFont="1" applyBorder="1" applyAlignment="1">
      <alignment/>
    </xf>
    <xf numFmtId="186" fontId="9" fillId="0" borderId="0" xfId="0" applyNumberFormat="1" applyFont="1" applyBorder="1" applyAlignment="1">
      <alignment/>
    </xf>
    <xf numFmtId="187" fontId="9" fillId="0" borderId="2" xfId="0" applyNumberFormat="1" applyFont="1" applyBorder="1" applyAlignment="1">
      <alignment/>
    </xf>
    <xf numFmtId="2" fontId="9" fillId="0" borderId="2" xfId="0" applyNumberFormat="1" applyFont="1" applyBorder="1" applyAlignment="1">
      <alignment/>
    </xf>
    <xf numFmtId="189" fontId="9" fillId="0" borderId="2" xfId="0" applyNumberFormat="1" applyFont="1" applyBorder="1" applyAlignment="1">
      <alignment/>
    </xf>
    <xf numFmtId="186" fontId="9" fillId="0" borderId="2" xfId="0" applyNumberFormat="1" applyFont="1" applyBorder="1" applyAlignment="1">
      <alignment/>
    </xf>
    <xf numFmtId="187" fontId="9" fillId="0" borderId="0" xfId="0" applyNumberFormat="1" applyFont="1" applyAlignment="1">
      <alignment vertical="top"/>
    </xf>
    <xf numFmtId="2" fontId="9" fillId="0" borderId="0" xfId="0" applyNumberFormat="1" applyFont="1" applyAlignment="1">
      <alignment vertical="top"/>
    </xf>
    <xf numFmtId="189" fontId="9" fillId="0" borderId="0" xfId="0" applyNumberFormat="1" applyFont="1" applyAlignment="1">
      <alignment vertical="top"/>
    </xf>
    <xf numFmtId="186" fontId="9" fillId="0" borderId="0" xfId="0" applyNumberFormat="1" applyFont="1" applyAlignment="1">
      <alignment vertical="top"/>
    </xf>
    <xf numFmtId="0" fontId="9" fillId="0" borderId="0" xfId="0" applyFont="1" applyAlignment="1">
      <alignment vertical="top"/>
    </xf>
    <xf numFmtId="190" fontId="9" fillId="0" borderId="0" xfId="0" applyNumberFormat="1" applyFont="1" applyAlignment="1">
      <alignment vertical="top"/>
    </xf>
    <xf numFmtId="191" fontId="9" fillId="0" borderId="0" xfId="0" applyNumberFormat="1" applyFont="1" applyAlignment="1">
      <alignment vertical="top"/>
    </xf>
    <xf numFmtId="2" fontId="9" fillId="0" borderId="0" xfId="0" applyNumberFormat="1" applyFont="1" applyBorder="1" applyAlignment="1">
      <alignment vertical="top"/>
    </xf>
    <xf numFmtId="187" fontId="9" fillId="0" borderId="0" xfId="0" applyNumberFormat="1" applyFont="1" applyBorder="1" applyAlignment="1">
      <alignment vertical="top"/>
    </xf>
    <xf numFmtId="186" fontId="9" fillId="0" borderId="0" xfId="0" applyNumberFormat="1" applyFont="1" applyBorder="1" applyAlignment="1">
      <alignment vertical="top"/>
    </xf>
    <xf numFmtId="189" fontId="9" fillId="0" borderId="0" xfId="0" applyNumberFormat="1" applyFont="1" applyBorder="1" applyAlignment="1">
      <alignment vertical="top"/>
    </xf>
    <xf numFmtId="187" fontId="9" fillId="0" borderId="2" xfId="0" applyNumberFormat="1" applyFont="1" applyBorder="1" applyAlignment="1">
      <alignment vertical="top"/>
    </xf>
    <xf numFmtId="2" fontId="9" fillId="0" borderId="2" xfId="0" applyNumberFormat="1" applyFont="1" applyBorder="1" applyAlignment="1">
      <alignment vertical="top"/>
    </xf>
    <xf numFmtId="189" fontId="9" fillId="0" borderId="2" xfId="0" applyNumberFormat="1" applyFont="1" applyBorder="1" applyAlignment="1">
      <alignment vertical="top"/>
    </xf>
    <xf numFmtId="186" fontId="9" fillId="0" borderId="2" xfId="0" applyNumberFormat="1" applyFont="1" applyBorder="1" applyAlignment="1">
      <alignment vertical="top"/>
    </xf>
    <xf numFmtId="187" fontId="14" fillId="0" borderId="0" xfId="0" applyNumberFormat="1" applyFont="1" applyAlignment="1">
      <alignment vertical="top"/>
    </xf>
    <xf numFmtId="0" fontId="9" fillId="0" borderId="1" xfId="0" applyFont="1" applyBorder="1" applyAlignment="1">
      <alignment/>
    </xf>
    <xf numFmtId="2" fontId="9" fillId="0" borderId="1" xfId="0" applyNumberFormat="1" applyFont="1" applyBorder="1" applyAlignment="1">
      <alignment/>
    </xf>
    <xf numFmtId="189" fontId="9" fillId="0" borderId="1" xfId="0" applyNumberFormat="1" applyFont="1" applyBorder="1" applyAlignment="1">
      <alignment/>
    </xf>
    <xf numFmtId="186" fontId="9" fillId="0" borderId="1" xfId="0" applyNumberFormat="1" applyFont="1" applyBorder="1" applyAlignment="1">
      <alignment/>
    </xf>
    <xf numFmtId="186" fontId="9" fillId="0" borderId="1" xfId="0" applyNumberFormat="1" applyFont="1" applyBorder="1" applyAlignment="1" quotePrefix="1">
      <alignment horizontal="right"/>
    </xf>
    <xf numFmtId="0" fontId="9" fillId="0" borderId="7" xfId="0" applyFont="1" applyBorder="1" applyAlignment="1">
      <alignment/>
    </xf>
    <xf numFmtId="0" fontId="9" fillId="0" borderId="9" xfId="0" applyFont="1" applyBorder="1" applyAlignment="1">
      <alignment/>
    </xf>
    <xf numFmtId="0" fontId="9" fillId="0" borderId="2" xfId="0" applyFont="1" applyBorder="1" applyAlignment="1">
      <alignment/>
    </xf>
    <xf numFmtId="0" fontId="9" fillId="0" borderId="4" xfId="0" applyFont="1" applyBorder="1" applyAlignment="1">
      <alignment/>
    </xf>
    <xf numFmtId="2" fontId="9" fillId="0" borderId="7" xfId="0" applyNumberFormat="1" applyFont="1" applyBorder="1" applyAlignment="1">
      <alignment/>
    </xf>
    <xf numFmtId="189" fontId="9" fillId="0" borderId="7" xfId="0" applyNumberFormat="1" applyFont="1" applyBorder="1" applyAlignment="1">
      <alignment/>
    </xf>
    <xf numFmtId="186" fontId="9" fillId="0" borderId="7" xfId="0" applyNumberFormat="1" applyFont="1" applyBorder="1" applyAlignment="1">
      <alignment/>
    </xf>
    <xf numFmtId="186" fontId="9" fillId="0" borderId="0" xfId="0" applyNumberFormat="1" applyFont="1" applyAlignment="1">
      <alignment/>
    </xf>
    <xf numFmtId="0" fontId="9" fillId="0" borderId="0" xfId="0" applyFont="1" applyAlignment="1">
      <alignment/>
    </xf>
    <xf numFmtId="0" fontId="9" fillId="0" borderId="3" xfId="0" applyFont="1" applyBorder="1" applyAlignment="1">
      <alignment vertical="distributed"/>
    </xf>
    <xf numFmtId="2" fontId="9" fillId="0" borderId="4" xfId="0" applyNumberFormat="1" applyFont="1" applyBorder="1" applyAlignment="1">
      <alignment/>
    </xf>
    <xf numFmtId="189" fontId="9" fillId="0" borderId="4" xfId="0" applyNumberFormat="1" applyFont="1" applyBorder="1" applyAlignment="1">
      <alignment/>
    </xf>
    <xf numFmtId="186" fontId="9" fillId="0" borderId="4" xfId="0" applyNumberFormat="1" applyFont="1" applyBorder="1" applyAlignment="1">
      <alignment/>
    </xf>
    <xf numFmtId="186" fontId="9" fillId="0" borderId="2" xfId="0" applyNumberFormat="1" applyFont="1" applyBorder="1" applyAlignment="1">
      <alignment/>
    </xf>
    <xf numFmtId="187" fontId="9" fillId="0" borderId="6" xfId="0" applyNumberFormat="1" applyFont="1" applyBorder="1" applyAlignment="1">
      <alignment/>
    </xf>
    <xf numFmtId="57" fontId="9" fillId="0" borderId="0" xfId="0" applyNumberFormat="1" applyFont="1" applyAlignment="1">
      <alignment/>
    </xf>
    <xf numFmtId="184" fontId="9" fillId="0" borderId="0" xfId="0" applyNumberFormat="1" applyFont="1" applyAlignment="1">
      <alignment/>
    </xf>
    <xf numFmtId="57" fontId="9" fillId="0" borderId="0" xfId="0" applyNumberFormat="1" applyFont="1" applyAlignment="1">
      <alignment horizontal="left"/>
    </xf>
    <xf numFmtId="187" fontId="9" fillId="0" borderId="6" xfId="0" applyNumberFormat="1" applyFont="1" applyBorder="1" applyAlignment="1">
      <alignment horizontal="right"/>
    </xf>
    <xf numFmtId="0" fontId="9" fillId="0" borderId="0" xfId="0" applyFont="1" applyBorder="1" applyAlignment="1">
      <alignment/>
    </xf>
    <xf numFmtId="0" fontId="9" fillId="0" borderId="0" xfId="0" applyFont="1" applyBorder="1" applyAlignment="1" quotePrefix="1">
      <alignment horizontal="left"/>
    </xf>
    <xf numFmtId="0" fontId="9" fillId="0" borderId="2" xfId="0" applyFont="1" applyBorder="1" applyAlignment="1" quotePrefix="1">
      <alignment horizontal="left"/>
    </xf>
    <xf numFmtId="187" fontId="9" fillId="0" borderId="8" xfId="0" applyNumberFormat="1" applyFont="1" applyBorder="1" applyAlignment="1">
      <alignment/>
    </xf>
    <xf numFmtId="186" fontId="9" fillId="0" borderId="0" xfId="0" applyNumberFormat="1" applyFont="1" applyBorder="1" applyAlignment="1" quotePrefix="1">
      <alignment horizontal="left"/>
    </xf>
    <xf numFmtId="0" fontId="9" fillId="0" borderId="0" xfId="0" applyFont="1" applyAlignment="1" quotePrefix="1">
      <alignment horizontal="left"/>
    </xf>
    <xf numFmtId="0" fontId="14" fillId="0" borderId="0" xfId="0" applyFont="1" applyAlignment="1" quotePrefix="1">
      <alignment horizontal="left"/>
    </xf>
    <xf numFmtId="0" fontId="14" fillId="0" borderId="0" xfId="22" applyFont="1" applyAlignment="1">
      <alignment horizontal="left"/>
      <protection/>
    </xf>
    <xf numFmtId="197" fontId="9" fillId="0" borderId="0" xfId="23" applyNumberFormat="1" applyFont="1">
      <alignment/>
      <protection/>
    </xf>
    <xf numFmtId="197" fontId="9" fillId="0" borderId="1" xfId="23" applyNumberFormat="1" applyFont="1" applyBorder="1">
      <alignment/>
      <protection/>
    </xf>
    <xf numFmtId="197" fontId="9" fillId="0" borderId="1" xfId="23" applyNumberFormat="1" applyFont="1" applyBorder="1" applyAlignment="1">
      <alignment horizontal="right"/>
      <protection/>
    </xf>
    <xf numFmtId="197" fontId="9" fillId="0" borderId="1" xfId="23" applyNumberFormat="1" applyFont="1" applyBorder="1" applyAlignment="1" quotePrefix="1">
      <alignment horizontal="right"/>
      <protection/>
    </xf>
    <xf numFmtId="197" fontId="9" fillId="0" borderId="0" xfId="23" applyNumberFormat="1" applyFont="1" applyBorder="1" applyAlignment="1" quotePrefix="1">
      <alignment horizontal="right"/>
      <protection/>
    </xf>
    <xf numFmtId="197" fontId="9" fillId="0" borderId="10" xfId="23" applyNumberFormat="1" applyFont="1" applyBorder="1" applyAlignment="1">
      <alignment/>
      <protection/>
    </xf>
    <xf numFmtId="197" fontId="9" fillId="0" borderId="7" xfId="23" applyNumberFormat="1" applyFont="1" applyBorder="1" applyAlignment="1">
      <alignment/>
      <protection/>
    </xf>
    <xf numFmtId="197" fontId="9" fillId="0" borderId="2" xfId="23" applyNumberFormat="1" applyFont="1" applyBorder="1" applyAlignment="1" quotePrefix="1">
      <alignment/>
      <protection/>
    </xf>
    <xf numFmtId="197" fontId="9" fillId="0" borderId="2" xfId="23" applyNumberFormat="1" applyFont="1" applyBorder="1" applyAlignment="1">
      <alignment/>
      <protection/>
    </xf>
    <xf numFmtId="197" fontId="9" fillId="0" borderId="8" xfId="23" applyNumberFormat="1" applyFont="1" applyBorder="1" applyAlignment="1">
      <alignment/>
      <protection/>
    </xf>
    <xf numFmtId="197" fontId="9" fillId="0" borderId="11" xfId="23" applyNumberFormat="1" applyFont="1" applyBorder="1" applyAlignment="1" quotePrefix="1">
      <alignment/>
      <protection/>
    </xf>
    <xf numFmtId="197" fontId="9" fillId="0" borderId="5" xfId="23" applyNumberFormat="1" applyFont="1" applyBorder="1" applyAlignment="1">
      <alignment/>
      <protection/>
    </xf>
    <xf numFmtId="197" fontId="9" fillId="0" borderId="0" xfId="23" applyNumberFormat="1" applyFont="1" applyAlignment="1">
      <alignment/>
      <protection/>
    </xf>
    <xf numFmtId="197" fontId="9" fillId="0" borderId="9" xfId="23" applyNumberFormat="1" applyFont="1" applyBorder="1" applyAlignment="1">
      <alignment/>
      <protection/>
    </xf>
    <xf numFmtId="197" fontId="9" fillId="0" borderId="4" xfId="23" applyNumberFormat="1" applyFont="1" applyBorder="1" applyAlignment="1">
      <alignment/>
      <protection/>
    </xf>
    <xf numFmtId="197" fontId="9" fillId="0" borderId="3" xfId="23" applyNumberFormat="1" applyFont="1" applyBorder="1" applyAlignment="1">
      <alignment/>
      <protection/>
    </xf>
    <xf numFmtId="197" fontId="9" fillId="0" borderId="7" xfId="23" applyNumberFormat="1" applyFont="1" applyBorder="1" applyAlignment="1" applyProtection="1">
      <alignment horizontal="left"/>
      <protection/>
    </xf>
    <xf numFmtId="197" fontId="9" fillId="0" borderId="0" xfId="23" applyNumberFormat="1" applyFont="1" applyAlignment="1">
      <alignment horizontal="right"/>
      <protection/>
    </xf>
    <xf numFmtId="197" fontId="9" fillId="0" borderId="6" xfId="23" applyNumberFormat="1" applyFont="1" applyBorder="1" applyAlignment="1">
      <alignment horizontal="right"/>
      <protection/>
    </xf>
    <xf numFmtId="37" fontId="9" fillId="0" borderId="0" xfId="23" applyFont="1" applyFill="1">
      <alignment/>
      <protection/>
    </xf>
    <xf numFmtId="197" fontId="9" fillId="0" borderId="7" xfId="23" applyNumberFormat="1" applyFont="1" applyBorder="1">
      <alignment/>
      <protection/>
    </xf>
    <xf numFmtId="197" fontId="9" fillId="0" borderId="6" xfId="23" applyNumberFormat="1" applyFont="1" applyBorder="1">
      <alignment/>
      <protection/>
    </xf>
    <xf numFmtId="197" fontId="9" fillId="0" borderId="0" xfId="23" applyNumberFormat="1" applyFont="1" applyBorder="1" applyAlignment="1">
      <alignment horizontal="right"/>
      <protection/>
    </xf>
    <xf numFmtId="37" fontId="9" fillId="0" borderId="0" xfId="23" applyFont="1" applyFill="1" applyBorder="1" applyAlignment="1">
      <alignment/>
      <protection/>
    </xf>
    <xf numFmtId="37" fontId="9" fillId="0" borderId="2" xfId="23" applyFont="1" applyFill="1" applyBorder="1">
      <alignment/>
      <protection/>
    </xf>
    <xf numFmtId="197" fontId="9" fillId="0" borderId="4" xfId="23" applyNumberFormat="1" applyFont="1" applyBorder="1" applyAlignment="1" applyProtection="1">
      <alignment horizontal="left"/>
      <protection/>
    </xf>
    <xf numFmtId="197" fontId="9" fillId="0" borderId="2" xfId="23" applyNumberFormat="1" applyFont="1" applyBorder="1" applyAlignment="1">
      <alignment horizontal="right"/>
      <protection/>
    </xf>
    <xf numFmtId="197" fontId="9" fillId="0" borderId="8" xfId="23" applyNumberFormat="1" applyFont="1" applyBorder="1" applyAlignment="1">
      <alignment horizontal="right"/>
      <protection/>
    </xf>
    <xf numFmtId="197" fontId="9" fillId="0" borderId="12" xfId="23" applyNumberFormat="1" applyFont="1" applyBorder="1">
      <alignment/>
      <protection/>
    </xf>
    <xf numFmtId="197" fontId="9" fillId="0" borderId="12" xfId="23" applyNumberFormat="1" applyFont="1" applyBorder="1" applyAlignment="1">
      <alignment horizontal="right"/>
      <protection/>
    </xf>
    <xf numFmtId="197" fontId="9" fillId="0" borderId="0" xfId="23" applyNumberFormat="1" applyFont="1" applyBorder="1">
      <alignment/>
      <protection/>
    </xf>
    <xf numFmtId="197" fontId="14" fillId="0" borderId="0" xfId="23" applyNumberFormat="1" applyFont="1" applyAlignment="1" quotePrefix="1">
      <alignment horizontal="left"/>
      <protection/>
    </xf>
    <xf numFmtId="0" fontId="15" fillId="0" borderId="0" xfId="0" applyFont="1" applyAlignment="1">
      <alignment/>
    </xf>
    <xf numFmtId="0" fontId="9" fillId="0" borderId="1" xfId="0" applyFont="1" applyBorder="1" applyAlignment="1" quotePrefix="1">
      <alignment horizontal="right"/>
    </xf>
    <xf numFmtId="0" fontId="9" fillId="0" borderId="5" xfId="0" applyFont="1" applyBorder="1" applyAlignment="1">
      <alignment/>
    </xf>
    <xf numFmtId="0" fontId="9" fillId="0" borderId="4" xfId="0" applyFont="1" applyBorder="1" applyAlignment="1">
      <alignment/>
    </xf>
    <xf numFmtId="0" fontId="9" fillId="0" borderId="13" xfId="0" applyFont="1" applyBorder="1" applyAlignment="1">
      <alignment/>
    </xf>
    <xf numFmtId="0" fontId="9" fillId="0" borderId="2" xfId="0" applyFont="1" applyBorder="1" applyAlignment="1">
      <alignment/>
    </xf>
    <xf numFmtId="0" fontId="9" fillId="0" borderId="7" xfId="0" applyFont="1" applyBorder="1" applyAlignment="1">
      <alignment/>
    </xf>
    <xf numFmtId="197" fontId="9" fillId="0" borderId="0" xfId="0" applyNumberFormat="1" applyFont="1" applyAlignment="1">
      <alignment/>
    </xf>
    <xf numFmtId="217" fontId="9" fillId="0" borderId="0" xfId="0" applyNumberFormat="1" applyFont="1" applyAlignment="1">
      <alignment/>
    </xf>
    <xf numFmtId="0" fontId="9" fillId="0" borderId="0" xfId="0" applyFont="1" applyFill="1" applyAlignment="1">
      <alignment/>
    </xf>
    <xf numFmtId="0" fontId="9" fillId="0" borderId="0" xfId="0" applyFont="1" applyFill="1" applyBorder="1" applyAlignment="1">
      <alignment/>
    </xf>
    <xf numFmtId="0" fontId="9" fillId="0" borderId="2" xfId="0" applyFont="1" applyFill="1" applyBorder="1" applyAlignment="1">
      <alignment/>
    </xf>
    <xf numFmtId="0" fontId="14" fillId="0" borderId="0" xfId="0" applyFont="1" applyAlignment="1">
      <alignment/>
    </xf>
    <xf numFmtId="0" fontId="9" fillId="0" borderId="7" xfId="0" applyFont="1" applyFill="1" applyBorder="1" applyAlignment="1">
      <alignment/>
    </xf>
    <xf numFmtId="0" fontId="9" fillId="0" borderId="7" xfId="0" applyFont="1" applyFill="1" applyBorder="1" applyAlignment="1">
      <alignment/>
    </xf>
    <xf numFmtId="0" fontId="9" fillId="0" borderId="4" xfId="0" applyFont="1" applyFill="1" applyBorder="1" applyAlignment="1">
      <alignment/>
    </xf>
    <xf numFmtId="197" fontId="9" fillId="0" borderId="2" xfId="0" applyNumberFormat="1" applyFont="1" applyBorder="1" applyAlignment="1">
      <alignment/>
    </xf>
    <xf numFmtId="0" fontId="9" fillId="0" borderId="1" xfId="0" applyFont="1" applyBorder="1" applyAlignment="1" quotePrefix="1">
      <alignment horizontal="left"/>
    </xf>
    <xf numFmtId="197" fontId="9" fillId="0" borderId="1" xfId="0" applyNumberFormat="1" applyFont="1" applyBorder="1" applyAlignment="1">
      <alignment/>
    </xf>
    <xf numFmtId="216" fontId="9" fillId="0" borderId="0" xfId="0" applyNumberFormat="1" applyFont="1" applyAlignment="1">
      <alignment/>
    </xf>
    <xf numFmtId="0" fontId="9" fillId="0" borderId="0" xfId="0" applyFont="1" applyAlignment="1" quotePrefix="1">
      <alignment horizontal="right"/>
    </xf>
    <xf numFmtId="197" fontId="9" fillId="0" borderId="13" xfId="0" applyNumberFormat="1" applyFont="1" applyBorder="1" applyAlignment="1">
      <alignment/>
    </xf>
    <xf numFmtId="216" fontId="9" fillId="0" borderId="5" xfId="0" applyNumberFormat="1" applyFont="1" applyBorder="1" applyAlignment="1">
      <alignment/>
    </xf>
    <xf numFmtId="197" fontId="9" fillId="0" borderId="6" xfId="0" applyNumberFormat="1" applyFont="1" applyBorder="1" applyAlignment="1">
      <alignment/>
    </xf>
    <xf numFmtId="197" fontId="9" fillId="0" borderId="0" xfId="0" applyNumberFormat="1" applyFont="1" applyBorder="1" applyAlignment="1">
      <alignment/>
    </xf>
    <xf numFmtId="197" fontId="9" fillId="0" borderId="8" xfId="0" applyNumberFormat="1" applyFont="1" applyBorder="1" applyAlignment="1">
      <alignment/>
    </xf>
    <xf numFmtId="0" fontId="16" fillId="0" borderId="0" xfId="0" applyFont="1" applyAlignment="1" quotePrefix="1">
      <alignment/>
    </xf>
    <xf numFmtId="0" fontId="9" fillId="0" borderId="0" xfId="0" applyFont="1" applyAlignment="1" quotePrefix="1">
      <alignment/>
    </xf>
    <xf numFmtId="0" fontId="9" fillId="0" borderId="13" xfId="0" applyFont="1" applyBorder="1" applyAlignment="1">
      <alignment/>
    </xf>
    <xf numFmtId="0" fontId="9" fillId="0" borderId="14" xfId="0" applyFont="1" applyBorder="1" applyAlignment="1">
      <alignment/>
    </xf>
    <xf numFmtId="213" fontId="9" fillId="0" borderId="7" xfId="0" applyNumberFormat="1" applyFont="1" applyBorder="1" applyAlignment="1">
      <alignment/>
    </xf>
    <xf numFmtId="214" fontId="9" fillId="0" borderId="0" xfId="0" applyNumberFormat="1" applyFont="1" applyAlignment="1">
      <alignment/>
    </xf>
    <xf numFmtId="213" fontId="9" fillId="0" borderId="0" xfId="0" applyNumberFormat="1" applyFont="1" applyAlignment="1">
      <alignment/>
    </xf>
    <xf numFmtId="216" fontId="9" fillId="0" borderId="4" xfId="0" applyNumberFormat="1" applyFont="1" applyBorder="1" applyAlignment="1">
      <alignment/>
    </xf>
    <xf numFmtId="214" fontId="9" fillId="0" borderId="2" xfId="0" applyNumberFormat="1" applyFont="1" applyBorder="1" applyAlignment="1">
      <alignment/>
    </xf>
    <xf numFmtId="214" fontId="9" fillId="0" borderId="0" xfId="0" applyNumberFormat="1" applyFont="1" applyBorder="1" applyAlignment="1">
      <alignment/>
    </xf>
    <xf numFmtId="197" fontId="9" fillId="0" borderId="1" xfId="0" applyNumberFormat="1" applyFont="1" applyBorder="1" applyAlignment="1" quotePrefix="1">
      <alignment horizontal="right"/>
    </xf>
    <xf numFmtId="197" fontId="9" fillId="0" borderId="4" xfId="0" applyNumberFormat="1" applyFont="1" applyBorder="1" applyAlignment="1">
      <alignment/>
    </xf>
    <xf numFmtId="197" fontId="9" fillId="0" borderId="7" xfId="0" applyNumberFormat="1" applyFont="1" applyBorder="1" applyAlignment="1">
      <alignment/>
    </xf>
    <xf numFmtId="197" fontId="9" fillId="0" borderId="7" xfId="0" applyNumberFormat="1" applyFont="1" applyBorder="1" applyAlignment="1" quotePrefix="1">
      <alignment horizontal="left"/>
    </xf>
    <xf numFmtId="197" fontId="9" fillId="0" borderId="4" xfId="0" applyNumberFormat="1" applyFont="1" applyBorder="1" applyAlignment="1" quotePrefix="1">
      <alignment horizontal="left"/>
    </xf>
    <xf numFmtId="197" fontId="9" fillId="0" borderId="0" xfId="0" applyNumberFormat="1" applyFont="1" applyAlignment="1" quotePrefix="1">
      <alignment horizontal="left"/>
    </xf>
    <xf numFmtId="197" fontId="14" fillId="0" borderId="0" xfId="0" applyNumberFormat="1" applyFont="1" applyAlignment="1" quotePrefix="1">
      <alignment horizontal="left"/>
    </xf>
    <xf numFmtId="0" fontId="9" fillId="0" borderId="1" xfId="0" applyFont="1" applyBorder="1" applyAlignment="1">
      <alignment horizontal="centerContinuous"/>
    </xf>
    <xf numFmtId="0" fontId="9" fillId="0" borderId="10" xfId="0" applyFont="1" applyBorder="1" applyAlignment="1">
      <alignment/>
    </xf>
    <xf numFmtId="0" fontId="9" fillId="0" borderId="15" xfId="0" applyFont="1" applyBorder="1" applyAlignment="1">
      <alignment/>
    </xf>
    <xf numFmtId="0" fontId="9" fillId="0" borderId="7" xfId="0" applyFont="1" applyBorder="1" applyAlignment="1" quotePrefix="1">
      <alignment horizontal="left"/>
    </xf>
    <xf numFmtId="0" fontId="9" fillId="0" borderId="13" xfId="0" applyFont="1" applyBorder="1" applyAlignment="1" quotePrefix="1">
      <alignment horizontal="left"/>
    </xf>
    <xf numFmtId="197" fontId="9" fillId="0" borderId="0" xfId="0" applyNumberFormat="1" applyFont="1" applyBorder="1" applyAlignment="1">
      <alignment/>
    </xf>
    <xf numFmtId="213" fontId="9" fillId="0" borderId="2" xfId="0" applyNumberFormat="1" applyFont="1" applyBorder="1" applyAlignment="1">
      <alignment/>
    </xf>
    <xf numFmtId="0" fontId="9" fillId="0" borderId="16" xfId="0" applyFont="1" applyBorder="1" applyAlignment="1">
      <alignment/>
    </xf>
    <xf numFmtId="211" fontId="9" fillId="0" borderId="0" xfId="0" applyNumberFormat="1" applyFont="1" applyAlignment="1">
      <alignment/>
    </xf>
    <xf numFmtId="0" fontId="9" fillId="0" borderId="12" xfId="0" applyFont="1" applyBorder="1" applyAlignment="1" quotePrefix="1">
      <alignment horizontal="left"/>
    </xf>
    <xf numFmtId="0" fontId="9" fillId="0" borderId="12"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3" xfId="0" applyFont="1" applyBorder="1" applyAlignment="1">
      <alignment/>
    </xf>
    <xf numFmtId="0" fontId="9" fillId="0" borderId="0" xfId="0" applyFont="1" applyFill="1" applyBorder="1" applyAlignment="1">
      <alignment/>
    </xf>
    <xf numFmtId="0" fontId="9" fillId="0" borderId="0" xfId="0" applyFont="1" applyBorder="1" applyAlignment="1" quotePrefix="1">
      <alignment horizontal="right"/>
    </xf>
    <xf numFmtId="0" fontId="9" fillId="0" borderId="14" xfId="0" applyFont="1" applyBorder="1" applyAlignment="1" quotePrefix="1">
      <alignment horizontal="left"/>
    </xf>
    <xf numFmtId="58" fontId="9" fillId="0" borderId="7" xfId="0" applyNumberFormat="1" applyFont="1" applyBorder="1" applyAlignment="1" quotePrefix="1">
      <alignment horizontal="left"/>
    </xf>
    <xf numFmtId="58" fontId="9" fillId="0" borderId="7" xfId="0" applyNumberFormat="1" applyFont="1" applyBorder="1" applyAlignment="1">
      <alignment/>
    </xf>
    <xf numFmtId="58" fontId="9" fillId="0" borderId="7" xfId="0" applyNumberFormat="1" applyFont="1" applyBorder="1" applyAlignment="1">
      <alignment horizontal="left"/>
    </xf>
    <xf numFmtId="213" fontId="9" fillId="0" borderId="0" xfId="0" applyNumberFormat="1" applyFont="1" applyBorder="1" applyAlignment="1">
      <alignment/>
    </xf>
    <xf numFmtId="0" fontId="9" fillId="0" borderId="7" xfId="0" applyFont="1" applyBorder="1" applyAlignment="1">
      <alignment horizontal="left"/>
    </xf>
    <xf numFmtId="0" fontId="17" fillId="0" borderId="1" xfId="0" applyFont="1" applyBorder="1" applyAlignment="1">
      <alignment/>
    </xf>
    <xf numFmtId="0" fontId="17" fillId="0" borderId="1" xfId="0" applyFont="1" applyBorder="1" applyAlignment="1" quotePrefix="1">
      <alignment horizontal="right"/>
    </xf>
    <xf numFmtId="0" fontId="17" fillId="0" borderId="0" xfId="0" applyFont="1" applyAlignment="1">
      <alignment/>
    </xf>
    <xf numFmtId="0" fontId="17" fillId="0" borderId="0" xfId="0" applyFont="1" applyAlignment="1">
      <alignment/>
    </xf>
    <xf numFmtId="0" fontId="17" fillId="0" borderId="7" xfId="0" applyFont="1" applyBorder="1" applyAlignment="1">
      <alignment/>
    </xf>
    <xf numFmtId="0" fontId="17" fillId="0" borderId="14" xfId="0" applyFont="1" applyBorder="1" applyAlignment="1">
      <alignment/>
    </xf>
    <xf numFmtId="0" fontId="17" fillId="0" borderId="16" xfId="0" applyFont="1" applyBorder="1" applyAlignment="1">
      <alignment/>
    </xf>
    <xf numFmtId="0" fontId="17" fillId="0" borderId="15" xfId="0" applyFont="1" applyBorder="1" applyAlignment="1">
      <alignment/>
    </xf>
    <xf numFmtId="0" fontId="17" fillId="0" borderId="17" xfId="0" applyFont="1" applyBorder="1" applyAlignment="1">
      <alignment/>
    </xf>
    <xf numFmtId="0" fontId="17" fillId="0" borderId="0" xfId="0" applyFont="1" applyBorder="1" applyAlignment="1">
      <alignment/>
    </xf>
    <xf numFmtId="0" fontId="17" fillId="0" borderId="2" xfId="0" applyFont="1" applyBorder="1" applyAlignment="1">
      <alignment/>
    </xf>
    <xf numFmtId="0" fontId="17" fillId="0" borderId="4" xfId="0" applyFont="1" applyBorder="1" applyAlignment="1">
      <alignment/>
    </xf>
    <xf numFmtId="0" fontId="17" fillId="0" borderId="3" xfId="0" applyFont="1" applyBorder="1" applyAlignment="1">
      <alignment/>
    </xf>
    <xf numFmtId="0" fontId="17" fillId="0" borderId="13" xfId="0" applyFont="1" applyBorder="1" applyAlignment="1">
      <alignment/>
    </xf>
    <xf numFmtId="0" fontId="17" fillId="0" borderId="7" xfId="0" applyFont="1" applyBorder="1" applyAlignment="1">
      <alignment/>
    </xf>
    <xf numFmtId="187" fontId="17" fillId="0" borderId="0" xfId="0" applyNumberFormat="1" applyFont="1" applyAlignment="1">
      <alignment/>
    </xf>
    <xf numFmtId="197" fontId="17" fillId="0" borderId="0" xfId="0" applyNumberFormat="1" applyFont="1" applyAlignment="1">
      <alignment/>
    </xf>
    <xf numFmtId="197" fontId="17" fillId="0" borderId="0" xfId="0" applyNumberFormat="1" applyFont="1" applyBorder="1" applyAlignment="1">
      <alignment/>
    </xf>
    <xf numFmtId="0" fontId="17" fillId="0" borderId="2" xfId="0" applyFont="1" applyBorder="1" applyAlignment="1">
      <alignment/>
    </xf>
    <xf numFmtId="0" fontId="17" fillId="0" borderId="4" xfId="0" applyFont="1" applyBorder="1" applyAlignment="1" quotePrefix="1">
      <alignment horizontal="left"/>
    </xf>
    <xf numFmtId="0" fontId="17" fillId="0" borderId="0" xfId="0" applyFont="1" applyAlignment="1" quotePrefix="1">
      <alignment horizontal="left"/>
    </xf>
    <xf numFmtId="220" fontId="9" fillId="0" borderId="0" xfId="0" applyNumberFormat="1" applyFont="1" applyAlignment="1">
      <alignment horizontal="right"/>
    </xf>
    <xf numFmtId="197" fontId="9" fillId="0" borderId="0" xfId="0" applyNumberFormat="1" applyFont="1" applyAlignment="1">
      <alignment/>
    </xf>
    <xf numFmtId="0" fontId="9" fillId="0" borderId="0" xfId="0" applyFont="1" applyBorder="1" applyAlignment="1">
      <alignment/>
    </xf>
    <xf numFmtId="197" fontId="9" fillId="0" borderId="2" xfId="0" applyNumberFormat="1" applyFont="1" applyBorder="1" applyAlignment="1">
      <alignment/>
    </xf>
    <xf numFmtId="0" fontId="9" fillId="0" borderId="4" xfId="0" applyFont="1" applyBorder="1" applyAlignment="1" quotePrefix="1">
      <alignment horizontal="left"/>
    </xf>
    <xf numFmtId="0" fontId="18" fillId="0" borderId="0" xfId="0" applyFont="1" applyAlignment="1">
      <alignment/>
    </xf>
    <xf numFmtId="0" fontId="18" fillId="0" borderId="0" xfId="0" applyFont="1" applyFill="1" applyBorder="1" applyAlignment="1">
      <alignment/>
    </xf>
    <xf numFmtId="0" fontId="18" fillId="0" borderId="0" xfId="0" applyFont="1" applyAlignment="1">
      <alignment/>
    </xf>
    <xf numFmtId="0" fontId="18" fillId="0" borderId="2" xfId="0" applyFont="1" applyBorder="1" applyAlignment="1">
      <alignment/>
    </xf>
    <xf numFmtId="0" fontId="19" fillId="0" borderId="0" xfId="0" applyFont="1" applyAlignment="1">
      <alignment/>
    </xf>
    <xf numFmtId="0" fontId="19" fillId="0" borderId="0" xfId="0" applyFont="1" applyAlignment="1">
      <alignment/>
    </xf>
    <xf numFmtId="0" fontId="19" fillId="0" borderId="2" xfId="0" applyFont="1" applyBorder="1" applyAlignment="1">
      <alignment/>
    </xf>
    <xf numFmtId="197" fontId="18" fillId="0" borderId="0" xfId="23" applyNumberFormat="1" applyFont="1">
      <alignment/>
      <protection/>
    </xf>
    <xf numFmtId="197" fontId="18" fillId="0" borderId="0" xfId="23" applyNumberFormat="1" applyFont="1" applyAlignment="1">
      <alignment/>
      <protection/>
    </xf>
    <xf numFmtId="37" fontId="18" fillId="0" borderId="0" xfId="23" applyFont="1" applyFill="1" applyBorder="1" applyAlignment="1">
      <alignment/>
      <protection/>
    </xf>
    <xf numFmtId="0" fontId="9" fillId="0" borderId="5" xfId="0" applyFont="1" applyBorder="1" applyAlignment="1">
      <alignment/>
    </xf>
    <xf numFmtId="0" fontId="9" fillId="0" borderId="19" xfId="0" applyFont="1" applyBorder="1" applyAlignment="1">
      <alignment/>
    </xf>
    <xf numFmtId="197" fontId="9" fillId="0" borderId="12" xfId="0" applyNumberFormat="1" applyFont="1" applyBorder="1" applyAlignment="1">
      <alignment/>
    </xf>
    <xf numFmtId="0" fontId="9" fillId="0" borderId="20" xfId="0" applyFont="1" applyBorder="1" applyAlignment="1">
      <alignment/>
    </xf>
    <xf numFmtId="0" fontId="9" fillId="0" borderId="11" xfId="0" applyFont="1" applyBorder="1" applyAlignment="1">
      <alignment/>
    </xf>
    <xf numFmtId="211" fontId="9" fillId="0" borderId="0" xfId="0" applyNumberFormat="1" applyFont="1" applyAlignment="1">
      <alignment horizontal="right"/>
    </xf>
    <xf numFmtId="0" fontId="9" fillId="0" borderId="14" xfId="0" applyFont="1" applyBorder="1" applyAlignment="1">
      <alignment horizontal="left"/>
    </xf>
    <xf numFmtId="213" fontId="9" fillId="0" borderId="6" xfId="0" applyNumberFormat="1" applyFont="1" applyBorder="1" applyAlignment="1">
      <alignment/>
    </xf>
    <xf numFmtId="220" fontId="9" fillId="0" borderId="0" xfId="0" applyNumberFormat="1" applyFont="1" applyAlignment="1">
      <alignment/>
    </xf>
    <xf numFmtId="220" fontId="9" fillId="0" borderId="0" xfId="0" applyNumberFormat="1" applyFont="1" applyBorder="1" applyAlignment="1">
      <alignment/>
    </xf>
    <xf numFmtId="220" fontId="9" fillId="0" borderId="2" xfId="0" applyNumberFormat="1" applyFont="1" applyBorder="1" applyAlignment="1">
      <alignment/>
    </xf>
    <xf numFmtId="197" fontId="9" fillId="0" borderId="0" xfId="0" applyNumberFormat="1" applyFont="1" applyFill="1" applyAlignment="1">
      <alignment/>
    </xf>
    <xf numFmtId="197" fontId="9" fillId="0" borderId="0" xfId="0" applyNumberFormat="1" applyFont="1" applyFill="1" applyBorder="1" applyAlignment="1">
      <alignment/>
    </xf>
    <xf numFmtId="221" fontId="9" fillId="0" borderId="0" xfId="0" applyNumberFormat="1" applyFont="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JB16" xfId="21"/>
    <cellStyle name="標準_t1102" xfId="22"/>
    <cellStyle name="標準_T120203a"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1"/>
  <sheetViews>
    <sheetView workbookViewId="0" topLeftCell="A1">
      <selection activeCell="B1" sqref="B1"/>
    </sheetView>
  </sheetViews>
  <sheetFormatPr defaultColWidth="9.00390625" defaultRowHeight="12.75"/>
  <cols>
    <col min="1" max="3" width="7.625" style="47" customWidth="1"/>
    <col min="4" max="4" width="7.625" style="44" customWidth="1"/>
    <col min="5" max="5" width="7.625" style="45" customWidth="1"/>
    <col min="6" max="6" width="7.625" style="47" customWidth="1"/>
    <col min="7" max="8" width="7.625" style="46" customWidth="1"/>
    <col min="9" max="16384" width="7.625" style="47" customWidth="1"/>
  </cols>
  <sheetData>
    <row r="1" spans="1:6" ht="15.75">
      <c r="A1" s="58" t="s">
        <v>454</v>
      </c>
      <c r="B1" s="43"/>
      <c r="C1" s="43"/>
      <c r="F1" s="43"/>
    </row>
    <row r="2" spans="1:6" ht="10.5">
      <c r="A2" s="43"/>
      <c r="B2" s="43" t="s">
        <v>455</v>
      </c>
      <c r="C2" s="43"/>
      <c r="F2" s="43"/>
    </row>
    <row r="3" spans="1:6" ht="10.5">
      <c r="A3" s="43"/>
      <c r="B3" s="43" t="s">
        <v>456</v>
      </c>
      <c r="C3" s="43"/>
      <c r="F3" s="43"/>
    </row>
    <row r="4" spans="1:6" ht="10.5">
      <c r="A4" s="43"/>
      <c r="B4" s="43" t="s">
        <v>457</v>
      </c>
      <c r="C4" s="43"/>
      <c r="F4" s="43"/>
    </row>
    <row r="5" spans="1:6" ht="10.5">
      <c r="A5" s="43"/>
      <c r="B5" s="43" t="s">
        <v>458</v>
      </c>
      <c r="C5" s="43"/>
      <c r="F5" s="43"/>
    </row>
    <row r="6" spans="1:6" ht="10.5">
      <c r="A6" s="43"/>
      <c r="B6" s="43" t="s">
        <v>637</v>
      </c>
      <c r="C6" s="43"/>
      <c r="F6" s="43"/>
    </row>
    <row r="7" spans="1:6" ht="10.5">
      <c r="A7" s="43"/>
      <c r="B7" s="43" t="s">
        <v>459</v>
      </c>
      <c r="C7" s="43"/>
      <c r="F7" s="43"/>
    </row>
    <row r="8" spans="1:6" ht="10.5">
      <c r="A8" s="43"/>
      <c r="B8" s="43" t="s">
        <v>460</v>
      </c>
      <c r="C8" s="43"/>
      <c r="F8" s="43"/>
    </row>
    <row r="9" spans="1:6" ht="10.5">
      <c r="A9" s="43"/>
      <c r="B9" s="43" t="s">
        <v>461</v>
      </c>
      <c r="C9" s="43"/>
      <c r="F9" s="43"/>
    </row>
    <row r="10" spans="1:6" ht="10.5">
      <c r="A10" s="43"/>
      <c r="B10" s="43" t="s">
        <v>462</v>
      </c>
      <c r="C10" s="43"/>
      <c r="F10" s="43"/>
    </row>
    <row r="11" spans="1:6" ht="10.5">
      <c r="A11" s="43"/>
      <c r="B11" s="43" t="s">
        <v>463</v>
      </c>
      <c r="C11" s="43"/>
      <c r="F11" s="43"/>
    </row>
    <row r="12" spans="1:6" ht="10.5">
      <c r="A12" s="43"/>
      <c r="B12" s="43" t="s">
        <v>464</v>
      </c>
      <c r="C12" s="43"/>
      <c r="F12" s="43"/>
    </row>
    <row r="13" spans="1:6" ht="10.5">
      <c r="A13" s="43"/>
      <c r="B13" s="43" t="s">
        <v>465</v>
      </c>
      <c r="C13" s="43"/>
      <c r="F13" s="43"/>
    </row>
    <row r="14" spans="1:6" ht="10.5">
      <c r="A14" s="43"/>
      <c r="B14" s="43" t="s">
        <v>466</v>
      </c>
      <c r="C14" s="43"/>
      <c r="F14" s="43"/>
    </row>
    <row r="15" spans="1:6" ht="10.5">
      <c r="A15" s="43"/>
      <c r="B15" s="43" t="s">
        <v>467</v>
      </c>
      <c r="C15" s="43"/>
      <c r="F15" s="43"/>
    </row>
    <row r="16" spans="1:6" ht="10.5">
      <c r="A16" s="43"/>
      <c r="B16" s="43" t="s">
        <v>468</v>
      </c>
      <c r="C16" s="43"/>
      <c r="F16" s="43"/>
    </row>
    <row r="17" spans="1:6" ht="10.5">
      <c r="A17" s="43"/>
      <c r="B17" s="43"/>
      <c r="C17" s="43" t="s">
        <v>469</v>
      </c>
      <c r="F17" s="43"/>
    </row>
    <row r="18" spans="1:6" ht="10.5">
      <c r="A18" s="43"/>
      <c r="B18" s="43"/>
      <c r="C18" s="43" t="s">
        <v>588</v>
      </c>
      <c r="F18" s="43"/>
    </row>
    <row r="19" spans="1:6" ht="10.5">
      <c r="A19" s="43"/>
      <c r="B19" s="43" t="s">
        <v>470</v>
      </c>
      <c r="C19" s="43"/>
      <c r="F19" s="43"/>
    </row>
    <row r="20" spans="1:6" ht="10.5">
      <c r="A20" s="43"/>
      <c r="B20" s="43"/>
      <c r="C20" s="43"/>
      <c r="E20" s="48"/>
      <c r="F20" s="43"/>
    </row>
    <row r="21" spans="1:6" ht="10.5">
      <c r="A21" s="43"/>
      <c r="B21" s="43"/>
      <c r="C21" s="43"/>
      <c r="F21" s="43"/>
    </row>
    <row r="22" spans="1:6" ht="10.5">
      <c r="A22" s="43"/>
      <c r="B22" s="43"/>
      <c r="C22" s="43"/>
      <c r="F22" s="43"/>
    </row>
    <row r="23" spans="1:6" ht="10.5">
      <c r="A23" s="43"/>
      <c r="B23" s="43"/>
      <c r="C23" s="43"/>
      <c r="F23" s="43"/>
    </row>
    <row r="24" spans="1:6" ht="10.5">
      <c r="A24" s="43"/>
      <c r="B24" s="43"/>
      <c r="C24" s="43"/>
      <c r="F24" s="43"/>
    </row>
    <row r="25" spans="1:6" ht="10.5">
      <c r="A25" s="43"/>
      <c r="B25" s="43"/>
      <c r="C25" s="43"/>
      <c r="F25" s="43"/>
    </row>
    <row r="26" spans="1:6" ht="10.5">
      <c r="A26" s="43"/>
      <c r="B26" s="43"/>
      <c r="C26" s="43"/>
      <c r="F26" s="43"/>
    </row>
    <row r="27" spans="1:6" ht="10.5">
      <c r="A27" s="43"/>
      <c r="B27" s="43"/>
      <c r="C27" s="43"/>
      <c r="E27" s="48"/>
      <c r="F27" s="43"/>
    </row>
    <row r="28" spans="1:6" ht="10.5">
      <c r="A28" s="43"/>
      <c r="B28" s="43"/>
      <c r="C28" s="43"/>
      <c r="F28" s="43"/>
    </row>
    <row r="29" spans="1:6" ht="10.5">
      <c r="A29" s="43"/>
      <c r="B29" s="43"/>
      <c r="C29" s="43"/>
      <c r="F29" s="43"/>
    </row>
    <row r="30" spans="1:6" ht="10.5">
      <c r="A30" s="43"/>
      <c r="B30" s="43"/>
      <c r="C30" s="43"/>
      <c r="F30" s="43"/>
    </row>
    <row r="31" spans="1:6" ht="10.5">
      <c r="A31" s="43"/>
      <c r="B31" s="43"/>
      <c r="C31" s="43"/>
      <c r="F31" s="43"/>
    </row>
    <row r="32" spans="1:6" ht="10.5">
      <c r="A32" s="43"/>
      <c r="B32" s="43"/>
      <c r="C32" s="43"/>
      <c r="F32" s="43"/>
    </row>
    <row r="33" spans="1:6" ht="10.5">
      <c r="A33" s="43"/>
      <c r="B33" s="43"/>
      <c r="C33" s="43"/>
      <c r="F33" s="43"/>
    </row>
    <row r="34" spans="1:6" ht="10.5">
      <c r="A34" s="43"/>
      <c r="B34" s="43"/>
      <c r="C34" s="43"/>
      <c r="F34" s="43"/>
    </row>
    <row r="35" spans="1:6" ht="10.5">
      <c r="A35" s="43"/>
      <c r="B35" s="43"/>
      <c r="C35" s="43"/>
      <c r="F35" s="43"/>
    </row>
    <row r="36" spans="1:7" ht="10.5">
      <c r="A36" s="43"/>
      <c r="B36" s="43"/>
      <c r="C36" s="43"/>
      <c r="F36" s="43"/>
      <c r="G36" s="49"/>
    </row>
    <row r="37" spans="1:6" ht="10.5">
      <c r="A37" s="43"/>
      <c r="B37" s="43"/>
      <c r="C37" s="43"/>
      <c r="F37" s="43"/>
    </row>
    <row r="38" spans="1:6" ht="10.5">
      <c r="A38" s="43"/>
      <c r="B38" s="43"/>
      <c r="C38" s="43"/>
      <c r="F38" s="43"/>
    </row>
    <row r="39" spans="1:6" ht="10.5">
      <c r="A39" s="43"/>
      <c r="B39" s="43"/>
      <c r="C39" s="43"/>
      <c r="F39" s="43"/>
    </row>
    <row r="40" spans="1:6" ht="10.5">
      <c r="A40" s="43"/>
      <c r="B40" s="43"/>
      <c r="C40" s="43"/>
      <c r="F40" s="43"/>
    </row>
    <row r="41" spans="1:6" ht="10.5">
      <c r="A41" s="43"/>
      <c r="B41" s="43"/>
      <c r="C41" s="43"/>
      <c r="F41" s="43"/>
    </row>
    <row r="42" spans="1:6" ht="10.5">
      <c r="A42" s="43"/>
      <c r="B42" s="43"/>
      <c r="C42" s="43"/>
      <c r="F42" s="43"/>
    </row>
    <row r="43" spans="1:6" ht="10.5">
      <c r="A43" s="43"/>
      <c r="B43" s="43"/>
      <c r="C43" s="43"/>
      <c r="F43" s="43"/>
    </row>
    <row r="44" spans="1:6" ht="10.5">
      <c r="A44" s="43"/>
      <c r="B44" s="43"/>
      <c r="C44" s="43"/>
      <c r="F44" s="43"/>
    </row>
    <row r="45" spans="1:6" ht="10.5">
      <c r="A45" s="43"/>
      <c r="B45" s="43"/>
      <c r="C45" s="43"/>
      <c r="F45" s="43"/>
    </row>
    <row r="46" spans="1:6" ht="10.5">
      <c r="A46" s="43"/>
      <c r="B46" s="43"/>
      <c r="C46" s="43"/>
      <c r="F46" s="43"/>
    </row>
    <row r="47" spans="1:6" ht="10.5">
      <c r="A47" s="43"/>
      <c r="B47" s="43"/>
      <c r="C47" s="43"/>
      <c r="F47" s="43"/>
    </row>
    <row r="48" spans="1:6" ht="10.5">
      <c r="A48" s="43"/>
      <c r="B48" s="43"/>
      <c r="C48" s="43"/>
      <c r="F48" s="43"/>
    </row>
    <row r="49" spans="1:6" ht="10.5">
      <c r="A49" s="43"/>
      <c r="B49" s="43"/>
      <c r="C49" s="43"/>
      <c r="F49" s="43"/>
    </row>
    <row r="50" spans="1:6" ht="10.5">
      <c r="A50" s="43"/>
      <c r="B50" s="43"/>
      <c r="C50" s="43"/>
      <c r="F50" s="43"/>
    </row>
    <row r="51" spans="1:6" ht="10.5">
      <c r="A51" s="43"/>
      <c r="B51" s="43"/>
      <c r="C51" s="43"/>
      <c r="F51" s="43"/>
    </row>
    <row r="52" spans="1:6" ht="10.5">
      <c r="A52" s="43"/>
      <c r="B52" s="43"/>
      <c r="C52" s="43"/>
      <c r="F52" s="43"/>
    </row>
    <row r="53" spans="1:6" ht="10.5">
      <c r="A53" s="43"/>
      <c r="B53" s="43"/>
      <c r="C53" s="43"/>
      <c r="F53" s="43"/>
    </row>
    <row r="54" spans="1:6" ht="10.5">
      <c r="A54" s="43"/>
      <c r="B54" s="43"/>
      <c r="C54" s="43"/>
      <c r="F54" s="43"/>
    </row>
    <row r="55" spans="1:6" ht="10.5">
      <c r="A55" s="43"/>
      <c r="B55" s="43"/>
      <c r="C55" s="43"/>
      <c r="F55" s="43"/>
    </row>
    <row r="56" spans="1:6" ht="10.5">
      <c r="A56" s="43"/>
      <c r="B56" s="43"/>
      <c r="C56" s="43"/>
      <c r="F56" s="43"/>
    </row>
    <row r="57" spans="1:6" ht="10.5">
      <c r="A57" s="43"/>
      <c r="B57" s="43"/>
      <c r="C57" s="43"/>
      <c r="F57" s="43"/>
    </row>
    <row r="58" spans="1:6" ht="10.5">
      <c r="A58" s="43"/>
      <c r="B58" s="43"/>
      <c r="C58" s="43"/>
      <c r="F58" s="43"/>
    </row>
    <row r="59" spans="1:6" ht="10.5">
      <c r="A59" s="43"/>
      <c r="B59" s="43"/>
      <c r="C59" s="43"/>
      <c r="E59" s="48"/>
      <c r="F59" s="43"/>
    </row>
    <row r="60" spans="1:6" ht="10.5">
      <c r="A60" s="43"/>
      <c r="B60" s="43"/>
      <c r="C60" s="43"/>
      <c r="F60" s="43"/>
    </row>
    <row r="61" spans="1:6" ht="10.5">
      <c r="A61" s="43"/>
      <c r="B61" s="43"/>
      <c r="C61" s="43"/>
      <c r="E61" s="48"/>
      <c r="F61" s="43"/>
    </row>
    <row r="62" spans="1:6" ht="10.5">
      <c r="A62" s="43"/>
      <c r="B62" s="43"/>
      <c r="C62" s="43"/>
      <c r="F62" s="43"/>
    </row>
    <row r="63" spans="1:6" ht="10.5">
      <c r="A63" s="43"/>
      <c r="B63" s="43"/>
      <c r="C63" s="43"/>
      <c r="F63" s="43"/>
    </row>
    <row r="64" spans="1:6" ht="10.5">
      <c r="A64" s="43"/>
      <c r="B64" s="43"/>
      <c r="C64" s="43"/>
      <c r="F64" s="43"/>
    </row>
    <row r="65" spans="1:6" ht="10.5">
      <c r="A65" s="43"/>
      <c r="B65" s="43"/>
      <c r="C65" s="43"/>
      <c r="F65" s="43"/>
    </row>
    <row r="66" spans="1:6" ht="10.5">
      <c r="A66" s="43"/>
      <c r="B66" s="43"/>
      <c r="C66" s="43"/>
      <c r="F66" s="43"/>
    </row>
    <row r="67" spans="1:6" ht="10.5">
      <c r="A67" s="43"/>
      <c r="B67" s="43"/>
      <c r="C67" s="43"/>
      <c r="F67" s="43"/>
    </row>
    <row r="68" spans="1:6" ht="10.5">
      <c r="A68" s="43"/>
      <c r="B68" s="43"/>
      <c r="C68" s="43"/>
      <c r="F68" s="43"/>
    </row>
    <row r="69" spans="1:6" ht="10.5">
      <c r="A69" s="43"/>
      <c r="B69" s="43"/>
      <c r="C69" s="43"/>
      <c r="F69" s="43"/>
    </row>
    <row r="70" spans="1:6" ht="10.5">
      <c r="A70" s="43"/>
      <c r="B70" s="43"/>
      <c r="C70" s="43"/>
      <c r="F70" s="43"/>
    </row>
    <row r="71" spans="1:6" ht="10.5">
      <c r="A71" s="43"/>
      <c r="B71" s="43"/>
      <c r="C71" s="43"/>
      <c r="F71" s="43"/>
    </row>
    <row r="72" spans="1:6" ht="10.5">
      <c r="A72" s="43"/>
      <c r="B72" s="43"/>
      <c r="C72" s="43"/>
      <c r="F72" s="43"/>
    </row>
    <row r="73" spans="1:6" ht="10.5">
      <c r="A73" s="43"/>
      <c r="B73" s="43"/>
      <c r="C73" s="43"/>
      <c r="D73" s="50"/>
      <c r="E73" s="48"/>
      <c r="F73" s="51"/>
    </row>
    <row r="74" spans="1:6" ht="10.5">
      <c r="A74" s="43"/>
      <c r="B74" s="43"/>
      <c r="C74" s="43"/>
      <c r="D74" s="50"/>
      <c r="F74" s="43"/>
    </row>
    <row r="75" spans="1:6" ht="10.5">
      <c r="A75" s="43"/>
      <c r="B75" s="43"/>
      <c r="C75" s="43"/>
      <c r="D75" s="50"/>
      <c r="F75" s="43"/>
    </row>
    <row r="76" spans="1:6" ht="10.5">
      <c r="A76" s="43"/>
      <c r="B76" s="43"/>
      <c r="C76" s="43"/>
      <c r="F76" s="43"/>
    </row>
    <row r="77" spans="1:6" ht="10.5">
      <c r="A77" s="43"/>
      <c r="B77" s="43"/>
      <c r="C77" s="43"/>
      <c r="F77" s="43"/>
    </row>
    <row r="78" spans="1:6" ht="10.5">
      <c r="A78" s="43"/>
      <c r="B78" s="43"/>
      <c r="C78" s="43"/>
      <c r="F78" s="43"/>
    </row>
    <row r="79" spans="1:8" ht="10.5">
      <c r="A79" s="43"/>
      <c r="B79" s="51"/>
      <c r="C79" s="51"/>
      <c r="D79" s="50"/>
      <c r="F79" s="43"/>
      <c r="H79" s="52"/>
    </row>
    <row r="80" spans="1:6" ht="10.5">
      <c r="A80" s="43"/>
      <c r="B80" s="43"/>
      <c r="C80" s="43"/>
      <c r="F80" s="43"/>
    </row>
    <row r="81" spans="1:6" ht="10.5">
      <c r="A81" s="43"/>
      <c r="B81" s="43"/>
      <c r="C81" s="43"/>
      <c r="D81" s="50"/>
      <c r="F81" s="43"/>
    </row>
    <row r="82" spans="1:6" ht="10.5">
      <c r="A82" s="43"/>
      <c r="B82" s="43"/>
      <c r="C82" s="43"/>
      <c r="F82" s="43"/>
    </row>
    <row r="83" spans="1:6" ht="10.5">
      <c r="A83" s="43"/>
      <c r="B83" s="43"/>
      <c r="C83" s="43"/>
      <c r="D83" s="50"/>
      <c r="F83" s="43"/>
    </row>
    <row r="84" spans="1:6" ht="10.5">
      <c r="A84" s="43"/>
      <c r="B84" s="43"/>
      <c r="C84" s="43"/>
      <c r="D84" s="50"/>
      <c r="F84" s="43"/>
    </row>
    <row r="85" spans="1:6" ht="10.5">
      <c r="A85" s="43"/>
      <c r="B85" s="43"/>
      <c r="C85" s="43"/>
      <c r="D85" s="50"/>
      <c r="E85" s="48"/>
      <c r="F85" s="43"/>
    </row>
    <row r="86" spans="1:6" ht="10.5">
      <c r="A86" s="43"/>
      <c r="B86" s="43"/>
      <c r="C86" s="43"/>
      <c r="F86" s="43"/>
    </row>
    <row r="87" spans="1:6" ht="10.5">
      <c r="A87" s="43"/>
      <c r="B87" s="43"/>
      <c r="C87" s="43"/>
      <c r="F87" s="43"/>
    </row>
    <row r="88" spans="1:6" ht="10.5">
      <c r="A88" s="43"/>
      <c r="B88" s="43"/>
      <c r="C88" s="43"/>
      <c r="F88" s="43"/>
    </row>
    <row r="89" spans="1:6" ht="10.5">
      <c r="A89" s="43"/>
      <c r="B89" s="43"/>
      <c r="C89" s="43"/>
      <c r="F89" s="43"/>
    </row>
    <row r="90" spans="1:6" ht="10.5">
      <c r="A90" s="43"/>
      <c r="B90" s="43"/>
      <c r="C90" s="43"/>
      <c r="F90" s="43"/>
    </row>
    <row r="91" spans="1:6" ht="10.5">
      <c r="A91" s="43"/>
      <c r="B91" s="43"/>
      <c r="C91" s="43"/>
      <c r="F91" s="43"/>
    </row>
    <row r="92" spans="1:6" ht="10.5">
      <c r="A92" s="43"/>
      <c r="B92" s="43"/>
      <c r="C92" s="43"/>
      <c r="E92" s="48"/>
      <c r="F92" s="43"/>
    </row>
    <row r="93" spans="1:6" ht="10.5">
      <c r="A93" s="43"/>
      <c r="B93" s="43"/>
      <c r="C93" s="43"/>
      <c r="F93" s="43"/>
    </row>
    <row r="94" spans="1:6" ht="10.5">
      <c r="A94" s="43"/>
      <c r="B94" s="43"/>
      <c r="C94" s="43"/>
      <c r="F94" s="43"/>
    </row>
    <row r="95" spans="1:6" ht="10.5">
      <c r="A95" s="43"/>
      <c r="B95" s="43"/>
      <c r="C95" s="43"/>
      <c r="F95" s="43"/>
    </row>
    <row r="96" spans="1:6" ht="10.5">
      <c r="A96" s="43"/>
      <c r="B96" s="43"/>
      <c r="C96" s="43"/>
      <c r="F96" s="43"/>
    </row>
    <row r="97" spans="1:6" ht="10.5">
      <c r="A97" s="43"/>
      <c r="B97" s="43"/>
      <c r="C97" s="43"/>
      <c r="F97" s="43"/>
    </row>
    <row r="98" spans="1:6" ht="10.5">
      <c r="A98" s="43"/>
      <c r="B98" s="43"/>
      <c r="C98" s="43"/>
      <c r="F98" s="43"/>
    </row>
    <row r="99" spans="1:6" ht="10.5">
      <c r="A99" s="43"/>
      <c r="B99" s="43"/>
      <c r="C99" s="43"/>
      <c r="F99" s="43"/>
    </row>
    <row r="100" spans="1:6" ht="10.5">
      <c r="A100" s="43"/>
      <c r="B100" s="43"/>
      <c r="C100" s="43"/>
      <c r="F100" s="43"/>
    </row>
    <row r="101" spans="1:6" ht="10.5">
      <c r="A101" s="43"/>
      <c r="B101" s="43"/>
      <c r="C101" s="43"/>
      <c r="F101" s="43"/>
    </row>
    <row r="102" spans="1:6" ht="10.5">
      <c r="A102" s="43"/>
      <c r="B102" s="43"/>
      <c r="C102" s="43"/>
      <c r="F102" s="43"/>
    </row>
    <row r="103" spans="1:6" ht="10.5">
      <c r="A103" s="43"/>
      <c r="B103" s="43"/>
      <c r="C103" s="43"/>
      <c r="F103" s="43"/>
    </row>
    <row r="104" spans="1:6" ht="10.5">
      <c r="A104" s="43"/>
      <c r="B104" s="43"/>
      <c r="C104" s="43"/>
      <c r="E104" s="48"/>
      <c r="F104" s="43"/>
    </row>
    <row r="105" spans="1:6" ht="10.5">
      <c r="A105" s="43"/>
      <c r="B105" s="43"/>
      <c r="C105" s="43"/>
      <c r="F105" s="43"/>
    </row>
    <row r="106" spans="1:6" ht="10.5">
      <c r="A106" s="43"/>
      <c r="B106" s="43"/>
      <c r="C106" s="43"/>
      <c r="F106" s="43"/>
    </row>
    <row r="107" spans="1:6" ht="10.5">
      <c r="A107" s="43"/>
      <c r="B107" s="43"/>
      <c r="C107" s="43"/>
      <c r="E107" s="48"/>
      <c r="F107" s="43"/>
    </row>
    <row r="108" spans="1:6" ht="10.5">
      <c r="A108" s="43"/>
      <c r="B108" s="43"/>
      <c r="C108" s="43"/>
      <c r="F108" s="43"/>
    </row>
    <row r="109" spans="1:6" ht="10.5">
      <c r="A109" s="43"/>
      <c r="B109" s="43"/>
      <c r="C109" s="43"/>
      <c r="F109" s="43"/>
    </row>
    <row r="110" spans="1:6" ht="10.5">
      <c r="A110" s="43"/>
      <c r="B110" s="43"/>
      <c r="C110" s="43"/>
      <c r="F110" s="43"/>
    </row>
    <row r="111" spans="1:6" ht="10.5">
      <c r="A111" s="43"/>
      <c r="B111" s="43"/>
      <c r="C111" s="43"/>
      <c r="F111" s="43"/>
    </row>
    <row r="112" spans="1:6" ht="10.5">
      <c r="A112" s="43"/>
      <c r="B112" s="43"/>
      <c r="C112" s="43"/>
      <c r="F112" s="43"/>
    </row>
    <row r="113" spans="1:6" ht="10.5">
      <c r="A113" s="43"/>
      <c r="B113" s="43"/>
      <c r="C113" s="43"/>
      <c r="E113" s="48"/>
      <c r="F113" s="43"/>
    </row>
    <row r="114" spans="1:6" ht="10.5">
      <c r="A114" s="43"/>
      <c r="B114" s="43"/>
      <c r="C114" s="43"/>
      <c r="E114" s="48"/>
      <c r="F114" s="43"/>
    </row>
    <row r="115" spans="1:6" ht="10.5">
      <c r="A115" s="43"/>
      <c r="B115" s="43"/>
      <c r="C115" s="43"/>
      <c r="F115" s="43"/>
    </row>
    <row r="116" spans="1:6" ht="10.5">
      <c r="A116" s="43"/>
      <c r="B116" s="43"/>
      <c r="C116" s="43"/>
      <c r="F116" s="43"/>
    </row>
    <row r="117" spans="1:6" ht="10.5">
      <c r="A117" s="43"/>
      <c r="B117" s="43"/>
      <c r="C117" s="43"/>
      <c r="F117" s="43"/>
    </row>
    <row r="118" spans="1:6" ht="10.5">
      <c r="A118" s="43"/>
      <c r="B118" s="43"/>
      <c r="C118" s="43"/>
      <c r="F118" s="43"/>
    </row>
    <row r="119" spans="1:6" ht="10.5">
      <c r="A119" s="43"/>
      <c r="B119" s="43"/>
      <c r="C119" s="43"/>
      <c r="F119" s="43"/>
    </row>
    <row r="120" spans="1:6" ht="10.5">
      <c r="A120" s="43"/>
      <c r="B120" s="43"/>
      <c r="C120" s="43"/>
      <c r="F120" s="43"/>
    </row>
    <row r="121" spans="1:6" ht="10.5">
      <c r="A121" s="43"/>
      <c r="B121" s="43"/>
      <c r="C121" s="43"/>
      <c r="F121" s="43"/>
    </row>
    <row r="122" spans="1:6" ht="10.5">
      <c r="A122" s="43"/>
      <c r="B122" s="43"/>
      <c r="C122" s="43"/>
      <c r="E122" s="48"/>
      <c r="F122" s="43"/>
    </row>
    <row r="123" spans="1:6" ht="10.5">
      <c r="A123" s="43"/>
      <c r="B123" s="43"/>
      <c r="C123" s="43"/>
      <c r="F123" s="43"/>
    </row>
    <row r="124" spans="1:6" ht="10.5">
      <c r="A124" s="43"/>
      <c r="B124" s="43"/>
      <c r="C124" s="43"/>
      <c r="F124" s="43"/>
    </row>
    <row r="125" spans="1:6" ht="10.5">
      <c r="A125" s="43"/>
      <c r="B125" s="43"/>
      <c r="C125" s="43"/>
      <c r="F125" s="43"/>
    </row>
    <row r="126" spans="1:6" ht="10.5">
      <c r="A126" s="43"/>
      <c r="B126" s="43"/>
      <c r="C126" s="43"/>
      <c r="E126" s="48"/>
      <c r="F126" s="43"/>
    </row>
    <row r="127" spans="1:6" ht="10.5">
      <c r="A127" s="43"/>
      <c r="B127" s="43"/>
      <c r="C127" s="43"/>
      <c r="F127" s="43"/>
    </row>
    <row r="128" spans="1:6" ht="10.5">
      <c r="A128" s="43"/>
      <c r="B128" s="43"/>
      <c r="C128" s="43"/>
      <c r="F128" s="43"/>
    </row>
    <row r="129" spans="1:6" ht="10.5">
      <c r="A129" s="43"/>
      <c r="B129" s="43"/>
      <c r="C129" s="43"/>
      <c r="F129" s="43"/>
    </row>
    <row r="130" spans="1:6" ht="10.5">
      <c r="A130" s="43"/>
      <c r="B130" s="43"/>
      <c r="C130" s="43"/>
      <c r="F130" s="43"/>
    </row>
    <row r="131" spans="1:6" ht="10.5">
      <c r="A131" s="43"/>
      <c r="B131" s="43"/>
      <c r="C131" s="43"/>
      <c r="F131" s="43"/>
    </row>
    <row r="132" spans="1:6" ht="10.5">
      <c r="A132" s="43"/>
      <c r="B132" s="43"/>
      <c r="C132" s="43"/>
      <c r="F132" s="43"/>
    </row>
    <row r="133" spans="1:6" ht="10.5">
      <c r="A133" s="43"/>
      <c r="B133" s="43"/>
      <c r="C133" s="43"/>
      <c r="F133" s="43"/>
    </row>
    <row r="134" spans="1:8" ht="10.5">
      <c r="A134" s="51"/>
      <c r="B134" s="51"/>
      <c r="C134" s="51"/>
      <c r="D134" s="50"/>
      <c r="E134" s="53"/>
      <c r="F134" s="43"/>
      <c r="G134" s="52"/>
      <c r="H134" s="52"/>
    </row>
    <row r="135" spans="1:8" ht="10.5">
      <c r="A135" s="51"/>
      <c r="B135" s="51"/>
      <c r="C135" s="51"/>
      <c r="D135" s="50"/>
      <c r="E135" s="53"/>
      <c r="F135" s="51"/>
      <c r="G135" s="52"/>
      <c r="H135" s="52"/>
    </row>
    <row r="136" spans="1:8" ht="10.5">
      <c r="A136" s="51"/>
      <c r="B136" s="51"/>
      <c r="C136" s="51"/>
      <c r="D136" s="50"/>
      <c r="E136" s="53"/>
      <c r="F136" s="51"/>
      <c r="G136" s="52"/>
      <c r="H136" s="52"/>
    </row>
    <row r="137" spans="1:8" ht="10.5">
      <c r="A137" s="51"/>
      <c r="B137" s="51"/>
      <c r="C137" s="51"/>
      <c r="D137" s="50"/>
      <c r="E137" s="53"/>
      <c r="F137" s="51"/>
      <c r="G137" s="52"/>
      <c r="H137" s="52"/>
    </row>
    <row r="138" spans="1:8" ht="10.5">
      <c r="A138" s="51"/>
      <c r="B138" s="51"/>
      <c r="C138" s="51"/>
      <c r="D138" s="50"/>
      <c r="E138" s="53"/>
      <c r="F138" s="51"/>
      <c r="G138" s="52"/>
      <c r="H138" s="52"/>
    </row>
    <row r="139" spans="1:8" ht="10.5">
      <c r="A139" s="51"/>
      <c r="B139" s="51"/>
      <c r="C139" s="51"/>
      <c r="D139" s="50"/>
      <c r="E139" s="53"/>
      <c r="F139" s="51"/>
      <c r="G139" s="52"/>
      <c r="H139" s="52"/>
    </row>
    <row r="140" spans="1:8" ht="10.5">
      <c r="A140" s="51"/>
      <c r="B140" s="51"/>
      <c r="C140" s="51"/>
      <c r="D140" s="50"/>
      <c r="E140" s="53"/>
      <c r="F140" s="51"/>
      <c r="G140" s="52"/>
      <c r="H140" s="52"/>
    </row>
    <row r="141" spans="1:8" ht="10.5">
      <c r="A141" s="54"/>
      <c r="B141" s="54"/>
      <c r="C141" s="54"/>
      <c r="D141" s="55"/>
      <c r="E141" s="56"/>
      <c r="F141" s="54"/>
      <c r="G141" s="57"/>
      <c r="H141" s="57"/>
    </row>
  </sheetData>
  <printOptions/>
  <pageMargins left="0.75" right="0.35" top="1" bottom="1" header="0.5" footer="0.5"/>
  <pageSetup horizontalDpi="300" verticalDpi="300" orientation="portrait" paperSize="9" scale="75"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L121"/>
  <sheetViews>
    <sheetView workbookViewId="0" topLeftCell="A1">
      <selection activeCell="A1" sqref="A1"/>
    </sheetView>
  </sheetViews>
  <sheetFormatPr defaultColWidth="9.00390625" defaultRowHeight="12.75"/>
  <cols>
    <col min="1" max="1" width="6.00390625" style="214" bestFit="1" customWidth="1"/>
    <col min="2" max="2" width="4.50390625" style="28" customWidth="1"/>
    <col min="3" max="3" width="10.625" style="28" customWidth="1"/>
    <col min="4" max="16384" width="8.875" style="28" customWidth="1"/>
  </cols>
  <sheetData>
    <row r="1" ht="15.75">
      <c r="B1" s="89" t="s">
        <v>316</v>
      </c>
    </row>
    <row r="2" spans="3:10" ht="11.25" thickBot="1">
      <c r="C2" s="59"/>
      <c r="D2" s="59"/>
      <c r="E2" s="59"/>
      <c r="F2" s="59"/>
      <c r="G2" s="59"/>
      <c r="H2" s="59"/>
      <c r="I2" s="166"/>
      <c r="J2" s="124" t="s">
        <v>580</v>
      </c>
    </row>
    <row r="3" spans="1:10" s="72" customFormat="1" ht="10.5">
      <c r="A3" s="216" t="s">
        <v>610</v>
      </c>
      <c r="B3" s="167"/>
      <c r="C3" s="72" t="s">
        <v>1</v>
      </c>
      <c r="D3" s="152" t="s">
        <v>307</v>
      </c>
      <c r="E3" s="168"/>
      <c r="F3" s="152" t="s">
        <v>308</v>
      </c>
      <c r="G3" s="168"/>
      <c r="H3" s="169" t="s">
        <v>317</v>
      </c>
      <c r="I3" s="169" t="s">
        <v>318</v>
      </c>
      <c r="J3" s="88" t="s">
        <v>319</v>
      </c>
    </row>
    <row r="4" spans="1:10" s="72" customFormat="1" ht="10.5">
      <c r="A4" s="216"/>
      <c r="B4" s="66"/>
      <c r="C4" s="66"/>
      <c r="D4" s="170" t="s">
        <v>320</v>
      </c>
      <c r="E4" s="170" t="s">
        <v>321</v>
      </c>
      <c r="F4" s="170" t="s">
        <v>320</v>
      </c>
      <c r="G4" s="170" t="s">
        <v>321</v>
      </c>
      <c r="H4" s="67"/>
      <c r="I4" s="67"/>
      <c r="J4" s="66"/>
    </row>
    <row r="5" spans="3:10" ht="10.5" hidden="1">
      <c r="C5" s="129" t="s">
        <v>311</v>
      </c>
      <c r="D5" s="155">
        <v>27345</v>
      </c>
      <c r="E5" s="155">
        <v>25708</v>
      </c>
      <c r="F5" s="155">
        <v>20825</v>
      </c>
      <c r="G5" s="155">
        <v>17677</v>
      </c>
      <c r="H5" s="155">
        <v>1946</v>
      </c>
      <c r="I5" s="155">
        <v>33005</v>
      </c>
      <c r="J5" s="155">
        <v>7867</v>
      </c>
    </row>
    <row r="6" spans="3:10" ht="10.5" hidden="1">
      <c r="C6" s="129" t="s">
        <v>322</v>
      </c>
      <c r="D6" s="171">
        <v>26775</v>
      </c>
      <c r="E6" s="171">
        <v>25194</v>
      </c>
      <c r="F6" s="171">
        <v>21436</v>
      </c>
      <c r="G6" s="171">
        <v>18268</v>
      </c>
      <c r="H6" s="171">
        <v>1821</v>
      </c>
      <c r="I6" s="171">
        <v>35353</v>
      </c>
      <c r="J6" s="171">
        <v>8145</v>
      </c>
    </row>
    <row r="7" spans="3:10" ht="10.5" hidden="1">
      <c r="C7" s="129" t="s">
        <v>323</v>
      </c>
      <c r="D7" s="171">
        <v>26772</v>
      </c>
      <c r="E7" s="171">
        <v>25175</v>
      </c>
      <c r="F7" s="171">
        <v>24873</v>
      </c>
      <c r="G7" s="171">
        <v>22171</v>
      </c>
      <c r="H7" s="171">
        <v>1439</v>
      </c>
      <c r="I7" s="171">
        <v>33492</v>
      </c>
      <c r="J7" s="171">
        <v>7715</v>
      </c>
    </row>
    <row r="8" spans="3:10" ht="10.5">
      <c r="C8" s="129" t="s">
        <v>581</v>
      </c>
      <c r="D8" s="171">
        <v>27214</v>
      </c>
      <c r="E8" s="171">
        <v>25917</v>
      </c>
      <c r="F8" s="171">
        <v>21274</v>
      </c>
      <c r="G8" s="171">
        <v>17838</v>
      </c>
      <c r="H8" s="171">
        <v>1563</v>
      </c>
      <c r="I8" s="171">
        <v>35427</v>
      </c>
      <c r="J8" s="171">
        <v>8533</v>
      </c>
    </row>
    <row r="9" spans="3:10" ht="10.5">
      <c r="C9" s="129" t="s">
        <v>324</v>
      </c>
      <c r="D9" s="171">
        <v>27285</v>
      </c>
      <c r="E9" s="171">
        <v>26071</v>
      </c>
      <c r="F9" s="171">
        <v>21486</v>
      </c>
      <c r="G9" s="171">
        <v>18311</v>
      </c>
      <c r="H9" s="171">
        <v>1521</v>
      </c>
      <c r="I9" s="171">
        <v>34991</v>
      </c>
      <c r="J9" s="171">
        <v>9413</v>
      </c>
    </row>
    <row r="10" spans="3:10" ht="10.5">
      <c r="C10" s="129" t="s">
        <v>325</v>
      </c>
      <c r="D10" s="171">
        <v>27979</v>
      </c>
      <c r="E10" s="171">
        <v>26442</v>
      </c>
      <c r="F10" s="171">
        <v>22329</v>
      </c>
      <c r="G10" s="171">
        <v>18602</v>
      </c>
      <c r="H10" s="171">
        <v>1510</v>
      </c>
      <c r="I10" s="171">
        <v>35727</v>
      </c>
      <c r="J10" s="171">
        <v>10404</v>
      </c>
    </row>
    <row r="11" spans="3:10" ht="10.5">
      <c r="C11" s="129" t="s">
        <v>326</v>
      </c>
      <c r="D11" s="171">
        <v>27609</v>
      </c>
      <c r="E11" s="171">
        <v>26156</v>
      </c>
      <c r="F11" s="171">
        <v>22708</v>
      </c>
      <c r="G11" s="171">
        <v>19257</v>
      </c>
      <c r="H11" s="171">
        <v>1582</v>
      </c>
      <c r="I11" s="171">
        <v>34174</v>
      </c>
      <c r="J11" s="171">
        <v>11065</v>
      </c>
    </row>
    <row r="12" spans="3:10" ht="10.5">
      <c r="C12" s="129" t="s">
        <v>582</v>
      </c>
      <c r="D12" s="171">
        <v>27826</v>
      </c>
      <c r="E12" s="171">
        <v>26629</v>
      </c>
      <c r="F12" s="171">
        <v>22510</v>
      </c>
      <c r="G12" s="171">
        <v>19214</v>
      </c>
      <c r="H12" s="171">
        <v>1578</v>
      </c>
      <c r="I12" s="171">
        <v>34587</v>
      </c>
      <c r="J12" s="171">
        <v>11905</v>
      </c>
    </row>
    <row r="13" spans="3:10" ht="10.5">
      <c r="C13" s="129"/>
      <c r="D13" s="171"/>
      <c r="E13" s="171"/>
      <c r="F13" s="171"/>
      <c r="G13" s="171"/>
      <c r="H13" s="171"/>
      <c r="I13" s="171"/>
      <c r="J13" s="171"/>
    </row>
    <row r="14" spans="1:10" ht="10.5">
      <c r="A14" s="215">
        <v>11</v>
      </c>
      <c r="B14" s="132"/>
      <c r="C14" s="129" t="s">
        <v>175</v>
      </c>
      <c r="D14" s="171">
        <v>5349</v>
      </c>
      <c r="E14" s="171">
        <v>4957</v>
      </c>
      <c r="F14" s="171">
        <v>3832</v>
      </c>
      <c r="G14" s="171">
        <v>3205</v>
      </c>
      <c r="H14" s="171">
        <v>308</v>
      </c>
      <c r="I14" s="171">
        <v>7156</v>
      </c>
      <c r="J14" s="171">
        <v>2352</v>
      </c>
    </row>
    <row r="15" spans="1:10" ht="10.5">
      <c r="A15" s="215">
        <v>15</v>
      </c>
      <c r="B15" s="132"/>
      <c r="C15" s="129" t="s">
        <v>176</v>
      </c>
      <c r="D15" s="171">
        <v>3658</v>
      </c>
      <c r="E15" s="171">
        <v>3556</v>
      </c>
      <c r="F15" s="171">
        <v>2362</v>
      </c>
      <c r="G15" s="171">
        <v>1927</v>
      </c>
      <c r="H15" s="171">
        <v>192</v>
      </c>
      <c r="I15" s="171">
        <v>4162</v>
      </c>
      <c r="J15" s="171">
        <v>1369</v>
      </c>
    </row>
    <row r="16" spans="1:10" ht="10.5">
      <c r="A16" s="215">
        <v>21</v>
      </c>
      <c r="B16" s="132"/>
      <c r="C16" s="129" t="s">
        <v>177</v>
      </c>
      <c r="D16" s="171">
        <v>3925</v>
      </c>
      <c r="E16" s="171">
        <v>3712</v>
      </c>
      <c r="F16" s="171">
        <v>2607</v>
      </c>
      <c r="G16" s="171">
        <v>2118</v>
      </c>
      <c r="H16" s="171">
        <v>214</v>
      </c>
      <c r="I16" s="171">
        <v>4538</v>
      </c>
      <c r="J16" s="171">
        <v>1654</v>
      </c>
    </row>
    <row r="17" spans="1:10" ht="10.5">
      <c r="A17" s="215">
        <v>27</v>
      </c>
      <c r="B17" s="132"/>
      <c r="C17" s="129" t="s">
        <v>178</v>
      </c>
      <c r="D17" s="171">
        <v>1475</v>
      </c>
      <c r="E17" s="171">
        <v>1348</v>
      </c>
      <c r="F17" s="171">
        <v>1305</v>
      </c>
      <c r="G17" s="171">
        <v>1132</v>
      </c>
      <c r="H17" s="171">
        <v>86</v>
      </c>
      <c r="I17" s="171">
        <v>1559</v>
      </c>
      <c r="J17" s="171">
        <v>470</v>
      </c>
    </row>
    <row r="18" spans="1:10" ht="10.5">
      <c r="A18" s="215">
        <v>40</v>
      </c>
      <c r="B18" s="132"/>
      <c r="C18" s="129" t="s">
        <v>179</v>
      </c>
      <c r="D18" s="171">
        <v>3238</v>
      </c>
      <c r="E18" s="171">
        <v>3124</v>
      </c>
      <c r="F18" s="171">
        <v>2400</v>
      </c>
      <c r="G18" s="171">
        <v>2050</v>
      </c>
      <c r="H18" s="171">
        <v>152</v>
      </c>
      <c r="I18" s="171">
        <v>3829</v>
      </c>
      <c r="J18" s="171">
        <v>1320</v>
      </c>
    </row>
    <row r="19" spans="1:10" ht="10.5">
      <c r="A19" s="215">
        <v>49</v>
      </c>
      <c r="B19" s="132"/>
      <c r="C19" s="129" t="s">
        <v>180</v>
      </c>
      <c r="D19" s="171">
        <v>1397</v>
      </c>
      <c r="E19" s="171">
        <v>1329</v>
      </c>
      <c r="F19" s="171">
        <v>1457</v>
      </c>
      <c r="G19" s="171">
        <v>1337</v>
      </c>
      <c r="H19" s="171">
        <v>79</v>
      </c>
      <c r="I19" s="171">
        <v>1484</v>
      </c>
      <c r="J19" s="171">
        <v>491</v>
      </c>
    </row>
    <row r="20" spans="1:10" ht="10.5">
      <c r="A20" s="215">
        <v>67</v>
      </c>
      <c r="B20" s="132"/>
      <c r="C20" s="129" t="s">
        <v>181</v>
      </c>
      <c r="D20" s="171">
        <v>925</v>
      </c>
      <c r="E20" s="171">
        <v>892</v>
      </c>
      <c r="F20" s="171">
        <v>1063</v>
      </c>
      <c r="G20" s="171">
        <v>1028</v>
      </c>
      <c r="H20" s="171">
        <v>56</v>
      </c>
      <c r="I20" s="171">
        <v>943</v>
      </c>
      <c r="J20" s="171">
        <v>228</v>
      </c>
    </row>
    <row r="21" spans="1:10" ht="10.5">
      <c r="A21" s="215">
        <v>87</v>
      </c>
      <c r="B21" s="132"/>
      <c r="C21" s="129" t="s">
        <v>182</v>
      </c>
      <c r="D21" s="171">
        <v>513</v>
      </c>
      <c r="E21" s="171">
        <v>586</v>
      </c>
      <c r="F21" s="171">
        <v>634</v>
      </c>
      <c r="G21" s="171">
        <v>653</v>
      </c>
      <c r="H21" s="171">
        <v>17</v>
      </c>
      <c r="I21" s="171">
        <v>578</v>
      </c>
      <c r="J21" s="171">
        <v>181</v>
      </c>
    </row>
    <row r="22" spans="1:10" ht="10.5">
      <c r="A22" s="215">
        <v>95</v>
      </c>
      <c r="B22" s="132"/>
      <c r="C22" s="129" t="s">
        <v>183</v>
      </c>
      <c r="D22" s="171">
        <v>675</v>
      </c>
      <c r="E22" s="171">
        <v>636</v>
      </c>
      <c r="F22" s="171">
        <v>882</v>
      </c>
      <c r="G22" s="171">
        <v>859</v>
      </c>
      <c r="H22" s="171">
        <v>44</v>
      </c>
      <c r="I22" s="171">
        <v>830</v>
      </c>
      <c r="J22" s="171">
        <v>249</v>
      </c>
    </row>
    <row r="23" spans="2:10" ht="10.5">
      <c r="B23" s="132"/>
      <c r="C23" s="129"/>
      <c r="D23" s="171"/>
      <c r="E23" s="171"/>
      <c r="F23" s="171"/>
      <c r="G23" s="171"/>
      <c r="H23" s="171"/>
      <c r="I23" s="171"/>
      <c r="J23" s="171"/>
    </row>
    <row r="24" spans="1:10" ht="10.5">
      <c r="A24" s="215">
        <v>1</v>
      </c>
      <c r="B24" s="133">
        <v>100</v>
      </c>
      <c r="C24" s="129" t="s">
        <v>184</v>
      </c>
      <c r="D24" s="171">
        <v>6671</v>
      </c>
      <c r="E24" s="171">
        <v>6489</v>
      </c>
      <c r="F24" s="171">
        <v>5968</v>
      </c>
      <c r="G24" s="171">
        <v>4905</v>
      </c>
      <c r="H24" s="171">
        <v>430</v>
      </c>
      <c r="I24" s="171">
        <v>9508</v>
      </c>
      <c r="J24" s="171">
        <v>3591</v>
      </c>
    </row>
    <row r="25" spans="1:10" ht="10.5">
      <c r="A25" s="215">
        <v>2</v>
      </c>
      <c r="B25" s="133">
        <v>101</v>
      </c>
      <c r="C25" s="129" t="s">
        <v>185</v>
      </c>
      <c r="D25" s="171">
        <v>991</v>
      </c>
      <c r="E25" s="171">
        <v>980</v>
      </c>
      <c r="F25" s="171">
        <v>672</v>
      </c>
      <c r="G25" s="171">
        <v>496</v>
      </c>
      <c r="H25" s="171">
        <v>61</v>
      </c>
      <c r="I25" s="171">
        <v>1701</v>
      </c>
      <c r="J25" s="171">
        <v>449</v>
      </c>
    </row>
    <row r="26" spans="1:10" ht="10.5">
      <c r="A26" s="215">
        <v>3</v>
      </c>
      <c r="B26" s="133">
        <v>102</v>
      </c>
      <c r="C26" s="129" t="s">
        <v>186</v>
      </c>
      <c r="D26" s="171">
        <v>570</v>
      </c>
      <c r="E26" s="171">
        <v>526</v>
      </c>
      <c r="F26" s="171">
        <v>505</v>
      </c>
      <c r="G26" s="171">
        <v>436</v>
      </c>
      <c r="H26" s="171">
        <v>37</v>
      </c>
      <c r="I26" s="171">
        <v>891</v>
      </c>
      <c r="J26" s="171">
        <v>259</v>
      </c>
    </row>
    <row r="27" spans="1:10" ht="10.5">
      <c r="A27" s="215">
        <v>5</v>
      </c>
      <c r="B27" s="133">
        <v>105</v>
      </c>
      <c r="C27" s="129" t="s">
        <v>187</v>
      </c>
      <c r="D27" s="171">
        <v>449</v>
      </c>
      <c r="E27" s="171">
        <v>387</v>
      </c>
      <c r="F27" s="171">
        <v>666</v>
      </c>
      <c r="G27" s="171">
        <v>515</v>
      </c>
      <c r="H27" s="171">
        <v>30</v>
      </c>
      <c r="I27" s="171">
        <v>787</v>
      </c>
      <c r="J27" s="171">
        <v>345</v>
      </c>
    </row>
    <row r="28" spans="1:10" ht="10.5">
      <c r="A28" s="215">
        <v>7</v>
      </c>
      <c r="B28" s="133">
        <v>106</v>
      </c>
      <c r="C28" s="129" t="s">
        <v>188</v>
      </c>
      <c r="D28" s="171">
        <v>436</v>
      </c>
      <c r="E28" s="171">
        <v>385</v>
      </c>
      <c r="F28" s="171">
        <v>612</v>
      </c>
      <c r="G28" s="171">
        <v>441</v>
      </c>
      <c r="H28" s="171">
        <v>24</v>
      </c>
      <c r="I28" s="171">
        <v>641</v>
      </c>
      <c r="J28" s="171">
        <v>309</v>
      </c>
    </row>
    <row r="29" spans="1:10" ht="10.5">
      <c r="A29" s="215">
        <v>8</v>
      </c>
      <c r="B29" s="133">
        <v>107</v>
      </c>
      <c r="C29" s="129" t="s">
        <v>189</v>
      </c>
      <c r="D29" s="171">
        <v>678</v>
      </c>
      <c r="E29" s="171">
        <v>693</v>
      </c>
      <c r="F29" s="171">
        <v>659</v>
      </c>
      <c r="G29" s="171">
        <v>559</v>
      </c>
      <c r="H29" s="171">
        <v>52</v>
      </c>
      <c r="I29" s="171">
        <v>1011</v>
      </c>
      <c r="J29" s="171">
        <v>366</v>
      </c>
    </row>
    <row r="30" spans="1:10" ht="10.5">
      <c r="A30" s="215">
        <v>9</v>
      </c>
      <c r="B30" s="133">
        <v>108</v>
      </c>
      <c r="C30" s="129" t="s">
        <v>190</v>
      </c>
      <c r="D30" s="171">
        <v>1109</v>
      </c>
      <c r="E30" s="171">
        <v>1088</v>
      </c>
      <c r="F30" s="171">
        <v>869</v>
      </c>
      <c r="G30" s="171">
        <v>708</v>
      </c>
      <c r="H30" s="171">
        <v>65</v>
      </c>
      <c r="I30" s="171">
        <v>1370</v>
      </c>
      <c r="J30" s="171">
        <v>556</v>
      </c>
    </row>
    <row r="31" spans="1:10" ht="10.5">
      <c r="A31" s="215">
        <v>6</v>
      </c>
      <c r="B31" s="133">
        <v>109</v>
      </c>
      <c r="C31" s="129" t="s">
        <v>191</v>
      </c>
      <c r="D31" s="171">
        <v>969</v>
      </c>
      <c r="E31" s="171">
        <v>918</v>
      </c>
      <c r="F31" s="171">
        <v>781</v>
      </c>
      <c r="G31" s="171">
        <v>694</v>
      </c>
      <c r="H31" s="171">
        <v>72</v>
      </c>
      <c r="I31" s="171">
        <v>1122</v>
      </c>
      <c r="J31" s="171">
        <v>470</v>
      </c>
    </row>
    <row r="32" spans="1:10" ht="10.5">
      <c r="A32" s="215">
        <v>4</v>
      </c>
      <c r="B32" s="133">
        <v>110</v>
      </c>
      <c r="C32" s="129" t="s">
        <v>192</v>
      </c>
      <c r="D32" s="171">
        <v>394</v>
      </c>
      <c r="E32" s="171">
        <v>389</v>
      </c>
      <c r="F32" s="171">
        <v>514</v>
      </c>
      <c r="G32" s="171">
        <v>423</v>
      </c>
      <c r="H32" s="171">
        <v>27</v>
      </c>
      <c r="I32" s="171">
        <v>749</v>
      </c>
      <c r="J32" s="171">
        <v>335</v>
      </c>
    </row>
    <row r="33" spans="1:10" ht="10.5">
      <c r="A33" s="215">
        <v>10</v>
      </c>
      <c r="B33" s="133">
        <v>111</v>
      </c>
      <c r="C33" s="129" t="s">
        <v>193</v>
      </c>
      <c r="D33" s="171">
        <v>1075</v>
      </c>
      <c r="E33" s="171">
        <v>1123</v>
      </c>
      <c r="F33" s="171">
        <v>690</v>
      </c>
      <c r="G33" s="171">
        <v>633</v>
      </c>
      <c r="H33" s="171">
        <v>62</v>
      </c>
      <c r="I33" s="171">
        <v>1236</v>
      </c>
      <c r="J33" s="171">
        <v>502</v>
      </c>
    </row>
    <row r="34" spans="1:10" ht="10.5">
      <c r="A34" s="215">
        <v>41</v>
      </c>
      <c r="B34" s="132">
        <v>201</v>
      </c>
      <c r="C34" s="129" t="s">
        <v>194</v>
      </c>
      <c r="D34" s="171">
        <v>2800</v>
      </c>
      <c r="E34" s="171">
        <v>2737</v>
      </c>
      <c r="F34" s="171">
        <v>1940</v>
      </c>
      <c r="G34" s="171">
        <v>1639</v>
      </c>
      <c r="H34" s="171">
        <v>134</v>
      </c>
      <c r="I34" s="171">
        <v>3377</v>
      </c>
      <c r="J34" s="171">
        <v>1170</v>
      </c>
    </row>
    <row r="35" spans="1:10" ht="10.5">
      <c r="A35" s="215">
        <v>12</v>
      </c>
      <c r="B35" s="132">
        <v>202</v>
      </c>
      <c r="C35" s="129" t="s">
        <v>195</v>
      </c>
      <c r="D35" s="171">
        <v>2450</v>
      </c>
      <c r="E35" s="171">
        <v>2283</v>
      </c>
      <c r="F35" s="171">
        <v>2014</v>
      </c>
      <c r="G35" s="171">
        <v>1637</v>
      </c>
      <c r="H35" s="171">
        <v>153</v>
      </c>
      <c r="I35" s="171">
        <v>3386</v>
      </c>
      <c r="J35" s="171">
        <v>1315</v>
      </c>
    </row>
    <row r="36" spans="1:10" ht="10.5">
      <c r="A36" s="215">
        <v>22</v>
      </c>
      <c r="B36" s="132">
        <v>203</v>
      </c>
      <c r="C36" s="129" t="s">
        <v>196</v>
      </c>
      <c r="D36" s="171">
        <v>1764</v>
      </c>
      <c r="E36" s="171">
        <v>1541</v>
      </c>
      <c r="F36" s="171">
        <v>1097</v>
      </c>
      <c r="G36" s="171">
        <v>897</v>
      </c>
      <c r="H36" s="171">
        <v>79</v>
      </c>
      <c r="I36" s="171">
        <v>1976</v>
      </c>
      <c r="J36" s="171">
        <v>695</v>
      </c>
    </row>
    <row r="37" spans="1:10" ht="10.5">
      <c r="A37" s="215">
        <v>13</v>
      </c>
      <c r="B37" s="132">
        <v>204</v>
      </c>
      <c r="C37" s="129" t="s">
        <v>197</v>
      </c>
      <c r="D37" s="171">
        <v>2469</v>
      </c>
      <c r="E37" s="171">
        <v>2295</v>
      </c>
      <c r="F37" s="171">
        <v>1494</v>
      </c>
      <c r="G37" s="171">
        <v>1284</v>
      </c>
      <c r="H37" s="171">
        <v>127</v>
      </c>
      <c r="I37" s="171">
        <v>3132</v>
      </c>
      <c r="J37" s="171">
        <v>872</v>
      </c>
    </row>
    <row r="38" spans="1:12" ht="10.5">
      <c r="A38" s="215">
        <v>96</v>
      </c>
      <c r="B38" s="132">
        <v>205</v>
      </c>
      <c r="C38" s="129" t="s">
        <v>198</v>
      </c>
      <c r="D38" s="171">
        <v>202</v>
      </c>
      <c r="E38" s="171">
        <v>188</v>
      </c>
      <c r="F38" s="171">
        <v>200</v>
      </c>
      <c r="G38" s="171">
        <v>174</v>
      </c>
      <c r="H38" s="171">
        <v>20</v>
      </c>
      <c r="I38" s="171">
        <v>247</v>
      </c>
      <c r="J38" s="171">
        <v>73</v>
      </c>
      <c r="L38" s="155">
        <f>SUM(L40:L56)</f>
        <v>0</v>
      </c>
    </row>
    <row r="39" spans="1:10" ht="10.5">
      <c r="A39" s="215">
        <v>14</v>
      </c>
      <c r="B39" s="132">
        <v>206</v>
      </c>
      <c r="C39" s="129" t="s">
        <v>199</v>
      </c>
      <c r="D39" s="171">
        <v>430</v>
      </c>
      <c r="E39" s="171">
        <v>379</v>
      </c>
      <c r="F39" s="171">
        <v>324</v>
      </c>
      <c r="G39" s="171">
        <v>284</v>
      </c>
      <c r="H39" s="171">
        <v>28</v>
      </c>
      <c r="I39" s="171">
        <v>638</v>
      </c>
      <c r="J39" s="171">
        <v>165</v>
      </c>
    </row>
    <row r="40" spans="1:10" ht="10.5">
      <c r="A40" s="215">
        <v>16</v>
      </c>
      <c r="B40" s="132">
        <v>207</v>
      </c>
      <c r="C40" s="129" t="s">
        <v>200</v>
      </c>
      <c r="D40" s="171">
        <v>1149</v>
      </c>
      <c r="E40" s="171">
        <v>1201</v>
      </c>
      <c r="F40" s="171">
        <v>634</v>
      </c>
      <c r="G40" s="171">
        <v>494</v>
      </c>
      <c r="H40" s="171">
        <v>67</v>
      </c>
      <c r="I40" s="171">
        <v>1442</v>
      </c>
      <c r="J40" s="171">
        <v>465</v>
      </c>
    </row>
    <row r="41" spans="1:10" ht="10.5">
      <c r="A41" s="215">
        <v>50</v>
      </c>
      <c r="B41" s="132">
        <v>208</v>
      </c>
      <c r="C41" s="129" t="s">
        <v>201</v>
      </c>
      <c r="D41" s="171">
        <v>142</v>
      </c>
      <c r="E41" s="171">
        <v>126</v>
      </c>
      <c r="F41" s="171">
        <v>177</v>
      </c>
      <c r="G41" s="171">
        <v>164</v>
      </c>
      <c r="H41" s="171">
        <v>12</v>
      </c>
      <c r="I41" s="171">
        <v>166</v>
      </c>
      <c r="J41" s="171">
        <v>65</v>
      </c>
    </row>
    <row r="42" spans="1:10" ht="10.5">
      <c r="A42" s="215">
        <v>68</v>
      </c>
      <c r="B42" s="132">
        <v>209</v>
      </c>
      <c r="C42" s="129" t="s">
        <v>202</v>
      </c>
      <c r="D42" s="171">
        <v>269</v>
      </c>
      <c r="E42" s="171">
        <v>243</v>
      </c>
      <c r="F42" s="171">
        <v>215</v>
      </c>
      <c r="G42" s="171">
        <v>191</v>
      </c>
      <c r="H42" s="171">
        <v>14</v>
      </c>
      <c r="I42" s="171">
        <v>302</v>
      </c>
      <c r="J42" s="171">
        <v>77</v>
      </c>
    </row>
    <row r="43" spans="1:10" ht="10.5">
      <c r="A43" s="215">
        <v>23</v>
      </c>
      <c r="B43" s="132">
        <v>210</v>
      </c>
      <c r="C43" s="129" t="s">
        <v>203</v>
      </c>
      <c r="D43" s="171">
        <v>1410</v>
      </c>
      <c r="E43" s="171">
        <v>1384</v>
      </c>
      <c r="F43" s="171">
        <v>944</v>
      </c>
      <c r="G43" s="171">
        <v>773</v>
      </c>
      <c r="H43" s="171">
        <v>81</v>
      </c>
      <c r="I43" s="171">
        <v>1648</v>
      </c>
      <c r="J43" s="171">
        <v>624</v>
      </c>
    </row>
    <row r="44" spans="1:10" ht="10.5">
      <c r="A44" s="215">
        <v>51</v>
      </c>
      <c r="B44" s="132">
        <v>211</v>
      </c>
      <c r="C44" s="129" t="s">
        <v>204</v>
      </c>
      <c r="D44" s="171">
        <v>211</v>
      </c>
      <c r="E44" s="171">
        <v>193</v>
      </c>
      <c r="F44" s="171">
        <v>201</v>
      </c>
      <c r="G44" s="171">
        <v>170</v>
      </c>
      <c r="H44" s="171">
        <v>12</v>
      </c>
      <c r="I44" s="171">
        <v>198</v>
      </c>
      <c r="J44" s="171">
        <v>71</v>
      </c>
    </row>
    <row r="45" spans="1:10" ht="10.5">
      <c r="A45" s="215">
        <v>52</v>
      </c>
      <c r="B45" s="132">
        <v>212</v>
      </c>
      <c r="C45" s="129" t="s">
        <v>205</v>
      </c>
      <c r="D45" s="171">
        <v>273</v>
      </c>
      <c r="E45" s="171">
        <v>262</v>
      </c>
      <c r="F45" s="171">
        <v>251</v>
      </c>
      <c r="G45" s="171">
        <v>217</v>
      </c>
      <c r="H45" s="171">
        <v>20</v>
      </c>
      <c r="I45" s="171">
        <v>291</v>
      </c>
      <c r="J45" s="171">
        <v>79</v>
      </c>
    </row>
    <row r="46" spans="1:10" ht="10.5">
      <c r="A46" s="215">
        <v>28</v>
      </c>
      <c r="B46" s="132">
        <v>213</v>
      </c>
      <c r="C46" s="129" t="s">
        <v>206</v>
      </c>
      <c r="D46" s="171">
        <v>200</v>
      </c>
      <c r="E46" s="171">
        <v>195</v>
      </c>
      <c r="F46" s="171">
        <v>175</v>
      </c>
      <c r="G46" s="171">
        <v>162</v>
      </c>
      <c r="H46" s="171">
        <v>12</v>
      </c>
      <c r="I46" s="171">
        <v>229</v>
      </c>
      <c r="J46" s="171">
        <v>71</v>
      </c>
    </row>
    <row r="47" spans="1:10" ht="10.5">
      <c r="A47" s="215">
        <v>17</v>
      </c>
      <c r="B47" s="132">
        <v>214</v>
      </c>
      <c r="C47" s="129" t="s">
        <v>207</v>
      </c>
      <c r="D47" s="171">
        <v>1147</v>
      </c>
      <c r="E47" s="171">
        <v>1101</v>
      </c>
      <c r="F47" s="171">
        <v>759</v>
      </c>
      <c r="G47" s="171">
        <v>648</v>
      </c>
      <c r="H47" s="171">
        <v>54</v>
      </c>
      <c r="I47" s="171">
        <v>1352</v>
      </c>
      <c r="J47" s="171">
        <v>446</v>
      </c>
    </row>
    <row r="48" spans="1:10" ht="10.5">
      <c r="A48" s="215">
        <v>29</v>
      </c>
      <c r="B48" s="132">
        <v>215</v>
      </c>
      <c r="C48" s="129" t="s">
        <v>208</v>
      </c>
      <c r="D48" s="171">
        <v>306</v>
      </c>
      <c r="E48" s="171">
        <v>282</v>
      </c>
      <c r="F48" s="171">
        <v>304</v>
      </c>
      <c r="G48" s="171">
        <v>243</v>
      </c>
      <c r="H48" s="171">
        <v>20</v>
      </c>
      <c r="I48" s="171">
        <v>366</v>
      </c>
      <c r="J48" s="171">
        <v>120</v>
      </c>
    </row>
    <row r="49" spans="1:10" ht="10.5">
      <c r="A49" s="215">
        <v>24</v>
      </c>
      <c r="B49" s="132">
        <v>216</v>
      </c>
      <c r="C49" s="129" t="s">
        <v>209</v>
      </c>
      <c r="D49" s="171">
        <v>484</v>
      </c>
      <c r="E49" s="171">
        <v>482</v>
      </c>
      <c r="F49" s="171">
        <v>341</v>
      </c>
      <c r="G49" s="171">
        <v>250</v>
      </c>
      <c r="H49" s="171">
        <v>33</v>
      </c>
      <c r="I49" s="171">
        <v>589</v>
      </c>
      <c r="J49" s="171">
        <v>189</v>
      </c>
    </row>
    <row r="50" spans="1:10" ht="10.5">
      <c r="A50" s="215">
        <v>18</v>
      </c>
      <c r="B50" s="132">
        <v>217</v>
      </c>
      <c r="C50" s="129" t="s">
        <v>210</v>
      </c>
      <c r="D50" s="171">
        <v>712</v>
      </c>
      <c r="E50" s="171">
        <v>675</v>
      </c>
      <c r="F50" s="171">
        <v>564</v>
      </c>
      <c r="G50" s="171">
        <v>456</v>
      </c>
      <c r="H50" s="171">
        <v>32</v>
      </c>
      <c r="I50" s="171">
        <v>869</v>
      </c>
      <c r="J50" s="171">
        <v>250</v>
      </c>
    </row>
    <row r="51" spans="1:10" ht="10.5">
      <c r="A51" s="215">
        <v>30</v>
      </c>
      <c r="B51" s="132">
        <v>218</v>
      </c>
      <c r="C51" s="129" t="s">
        <v>211</v>
      </c>
      <c r="D51" s="171">
        <v>298</v>
      </c>
      <c r="E51" s="171">
        <v>255</v>
      </c>
      <c r="F51" s="171">
        <v>193</v>
      </c>
      <c r="G51" s="171">
        <v>140</v>
      </c>
      <c r="H51" s="171">
        <v>17</v>
      </c>
      <c r="I51" s="171">
        <v>282</v>
      </c>
      <c r="J51" s="171">
        <v>86</v>
      </c>
    </row>
    <row r="52" spans="1:10" ht="10.5">
      <c r="A52" s="215">
        <v>19</v>
      </c>
      <c r="B52" s="132">
        <v>219</v>
      </c>
      <c r="C52" s="129" t="s">
        <v>212</v>
      </c>
      <c r="D52" s="171">
        <v>528</v>
      </c>
      <c r="E52" s="171">
        <v>487</v>
      </c>
      <c r="F52" s="171">
        <v>311</v>
      </c>
      <c r="G52" s="171">
        <v>253</v>
      </c>
      <c r="H52" s="171">
        <v>30</v>
      </c>
      <c r="I52" s="171">
        <v>405</v>
      </c>
      <c r="J52" s="171">
        <v>173</v>
      </c>
    </row>
    <row r="53" spans="1:10" ht="10.5">
      <c r="A53" s="215">
        <v>31</v>
      </c>
      <c r="B53" s="132">
        <v>220</v>
      </c>
      <c r="C53" s="129" t="s">
        <v>213</v>
      </c>
      <c r="D53" s="171">
        <v>223</v>
      </c>
      <c r="E53" s="171">
        <v>231</v>
      </c>
      <c r="F53" s="171">
        <v>234</v>
      </c>
      <c r="G53" s="171">
        <v>224</v>
      </c>
      <c r="H53" s="171">
        <v>16</v>
      </c>
      <c r="I53" s="171">
        <v>248</v>
      </c>
      <c r="J53" s="171">
        <v>82</v>
      </c>
    </row>
    <row r="54" spans="1:10" ht="10.5">
      <c r="A54" s="215">
        <v>88</v>
      </c>
      <c r="B54" s="132">
        <v>221</v>
      </c>
      <c r="C54" s="129" t="s">
        <v>214</v>
      </c>
      <c r="D54" s="171">
        <v>189</v>
      </c>
      <c r="E54" s="171">
        <v>195</v>
      </c>
      <c r="F54" s="171">
        <v>233</v>
      </c>
      <c r="G54" s="171">
        <v>238</v>
      </c>
      <c r="H54" s="171">
        <v>5</v>
      </c>
      <c r="I54" s="171">
        <v>231</v>
      </c>
      <c r="J54" s="171">
        <v>62</v>
      </c>
    </row>
    <row r="55" spans="1:10" ht="10.5">
      <c r="A55" s="215">
        <v>20</v>
      </c>
      <c r="B55" s="132">
        <v>301</v>
      </c>
      <c r="C55" s="129" t="s">
        <v>215</v>
      </c>
      <c r="D55" s="171">
        <v>122</v>
      </c>
      <c r="E55" s="171">
        <v>92</v>
      </c>
      <c r="F55" s="171">
        <v>94</v>
      </c>
      <c r="G55" s="171">
        <v>76</v>
      </c>
      <c r="H55" s="171">
        <v>9</v>
      </c>
      <c r="I55" s="171">
        <v>94</v>
      </c>
      <c r="J55" s="171">
        <v>35</v>
      </c>
    </row>
    <row r="56" spans="1:10" ht="10.5">
      <c r="A56" s="215">
        <v>32</v>
      </c>
      <c r="B56" s="132">
        <v>321</v>
      </c>
      <c r="C56" s="129" t="s">
        <v>216</v>
      </c>
      <c r="D56" s="171">
        <v>33</v>
      </c>
      <c r="E56" s="171">
        <v>33</v>
      </c>
      <c r="F56" s="171">
        <v>47</v>
      </c>
      <c r="G56" s="171">
        <v>52</v>
      </c>
      <c r="H56" s="171">
        <v>2</v>
      </c>
      <c r="I56" s="171">
        <v>35</v>
      </c>
      <c r="J56" s="171">
        <v>6</v>
      </c>
    </row>
    <row r="57" spans="1:10" ht="10.5">
      <c r="A57" s="215">
        <v>33</v>
      </c>
      <c r="B57" s="132">
        <v>341</v>
      </c>
      <c r="C57" s="129" t="s">
        <v>217</v>
      </c>
      <c r="D57" s="171">
        <v>125</v>
      </c>
      <c r="E57" s="171">
        <v>93</v>
      </c>
      <c r="F57" s="171">
        <v>104</v>
      </c>
      <c r="G57" s="171">
        <v>82</v>
      </c>
      <c r="H57" s="171">
        <v>7</v>
      </c>
      <c r="I57" s="171">
        <v>127</v>
      </c>
      <c r="J57" s="171">
        <v>38</v>
      </c>
    </row>
    <row r="58" spans="1:10" ht="10.5">
      <c r="A58" s="215">
        <v>34</v>
      </c>
      <c r="B58" s="132">
        <v>342</v>
      </c>
      <c r="C58" s="129" t="s">
        <v>218</v>
      </c>
      <c r="D58" s="171">
        <v>102</v>
      </c>
      <c r="E58" s="171">
        <v>101</v>
      </c>
      <c r="F58" s="171">
        <v>47</v>
      </c>
      <c r="G58" s="171">
        <v>27</v>
      </c>
      <c r="H58" s="171">
        <v>2</v>
      </c>
      <c r="I58" s="171">
        <v>95</v>
      </c>
      <c r="J58" s="171">
        <v>25</v>
      </c>
    </row>
    <row r="59" spans="1:10" ht="10.5">
      <c r="A59" s="215">
        <v>35</v>
      </c>
      <c r="B59" s="132">
        <v>343</v>
      </c>
      <c r="C59" s="129" t="s">
        <v>219</v>
      </c>
      <c r="D59" s="171">
        <v>32</v>
      </c>
      <c r="E59" s="171">
        <v>26</v>
      </c>
      <c r="F59" s="171">
        <v>44</v>
      </c>
      <c r="G59" s="171">
        <v>49</v>
      </c>
      <c r="H59" s="171">
        <v>2</v>
      </c>
      <c r="I59" s="171">
        <v>35</v>
      </c>
      <c r="J59" s="171">
        <v>11</v>
      </c>
    </row>
    <row r="60" spans="1:10" ht="10.5">
      <c r="A60" s="215">
        <v>36</v>
      </c>
      <c r="B60" s="132">
        <v>361</v>
      </c>
      <c r="C60" s="129" t="s">
        <v>220</v>
      </c>
      <c r="D60" s="171">
        <v>58</v>
      </c>
      <c r="E60" s="171">
        <v>51</v>
      </c>
      <c r="F60" s="171">
        <v>56</v>
      </c>
      <c r="G60" s="171">
        <v>53</v>
      </c>
      <c r="H60" s="171">
        <v>1</v>
      </c>
      <c r="I60" s="171">
        <v>61</v>
      </c>
      <c r="J60" s="171">
        <v>10</v>
      </c>
    </row>
    <row r="61" spans="1:10" ht="10.5">
      <c r="A61" s="215">
        <v>37</v>
      </c>
      <c r="B61" s="132">
        <v>362</v>
      </c>
      <c r="C61" s="129" t="s">
        <v>221</v>
      </c>
      <c r="D61" s="171">
        <v>44</v>
      </c>
      <c r="E61" s="171">
        <v>28</v>
      </c>
      <c r="F61" s="171">
        <v>34</v>
      </c>
      <c r="G61" s="171">
        <v>35</v>
      </c>
      <c r="H61" s="171">
        <v>2</v>
      </c>
      <c r="I61" s="171">
        <v>37</v>
      </c>
      <c r="J61" s="171">
        <v>7</v>
      </c>
    </row>
    <row r="62" spans="1:10" ht="10.5">
      <c r="A62" s="215">
        <v>38</v>
      </c>
      <c r="B62" s="132">
        <v>363</v>
      </c>
      <c r="C62" s="129" t="s">
        <v>222</v>
      </c>
      <c r="D62" s="171">
        <v>26</v>
      </c>
      <c r="E62" s="171">
        <v>25</v>
      </c>
      <c r="F62" s="171">
        <v>29</v>
      </c>
      <c r="G62" s="171">
        <v>29</v>
      </c>
      <c r="H62" s="171">
        <v>2</v>
      </c>
      <c r="I62" s="171">
        <v>15</v>
      </c>
      <c r="J62" s="171">
        <v>2</v>
      </c>
    </row>
    <row r="63" spans="1:10" ht="10.5">
      <c r="A63" s="215">
        <v>39</v>
      </c>
      <c r="B63" s="132">
        <v>364</v>
      </c>
      <c r="C63" s="129" t="s">
        <v>223</v>
      </c>
      <c r="D63" s="171">
        <v>28</v>
      </c>
      <c r="E63" s="171">
        <v>28</v>
      </c>
      <c r="F63" s="171">
        <v>38</v>
      </c>
      <c r="G63" s="171">
        <v>36</v>
      </c>
      <c r="H63" s="171">
        <v>3</v>
      </c>
      <c r="I63" s="171">
        <v>29</v>
      </c>
      <c r="J63" s="171">
        <v>12</v>
      </c>
    </row>
    <row r="64" spans="1:10" ht="10.5">
      <c r="A64" s="215">
        <v>25</v>
      </c>
      <c r="B64" s="132">
        <v>381</v>
      </c>
      <c r="C64" s="129" t="s">
        <v>224</v>
      </c>
      <c r="D64" s="171">
        <v>126</v>
      </c>
      <c r="E64" s="171">
        <v>132</v>
      </c>
      <c r="F64" s="171">
        <v>117</v>
      </c>
      <c r="G64" s="171">
        <v>110</v>
      </c>
      <c r="H64" s="171">
        <v>5</v>
      </c>
      <c r="I64" s="171">
        <v>151</v>
      </c>
      <c r="J64" s="171">
        <v>55</v>
      </c>
    </row>
    <row r="65" spans="1:10" ht="10.5">
      <c r="A65" s="215">
        <v>26</v>
      </c>
      <c r="B65" s="132">
        <v>382</v>
      </c>
      <c r="C65" s="129" t="s">
        <v>225</v>
      </c>
      <c r="D65" s="171">
        <v>141</v>
      </c>
      <c r="E65" s="171">
        <v>173</v>
      </c>
      <c r="F65" s="171">
        <v>108</v>
      </c>
      <c r="G65" s="171">
        <v>88</v>
      </c>
      <c r="H65" s="171">
        <v>16</v>
      </c>
      <c r="I65" s="171">
        <v>174</v>
      </c>
      <c r="J65" s="171">
        <v>91</v>
      </c>
    </row>
    <row r="66" spans="1:10" ht="10.5">
      <c r="A66" s="215">
        <v>42</v>
      </c>
      <c r="B66" s="132">
        <v>421</v>
      </c>
      <c r="C66" s="129" t="s">
        <v>226</v>
      </c>
      <c r="D66" s="171">
        <v>56</v>
      </c>
      <c r="E66" s="171">
        <v>38</v>
      </c>
      <c r="F66" s="171">
        <v>36</v>
      </c>
      <c r="G66" s="171">
        <v>28</v>
      </c>
      <c r="H66" s="171">
        <v>2</v>
      </c>
      <c r="I66" s="171">
        <v>38</v>
      </c>
      <c r="J66" s="171">
        <v>11</v>
      </c>
    </row>
    <row r="67" spans="1:10" ht="10.5">
      <c r="A67" s="215">
        <v>43</v>
      </c>
      <c r="B67" s="132">
        <v>422</v>
      </c>
      <c r="C67" s="129" t="s">
        <v>227</v>
      </c>
      <c r="D67" s="171">
        <v>75</v>
      </c>
      <c r="E67" s="171">
        <v>65</v>
      </c>
      <c r="F67" s="171">
        <v>92</v>
      </c>
      <c r="G67" s="171">
        <v>76</v>
      </c>
      <c r="H67" s="171">
        <v>1</v>
      </c>
      <c r="I67" s="171">
        <v>79</v>
      </c>
      <c r="J67" s="171">
        <v>40</v>
      </c>
    </row>
    <row r="68" spans="1:10" ht="10.5">
      <c r="A68" s="215">
        <v>44</v>
      </c>
      <c r="B68" s="132">
        <v>441</v>
      </c>
      <c r="C68" s="129" t="s">
        <v>228</v>
      </c>
      <c r="D68" s="171">
        <v>42</v>
      </c>
      <c r="E68" s="171">
        <v>35</v>
      </c>
      <c r="F68" s="171">
        <v>45</v>
      </c>
      <c r="G68" s="171">
        <v>44</v>
      </c>
      <c r="H68" s="171">
        <v>1</v>
      </c>
      <c r="I68" s="171">
        <v>42</v>
      </c>
      <c r="J68" s="171">
        <v>15</v>
      </c>
    </row>
    <row r="69" spans="1:10" ht="10.5">
      <c r="A69" s="215">
        <v>45</v>
      </c>
      <c r="B69" s="132">
        <v>442</v>
      </c>
      <c r="C69" s="129" t="s">
        <v>229</v>
      </c>
      <c r="D69" s="171">
        <v>56</v>
      </c>
      <c r="E69" s="171">
        <v>66</v>
      </c>
      <c r="F69" s="171">
        <v>81</v>
      </c>
      <c r="G69" s="171">
        <v>72</v>
      </c>
      <c r="H69" s="171">
        <v>3</v>
      </c>
      <c r="I69" s="171">
        <v>64</v>
      </c>
      <c r="J69" s="171">
        <v>16</v>
      </c>
    </row>
    <row r="70" spans="1:10" ht="10.5">
      <c r="A70" s="215">
        <v>46</v>
      </c>
      <c r="B70" s="132">
        <v>443</v>
      </c>
      <c r="C70" s="129" t="s">
        <v>230</v>
      </c>
      <c r="D70" s="171">
        <v>83</v>
      </c>
      <c r="E70" s="171">
        <v>89</v>
      </c>
      <c r="F70" s="171">
        <v>100</v>
      </c>
      <c r="G70" s="171">
        <v>91</v>
      </c>
      <c r="H70" s="171">
        <v>3</v>
      </c>
      <c r="I70" s="171">
        <v>101</v>
      </c>
      <c r="J70" s="171">
        <v>33</v>
      </c>
    </row>
    <row r="71" spans="1:10" ht="10.5">
      <c r="A71" s="215">
        <v>47</v>
      </c>
      <c r="B71" s="132">
        <v>444</v>
      </c>
      <c r="C71" s="129" t="s">
        <v>231</v>
      </c>
      <c r="D71" s="171">
        <v>106</v>
      </c>
      <c r="E71" s="171">
        <v>69</v>
      </c>
      <c r="F71" s="171">
        <v>73</v>
      </c>
      <c r="G71" s="171">
        <v>69</v>
      </c>
      <c r="H71" s="171">
        <v>7</v>
      </c>
      <c r="I71" s="171">
        <v>111</v>
      </c>
      <c r="J71" s="171">
        <v>28</v>
      </c>
    </row>
    <row r="72" spans="1:10" ht="10.5">
      <c r="A72" s="215">
        <v>48</v>
      </c>
      <c r="B72" s="132">
        <v>445</v>
      </c>
      <c r="C72" s="129" t="s">
        <v>232</v>
      </c>
      <c r="D72" s="171">
        <v>20</v>
      </c>
      <c r="E72" s="171">
        <v>25</v>
      </c>
      <c r="F72" s="171">
        <v>33</v>
      </c>
      <c r="G72" s="171">
        <v>31</v>
      </c>
      <c r="H72" s="171">
        <v>1</v>
      </c>
      <c r="I72" s="171">
        <v>17</v>
      </c>
      <c r="J72" s="171">
        <v>7</v>
      </c>
    </row>
    <row r="73" spans="1:10" ht="10.5">
      <c r="A73" s="215">
        <v>53</v>
      </c>
      <c r="B73" s="132">
        <v>461</v>
      </c>
      <c r="C73" s="129" t="s">
        <v>233</v>
      </c>
      <c r="D73" s="171">
        <v>75</v>
      </c>
      <c r="E73" s="171">
        <v>60</v>
      </c>
      <c r="F73" s="171">
        <v>112</v>
      </c>
      <c r="G73" s="171">
        <v>81</v>
      </c>
      <c r="H73" s="171">
        <v>3</v>
      </c>
      <c r="I73" s="171">
        <v>75</v>
      </c>
      <c r="J73" s="171">
        <v>28</v>
      </c>
    </row>
    <row r="74" spans="1:10" ht="10.5">
      <c r="A74" s="215">
        <v>54</v>
      </c>
      <c r="B74" s="132">
        <v>462</v>
      </c>
      <c r="C74" s="129" t="s">
        <v>234</v>
      </c>
      <c r="D74" s="171">
        <v>56</v>
      </c>
      <c r="E74" s="171">
        <v>60</v>
      </c>
      <c r="F74" s="171">
        <v>45</v>
      </c>
      <c r="G74" s="171">
        <v>53</v>
      </c>
      <c r="H74" s="171">
        <v>0</v>
      </c>
      <c r="I74" s="171">
        <v>61</v>
      </c>
      <c r="J74" s="171">
        <v>21</v>
      </c>
    </row>
    <row r="75" spans="1:10" ht="10.5">
      <c r="A75" s="215">
        <v>55</v>
      </c>
      <c r="B75" s="132">
        <v>463</v>
      </c>
      <c r="C75" s="129" t="s">
        <v>235</v>
      </c>
      <c r="D75" s="171">
        <v>51</v>
      </c>
      <c r="E75" s="171">
        <v>32</v>
      </c>
      <c r="F75" s="171">
        <v>55</v>
      </c>
      <c r="G75" s="171">
        <v>43</v>
      </c>
      <c r="H75" s="171">
        <v>2</v>
      </c>
      <c r="I75" s="171">
        <v>54</v>
      </c>
      <c r="J75" s="171">
        <v>20</v>
      </c>
    </row>
    <row r="76" spans="1:10" ht="10.5">
      <c r="A76" s="215">
        <v>56</v>
      </c>
      <c r="B76" s="132">
        <v>464</v>
      </c>
      <c r="C76" s="129" t="s">
        <v>236</v>
      </c>
      <c r="D76" s="171">
        <v>183</v>
      </c>
      <c r="E76" s="171">
        <v>196</v>
      </c>
      <c r="F76" s="171">
        <v>111</v>
      </c>
      <c r="G76" s="171">
        <v>102</v>
      </c>
      <c r="H76" s="171">
        <v>10</v>
      </c>
      <c r="I76" s="171">
        <v>224</v>
      </c>
      <c r="J76" s="171">
        <v>66</v>
      </c>
    </row>
    <row r="77" spans="1:10" ht="10.5">
      <c r="A77" s="215">
        <v>57</v>
      </c>
      <c r="B77" s="132">
        <v>481</v>
      </c>
      <c r="C77" s="129" t="s">
        <v>237</v>
      </c>
      <c r="D77" s="171">
        <v>64</v>
      </c>
      <c r="E77" s="171">
        <v>77</v>
      </c>
      <c r="F77" s="171">
        <v>116</v>
      </c>
      <c r="G77" s="171">
        <v>84</v>
      </c>
      <c r="H77" s="171">
        <v>7</v>
      </c>
      <c r="I77" s="171">
        <v>78</v>
      </c>
      <c r="J77" s="171">
        <v>32</v>
      </c>
    </row>
    <row r="78" spans="1:10" ht="10.5">
      <c r="A78" s="215">
        <v>58</v>
      </c>
      <c r="B78" s="132">
        <v>501</v>
      </c>
      <c r="C78" s="129" t="s">
        <v>238</v>
      </c>
      <c r="D78" s="171">
        <v>44</v>
      </c>
      <c r="E78" s="171">
        <v>31</v>
      </c>
      <c r="F78" s="171">
        <v>60</v>
      </c>
      <c r="G78" s="171">
        <v>69</v>
      </c>
      <c r="H78" s="171">
        <v>0</v>
      </c>
      <c r="I78" s="171">
        <v>27</v>
      </c>
      <c r="J78" s="171">
        <v>8</v>
      </c>
    </row>
    <row r="79" spans="1:10" ht="10.5">
      <c r="A79" s="215">
        <v>59</v>
      </c>
      <c r="B79" s="132">
        <v>502</v>
      </c>
      <c r="C79" s="129" t="s">
        <v>239</v>
      </c>
      <c r="D79" s="171">
        <v>16</v>
      </c>
      <c r="E79" s="171">
        <v>21</v>
      </c>
      <c r="F79" s="171">
        <v>30</v>
      </c>
      <c r="G79" s="171">
        <v>36</v>
      </c>
      <c r="H79" s="171">
        <v>0</v>
      </c>
      <c r="I79" s="171">
        <v>17</v>
      </c>
      <c r="J79" s="171">
        <v>5</v>
      </c>
    </row>
    <row r="80" spans="1:10" ht="10.5">
      <c r="A80" s="215">
        <v>60</v>
      </c>
      <c r="B80" s="132">
        <v>503</v>
      </c>
      <c r="C80" s="129" t="s">
        <v>240</v>
      </c>
      <c r="D80" s="171">
        <v>17</v>
      </c>
      <c r="E80" s="171">
        <v>14</v>
      </c>
      <c r="F80" s="171">
        <v>22</v>
      </c>
      <c r="G80" s="171">
        <v>28</v>
      </c>
      <c r="H80" s="171">
        <v>0</v>
      </c>
      <c r="I80" s="171">
        <v>19</v>
      </c>
      <c r="J80" s="171">
        <v>5</v>
      </c>
    </row>
    <row r="81" spans="1:10" ht="10.5">
      <c r="A81" s="215">
        <v>61</v>
      </c>
      <c r="B81" s="132">
        <v>504</v>
      </c>
      <c r="C81" s="129" t="s">
        <v>241</v>
      </c>
      <c r="D81" s="171">
        <v>19</v>
      </c>
      <c r="E81" s="171">
        <v>8</v>
      </c>
      <c r="F81" s="171">
        <v>28</v>
      </c>
      <c r="G81" s="171">
        <v>27</v>
      </c>
      <c r="H81" s="171">
        <v>1</v>
      </c>
      <c r="I81" s="171">
        <v>13</v>
      </c>
      <c r="J81" s="171">
        <v>2</v>
      </c>
    </row>
    <row r="82" spans="1:10" ht="10.5">
      <c r="A82" s="215">
        <v>62</v>
      </c>
      <c r="B82" s="132">
        <v>521</v>
      </c>
      <c r="C82" s="129" t="s">
        <v>242</v>
      </c>
      <c r="D82" s="171">
        <v>122</v>
      </c>
      <c r="E82" s="171">
        <v>146</v>
      </c>
      <c r="F82" s="171">
        <v>113</v>
      </c>
      <c r="G82" s="171">
        <v>125</v>
      </c>
      <c r="H82" s="171">
        <v>9</v>
      </c>
      <c r="I82" s="171">
        <v>150</v>
      </c>
      <c r="J82" s="171">
        <v>50</v>
      </c>
    </row>
    <row r="83" spans="1:10" ht="10.5">
      <c r="A83" s="215">
        <v>63</v>
      </c>
      <c r="B83" s="132">
        <v>522</v>
      </c>
      <c r="C83" s="129" t="s">
        <v>243</v>
      </c>
      <c r="D83" s="171">
        <v>28</v>
      </c>
      <c r="E83" s="171">
        <v>33</v>
      </c>
      <c r="F83" s="171">
        <v>23</v>
      </c>
      <c r="G83" s="171">
        <v>26</v>
      </c>
      <c r="H83" s="171">
        <v>1</v>
      </c>
      <c r="I83" s="171">
        <v>26</v>
      </c>
      <c r="J83" s="171">
        <v>15</v>
      </c>
    </row>
    <row r="84" spans="1:10" ht="10.5">
      <c r="A84" s="215">
        <v>64</v>
      </c>
      <c r="B84" s="132">
        <v>523</v>
      </c>
      <c r="C84" s="129" t="s">
        <v>244</v>
      </c>
      <c r="D84" s="171">
        <v>46</v>
      </c>
      <c r="E84" s="171">
        <v>33</v>
      </c>
      <c r="F84" s="171">
        <v>48</v>
      </c>
      <c r="G84" s="171">
        <v>62</v>
      </c>
      <c r="H84" s="171">
        <v>1</v>
      </c>
      <c r="I84" s="171">
        <v>48</v>
      </c>
      <c r="J84" s="171">
        <v>14</v>
      </c>
    </row>
    <row r="85" spans="1:10" ht="10.5">
      <c r="A85" s="215">
        <v>65</v>
      </c>
      <c r="B85" s="132">
        <v>524</v>
      </c>
      <c r="C85" s="129" t="s">
        <v>245</v>
      </c>
      <c r="D85" s="171">
        <v>29</v>
      </c>
      <c r="E85" s="171">
        <v>19</v>
      </c>
      <c r="F85" s="171">
        <v>39</v>
      </c>
      <c r="G85" s="171">
        <v>25</v>
      </c>
      <c r="H85" s="171">
        <v>0</v>
      </c>
      <c r="I85" s="171">
        <v>20</v>
      </c>
      <c r="J85" s="171">
        <v>5</v>
      </c>
    </row>
    <row r="86" spans="1:10" ht="10.5">
      <c r="A86" s="215">
        <v>66</v>
      </c>
      <c r="B86" s="132">
        <v>525</v>
      </c>
      <c r="C86" s="129" t="s">
        <v>246</v>
      </c>
      <c r="D86" s="171">
        <v>21</v>
      </c>
      <c r="E86" s="171">
        <v>18</v>
      </c>
      <c r="F86" s="171">
        <v>26</v>
      </c>
      <c r="G86" s="171">
        <v>25</v>
      </c>
      <c r="H86" s="171">
        <v>1</v>
      </c>
      <c r="I86" s="171">
        <v>17</v>
      </c>
      <c r="J86" s="171">
        <v>5</v>
      </c>
    </row>
    <row r="87" spans="1:10" ht="10.5">
      <c r="A87" s="215">
        <v>69</v>
      </c>
      <c r="B87" s="132">
        <v>541</v>
      </c>
      <c r="C87" s="129" t="s">
        <v>247</v>
      </c>
      <c r="D87" s="171">
        <v>14</v>
      </c>
      <c r="E87" s="171">
        <v>15</v>
      </c>
      <c r="F87" s="171">
        <v>25</v>
      </c>
      <c r="G87" s="171">
        <v>24</v>
      </c>
      <c r="H87" s="171">
        <v>1</v>
      </c>
      <c r="I87" s="171">
        <v>20</v>
      </c>
      <c r="J87" s="171">
        <v>4</v>
      </c>
    </row>
    <row r="88" spans="1:10" ht="10.5">
      <c r="A88" s="215">
        <v>70</v>
      </c>
      <c r="B88" s="132">
        <v>542</v>
      </c>
      <c r="C88" s="129" t="s">
        <v>248</v>
      </c>
      <c r="D88" s="171">
        <v>18</v>
      </c>
      <c r="E88" s="171">
        <v>16</v>
      </c>
      <c r="F88" s="171">
        <v>34</v>
      </c>
      <c r="G88" s="171">
        <v>39</v>
      </c>
      <c r="H88" s="171">
        <v>2</v>
      </c>
      <c r="I88" s="171">
        <v>29</v>
      </c>
      <c r="J88" s="171">
        <v>0</v>
      </c>
    </row>
    <row r="89" spans="1:10" ht="10.5">
      <c r="A89" s="215">
        <v>71</v>
      </c>
      <c r="B89" s="132">
        <v>543</v>
      </c>
      <c r="C89" s="129" t="s">
        <v>249</v>
      </c>
      <c r="D89" s="171">
        <v>64</v>
      </c>
      <c r="E89" s="171">
        <v>60</v>
      </c>
      <c r="F89" s="171">
        <v>78</v>
      </c>
      <c r="G89" s="171">
        <v>63</v>
      </c>
      <c r="H89" s="171">
        <v>7</v>
      </c>
      <c r="I89" s="171">
        <v>65</v>
      </c>
      <c r="J89" s="171">
        <v>12</v>
      </c>
    </row>
    <row r="90" spans="1:10" ht="10.5">
      <c r="A90" s="215">
        <v>72</v>
      </c>
      <c r="B90" s="132">
        <v>544</v>
      </c>
      <c r="C90" s="129" t="s">
        <v>250</v>
      </c>
      <c r="D90" s="171">
        <v>78</v>
      </c>
      <c r="E90" s="171">
        <v>92</v>
      </c>
      <c r="F90" s="171">
        <v>98</v>
      </c>
      <c r="G90" s="171">
        <v>95</v>
      </c>
      <c r="H90" s="171">
        <v>11</v>
      </c>
      <c r="I90" s="171">
        <v>79</v>
      </c>
      <c r="J90" s="171">
        <v>18</v>
      </c>
    </row>
    <row r="91" spans="1:10" ht="10.5">
      <c r="A91" s="215">
        <v>73</v>
      </c>
      <c r="B91" s="132">
        <v>561</v>
      </c>
      <c r="C91" s="129" t="s">
        <v>251</v>
      </c>
      <c r="D91" s="171">
        <v>75</v>
      </c>
      <c r="E91" s="171">
        <v>59</v>
      </c>
      <c r="F91" s="171">
        <v>36</v>
      </c>
      <c r="G91" s="171">
        <v>45</v>
      </c>
      <c r="H91" s="171">
        <v>1</v>
      </c>
      <c r="I91" s="171">
        <v>46</v>
      </c>
      <c r="J91" s="171">
        <v>14</v>
      </c>
    </row>
    <row r="92" spans="1:10" ht="10.5">
      <c r="A92" s="215">
        <v>74</v>
      </c>
      <c r="B92" s="132">
        <v>562</v>
      </c>
      <c r="C92" s="129" t="s">
        <v>252</v>
      </c>
      <c r="D92" s="171">
        <v>23</v>
      </c>
      <c r="E92" s="171">
        <v>16</v>
      </c>
      <c r="F92" s="171">
        <v>26</v>
      </c>
      <c r="G92" s="171">
        <v>46</v>
      </c>
      <c r="H92" s="171">
        <v>1</v>
      </c>
      <c r="I92" s="171">
        <v>21</v>
      </c>
      <c r="J92" s="171">
        <v>7</v>
      </c>
    </row>
    <row r="93" spans="1:10" ht="10.5">
      <c r="A93" s="215">
        <v>75</v>
      </c>
      <c r="B93" s="132">
        <v>581</v>
      </c>
      <c r="C93" s="129" t="s">
        <v>253</v>
      </c>
      <c r="D93" s="171">
        <v>15</v>
      </c>
      <c r="E93" s="171">
        <v>25</v>
      </c>
      <c r="F93" s="171">
        <v>47</v>
      </c>
      <c r="G93" s="171">
        <v>38</v>
      </c>
      <c r="H93" s="171">
        <v>0</v>
      </c>
      <c r="I93" s="171">
        <v>22</v>
      </c>
      <c r="J93" s="171">
        <v>6</v>
      </c>
    </row>
    <row r="94" spans="1:10" ht="10.5">
      <c r="A94" s="215">
        <v>76</v>
      </c>
      <c r="B94" s="132">
        <v>582</v>
      </c>
      <c r="C94" s="129" t="s">
        <v>254</v>
      </c>
      <c r="D94" s="171">
        <v>40</v>
      </c>
      <c r="E94" s="171">
        <v>50</v>
      </c>
      <c r="F94" s="171">
        <v>49</v>
      </c>
      <c r="G94" s="171">
        <v>50</v>
      </c>
      <c r="H94" s="171">
        <v>1</v>
      </c>
      <c r="I94" s="171">
        <v>37</v>
      </c>
      <c r="J94" s="171">
        <v>6</v>
      </c>
    </row>
    <row r="95" spans="1:10" ht="10.5">
      <c r="A95" s="215">
        <v>77</v>
      </c>
      <c r="B95" s="132">
        <v>583</v>
      </c>
      <c r="C95" s="129" t="s">
        <v>255</v>
      </c>
      <c r="D95" s="171">
        <v>6</v>
      </c>
      <c r="E95" s="171">
        <v>8</v>
      </c>
      <c r="F95" s="171">
        <v>28</v>
      </c>
      <c r="G95" s="171">
        <v>19</v>
      </c>
      <c r="H95" s="171">
        <v>1</v>
      </c>
      <c r="I95" s="171">
        <v>4</v>
      </c>
      <c r="J95" s="171">
        <v>2</v>
      </c>
    </row>
    <row r="96" spans="1:10" ht="10.5">
      <c r="A96" s="215">
        <v>78</v>
      </c>
      <c r="B96" s="132">
        <v>584</v>
      </c>
      <c r="C96" s="129" t="s">
        <v>256</v>
      </c>
      <c r="D96" s="171">
        <v>28</v>
      </c>
      <c r="E96" s="171">
        <v>35</v>
      </c>
      <c r="F96" s="171">
        <v>44</v>
      </c>
      <c r="G96" s="171">
        <v>51</v>
      </c>
      <c r="H96" s="171">
        <v>1</v>
      </c>
      <c r="I96" s="171">
        <v>30</v>
      </c>
      <c r="J96" s="171">
        <v>3</v>
      </c>
    </row>
    <row r="97" spans="1:10" ht="10.5">
      <c r="A97" s="215">
        <v>79</v>
      </c>
      <c r="B97" s="132">
        <v>601</v>
      </c>
      <c r="C97" s="129" t="s">
        <v>257</v>
      </c>
      <c r="D97" s="171">
        <v>51</v>
      </c>
      <c r="E97" s="171">
        <v>51</v>
      </c>
      <c r="F97" s="171">
        <v>75</v>
      </c>
      <c r="G97" s="171">
        <v>67</v>
      </c>
      <c r="H97" s="171">
        <v>0</v>
      </c>
      <c r="I97" s="171">
        <v>53</v>
      </c>
      <c r="J97" s="171">
        <v>10</v>
      </c>
    </row>
    <row r="98" spans="1:10" ht="10.5">
      <c r="A98" s="215">
        <v>80</v>
      </c>
      <c r="B98" s="132">
        <v>602</v>
      </c>
      <c r="C98" s="129" t="s">
        <v>258</v>
      </c>
      <c r="D98" s="171">
        <v>44</v>
      </c>
      <c r="E98" s="171">
        <v>33</v>
      </c>
      <c r="F98" s="171">
        <v>65</v>
      </c>
      <c r="G98" s="171">
        <v>46</v>
      </c>
      <c r="H98" s="171">
        <v>4</v>
      </c>
      <c r="I98" s="171">
        <v>33</v>
      </c>
      <c r="J98" s="171">
        <v>8</v>
      </c>
    </row>
    <row r="99" spans="1:10" ht="10.5">
      <c r="A99" s="215">
        <v>81</v>
      </c>
      <c r="B99" s="132">
        <v>603</v>
      </c>
      <c r="C99" s="129" t="s">
        <v>259</v>
      </c>
      <c r="D99" s="171">
        <v>17</v>
      </c>
      <c r="E99" s="171">
        <v>14</v>
      </c>
      <c r="F99" s="171">
        <v>27</v>
      </c>
      <c r="G99" s="171">
        <v>28</v>
      </c>
      <c r="H99" s="171">
        <v>0</v>
      </c>
      <c r="I99" s="171">
        <v>17</v>
      </c>
      <c r="J99" s="171">
        <v>6</v>
      </c>
    </row>
    <row r="100" spans="1:10" ht="10.5">
      <c r="A100" s="215">
        <v>82</v>
      </c>
      <c r="B100" s="132">
        <v>604</v>
      </c>
      <c r="C100" s="129" t="s">
        <v>260</v>
      </c>
      <c r="D100" s="171">
        <v>15</v>
      </c>
      <c r="E100" s="171">
        <v>17</v>
      </c>
      <c r="F100" s="171">
        <v>31</v>
      </c>
      <c r="G100" s="171">
        <v>25</v>
      </c>
      <c r="H100" s="171">
        <v>4</v>
      </c>
      <c r="I100" s="171">
        <v>20</v>
      </c>
      <c r="J100" s="171">
        <v>3</v>
      </c>
    </row>
    <row r="101" spans="1:10" ht="10.5">
      <c r="A101" s="215">
        <v>83</v>
      </c>
      <c r="B101" s="132">
        <v>621</v>
      </c>
      <c r="C101" s="129" t="s">
        <v>261</v>
      </c>
      <c r="D101" s="171">
        <v>19</v>
      </c>
      <c r="E101" s="171">
        <v>18</v>
      </c>
      <c r="F101" s="171">
        <v>24</v>
      </c>
      <c r="G101" s="171">
        <v>46</v>
      </c>
      <c r="H101" s="171">
        <v>0</v>
      </c>
      <c r="I101" s="171">
        <v>19</v>
      </c>
      <c r="J101" s="171">
        <v>9</v>
      </c>
    </row>
    <row r="102" spans="1:10" ht="10.5">
      <c r="A102" s="215">
        <v>84</v>
      </c>
      <c r="B102" s="132">
        <v>622</v>
      </c>
      <c r="C102" s="129" t="s">
        <v>262</v>
      </c>
      <c r="D102" s="171">
        <v>90</v>
      </c>
      <c r="E102" s="171">
        <v>97</v>
      </c>
      <c r="F102" s="171">
        <v>79</v>
      </c>
      <c r="G102" s="171">
        <v>87</v>
      </c>
      <c r="H102" s="171">
        <v>3</v>
      </c>
      <c r="I102" s="171">
        <v>93</v>
      </c>
      <c r="J102" s="171">
        <v>27</v>
      </c>
    </row>
    <row r="103" spans="1:10" ht="10.5">
      <c r="A103" s="215">
        <v>85</v>
      </c>
      <c r="B103" s="132">
        <v>623</v>
      </c>
      <c r="C103" s="129" t="s">
        <v>263</v>
      </c>
      <c r="D103" s="171">
        <v>27</v>
      </c>
      <c r="E103" s="171">
        <v>19</v>
      </c>
      <c r="F103" s="171">
        <v>44</v>
      </c>
      <c r="G103" s="171">
        <v>33</v>
      </c>
      <c r="H103" s="171">
        <v>2</v>
      </c>
      <c r="I103" s="171">
        <v>25</v>
      </c>
      <c r="J103" s="171">
        <v>9</v>
      </c>
    </row>
    <row r="104" spans="1:10" ht="10.5">
      <c r="A104" s="215">
        <v>86</v>
      </c>
      <c r="B104" s="132">
        <v>624</v>
      </c>
      <c r="C104" s="129" t="s">
        <v>264</v>
      </c>
      <c r="D104" s="171">
        <v>32</v>
      </c>
      <c r="E104" s="171">
        <v>24</v>
      </c>
      <c r="F104" s="171">
        <v>38</v>
      </c>
      <c r="G104" s="171">
        <v>35</v>
      </c>
      <c r="H104" s="171">
        <v>3</v>
      </c>
      <c r="I104" s="171">
        <v>28</v>
      </c>
      <c r="J104" s="171">
        <v>7</v>
      </c>
    </row>
    <row r="105" spans="1:10" ht="10.5">
      <c r="A105" s="215">
        <v>89</v>
      </c>
      <c r="B105" s="132">
        <v>641</v>
      </c>
      <c r="C105" s="129" t="s">
        <v>265</v>
      </c>
      <c r="D105" s="171">
        <v>52</v>
      </c>
      <c r="E105" s="171">
        <v>68</v>
      </c>
      <c r="F105" s="171">
        <v>40</v>
      </c>
      <c r="G105" s="171">
        <v>39</v>
      </c>
      <c r="H105" s="171">
        <v>1</v>
      </c>
      <c r="I105" s="171">
        <v>45</v>
      </c>
      <c r="J105" s="171">
        <v>22</v>
      </c>
    </row>
    <row r="106" spans="1:10" ht="10.5">
      <c r="A106" s="215">
        <v>90</v>
      </c>
      <c r="B106" s="132">
        <v>642</v>
      </c>
      <c r="C106" s="129" t="s">
        <v>266</v>
      </c>
      <c r="D106" s="171">
        <v>105</v>
      </c>
      <c r="E106" s="171">
        <v>123</v>
      </c>
      <c r="F106" s="171">
        <v>97</v>
      </c>
      <c r="G106" s="171">
        <v>98</v>
      </c>
      <c r="H106" s="171">
        <v>6</v>
      </c>
      <c r="I106" s="171">
        <v>133</v>
      </c>
      <c r="J106" s="171">
        <v>46</v>
      </c>
    </row>
    <row r="107" spans="1:10" ht="10.5">
      <c r="A107" s="215">
        <v>91</v>
      </c>
      <c r="B107" s="132">
        <v>643</v>
      </c>
      <c r="C107" s="129" t="s">
        <v>267</v>
      </c>
      <c r="D107" s="171">
        <v>29</v>
      </c>
      <c r="E107" s="171">
        <v>30</v>
      </c>
      <c r="F107" s="171">
        <v>57</v>
      </c>
      <c r="G107" s="171">
        <v>57</v>
      </c>
      <c r="H107" s="171">
        <v>2</v>
      </c>
      <c r="I107" s="171">
        <v>28</v>
      </c>
      <c r="J107" s="171">
        <v>7</v>
      </c>
    </row>
    <row r="108" spans="1:10" ht="10.5">
      <c r="A108" s="215">
        <v>92</v>
      </c>
      <c r="B108" s="132">
        <v>644</v>
      </c>
      <c r="C108" s="129" t="s">
        <v>268</v>
      </c>
      <c r="D108" s="171">
        <v>39</v>
      </c>
      <c r="E108" s="171">
        <v>55</v>
      </c>
      <c r="F108" s="171">
        <v>60</v>
      </c>
      <c r="G108" s="171">
        <v>87</v>
      </c>
      <c r="H108" s="171">
        <v>1</v>
      </c>
      <c r="I108" s="171">
        <v>58</v>
      </c>
      <c r="J108" s="171">
        <v>19</v>
      </c>
    </row>
    <row r="109" spans="1:10" ht="10.5">
      <c r="A109" s="215">
        <v>93</v>
      </c>
      <c r="B109" s="132">
        <v>645</v>
      </c>
      <c r="C109" s="129" t="s">
        <v>269</v>
      </c>
      <c r="D109" s="171">
        <v>59</v>
      </c>
      <c r="E109" s="171">
        <v>61</v>
      </c>
      <c r="F109" s="171">
        <v>84</v>
      </c>
      <c r="G109" s="171">
        <v>79</v>
      </c>
      <c r="H109" s="171">
        <v>2</v>
      </c>
      <c r="I109" s="171">
        <v>44</v>
      </c>
      <c r="J109" s="171">
        <v>13</v>
      </c>
    </row>
    <row r="110" spans="1:10" ht="10.5">
      <c r="A110" s="215">
        <v>94</v>
      </c>
      <c r="B110" s="132">
        <v>646</v>
      </c>
      <c r="C110" s="129" t="s">
        <v>270</v>
      </c>
      <c r="D110" s="171">
        <v>40</v>
      </c>
      <c r="E110" s="171">
        <v>54</v>
      </c>
      <c r="F110" s="171">
        <v>63</v>
      </c>
      <c r="G110" s="171">
        <v>55</v>
      </c>
      <c r="H110" s="171">
        <v>0</v>
      </c>
      <c r="I110" s="171">
        <v>39</v>
      </c>
      <c r="J110" s="171">
        <v>12</v>
      </c>
    </row>
    <row r="111" spans="1:10" ht="10.5">
      <c r="A111" s="215">
        <v>97</v>
      </c>
      <c r="B111" s="132">
        <v>681</v>
      </c>
      <c r="C111" s="129" t="s">
        <v>271</v>
      </c>
      <c r="D111" s="171">
        <v>73</v>
      </c>
      <c r="E111" s="171">
        <v>74</v>
      </c>
      <c r="F111" s="171">
        <v>89</v>
      </c>
      <c r="G111" s="171">
        <v>81</v>
      </c>
      <c r="H111" s="171">
        <v>3</v>
      </c>
      <c r="I111" s="171">
        <v>104</v>
      </c>
      <c r="J111" s="171">
        <v>34</v>
      </c>
    </row>
    <row r="112" spans="1:10" ht="10.5">
      <c r="A112" s="215">
        <v>98</v>
      </c>
      <c r="B112" s="132">
        <v>682</v>
      </c>
      <c r="C112" s="129" t="s">
        <v>272</v>
      </c>
      <c r="D112" s="171">
        <v>25</v>
      </c>
      <c r="E112" s="171">
        <v>26</v>
      </c>
      <c r="F112" s="171">
        <v>52</v>
      </c>
      <c r="G112" s="171">
        <v>43</v>
      </c>
      <c r="H112" s="171">
        <v>1</v>
      </c>
      <c r="I112" s="171">
        <v>39</v>
      </c>
      <c r="J112" s="171">
        <v>10</v>
      </c>
    </row>
    <row r="113" spans="1:10" ht="10.5">
      <c r="A113" s="215">
        <v>99</v>
      </c>
      <c r="B113" s="132">
        <v>683</v>
      </c>
      <c r="C113" s="129" t="s">
        <v>273</v>
      </c>
      <c r="D113" s="171">
        <v>31</v>
      </c>
      <c r="E113" s="171">
        <v>38</v>
      </c>
      <c r="F113" s="171">
        <v>66</v>
      </c>
      <c r="G113" s="171">
        <v>77</v>
      </c>
      <c r="H113" s="171">
        <v>0</v>
      </c>
      <c r="I113" s="171">
        <v>49</v>
      </c>
      <c r="J113" s="171">
        <v>9</v>
      </c>
    </row>
    <row r="114" spans="1:10" ht="10.5">
      <c r="A114" s="215">
        <v>100</v>
      </c>
      <c r="B114" s="132">
        <v>684</v>
      </c>
      <c r="C114" s="129" t="s">
        <v>274</v>
      </c>
      <c r="D114" s="171">
        <v>32</v>
      </c>
      <c r="E114" s="171">
        <v>26</v>
      </c>
      <c r="F114" s="171">
        <v>65</v>
      </c>
      <c r="G114" s="171">
        <v>62</v>
      </c>
      <c r="H114" s="171">
        <v>4</v>
      </c>
      <c r="I114" s="171">
        <v>43</v>
      </c>
      <c r="J114" s="171">
        <v>11</v>
      </c>
    </row>
    <row r="115" spans="1:10" ht="10.5">
      <c r="A115" s="215">
        <v>101</v>
      </c>
      <c r="B115" s="132">
        <v>685</v>
      </c>
      <c r="C115" s="129" t="s">
        <v>275</v>
      </c>
      <c r="D115" s="171">
        <v>43</v>
      </c>
      <c r="E115" s="171">
        <v>39</v>
      </c>
      <c r="F115" s="171">
        <v>59</v>
      </c>
      <c r="G115" s="171">
        <v>68</v>
      </c>
      <c r="H115" s="171">
        <v>0</v>
      </c>
      <c r="I115" s="171">
        <v>46</v>
      </c>
      <c r="J115" s="171">
        <v>11</v>
      </c>
    </row>
    <row r="116" spans="1:10" ht="10.5">
      <c r="A116" s="215">
        <v>102</v>
      </c>
      <c r="B116" s="132">
        <v>686</v>
      </c>
      <c r="C116" s="129" t="s">
        <v>276</v>
      </c>
      <c r="D116" s="171">
        <v>36</v>
      </c>
      <c r="E116" s="171">
        <v>31</v>
      </c>
      <c r="F116" s="171">
        <v>32</v>
      </c>
      <c r="G116" s="171">
        <v>47</v>
      </c>
      <c r="H116" s="171">
        <v>2</v>
      </c>
      <c r="I116" s="171">
        <v>38</v>
      </c>
      <c r="J116" s="171">
        <v>12</v>
      </c>
    </row>
    <row r="117" spans="1:10" ht="10.5">
      <c r="A117" s="215">
        <v>103</v>
      </c>
      <c r="B117" s="132">
        <v>701</v>
      </c>
      <c r="C117" s="129" t="s">
        <v>277</v>
      </c>
      <c r="D117" s="171">
        <v>30</v>
      </c>
      <c r="E117" s="171">
        <v>28</v>
      </c>
      <c r="F117" s="171">
        <v>27</v>
      </c>
      <c r="G117" s="171">
        <v>40</v>
      </c>
      <c r="H117" s="171">
        <v>1</v>
      </c>
      <c r="I117" s="171">
        <v>37</v>
      </c>
      <c r="J117" s="171">
        <v>13</v>
      </c>
    </row>
    <row r="118" spans="1:10" ht="10.5">
      <c r="A118" s="215">
        <v>104</v>
      </c>
      <c r="B118" s="132">
        <v>702</v>
      </c>
      <c r="C118" s="129" t="s">
        <v>278</v>
      </c>
      <c r="D118" s="171">
        <v>46</v>
      </c>
      <c r="E118" s="171">
        <v>35</v>
      </c>
      <c r="F118" s="171">
        <v>65</v>
      </c>
      <c r="G118" s="171">
        <v>76</v>
      </c>
      <c r="H118" s="171">
        <v>5</v>
      </c>
      <c r="I118" s="171">
        <v>49</v>
      </c>
      <c r="J118" s="171">
        <v>18</v>
      </c>
    </row>
    <row r="119" spans="1:10" ht="10.5">
      <c r="A119" s="215">
        <v>105</v>
      </c>
      <c r="B119" s="132">
        <v>703</v>
      </c>
      <c r="C119" s="129" t="s">
        <v>279</v>
      </c>
      <c r="D119" s="171">
        <v>66</v>
      </c>
      <c r="E119" s="171">
        <v>75</v>
      </c>
      <c r="F119" s="171">
        <v>81</v>
      </c>
      <c r="G119" s="171">
        <v>81</v>
      </c>
      <c r="H119" s="171">
        <v>5</v>
      </c>
      <c r="I119" s="171">
        <v>102</v>
      </c>
      <c r="J119" s="171">
        <v>30</v>
      </c>
    </row>
    <row r="120" spans="1:10" ht="10.5">
      <c r="A120" s="215">
        <v>106</v>
      </c>
      <c r="B120" s="134">
        <v>704</v>
      </c>
      <c r="C120" s="126" t="s">
        <v>280</v>
      </c>
      <c r="D120" s="172">
        <v>91</v>
      </c>
      <c r="E120" s="172">
        <v>76</v>
      </c>
      <c r="F120" s="172">
        <v>146</v>
      </c>
      <c r="G120" s="172">
        <v>110</v>
      </c>
      <c r="H120" s="172">
        <v>3</v>
      </c>
      <c r="I120" s="172">
        <v>76</v>
      </c>
      <c r="J120" s="172">
        <v>28</v>
      </c>
    </row>
    <row r="121" spans="4:10" ht="10.5">
      <c r="D121" s="171"/>
      <c r="E121" s="171"/>
      <c r="F121" s="171"/>
      <c r="G121" s="171"/>
      <c r="H121" s="171"/>
      <c r="I121" s="171"/>
      <c r="J121" s="171"/>
    </row>
  </sheetData>
  <printOptions/>
  <pageMargins left="0.75" right="0.75" top="0.73" bottom="0.42" header="0.52" footer="0.21"/>
  <pageSetup horizontalDpi="300" verticalDpi="300" orientation="portrait" paperSize="9" scale="60" r:id="rId1"/>
  <headerFooter alignWithMargins="0">
    <oddHeader>&amp;C&amp;A</oddHeader>
    <oddFooter>&amp;C- &amp;P -</oddFooter>
  </headerFooter>
</worksheet>
</file>

<file path=xl/worksheets/sheet11.xml><?xml version="1.0" encoding="utf-8"?>
<worksheet xmlns="http://schemas.openxmlformats.org/spreadsheetml/2006/main" xmlns:r="http://schemas.openxmlformats.org/officeDocument/2006/relationships">
  <dimension ref="A1:M52"/>
  <sheetViews>
    <sheetView workbookViewId="0" topLeftCell="A1">
      <selection activeCell="A1" sqref="A1"/>
    </sheetView>
  </sheetViews>
  <sheetFormatPr defaultColWidth="9.00390625" defaultRowHeight="12.75"/>
  <cols>
    <col min="1" max="13" width="10.625" style="130" customWidth="1"/>
    <col min="14" max="16384" width="8.875" style="130" customWidth="1"/>
  </cols>
  <sheetData>
    <row r="1" ht="15.75">
      <c r="A1" s="165" t="s">
        <v>327</v>
      </c>
    </row>
    <row r="2" spans="1:13" ht="11.25" thickBot="1">
      <c r="A2" s="141"/>
      <c r="B2" s="141"/>
      <c r="C2" s="141"/>
      <c r="D2" s="141"/>
      <c r="E2" s="141"/>
      <c r="F2" s="141"/>
      <c r="G2" s="141"/>
      <c r="H2" s="141"/>
      <c r="I2" s="141"/>
      <c r="J2" s="141"/>
      <c r="K2" s="141"/>
      <c r="L2" s="141"/>
      <c r="M2" s="159"/>
    </row>
    <row r="3" spans="1:13" ht="10.5">
      <c r="A3" s="160" t="s">
        <v>1</v>
      </c>
      <c r="B3" s="144" t="s">
        <v>10</v>
      </c>
      <c r="C3" s="144" t="s">
        <v>328</v>
      </c>
      <c r="D3" s="144" t="s">
        <v>329</v>
      </c>
      <c r="E3" s="144" t="s">
        <v>330</v>
      </c>
      <c r="F3" s="144" t="s">
        <v>331</v>
      </c>
      <c r="G3" s="144" t="s">
        <v>332</v>
      </c>
      <c r="H3" s="144" t="s">
        <v>333</v>
      </c>
      <c r="I3" s="144" t="s">
        <v>334</v>
      </c>
      <c r="J3" s="144" t="s">
        <v>335</v>
      </c>
      <c r="K3" s="144" t="s">
        <v>336</v>
      </c>
      <c r="L3" s="144" t="s">
        <v>337</v>
      </c>
      <c r="M3" s="139" t="s">
        <v>338</v>
      </c>
    </row>
    <row r="4" spans="1:13" ht="10.5" hidden="1">
      <c r="A4" s="161" t="s">
        <v>311</v>
      </c>
      <c r="B4" s="130">
        <v>38478</v>
      </c>
      <c r="C4" s="130">
        <v>219</v>
      </c>
      <c r="D4" s="130">
        <v>34</v>
      </c>
      <c r="E4" s="130">
        <v>19</v>
      </c>
      <c r="F4" s="130">
        <v>14</v>
      </c>
      <c r="G4" s="130">
        <v>15</v>
      </c>
      <c r="H4" s="130">
        <v>46</v>
      </c>
      <c r="I4" s="130">
        <v>56</v>
      </c>
      <c r="J4" s="130">
        <v>161</v>
      </c>
      <c r="K4" s="130">
        <v>22</v>
      </c>
      <c r="L4" s="130">
        <v>158</v>
      </c>
      <c r="M4" s="130">
        <v>222</v>
      </c>
    </row>
    <row r="5" spans="1:13" ht="10.5" hidden="1">
      <c r="A5" s="161" t="s">
        <v>322</v>
      </c>
      <c r="B5" s="130">
        <v>39669</v>
      </c>
      <c r="C5" s="130">
        <v>223</v>
      </c>
      <c r="D5" s="130">
        <v>28</v>
      </c>
      <c r="E5" s="130">
        <v>25</v>
      </c>
      <c r="F5" s="130">
        <v>15</v>
      </c>
      <c r="G5" s="130">
        <v>16</v>
      </c>
      <c r="H5" s="130">
        <v>41</v>
      </c>
      <c r="I5" s="130">
        <v>65</v>
      </c>
      <c r="J5" s="130">
        <v>137</v>
      </c>
      <c r="K5" s="130">
        <v>213</v>
      </c>
      <c r="L5" s="130">
        <v>189</v>
      </c>
      <c r="M5" s="130">
        <v>185</v>
      </c>
    </row>
    <row r="6" spans="1:13" ht="10.5" hidden="1">
      <c r="A6" s="161" t="s">
        <v>323</v>
      </c>
      <c r="B6" s="130">
        <v>47062</v>
      </c>
      <c r="C6" s="130">
        <v>226</v>
      </c>
      <c r="D6" s="130">
        <v>52</v>
      </c>
      <c r="E6" s="130">
        <v>82</v>
      </c>
      <c r="F6" s="130">
        <v>38</v>
      </c>
      <c r="G6" s="130">
        <v>32</v>
      </c>
      <c r="H6" s="130">
        <v>179</v>
      </c>
      <c r="I6" s="130">
        <v>191</v>
      </c>
      <c r="J6" s="130">
        <v>287</v>
      </c>
      <c r="K6" s="130">
        <v>455</v>
      </c>
      <c r="L6" s="130">
        <v>347</v>
      </c>
      <c r="M6" s="130">
        <v>317</v>
      </c>
    </row>
    <row r="7" spans="1:13" ht="10.5">
      <c r="A7" s="161" t="s">
        <v>574</v>
      </c>
      <c r="B7" s="130">
        <v>39112</v>
      </c>
      <c r="C7" s="130">
        <v>210</v>
      </c>
      <c r="D7" s="130">
        <v>37</v>
      </c>
      <c r="E7" s="130">
        <v>18</v>
      </c>
      <c r="F7" s="130">
        <v>14</v>
      </c>
      <c r="G7" s="130">
        <v>6</v>
      </c>
      <c r="H7" s="130">
        <v>43</v>
      </c>
      <c r="I7" s="130">
        <v>41</v>
      </c>
      <c r="J7" s="130">
        <v>142</v>
      </c>
      <c r="K7" s="130">
        <v>199</v>
      </c>
      <c r="L7" s="130">
        <v>199</v>
      </c>
      <c r="M7" s="130">
        <v>195</v>
      </c>
    </row>
    <row r="8" spans="1:13" ht="10.5">
      <c r="A8" s="161" t="s">
        <v>324</v>
      </c>
      <c r="B8" s="130">
        <v>39797</v>
      </c>
      <c r="C8" s="130">
        <v>189</v>
      </c>
      <c r="D8" s="130">
        <v>23</v>
      </c>
      <c r="E8" s="130">
        <v>26</v>
      </c>
      <c r="F8" s="130">
        <v>11</v>
      </c>
      <c r="G8" s="130">
        <v>10</v>
      </c>
      <c r="H8" s="130">
        <v>40</v>
      </c>
      <c r="I8" s="130">
        <v>40</v>
      </c>
      <c r="J8" s="130">
        <v>121</v>
      </c>
      <c r="K8" s="130">
        <v>171</v>
      </c>
      <c r="L8" s="130">
        <v>200</v>
      </c>
      <c r="M8" s="130">
        <v>230</v>
      </c>
    </row>
    <row r="9" spans="1:13" ht="10.5">
      <c r="A9" s="161" t="s">
        <v>325</v>
      </c>
      <c r="B9" s="130">
        <v>40929</v>
      </c>
      <c r="C9" s="130">
        <v>195</v>
      </c>
      <c r="D9" s="130">
        <v>36</v>
      </c>
      <c r="E9" s="130">
        <v>16</v>
      </c>
      <c r="F9" s="130">
        <v>12</v>
      </c>
      <c r="G9" s="130">
        <v>6</v>
      </c>
      <c r="H9" s="130">
        <v>32</v>
      </c>
      <c r="I9" s="130">
        <v>33</v>
      </c>
      <c r="J9" s="130">
        <v>116</v>
      </c>
      <c r="K9" s="130">
        <v>218</v>
      </c>
      <c r="L9" s="130">
        <v>205</v>
      </c>
      <c r="M9" s="130">
        <v>227</v>
      </c>
    </row>
    <row r="10" spans="1:13" ht="10.5">
      <c r="A10" s="161" t="s">
        <v>326</v>
      </c>
      <c r="B10" s="130">
        <v>41965</v>
      </c>
      <c r="C10" s="130">
        <v>173</v>
      </c>
      <c r="D10" s="130">
        <v>30</v>
      </c>
      <c r="E10" s="130">
        <v>17</v>
      </c>
      <c r="F10" s="130">
        <v>13</v>
      </c>
      <c r="G10" s="130">
        <v>13</v>
      </c>
      <c r="H10" s="130">
        <v>38</v>
      </c>
      <c r="I10" s="130">
        <v>39</v>
      </c>
      <c r="J10" s="130">
        <v>108</v>
      </c>
      <c r="K10" s="130">
        <v>157</v>
      </c>
      <c r="L10" s="130">
        <v>235</v>
      </c>
      <c r="M10" s="130">
        <v>227</v>
      </c>
    </row>
    <row r="11" spans="1:13" ht="10.5">
      <c r="A11" s="161" t="s">
        <v>576</v>
      </c>
      <c r="B11" s="130">
        <v>41724</v>
      </c>
      <c r="C11" s="130">
        <v>189</v>
      </c>
      <c r="D11" s="130">
        <v>17</v>
      </c>
      <c r="E11" s="130">
        <v>12</v>
      </c>
      <c r="F11" s="130">
        <v>12</v>
      </c>
      <c r="G11" s="130">
        <v>7</v>
      </c>
      <c r="H11" s="130">
        <v>37</v>
      </c>
      <c r="I11" s="130">
        <v>37</v>
      </c>
      <c r="J11" s="130">
        <v>93</v>
      </c>
      <c r="K11" s="130">
        <v>190</v>
      </c>
      <c r="L11" s="130">
        <v>205</v>
      </c>
      <c r="M11" s="130">
        <v>220</v>
      </c>
    </row>
    <row r="12" spans="1:12" ht="10.5">
      <c r="A12" s="161"/>
      <c r="L12" s="28"/>
    </row>
    <row r="13" spans="1:13" ht="10.5">
      <c r="A13" s="162" t="s">
        <v>578</v>
      </c>
      <c r="B13" s="130">
        <v>4426</v>
      </c>
      <c r="C13" s="130">
        <v>20</v>
      </c>
      <c r="D13" s="130">
        <v>1</v>
      </c>
      <c r="E13" s="130">
        <v>2</v>
      </c>
      <c r="F13" s="130">
        <v>0</v>
      </c>
      <c r="G13" s="130">
        <v>0</v>
      </c>
      <c r="H13" s="130">
        <v>2</v>
      </c>
      <c r="I13" s="130">
        <v>3</v>
      </c>
      <c r="J13" s="130">
        <v>10</v>
      </c>
      <c r="K13" s="130">
        <v>19</v>
      </c>
      <c r="L13" s="130">
        <v>18</v>
      </c>
      <c r="M13" s="130">
        <v>19</v>
      </c>
    </row>
    <row r="14" spans="1:13" ht="10.5">
      <c r="A14" s="162" t="s">
        <v>339</v>
      </c>
      <c r="B14" s="130">
        <v>4042</v>
      </c>
      <c r="C14" s="130">
        <v>14</v>
      </c>
      <c r="D14" s="130">
        <v>0</v>
      </c>
      <c r="E14" s="130">
        <v>1</v>
      </c>
      <c r="F14" s="130">
        <v>0</v>
      </c>
      <c r="G14" s="130">
        <v>0</v>
      </c>
      <c r="H14" s="130">
        <v>4</v>
      </c>
      <c r="I14" s="130">
        <v>5</v>
      </c>
      <c r="J14" s="130">
        <v>4</v>
      </c>
      <c r="K14" s="130">
        <v>9</v>
      </c>
      <c r="L14" s="130">
        <v>16</v>
      </c>
      <c r="M14" s="130">
        <v>21</v>
      </c>
    </row>
    <row r="15" spans="1:13" ht="10.5">
      <c r="A15" s="162" t="s">
        <v>340</v>
      </c>
      <c r="B15" s="130">
        <v>3824</v>
      </c>
      <c r="C15" s="130">
        <v>19</v>
      </c>
      <c r="D15" s="130">
        <v>3</v>
      </c>
      <c r="E15" s="130">
        <v>0</v>
      </c>
      <c r="F15" s="130">
        <v>3</v>
      </c>
      <c r="G15" s="130">
        <v>2</v>
      </c>
      <c r="H15" s="130">
        <v>1</v>
      </c>
      <c r="I15" s="130">
        <v>1</v>
      </c>
      <c r="J15" s="130">
        <v>9</v>
      </c>
      <c r="K15" s="130">
        <v>19</v>
      </c>
      <c r="L15" s="130">
        <v>18</v>
      </c>
      <c r="M15" s="130">
        <v>18</v>
      </c>
    </row>
    <row r="16" spans="1:13" ht="10.5">
      <c r="A16" s="162" t="s">
        <v>341</v>
      </c>
      <c r="B16" s="130">
        <v>3535</v>
      </c>
      <c r="C16" s="130">
        <v>15</v>
      </c>
      <c r="D16" s="130">
        <v>2</v>
      </c>
      <c r="E16" s="130">
        <v>0</v>
      </c>
      <c r="F16" s="130">
        <v>2</v>
      </c>
      <c r="G16" s="130">
        <v>0</v>
      </c>
      <c r="H16" s="130">
        <v>4</v>
      </c>
      <c r="I16" s="130">
        <v>1</v>
      </c>
      <c r="J16" s="130">
        <v>6</v>
      </c>
      <c r="K16" s="130">
        <v>21</v>
      </c>
      <c r="L16" s="130">
        <v>15</v>
      </c>
      <c r="M16" s="130">
        <v>19</v>
      </c>
    </row>
    <row r="17" spans="1:13" ht="10.5">
      <c r="A17" s="162" t="s">
        <v>342</v>
      </c>
      <c r="B17" s="130">
        <v>3268</v>
      </c>
      <c r="C17" s="130">
        <v>14</v>
      </c>
      <c r="D17" s="130">
        <v>0</v>
      </c>
      <c r="E17" s="130">
        <v>1</v>
      </c>
      <c r="F17" s="130">
        <v>2</v>
      </c>
      <c r="G17" s="130">
        <v>1</v>
      </c>
      <c r="H17" s="130">
        <v>1</v>
      </c>
      <c r="I17" s="130">
        <v>3</v>
      </c>
      <c r="J17" s="130">
        <v>8</v>
      </c>
      <c r="K17" s="130">
        <v>17</v>
      </c>
      <c r="L17" s="130">
        <v>15</v>
      </c>
      <c r="M17" s="130">
        <v>16</v>
      </c>
    </row>
    <row r="18" spans="1:13" ht="10.5">
      <c r="A18" s="162" t="s">
        <v>343</v>
      </c>
      <c r="B18" s="130">
        <v>2973</v>
      </c>
      <c r="C18" s="130">
        <v>7</v>
      </c>
      <c r="D18" s="130">
        <v>1</v>
      </c>
      <c r="E18" s="130">
        <v>0</v>
      </c>
      <c r="F18" s="130">
        <v>1</v>
      </c>
      <c r="G18" s="130">
        <v>0</v>
      </c>
      <c r="H18" s="130">
        <v>1</v>
      </c>
      <c r="I18" s="130">
        <v>3</v>
      </c>
      <c r="J18" s="130">
        <v>12</v>
      </c>
      <c r="K18" s="130">
        <v>23</v>
      </c>
      <c r="L18" s="130">
        <v>11</v>
      </c>
      <c r="M18" s="130">
        <v>24</v>
      </c>
    </row>
    <row r="19" spans="1:13" ht="10.5">
      <c r="A19" s="162" t="s">
        <v>344</v>
      </c>
      <c r="B19" s="130">
        <v>3154</v>
      </c>
      <c r="C19" s="130">
        <v>18</v>
      </c>
      <c r="D19" s="130">
        <v>1</v>
      </c>
      <c r="E19" s="130">
        <v>1</v>
      </c>
      <c r="F19" s="130">
        <v>0</v>
      </c>
      <c r="G19" s="130">
        <v>1</v>
      </c>
      <c r="H19" s="130">
        <v>6</v>
      </c>
      <c r="I19" s="130">
        <v>3</v>
      </c>
      <c r="J19" s="130">
        <v>12</v>
      </c>
      <c r="K19" s="130">
        <v>15</v>
      </c>
      <c r="L19" s="130">
        <v>30</v>
      </c>
      <c r="M19" s="130">
        <v>13</v>
      </c>
    </row>
    <row r="20" spans="1:13" ht="10.5">
      <c r="A20" s="162" t="s">
        <v>345</v>
      </c>
      <c r="B20" s="130">
        <v>3172</v>
      </c>
      <c r="C20" s="130">
        <v>12</v>
      </c>
      <c r="D20" s="130">
        <v>2</v>
      </c>
      <c r="E20" s="130">
        <v>3</v>
      </c>
      <c r="F20" s="130">
        <v>1</v>
      </c>
      <c r="G20" s="130">
        <v>1</v>
      </c>
      <c r="H20" s="130">
        <v>3</v>
      </c>
      <c r="I20" s="130">
        <v>5</v>
      </c>
      <c r="J20" s="130">
        <v>11</v>
      </c>
      <c r="K20" s="130">
        <v>17</v>
      </c>
      <c r="L20" s="130">
        <v>22</v>
      </c>
      <c r="M20" s="130">
        <v>18</v>
      </c>
    </row>
    <row r="21" spans="1:13" ht="10.5">
      <c r="A21" s="162" t="s">
        <v>346</v>
      </c>
      <c r="B21" s="130">
        <v>2932</v>
      </c>
      <c r="C21" s="130">
        <v>12</v>
      </c>
      <c r="D21" s="130">
        <v>0</v>
      </c>
      <c r="E21" s="130">
        <v>0</v>
      </c>
      <c r="F21" s="130">
        <v>0</v>
      </c>
      <c r="G21" s="130">
        <v>1</v>
      </c>
      <c r="H21" s="130">
        <v>4</v>
      </c>
      <c r="I21" s="130">
        <v>2</v>
      </c>
      <c r="J21" s="130">
        <v>6</v>
      </c>
      <c r="K21" s="130">
        <v>12</v>
      </c>
      <c r="L21" s="130">
        <v>12</v>
      </c>
      <c r="M21" s="130">
        <v>17</v>
      </c>
    </row>
    <row r="22" spans="1:13" ht="10.5">
      <c r="A22" s="162" t="s">
        <v>347</v>
      </c>
      <c r="B22" s="130">
        <v>3293</v>
      </c>
      <c r="C22" s="130">
        <v>13</v>
      </c>
      <c r="D22" s="130">
        <v>6</v>
      </c>
      <c r="E22" s="130">
        <v>1</v>
      </c>
      <c r="F22" s="130">
        <v>0</v>
      </c>
      <c r="G22" s="130">
        <v>0</v>
      </c>
      <c r="H22" s="130">
        <v>5</v>
      </c>
      <c r="I22" s="130">
        <v>6</v>
      </c>
      <c r="J22" s="130">
        <v>6</v>
      </c>
      <c r="K22" s="130">
        <v>10</v>
      </c>
      <c r="L22" s="130">
        <v>11</v>
      </c>
      <c r="M22" s="130">
        <v>17</v>
      </c>
    </row>
    <row r="23" spans="1:13" ht="10.5">
      <c r="A23" s="162" t="s">
        <v>348</v>
      </c>
      <c r="B23" s="130">
        <v>3231</v>
      </c>
      <c r="C23" s="130">
        <v>27</v>
      </c>
      <c r="D23" s="130">
        <v>0</v>
      </c>
      <c r="E23" s="130">
        <v>3</v>
      </c>
      <c r="F23" s="130">
        <v>2</v>
      </c>
      <c r="G23" s="130">
        <v>0</v>
      </c>
      <c r="H23" s="130">
        <v>2</v>
      </c>
      <c r="I23" s="130">
        <v>3</v>
      </c>
      <c r="J23" s="130">
        <v>6</v>
      </c>
      <c r="K23" s="130">
        <v>10</v>
      </c>
      <c r="L23" s="130">
        <v>19</v>
      </c>
      <c r="M23" s="130">
        <v>18</v>
      </c>
    </row>
    <row r="24" spans="1:13" ht="10.5">
      <c r="A24" s="163" t="s">
        <v>349</v>
      </c>
      <c r="B24" s="139">
        <v>3873</v>
      </c>
      <c r="C24" s="139">
        <v>18</v>
      </c>
      <c r="D24" s="139">
        <v>1</v>
      </c>
      <c r="E24" s="139">
        <v>0</v>
      </c>
      <c r="F24" s="139">
        <v>1</v>
      </c>
      <c r="G24" s="139">
        <v>1</v>
      </c>
      <c r="H24" s="139">
        <v>4</v>
      </c>
      <c r="I24" s="139">
        <v>2</v>
      </c>
      <c r="J24" s="139">
        <v>3</v>
      </c>
      <c r="K24" s="139">
        <v>18</v>
      </c>
      <c r="L24" s="139">
        <v>18</v>
      </c>
      <c r="M24" s="139">
        <v>20</v>
      </c>
    </row>
    <row r="27" spans="1:13" ht="11.25" thickBot="1">
      <c r="A27" s="141"/>
      <c r="B27" s="141"/>
      <c r="C27" s="141"/>
      <c r="D27" s="141"/>
      <c r="E27" s="141"/>
      <c r="F27" s="141"/>
      <c r="G27" s="141"/>
      <c r="H27" s="141"/>
      <c r="I27" s="141"/>
      <c r="J27" s="141"/>
      <c r="K27" s="141"/>
      <c r="L27" s="141"/>
      <c r="M27" s="141"/>
    </row>
    <row r="28" spans="1:13" ht="10.5">
      <c r="A28" s="139" t="s">
        <v>1</v>
      </c>
      <c r="B28" s="144" t="s">
        <v>143</v>
      </c>
      <c r="C28" s="144" t="s">
        <v>144</v>
      </c>
      <c r="D28" s="144" t="s">
        <v>145</v>
      </c>
      <c r="E28" s="144" t="s">
        <v>146</v>
      </c>
      <c r="F28" s="144" t="s">
        <v>147</v>
      </c>
      <c r="G28" s="144" t="s">
        <v>148</v>
      </c>
      <c r="H28" s="144" t="s">
        <v>149</v>
      </c>
      <c r="I28" s="144" t="s">
        <v>150</v>
      </c>
      <c r="J28" s="144" t="s">
        <v>350</v>
      </c>
      <c r="K28" s="144" t="s">
        <v>351</v>
      </c>
      <c r="L28" s="144" t="s">
        <v>352</v>
      </c>
      <c r="M28" s="139" t="s">
        <v>157</v>
      </c>
    </row>
    <row r="29" spans="1:13" ht="10.5" hidden="1">
      <c r="A29" s="161" t="s">
        <v>311</v>
      </c>
      <c r="B29" s="130">
        <v>313</v>
      </c>
      <c r="C29" s="130">
        <v>734</v>
      </c>
      <c r="D29" s="130">
        <v>917</v>
      </c>
      <c r="E29" s="130">
        <v>1374</v>
      </c>
      <c r="F29" s="130">
        <v>2197</v>
      </c>
      <c r="G29" s="130">
        <v>3098</v>
      </c>
      <c r="H29" s="130">
        <v>3604</v>
      </c>
      <c r="I29" s="130">
        <v>3967</v>
      </c>
      <c r="J29" s="130">
        <v>5733</v>
      </c>
      <c r="K29" s="130">
        <v>6800</v>
      </c>
      <c r="L29" s="130">
        <v>8573</v>
      </c>
      <c r="M29" s="130">
        <v>4</v>
      </c>
    </row>
    <row r="30" spans="1:13" ht="10.5" hidden="1">
      <c r="A30" s="161" t="s">
        <v>322</v>
      </c>
      <c r="B30" s="130">
        <v>280</v>
      </c>
      <c r="C30" s="130">
        <v>654</v>
      </c>
      <c r="D30" s="130">
        <v>968</v>
      </c>
      <c r="E30" s="130">
        <v>1408</v>
      </c>
      <c r="F30" s="130">
        <v>2092</v>
      </c>
      <c r="G30" s="130">
        <v>3222</v>
      </c>
      <c r="H30" s="130">
        <v>3795</v>
      </c>
      <c r="I30" s="130">
        <v>4138</v>
      </c>
      <c r="J30" s="130">
        <v>5766</v>
      </c>
      <c r="K30" s="130">
        <v>7060</v>
      </c>
      <c r="L30" s="130">
        <v>9149</v>
      </c>
      <c r="M30" s="130">
        <v>3</v>
      </c>
    </row>
    <row r="31" spans="1:13" ht="10.5" hidden="1">
      <c r="A31" s="161" t="s">
        <v>323</v>
      </c>
      <c r="B31" s="130">
        <v>429</v>
      </c>
      <c r="C31" s="130">
        <v>704</v>
      </c>
      <c r="D31" s="130">
        <v>1328</v>
      </c>
      <c r="E31" s="130">
        <v>1821</v>
      </c>
      <c r="F31" s="130">
        <v>2437</v>
      </c>
      <c r="G31" s="130">
        <v>3605</v>
      </c>
      <c r="H31" s="130">
        <v>4710</v>
      </c>
      <c r="I31" s="130">
        <v>5149</v>
      </c>
      <c r="J31" s="130">
        <v>6106</v>
      </c>
      <c r="K31" s="130">
        <v>7756</v>
      </c>
      <c r="L31" s="130">
        <v>10850</v>
      </c>
      <c r="M31" s="130">
        <v>11</v>
      </c>
    </row>
    <row r="32" spans="1:13" ht="10.5">
      <c r="A32" s="161" t="s">
        <v>579</v>
      </c>
      <c r="B32" s="130">
        <v>278</v>
      </c>
      <c r="C32" s="130">
        <v>506</v>
      </c>
      <c r="D32" s="130">
        <v>1076</v>
      </c>
      <c r="E32" s="130">
        <v>1404</v>
      </c>
      <c r="F32" s="130">
        <v>1936</v>
      </c>
      <c r="G32" s="130">
        <v>3010</v>
      </c>
      <c r="H32" s="130">
        <v>4006</v>
      </c>
      <c r="I32" s="130">
        <v>4458</v>
      </c>
      <c r="J32" s="130">
        <v>5052</v>
      </c>
      <c r="K32" s="130">
        <v>6664</v>
      </c>
      <c r="L32" s="130">
        <v>9617</v>
      </c>
      <c r="M32" s="130">
        <v>1</v>
      </c>
    </row>
    <row r="33" spans="1:13" ht="10.5">
      <c r="A33" s="161" t="s">
        <v>324</v>
      </c>
      <c r="B33" s="130">
        <v>293</v>
      </c>
      <c r="C33" s="130">
        <v>449</v>
      </c>
      <c r="D33" s="130">
        <v>1103</v>
      </c>
      <c r="E33" s="130">
        <v>1413</v>
      </c>
      <c r="F33" s="130">
        <v>1894</v>
      </c>
      <c r="G33" s="130">
        <v>2951</v>
      </c>
      <c r="H33" s="130">
        <v>3918</v>
      </c>
      <c r="I33" s="130">
        <v>4794</v>
      </c>
      <c r="J33" s="130">
        <v>5009</v>
      </c>
      <c r="K33" s="130">
        <v>6642</v>
      </c>
      <c r="L33" s="130">
        <v>10270</v>
      </c>
      <c r="M33" s="130">
        <v>0</v>
      </c>
    </row>
    <row r="34" spans="1:13" ht="10.5">
      <c r="A34" s="161" t="s">
        <v>325</v>
      </c>
      <c r="B34" s="130">
        <v>264</v>
      </c>
      <c r="C34" s="130">
        <v>451</v>
      </c>
      <c r="D34" s="130">
        <v>992</v>
      </c>
      <c r="E34" s="130">
        <v>1501</v>
      </c>
      <c r="F34" s="130">
        <v>2004</v>
      </c>
      <c r="G34" s="130">
        <v>2915</v>
      </c>
      <c r="H34" s="130">
        <v>4127</v>
      </c>
      <c r="I34" s="130">
        <v>4936</v>
      </c>
      <c r="J34" s="130">
        <v>5289</v>
      </c>
      <c r="K34" s="130">
        <v>6504</v>
      </c>
      <c r="L34" s="130">
        <v>10850</v>
      </c>
      <c r="M34" s="130">
        <v>0</v>
      </c>
    </row>
    <row r="35" spans="1:13" ht="10.5">
      <c r="A35" s="161" t="s">
        <v>326</v>
      </c>
      <c r="B35" s="130">
        <v>292</v>
      </c>
      <c r="C35" s="130">
        <v>414</v>
      </c>
      <c r="D35" s="130">
        <v>940</v>
      </c>
      <c r="E35" s="130">
        <v>1542</v>
      </c>
      <c r="F35" s="130">
        <v>2127</v>
      </c>
      <c r="G35" s="130">
        <v>2747</v>
      </c>
      <c r="H35" s="130">
        <v>3995</v>
      </c>
      <c r="I35" s="130">
        <v>5162</v>
      </c>
      <c r="J35" s="130">
        <v>5684</v>
      </c>
      <c r="K35" s="130">
        <v>6335</v>
      </c>
      <c r="L35" s="130">
        <v>11675</v>
      </c>
      <c r="M35" s="130">
        <v>1</v>
      </c>
    </row>
    <row r="36" spans="1:13" ht="10.5">
      <c r="A36" s="161" t="s">
        <v>576</v>
      </c>
      <c r="B36" s="130">
        <v>297</v>
      </c>
      <c r="C36" s="130">
        <v>442</v>
      </c>
      <c r="D36" s="130">
        <v>814</v>
      </c>
      <c r="E36" s="130">
        <v>1598</v>
      </c>
      <c r="F36" s="130">
        <v>2100</v>
      </c>
      <c r="G36" s="130">
        <v>2716</v>
      </c>
      <c r="H36" s="130">
        <v>4025</v>
      </c>
      <c r="I36" s="130">
        <v>5167</v>
      </c>
      <c r="J36" s="130">
        <v>5537</v>
      </c>
      <c r="K36" s="130">
        <v>6170</v>
      </c>
      <c r="L36" s="130">
        <v>11837</v>
      </c>
      <c r="M36" s="130">
        <v>2</v>
      </c>
    </row>
    <row r="37" ht="10.5">
      <c r="A37" s="161"/>
    </row>
    <row r="38" spans="1:13" ht="10.5">
      <c r="A38" s="162" t="s">
        <v>578</v>
      </c>
      <c r="B38" s="130">
        <v>32</v>
      </c>
      <c r="C38" s="130">
        <v>42</v>
      </c>
      <c r="D38" s="130">
        <v>67</v>
      </c>
      <c r="E38" s="130">
        <v>147</v>
      </c>
      <c r="F38" s="130">
        <v>202</v>
      </c>
      <c r="G38" s="130">
        <v>266</v>
      </c>
      <c r="H38" s="130">
        <v>391</v>
      </c>
      <c r="I38" s="130">
        <v>524</v>
      </c>
      <c r="J38" s="130">
        <v>590</v>
      </c>
      <c r="K38" s="130">
        <v>744</v>
      </c>
      <c r="L38" s="130">
        <v>1327</v>
      </c>
      <c r="M38" s="130">
        <v>0</v>
      </c>
    </row>
    <row r="39" spans="1:13" ht="10.5">
      <c r="A39" s="162" t="s">
        <v>353</v>
      </c>
      <c r="B39" s="130">
        <v>36</v>
      </c>
      <c r="C39" s="130">
        <v>37</v>
      </c>
      <c r="D39" s="130">
        <v>69</v>
      </c>
      <c r="E39" s="130">
        <v>142</v>
      </c>
      <c r="F39" s="130">
        <v>193</v>
      </c>
      <c r="G39" s="130">
        <v>248</v>
      </c>
      <c r="H39" s="130">
        <v>398</v>
      </c>
      <c r="I39" s="130">
        <v>495</v>
      </c>
      <c r="J39" s="130">
        <v>539</v>
      </c>
      <c r="K39" s="130">
        <v>600</v>
      </c>
      <c r="L39" s="130">
        <v>1211</v>
      </c>
      <c r="M39" s="130">
        <v>0</v>
      </c>
    </row>
    <row r="40" spans="1:13" ht="10.5">
      <c r="A40" s="162" t="s">
        <v>340</v>
      </c>
      <c r="B40" s="130">
        <v>28</v>
      </c>
      <c r="C40" s="130">
        <v>47</v>
      </c>
      <c r="D40" s="130">
        <v>70</v>
      </c>
      <c r="E40" s="130">
        <v>133</v>
      </c>
      <c r="F40" s="130">
        <v>184</v>
      </c>
      <c r="G40" s="130">
        <v>229</v>
      </c>
      <c r="H40" s="130">
        <v>351</v>
      </c>
      <c r="I40" s="130">
        <v>457</v>
      </c>
      <c r="J40" s="130">
        <v>495</v>
      </c>
      <c r="K40" s="130">
        <v>579</v>
      </c>
      <c r="L40" s="130">
        <v>1158</v>
      </c>
      <c r="M40" s="130">
        <v>0</v>
      </c>
    </row>
    <row r="41" spans="1:13" ht="10.5">
      <c r="A41" s="162" t="s">
        <v>354</v>
      </c>
      <c r="B41" s="130">
        <v>20</v>
      </c>
      <c r="C41" s="130">
        <v>35</v>
      </c>
      <c r="D41" s="130">
        <v>70</v>
      </c>
      <c r="E41" s="130">
        <v>137</v>
      </c>
      <c r="F41" s="130">
        <v>170</v>
      </c>
      <c r="G41" s="130">
        <v>240</v>
      </c>
      <c r="H41" s="130">
        <v>337</v>
      </c>
      <c r="I41" s="130">
        <v>425</v>
      </c>
      <c r="J41" s="130">
        <v>447</v>
      </c>
      <c r="K41" s="130">
        <v>529</v>
      </c>
      <c r="L41" s="130">
        <v>1040</v>
      </c>
      <c r="M41" s="130">
        <v>0</v>
      </c>
    </row>
    <row r="42" spans="1:13" ht="10.5">
      <c r="A42" s="162" t="s">
        <v>342</v>
      </c>
      <c r="B42" s="130">
        <v>19</v>
      </c>
      <c r="C42" s="130">
        <v>29</v>
      </c>
      <c r="D42" s="130">
        <v>79</v>
      </c>
      <c r="E42" s="130">
        <v>128</v>
      </c>
      <c r="F42" s="130">
        <v>162</v>
      </c>
      <c r="G42" s="130">
        <v>221</v>
      </c>
      <c r="H42" s="130">
        <v>317</v>
      </c>
      <c r="I42" s="130">
        <v>405</v>
      </c>
      <c r="J42" s="130">
        <v>441</v>
      </c>
      <c r="K42" s="130">
        <v>499</v>
      </c>
      <c r="L42" s="130">
        <v>890</v>
      </c>
      <c r="M42" s="130">
        <v>0</v>
      </c>
    </row>
    <row r="43" spans="1:13" ht="10.5">
      <c r="A43" s="162" t="s">
        <v>343</v>
      </c>
      <c r="B43" s="130">
        <v>17</v>
      </c>
      <c r="C43" s="130">
        <v>33</v>
      </c>
      <c r="D43" s="130">
        <v>78</v>
      </c>
      <c r="E43" s="130">
        <v>112</v>
      </c>
      <c r="F43" s="130">
        <v>171</v>
      </c>
      <c r="G43" s="130">
        <v>205</v>
      </c>
      <c r="H43" s="130">
        <v>315</v>
      </c>
      <c r="I43" s="130">
        <v>369</v>
      </c>
      <c r="J43" s="130">
        <v>396</v>
      </c>
      <c r="K43" s="130">
        <v>409</v>
      </c>
      <c r="L43" s="130">
        <v>785</v>
      </c>
      <c r="M43" s="130">
        <v>0</v>
      </c>
    </row>
    <row r="44" spans="1:13" ht="10.5">
      <c r="A44" s="162" t="s">
        <v>344</v>
      </c>
      <c r="B44" s="130">
        <v>31</v>
      </c>
      <c r="C44" s="130">
        <v>45</v>
      </c>
      <c r="D44" s="130">
        <v>63</v>
      </c>
      <c r="E44" s="130">
        <v>120</v>
      </c>
      <c r="F44" s="130">
        <v>186</v>
      </c>
      <c r="G44" s="130">
        <v>235</v>
      </c>
      <c r="H44" s="130">
        <v>303</v>
      </c>
      <c r="I44" s="130">
        <v>378</v>
      </c>
      <c r="J44" s="130">
        <v>399</v>
      </c>
      <c r="K44" s="130">
        <v>440</v>
      </c>
      <c r="L44" s="130">
        <v>854</v>
      </c>
      <c r="M44" s="130">
        <v>0</v>
      </c>
    </row>
    <row r="45" spans="1:13" ht="10.5">
      <c r="A45" s="162" t="s">
        <v>345</v>
      </c>
      <c r="B45" s="130">
        <v>26</v>
      </c>
      <c r="C45" s="130">
        <v>50</v>
      </c>
      <c r="D45" s="130">
        <v>82</v>
      </c>
      <c r="E45" s="130">
        <v>137</v>
      </c>
      <c r="F45" s="130">
        <v>145</v>
      </c>
      <c r="G45" s="130">
        <v>216</v>
      </c>
      <c r="H45" s="130">
        <v>319</v>
      </c>
      <c r="I45" s="130">
        <v>426</v>
      </c>
      <c r="J45" s="130">
        <v>427</v>
      </c>
      <c r="K45" s="130">
        <v>435</v>
      </c>
      <c r="L45" s="130">
        <v>814</v>
      </c>
      <c r="M45" s="130">
        <v>0</v>
      </c>
    </row>
    <row r="46" spans="1:13" ht="10.5">
      <c r="A46" s="162" t="s">
        <v>355</v>
      </c>
      <c r="B46" s="130">
        <v>16</v>
      </c>
      <c r="C46" s="130">
        <v>28</v>
      </c>
      <c r="D46" s="130">
        <v>51</v>
      </c>
      <c r="E46" s="130">
        <v>124</v>
      </c>
      <c r="F46" s="130">
        <v>146</v>
      </c>
      <c r="G46" s="130">
        <v>194</v>
      </c>
      <c r="H46" s="130">
        <v>270</v>
      </c>
      <c r="I46" s="130">
        <v>390</v>
      </c>
      <c r="J46" s="130">
        <v>393</v>
      </c>
      <c r="K46" s="130">
        <v>417</v>
      </c>
      <c r="L46" s="130">
        <v>837</v>
      </c>
      <c r="M46" s="130">
        <v>0</v>
      </c>
    </row>
    <row r="47" spans="1:13" ht="10.5">
      <c r="A47" s="162" t="s">
        <v>347</v>
      </c>
      <c r="B47" s="130">
        <v>26</v>
      </c>
      <c r="C47" s="130">
        <v>35</v>
      </c>
      <c r="D47" s="130">
        <v>65</v>
      </c>
      <c r="E47" s="130">
        <v>151</v>
      </c>
      <c r="F47" s="130">
        <v>182</v>
      </c>
      <c r="G47" s="130">
        <v>224</v>
      </c>
      <c r="H47" s="130">
        <v>343</v>
      </c>
      <c r="I47" s="130">
        <v>395</v>
      </c>
      <c r="J47" s="130">
        <v>426</v>
      </c>
      <c r="K47" s="130">
        <v>473</v>
      </c>
      <c r="L47" s="130">
        <v>896</v>
      </c>
      <c r="M47" s="130">
        <v>2</v>
      </c>
    </row>
    <row r="48" spans="1:13" ht="10.5">
      <c r="A48" s="162" t="s">
        <v>348</v>
      </c>
      <c r="B48" s="130">
        <v>25</v>
      </c>
      <c r="C48" s="130">
        <v>28</v>
      </c>
      <c r="D48" s="130">
        <v>54</v>
      </c>
      <c r="E48" s="130">
        <v>134</v>
      </c>
      <c r="F48" s="130">
        <v>157</v>
      </c>
      <c r="G48" s="130">
        <v>192</v>
      </c>
      <c r="H48" s="130">
        <v>319</v>
      </c>
      <c r="I48" s="130">
        <v>406</v>
      </c>
      <c r="J48" s="130">
        <v>439</v>
      </c>
      <c r="K48" s="130">
        <v>484</v>
      </c>
      <c r="L48" s="130">
        <v>903</v>
      </c>
      <c r="M48" s="130">
        <v>0</v>
      </c>
    </row>
    <row r="49" spans="1:13" ht="10.5">
      <c r="A49" s="163" t="s">
        <v>349</v>
      </c>
      <c r="B49" s="139">
        <v>21</v>
      </c>
      <c r="C49" s="139">
        <v>33</v>
      </c>
      <c r="D49" s="139">
        <v>66</v>
      </c>
      <c r="E49" s="139">
        <v>133</v>
      </c>
      <c r="F49" s="139">
        <v>202</v>
      </c>
      <c r="G49" s="139">
        <v>246</v>
      </c>
      <c r="H49" s="139">
        <v>362</v>
      </c>
      <c r="I49" s="139">
        <v>497</v>
      </c>
      <c r="J49" s="139">
        <v>545</v>
      </c>
      <c r="K49" s="139">
        <v>561</v>
      </c>
      <c r="L49" s="139">
        <v>1121</v>
      </c>
      <c r="M49" s="139">
        <v>0</v>
      </c>
    </row>
    <row r="50" spans="1:13" ht="10.5">
      <c r="A50" s="164" t="s">
        <v>356</v>
      </c>
      <c r="M50" s="226"/>
    </row>
    <row r="51" ht="10.5">
      <c r="A51" s="164" t="s">
        <v>357</v>
      </c>
    </row>
    <row r="52" ht="10.5">
      <c r="A52" s="130" t="s">
        <v>358</v>
      </c>
    </row>
  </sheetData>
  <printOptions/>
  <pageMargins left="0.75" right="0.35" top="1" bottom="1" header="0.5" footer="0.5"/>
  <pageSetup horizontalDpi="300" verticalDpi="300" orientation="portrait" paperSize="9" scale="70" r:id="rId1"/>
  <headerFooter alignWithMargins="0">
    <oddHeader>&amp;C&amp;A</oddHeader>
    <oddFooter>&amp;C- &amp;P -</oddFooter>
  </headerFooter>
</worksheet>
</file>

<file path=xl/worksheets/sheet12.xml><?xml version="1.0" encoding="utf-8"?>
<worksheet xmlns="http://schemas.openxmlformats.org/spreadsheetml/2006/main" xmlns:r="http://schemas.openxmlformats.org/officeDocument/2006/relationships">
  <dimension ref="A1:N9"/>
  <sheetViews>
    <sheetView workbookViewId="0" topLeftCell="A1">
      <selection activeCell="A1" sqref="A1"/>
    </sheetView>
  </sheetViews>
  <sheetFormatPr defaultColWidth="9.00390625" defaultRowHeight="12.75"/>
  <cols>
    <col min="1" max="1" width="15.125" style="28" customWidth="1"/>
    <col min="2" max="16384" width="8.875" style="28" customWidth="1"/>
  </cols>
  <sheetData>
    <row r="1" s="123" customFormat="1" ht="15.75">
      <c r="A1" s="89" t="s">
        <v>577</v>
      </c>
    </row>
    <row r="2" spans="1:14" ht="11.25" thickBot="1">
      <c r="A2" s="59" t="s">
        <v>359</v>
      </c>
      <c r="B2" s="59"/>
      <c r="C2" s="59"/>
      <c r="D2" s="59"/>
      <c r="E2" s="59"/>
      <c r="F2" s="59"/>
      <c r="G2" s="59"/>
      <c r="H2" s="59"/>
      <c r="I2" s="59"/>
      <c r="J2" s="59"/>
      <c r="K2" s="59"/>
      <c r="L2" s="59"/>
      <c r="M2" s="59"/>
      <c r="N2" s="124"/>
    </row>
    <row r="3" spans="1:14" s="72" customFormat="1" ht="10.5">
      <c r="A3" s="67" t="s">
        <v>1</v>
      </c>
      <c r="B3" s="151" t="s">
        <v>10</v>
      </c>
      <c r="C3" s="151" t="s">
        <v>360</v>
      </c>
      <c r="D3" s="151" t="s">
        <v>361</v>
      </c>
      <c r="E3" s="151" t="s">
        <v>362</v>
      </c>
      <c r="F3" s="151" t="s">
        <v>363</v>
      </c>
      <c r="G3" s="151" t="s">
        <v>364</v>
      </c>
      <c r="H3" s="151" t="s">
        <v>365</v>
      </c>
      <c r="I3" s="151" t="s">
        <v>366</v>
      </c>
      <c r="J3" s="151" t="s">
        <v>367</v>
      </c>
      <c r="K3" s="151" t="s">
        <v>368</v>
      </c>
      <c r="L3" s="151" t="s">
        <v>369</v>
      </c>
      <c r="M3" s="151" t="s">
        <v>370</v>
      </c>
      <c r="N3" s="152" t="s">
        <v>371</v>
      </c>
    </row>
    <row r="4" spans="1:14" s="155" customFormat="1" ht="10.5">
      <c r="A4" s="153" t="s">
        <v>372</v>
      </c>
      <c r="B4" s="154">
        <v>145321</v>
      </c>
      <c r="C4" s="154">
        <v>10642</v>
      </c>
      <c r="D4" s="154">
        <v>11171</v>
      </c>
      <c r="E4" s="154">
        <v>22333</v>
      </c>
      <c r="F4" s="154">
        <v>16197</v>
      </c>
      <c r="G4" s="154">
        <v>11136</v>
      </c>
      <c r="H4" s="154">
        <v>9996</v>
      </c>
      <c r="I4" s="154">
        <v>10257</v>
      </c>
      <c r="J4" s="154">
        <v>10962</v>
      </c>
      <c r="K4" s="154">
        <v>9557</v>
      </c>
      <c r="L4" s="154">
        <v>11517</v>
      </c>
      <c r="M4" s="154">
        <v>11465</v>
      </c>
      <c r="N4" s="154">
        <v>10088</v>
      </c>
    </row>
    <row r="5" spans="1:14" s="155" customFormat="1" ht="10.5">
      <c r="A5" s="153" t="s">
        <v>373</v>
      </c>
      <c r="B5" s="154">
        <v>116950</v>
      </c>
      <c r="C5" s="154">
        <v>6526</v>
      </c>
      <c r="D5" s="154">
        <v>7390</v>
      </c>
      <c r="E5" s="154">
        <v>21129</v>
      </c>
      <c r="F5" s="154">
        <v>20025</v>
      </c>
      <c r="G5" s="154">
        <v>8570</v>
      </c>
      <c r="H5" s="154">
        <v>7129</v>
      </c>
      <c r="I5" s="154">
        <v>8536</v>
      </c>
      <c r="J5" s="154">
        <v>8706</v>
      </c>
      <c r="K5" s="154">
        <v>6849</v>
      </c>
      <c r="L5" s="154">
        <v>8354</v>
      </c>
      <c r="M5" s="154">
        <v>6958</v>
      </c>
      <c r="N5" s="154">
        <v>6778</v>
      </c>
    </row>
    <row r="6" spans="1:14" s="155" customFormat="1" ht="10.5">
      <c r="A6" s="153" t="s">
        <v>374</v>
      </c>
      <c r="B6" s="154">
        <v>114640</v>
      </c>
      <c r="C6" s="154">
        <v>6626</v>
      </c>
      <c r="D6" s="154">
        <v>6966</v>
      </c>
      <c r="E6" s="154">
        <v>19815</v>
      </c>
      <c r="F6" s="154">
        <v>19519</v>
      </c>
      <c r="G6" s="154">
        <v>8713</v>
      </c>
      <c r="H6" s="154">
        <v>6954</v>
      </c>
      <c r="I6" s="154">
        <v>8205</v>
      </c>
      <c r="J6" s="154">
        <v>8804</v>
      </c>
      <c r="K6" s="154">
        <v>6923</v>
      </c>
      <c r="L6" s="154">
        <v>8509</v>
      </c>
      <c r="M6" s="154">
        <v>6816</v>
      </c>
      <c r="N6" s="154">
        <v>6790</v>
      </c>
    </row>
    <row r="7" spans="1:14" s="142" customFormat="1" ht="10.5">
      <c r="A7" s="156" t="s">
        <v>375</v>
      </c>
      <c r="B7" s="157">
        <v>2310</v>
      </c>
      <c r="C7" s="157">
        <v>-100</v>
      </c>
      <c r="D7" s="157">
        <v>424</v>
      </c>
      <c r="E7" s="157">
        <v>1314</v>
      </c>
      <c r="F7" s="157">
        <v>506</v>
      </c>
      <c r="G7" s="157">
        <v>-143</v>
      </c>
      <c r="H7" s="157">
        <v>175</v>
      </c>
      <c r="I7" s="157">
        <v>331</v>
      </c>
      <c r="J7" s="157">
        <v>-98</v>
      </c>
      <c r="K7" s="157">
        <v>-74</v>
      </c>
      <c r="L7" s="157">
        <v>-155</v>
      </c>
      <c r="M7" s="157">
        <v>142</v>
      </c>
      <c r="N7" s="157">
        <v>-12</v>
      </c>
    </row>
    <row r="8" spans="1:14" s="142" customFormat="1" ht="12">
      <c r="A8" s="149" t="s">
        <v>427</v>
      </c>
      <c r="B8" s="158"/>
      <c r="C8" s="158"/>
      <c r="D8" s="158"/>
      <c r="E8" s="158"/>
      <c r="F8" s="158"/>
      <c r="G8" s="158"/>
      <c r="H8" s="158"/>
      <c r="I8" s="158"/>
      <c r="J8" s="158"/>
      <c r="K8" s="158"/>
      <c r="L8" s="158"/>
      <c r="M8" s="158"/>
      <c r="N8" s="158"/>
    </row>
    <row r="9" ht="10.5">
      <c r="A9" s="88" t="s">
        <v>376</v>
      </c>
    </row>
  </sheetData>
  <printOptions/>
  <pageMargins left="0.75" right="0.47" top="1" bottom="1" header="0.5" footer="0.5"/>
  <pageSetup horizontalDpi="300" verticalDpi="300" orientation="portrait" paperSize="9" scale="75" r:id="rId1"/>
  <headerFooter alignWithMargins="0">
    <oddHeader>&amp;C&amp;A</oddHeader>
    <oddFooter>&amp;C- &amp;P -</oddFooter>
  </headerFooter>
</worksheet>
</file>

<file path=xl/worksheets/sheet13.xml><?xml version="1.0" encoding="utf-8"?>
<worksheet xmlns="http://schemas.openxmlformats.org/spreadsheetml/2006/main" xmlns:r="http://schemas.openxmlformats.org/officeDocument/2006/relationships">
  <dimension ref="A1:G60"/>
  <sheetViews>
    <sheetView workbookViewId="0" topLeftCell="A1">
      <selection activeCell="A1" sqref="A1"/>
    </sheetView>
  </sheetViews>
  <sheetFormatPr defaultColWidth="9.00390625" defaultRowHeight="12.75"/>
  <cols>
    <col min="1" max="1" width="9.375" style="28" customWidth="1"/>
    <col min="2" max="3" width="8.875" style="130" customWidth="1"/>
    <col min="4" max="4" width="8.875" style="142" customWidth="1"/>
    <col min="5" max="16384" width="8.875" style="28" customWidth="1"/>
  </cols>
  <sheetData>
    <row r="1" ht="15.75">
      <c r="A1" s="89" t="s">
        <v>577</v>
      </c>
    </row>
    <row r="2" spans="1:3" ht="11.25" thickBot="1">
      <c r="A2" s="140" t="s">
        <v>377</v>
      </c>
      <c r="B2" s="141"/>
      <c r="C2" s="141"/>
    </row>
    <row r="3" spans="1:6" ht="10.5">
      <c r="A3" s="128" t="s">
        <v>1</v>
      </c>
      <c r="B3" s="144" t="s">
        <v>379</v>
      </c>
      <c r="C3" s="144" t="s">
        <v>380</v>
      </c>
      <c r="D3" s="145" t="s">
        <v>375</v>
      </c>
      <c r="F3" s="143" t="s">
        <v>378</v>
      </c>
    </row>
    <row r="4" spans="1:4" ht="10.5" hidden="1">
      <c r="A4" s="129" t="s">
        <v>311</v>
      </c>
      <c r="B4" s="130">
        <v>131581</v>
      </c>
      <c r="C4" s="130">
        <v>120494</v>
      </c>
      <c r="D4" s="130">
        <v>11087</v>
      </c>
    </row>
    <row r="5" spans="1:4" ht="10.5" hidden="1">
      <c r="A5" s="129" t="s">
        <v>322</v>
      </c>
      <c r="B5" s="130">
        <v>131074</v>
      </c>
      <c r="C5" s="130">
        <v>119204</v>
      </c>
      <c r="D5" s="130">
        <v>11870</v>
      </c>
    </row>
    <row r="6" spans="1:4" ht="10.5" hidden="1">
      <c r="A6" s="129" t="s">
        <v>573</v>
      </c>
      <c r="B6" s="130">
        <v>115798</v>
      </c>
      <c r="C6" s="130">
        <v>175424</v>
      </c>
      <c r="D6" s="130">
        <v>-59626</v>
      </c>
    </row>
    <row r="7" spans="1:4" ht="10.5">
      <c r="A7" s="129" t="s">
        <v>574</v>
      </c>
      <c r="B7" s="130">
        <v>128530</v>
      </c>
      <c r="C7" s="130">
        <v>123836</v>
      </c>
      <c r="D7" s="130">
        <v>4694</v>
      </c>
    </row>
    <row r="8" spans="1:4" ht="10.5">
      <c r="A8" s="129" t="s">
        <v>324</v>
      </c>
      <c r="B8" s="130">
        <v>128729</v>
      </c>
      <c r="C8" s="130">
        <v>118822</v>
      </c>
      <c r="D8" s="130">
        <v>9907</v>
      </c>
    </row>
    <row r="9" spans="1:7" ht="10.5">
      <c r="A9" s="129" t="s">
        <v>325</v>
      </c>
      <c r="B9" s="130">
        <v>128455</v>
      </c>
      <c r="C9" s="130">
        <v>116797</v>
      </c>
      <c r="D9" s="130">
        <v>11658</v>
      </c>
      <c r="F9" s="130"/>
      <c r="G9" s="130"/>
    </row>
    <row r="10" spans="1:7" ht="10.5">
      <c r="A10" s="129" t="s">
        <v>575</v>
      </c>
      <c r="B10" s="130">
        <v>123476</v>
      </c>
      <c r="C10" s="130">
        <v>112616</v>
      </c>
      <c r="D10" s="130">
        <v>10860</v>
      </c>
      <c r="F10" s="130"/>
      <c r="G10" s="130"/>
    </row>
    <row r="11" spans="1:7" ht="10.5">
      <c r="A11" s="129" t="s">
        <v>576</v>
      </c>
      <c r="B11" s="130">
        <v>116950</v>
      </c>
      <c r="C11" s="130">
        <v>114640</v>
      </c>
      <c r="D11" s="130">
        <v>2310</v>
      </c>
      <c r="F11" s="130"/>
      <c r="G11" s="130"/>
    </row>
    <row r="12" spans="1:4" ht="10.5">
      <c r="A12" s="129"/>
      <c r="D12" s="130"/>
    </row>
    <row r="13" spans="1:4" ht="10.5">
      <c r="A13" s="129" t="s">
        <v>381</v>
      </c>
      <c r="B13" s="130">
        <v>1448</v>
      </c>
      <c r="C13" s="130">
        <v>1549</v>
      </c>
      <c r="D13" s="130">
        <v>-101</v>
      </c>
    </row>
    <row r="14" spans="1:4" ht="10.5">
      <c r="A14" s="129" t="s">
        <v>382</v>
      </c>
      <c r="B14" s="130">
        <v>191</v>
      </c>
      <c r="C14" s="130">
        <v>206</v>
      </c>
      <c r="D14" s="130">
        <v>-15</v>
      </c>
    </row>
    <row r="15" spans="1:4" ht="10.5">
      <c r="A15" s="129" t="s">
        <v>383</v>
      </c>
      <c r="B15" s="130">
        <v>182</v>
      </c>
      <c r="C15" s="130">
        <v>183</v>
      </c>
      <c r="D15" s="130">
        <v>-1</v>
      </c>
    </row>
    <row r="16" spans="1:4" ht="10.5">
      <c r="A16" s="129" t="s">
        <v>384</v>
      </c>
      <c r="B16" s="130">
        <v>626</v>
      </c>
      <c r="C16" s="130">
        <v>612</v>
      </c>
      <c r="D16" s="130">
        <v>14</v>
      </c>
    </row>
    <row r="17" spans="1:4" ht="10.5">
      <c r="A17" s="129" t="s">
        <v>385</v>
      </c>
      <c r="B17" s="130">
        <v>114</v>
      </c>
      <c r="C17" s="130">
        <v>93</v>
      </c>
      <c r="D17" s="130">
        <v>21</v>
      </c>
    </row>
    <row r="18" spans="1:4" ht="10.5">
      <c r="A18" s="129" t="s">
        <v>386</v>
      </c>
      <c r="B18" s="130">
        <v>127</v>
      </c>
      <c r="C18" s="130">
        <v>153</v>
      </c>
      <c r="D18" s="130">
        <v>-26</v>
      </c>
    </row>
    <row r="19" spans="1:4" ht="10.5">
      <c r="A19" s="129" t="s">
        <v>387</v>
      </c>
      <c r="B19" s="130">
        <v>328</v>
      </c>
      <c r="C19" s="130">
        <v>287</v>
      </c>
      <c r="D19" s="130">
        <v>41</v>
      </c>
    </row>
    <row r="20" spans="1:4" ht="10.5">
      <c r="A20" s="129" t="s">
        <v>388</v>
      </c>
      <c r="B20" s="130">
        <v>803</v>
      </c>
      <c r="C20" s="130">
        <v>961</v>
      </c>
      <c r="D20" s="130">
        <v>-158</v>
      </c>
    </row>
    <row r="21" spans="1:4" ht="10.5">
      <c r="A21" s="129" t="s">
        <v>389</v>
      </c>
      <c r="B21" s="130">
        <v>507</v>
      </c>
      <c r="C21" s="130">
        <v>462</v>
      </c>
      <c r="D21" s="130">
        <v>45</v>
      </c>
    </row>
    <row r="22" spans="1:4" ht="10.5">
      <c r="A22" s="129" t="s">
        <v>390</v>
      </c>
      <c r="B22" s="130">
        <v>333</v>
      </c>
      <c r="C22" s="130">
        <v>324</v>
      </c>
      <c r="D22" s="130">
        <v>9</v>
      </c>
    </row>
    <row r="23" spans="1:4" ht="10.5">
      <c r="A23" s="129" t="s">
        <v>391</v>
      </c>
      <c r="B23" s="130">
        <v>2879</v>
      </c>
      <c r="C23" s="130">
        <v>3359</v>
      </c>
      <c r="D23" s="130">
        <v>-480</v>
      </c>
    </row>
    <row r="24" spans="1:4" ht="10.5">
      <c r="A24" s="129" t="s">
        <v>392</v>
      </c>
      <c r="B24" s="130">
        <v>3629</v>
      </c>
      <c r="C24" s="130">
        <v>4534</v>
      </c>
      <c r="D24" s="130">
        <v>-905</v>
      </c>
    </row>
    <row r="25" spans="1:4" ht="10.5">
      <c r="A25" s="129" t="s">
        <v>393</v>
      </c>
      <c r="B25" s="130">
        <v>8278</v>
      </c>
      <c r="C25" s="130">
        <v>11217</v>
      </c>
      <c r="D25" s="130">
        <v>-2939</v>
      </c>
    </row>
    <row r="26" spans="1:4" ht="10.5">
      <c r="A26" s="129" t="s">
        <v>394</v>
      </c>
      <c r="B26" s="130">
        <v>5435</v>
      </c>
      <c r="C26" s="130">
        <v>7256</v>
      </c>
      <c r="D26" s="130">
        <v>-1821</v>
      </c>
    </row>
    <row r="27" spans="1:4" ht="10.5">
      <c r="A27" s="129" t="s">
        <v>395</v>
      </c>
      <c r="B27" s="130">
        <v>401</v>
      </c>
      <c r="C27" s="130">
        <v>399</v>
      </c>
      <c r="D27" s="130">
        <v>2</v>
      </c>
    </row>
    <row r="28" spans="1:6" ht="10.5">
      <c r="A28" s="129" t="s">
        <v>396</v>
      </c>
      <c r="B28" s="130">
        <v>504</v>
      </c>
      <c r="C28" s="130">
        <v>412</v>
      </c>
      <c r="D28" s="130">
        <v>92</v>
      </c>
      <c r="F28" s="28" t="s">
        <v>170</v>
      </c>
    </row>
    <row r="29" spans="1:4" ht="10.5">
      <c r="A29" s="129" t="s">
        <v>397</v>
      </c>
      <c r="B29" s="130">
        <v>880</v>
      </c>
      <c r="C29" s="130">
        <v>808</v>
      </c>
      <c r="D29" s="130">
        <v>72</v>
      </c>
    </row>
    <row r="30" spans="1:4" ht="10.5">
      <c r="A30" s="129" t="s">
        <v>398</v>
      </c>
      <c r="B30" s="130">
        <v>742</v>
      </c>
      <c r="C30" s="130">
        <v>655</v>
      </c>
      <c r="D30" s="130">
        <v>87</v>
      </c>
    </row>
    <row r="31" spans="1:4" ht="10.5">
      <c r="A31" s="129" t="s">
        <v>399</v>
      </c>
      <c r="B31" s="130">
        <v>172</v>
      </c>
      <c r="C31" s="130">
        <v>251</v>
      </c>
      <c r="D31" s="130">
        <v>-79</v>
      </c>
    </row>
    <row r="32" spans="1:4" ht="10.5">
      <c r="A32" s="129" t="s">
        <v>400</v>
      </c>
      <c r="B32" s="130">
        <v>614</v>
      </c>
      <c r="C32" s="130">
        <v>757</v>
      </c>
      <c r="D32" s="130">
        <v>-143</v>
      </c>
    </row>
    <row r="33" spans="1:4" ht="10.5">
      <c r="A33" s="129" t="s">
        <v>401</v>
      </c>
      <c r="B33" s="130">
        <v>890</v>
      </c>
      <c r="C33" s="130">
        <v>785</v>
      </c>
      <c r="D33" s="130">
        <v>105</v>
      </c>
    </row>
    <row r="34" spans="1:4" ht="10.5">
      <c r="A34" s="129" t="s">
        <v>402</v>
      </c>
      <c r="B34" s="130">
        <v>1262</v>
      </c>
      <c r="C34" s="130">
        <v>1355</v>
      </c>
      <c r="D34" s="130">
        <v>-93</v>
      </c>
    </row>
    <row r="35" spans="1:4" ht="10.5">
      <c r="A35" s="129" t="s">
        <v>403</v>
      </c>
      <c r="B35" s="130">
        <v>3964</v>
      </c>
      <c r="C35" s="130">
        <v>4429</v>
      </c>
      <c r="D35" s="130">
        <v>-465</v>
      </c>
    </row>
    <row r="36" spans="1:4" ht="10.5">
      <c r="A36" s="129" t="s">
        <v>404</v>
      </c>
      <c r="B36" s="130">
        <v>1356</v>
      </c>
      <c r="C36" s="130">
        <v>1386</v>
      </c>
      <c r="D36" s="130">
        <v>-30</v>
      </c>
    </row>
    <row r="37" spans="1:4" ht="10.5">
      <c r="A37" s="129" t="s">
        <v>405</v>
      </c>
      <c r="B37" s="130">
        <v>2196</v>
      </c>
      <c r="C37" s="130">
        <v>2443</v>
      </c>
      <c r="D37" s="130">
        <v>-247</v>
      </c>
    </row>
    <row r="38" spans="1:4" ht="10.5">
      <c r="A38" s="129" t="s">
        <v>406</v>
      </c>
      <c r="B38" s="130">
        <v>6453</v>
      </c>
      <c r="C38" s="130">
        <v>5751</v>
      </c>
      <c r="D38" s="130">
        <v>702</v>
      </c>
    </row>
    <row r="39" spans="1:4" ht="10.5">
      <c r="A39" s="129" t="s">
        <v>407</v>
      </c>
      <c r="B39" s="130">
        <v>41136</v>
      </c>
      <c r="C39" s="130">
        <v>33250</v>
      </c>
      <c r="D39" s="130">
        <v>7886</v>
      </c>
    </row>
    <row r="40" spans="1:4" ht="10.5">
      <c r="A40" s="129" t="s">
        <v>408</v>
      </c>
      <c r="B40" s="130">
        <v>3112</v>
      </c>
      <c r="C40" s="130">
        <v>2645</v>
      </c>
      <c r="D40" s="130">
        <v>467</v>
      </c>
    </row>
    <row r="41" spans="1:4" ht="10.5">
      <c r="A41" s="129" t="s">
        <v>409</v>
      </c>
      <c r="B41" s="130">
        <v>1770</v>
      </c>
      <c r="C41" s="130">
        <v>1440</v>
      </c>
      <c r="D41" s="130">
        <v>330</v>
      </c>
    </row>
    <row r="42" spans="1:4" ht="10.5">
      <c r="A42" s="129" t="s">
        <v>410</v>
      </c>
      <c r="B42" s="130">
        <v>1159</v>
      </c>
      <c r="C42" s="130">
        <v>1264</v>
      </c>
      <c r="D42" s="130">
        <v>-105</v>
      </c>
    </row>
    <row r="43" spans="1:4" ht="10.5">
      <c r="A43" s="129" t="s">
        <v>411</v>
      </c>
      <c r="B43" s="130">
        <v>961</v>
      </c>
      <c r="C43" s="130">
        <v>995</v>
      </c>
      <c r="D43" s="130">
        <v>-34</v>
      </c>
    </row>
    <row r="44" spans="1:4" ht="10.5">
      <c r="A44" s="129" t="s">
        <v>412</v>
      </c>
      <c r="B44" s="130">
        <v>3967</v>
      </c>
      <c r="C44" s="130">
        <v>4009</v>
      </c>
      <c r="D44" s="130">
        <v>-42</v>
      </c>
    </row>
    <row r="45" spans="1:4" ht="10.5">
      <c r="A45" s="129" t="s">
        <v>413</v>
      </c>
      <c r="B45" s="130">
        <v>3989</v>
      </c>
      <c r="C45" s="130">
        <v>3678</v>
      </c>
      <c r="D45" s="130">
        <v>311</v>
      </c>
    </row>
    <row r="46" spans="1:4" ht="10.5">
      <c r="A46" s="129" t="s">
        <v>414</v>
      </c>
      <c r="B46" s="130">
        <v>1236</v>
      </c>
      <c r="C46" s="130">
        <v>1167</v>
      </c>
      <c r="D46" s="130">
        <v>69</v>
      </c>
    </row>
    <row r="47" spans="1:4" ht="10.5">
      <c r="A47" s="129" t="s">
        <v>415</v>
      </c>
      <c r="B47" s="130">
        <v>1345</v>
      </c>
      <c r="C47" s="130">
        <v>1208</v>
      </c>
      <c r="D47" s="130">
        <v>137</v>
      </c>
    </row>
    <row r="48" spans="1:4" ht="10.5">
      <c r="A48" s="129" t="s">
        <v>416</v>
      </c>
      <c r="B48" s="130">
        <v>1845</v>
      </c>
      <c r="C48" s="130">
        <v>1839</v>
      </c>
      <c r="D48" s="130">
        <v>6</v>
      </c>
    </row>
    <row r="49" spans="1:4" ht="10.5">
      <c r="A49" s="129" t="s">
        <v>417</v>
      </c>
      <c r="B49" s="130">
        <v>1785</v>
      </c>
      <c r="C49" s="130">
        <v>1666</v>
      </c>
      <c r="D49" s="130">
        <v>119</v>
      </c>
    </row>
    <row r="50" spans="1:4" ht="10.5">
      <c r="A50" s="129" t="s">
        <v>418</v>
      </c>
      <c r="B50" s="130">
        <v>857</v>
      </c>
      <c r="C50" s="130">
        <v>949</v>
      </c>
      <c r="D50" s="130">
        <v>-92</v>
      </c>
    </row>
    <row r="51" spans="1:4" ht="10.5">
      <c r="A51" s="129" t="s">
        <v>419</v>
      </c>
      <c r="B51" s="130">
        <v>3649</v>
      </c>
      <c r="C51" s="130">
        <v>3549</v>
      </c>
      <c r="D51" s="130">
        <v>100</v>
      </c>
    </row>
    <row r="52" spans="1:4" ht="10.5">
      <c r="A52" s="129" t="s">
        <v>420</v>
      </c>
      <c r="B52" s="130">
        <v>421</v>
      </c>
      <c r="C52" s="130">
        <v>388</v>
      </c>
      <c r="D52" s="130">
        <v>33</v>
      </c>
    </row>
    <row r="53" spans="1:4" ht="10.5">
      <c r="A53" s="129" t="s">
        <v>421</v>
      </c>
      <c r="B53" s="130">
        <v>948</v>
      </c>
      <c r="C53" s="130">
        <v>903</v>
      </c>
      <c r="D53" s="130">
        <v>45</v>
      </c>
    </row>
    <row r="54" spans="1:4" ht="10.5">
      <c r="A54" s="129" t="s">
        <v>422</v>
      </c>
      <c r="B54" s="130">
        <v>930</v>
      </c>
      <c r="C54" s="130">
        <v>896</v>
      </c>
      <c r="D54" s="130">
        <v>34</v>
      </c>
    </row>
    <row r="55" spans="1:4" ht="10.5">
      <c r="A55" s="129" t="s">
        <v>423</v>
      </c>
      <c r="B55" s="130">
        <v>722</v>
      </c>
      <c r="C55" s="130">
        <v>734</v>
      </c>
      <c r="D55" s="130">
        <v>-12</v>
      </c>
    </row>
    <row r="56" spans="1:4" ht="10.5">
      <c r="A56" s="129" t="s">
        <v>424</v>
      </c>
      <c r="B56" s="130">
        <v>754</v>
      </c>
      <c r="C56" s="130">
        <v>900</v>
      </c>
      <c r="D56" s="130">
        <v>-146</v>
      </c>
    </row>
    <row r="57" spans="1:4" ht="10.5">
      <c r="A57" s="129" t="s">
        <v>425</v>
      </c>
      <c r="B57" s="146">
        <v>1342</v>
      </c>
      <c r="C57" s="147">
        <v>1747</v>
      </c>
      <c r="D57" s="147">
        <v>-405</v>
      </c>
    </row>
    <row r="58" spans="1:4" ht="10.5">
      <c r="A58" s="126" t="s">
        <v>426</v>
      </c>
      <c r="B58" s="148">
        <v>708</v>
      </c>
      <c r="C58" s="139">
        <v>786</v>
      </c>
      <c r="D58" s="139">
        <v>-78</v>
      </c>
    </row>
    <row r="59" ht="10.5">
      <c r="A59" s="150" t="s">
        <v>427</v>
      </c>
    </row>
    <row r="60" ht="10.5">
      <c r="A60" s="28" t="s">
        <v>376</v>
      </c>
    </row>
  </sheetData>
  <printOptions/>
  <pageMargins left="0.75" right="0.75" top="1" bottom="1" header="0.5" footer="0.5"/>
  <pageSetup horizontalDpi="300" verticalDpi="300" orientation="portrait" paperSize="9" scale="110" r:id="rId1"/>
  <headerFooter alignWithMargins="0">
    <oddHeader>&amp;C&amp;A</oddHeader>
    <oddFooter>&amp;C- &amp;P -</oddFooter>
  </headerFooter>
</worksheet>
</file>

<file path=xl/worksheets/sheet14.xml><?xml version="1.0" encoding="utf-8"?>
<worksheet xmlns="http://schemas.openxmlformats.org/spreadsheetml/2006/main" xmlns:r="http://schemas.openxmlformats.org/officeDocument/2006/relationships">
  <dimension ref="A1:P119"/>
  <sheetViews>
    <sheetView workbookViewId="0" topLeftCell="A1">
      <selection activeCell="A1" sqref="A1"/>
    </sheetView>
  </sheetViews>
  <sheetFormatPr defaultColWidth="9.00390625" defaultRowHeight="12.75"/>
  <cols>
    <col min="1" max="1" width="6.00390625" style="214" bestFit="1" customWidth="1"/>
    <col min="2" max="2" width="5.375" style="28" customWidth="1"/>
    <col min="3" max="3" width="14.625" style="28" customWidth="1"/>
    <col min="4" max="14" width="10.625" style="28" customWidth="1"/>
    <col min="15" max="16384" width="8.875" style="28" customWidth="1"/>
  </cols>
  <sheetData>
    <row r="1" ht="15.75">
      <c r="B1" s="135" t="s">
        <v>428</v>
      </c>
    </row>
    <row r="2" spans="3:14" ht="11.25" thickBot="1">
      <c r="C2" s="59"/>
      <c r="D2" s="59"/>
      <c r="E2" s="59"/>
      <c r="F2" s="59"/>
      <c r="G2" s="59"/>
      <c r="H2" s="59"/>
      <c r="I2" s="59"/>
      <c r="J2" s="59"/>
      <c r="K2" s="59"/>
      <c r="L2" s="59"/>
      <c r="M2" s="59"/>
      <c r="N2" s="124" t="s">
        <v>429</v>
      </c>
    </row>
    <row r="3" spans="1:14" ht="10.5">
      <c r="A3" s="214" t="s">
        <v>609</v>
      </c>
      <c r="B3" s="125"/>
      <c r="C3" s="126" t="s">
        <v>1</v>
      </c>
      <c r="D3" s="127" t="s">
        <v>10</v>
      </c>
      <c r="E3" s="127" t="s">
        <v>430</v>
      </c>
      <c r="F3" s="127" t="s">
        <v>431</v>
      </c>
      <c r="G3" s="127" t="s">
        <v>432</v>
      </c>
      <c r="H3" s="127" t="s">
        <v>433</v>
      </c>
      <c r="I3" s="127" t="s">
        <v>434</v>
      </c>
      <c r="J3" s="127" t="s">
        <v>435</v>
      </c>
      <c r="K3" s="127" t="s">
        <v>436</v>
      </c>
      <c r="L3" s="127" t="s">
        <v>437</v>
      </c>
      <c r="M3" s="127" t="s">
        <v>438</v>
      </c>
      <c r="N3" s="128" t="s">
        <v>291</v>
      </c>
    </row>
    <row r="4" spans="3:14" ht="10.5" hidden="1">
      <c r="C4" s="129" t="s">
        <v>439</v>
      </c>
      <c r="D4" s="130">
        <v>97579</v>
      </c>
      <c r="E4" s="130">
        <v>12711</v>
      </c>
      <c r="F4" s="130">
        <v>345</v>
      </c>
      <c r="G4" s="130">
        <v>1048</v>
      </c>
      <c r="H4" s="130">
        <v>70791</v>
      </c>
      <c r="I4" s="130">
        <v>1265</v>
      </c>
      <c r="J4" s="130">
        <v>785</v>
      </c>
      <c r="K4" s="130">
        <v>2387</v>
      </c>
      <c r="L4" s="130">
        <v>1359</v>
      </c>
      <c r="M4" s="28">
        <v>138</v>
      </c>
      <c r="N4" s="131">
        <v>6750</v>
      </c>
    </row>
    <row r="5" spans="3:14" ht="10.5" hidden="1">
      <c r="C5" s="129" t="s">
        <v>440</v>
      </c>
      <c r="D5" s="130">
        <v>99176</v>
      </c>
      <c r="E5" s="130">
        <v>13378</v>
      </c>
      <c r="F5" s="130">
        <v>373</v>
      </c>
      <c r="G5" s="130">
        <v>1096</v>
      </c>
      <c r="H5" s="130">
        <v>70495</v>
      </c>
      <c r="I5" s="130">
        <v>1367</v>
      </c>
      <c r="J5" s="130">
        <v>783</v>
      </c>
      <c r="K5" s="130">
        <v>2357</v>
      </c>
      <c r="L5" s="130">
        <v>1569</v>
      </c>
      <c r="M5" s="28">
        <v>127</v>
      </c>
      <c r="N5" s="131">
        <v>7631</v>
      </c>
    </row>
    <row r="6" spans="3:14" ht="10.5" hidden="1">
      <c r="C6" s="129" t="s">
        <v>441</v>
      </c>
      <c r="D6" s="130">
        <v>97542</v>
      </c>
      <c r="E6" s="130">
        <v>12958</v>
      </c>
      <c r="F6" s="130">
        <v>323</v>
      </c>
      <c r="G6" s="130">
        <v>1056</v>
      </c>
      <c r="H6" s="130">
        <v>68632</v>
      </c>
      <c r="I6" s="130">
        <v>1592</v>
      </c>
      <c r="J6" s="130">
        <v>668</v>
      </c>
      <c r="K6" s="130">
        <v>2095</v>
      </c>
      <c r="L6" s="130">
        <v>1793</v>
      </c>
      <c r="M6" s="28">
        <v>117</v>
      </c>
      <c r="N6" s="131">
        <v>8308</v>
      </c>
    </row>
    <row r="7" spans="3:14" ht="10.5">
      <c r="C7" s="129" t="s">
        <v>475</v>
      </c>
      <c r="D7" s="130">
        <v>98168</v>
      </c>
      <c r="E7" s="130">
        <v>13014</v>
      </c>
      <c r="F7" s="130">
        <v>314</v>
      </c>
      <c r="G7" s="130">
        <v>1054</v>
      </c>
      <c r="H7" s="130">
        <v>67933</v>
      </c>
      <c r="I7" s="130">
        <v>1760</v>
      </c>
      <c r="J7" s="130">
        <v>665</v>
      </c>
      <c r="K7" s="130">
        <v>2225</v>
      </c>
      <c r="L7" s="130">
        <v>1909</v>
      </c>
      <c r="M7" s="130">
        <v>120</v>
      </c>
      <c r="N7" s="130">
        <v>9174</v>
      </c>
    </row>
    <row r="8" spans="3:14" ht="10.5">
      <c r="C8" s="129" t="s">
        <v>442</v>
      </c>
      <c r="D8" s="130">
        <v>99530</v>
      </c>
      <c r="E8" s="130">
        <v>13544</v>
      </c>
      <c r="F8" s="130">
        <v>310</v>
      </c>
      <c r="G8" s="130">
        <v>1088</v>
      </c>
      <c r="H8" s="130">
        <v>67150</v>
      </c>
      <c r="I8" s="130">
        <v>1938</v>
      </c>
      <c r="J8" s="130">
        <v>684</v>
      </c>
      <c r="K8" s="130">
        <v>2320</v>
      </c>
      <c r="L8" s="130">
        <v>2322</v>
      </c>
      <c r="M8" s="130">
        <v>122</v>
      </c>
      <c r="N8" s="130">
        <v>10052</v>
      </c>
    </row>
    <row r="9" spans="3:14" ht="10.5">
      <c r="C9" s="129" t="s">
        <v>443</v>
      </c>
      <c r="D9" s="130">
        <v>99839</v>
      </c>
      <c r="E9" s="130">
        <v>14264</v>
      </c>
      <c r="F9" s="130">
        <v>308</v>
      </c>
      <c r="G9" s="130">
        <v>1151</v>
      </c>
      <c r="H9" s="130">
        <v>66641</v>
      </c>
      <c r="I9" s="130">
        <v>2035</v>
      </c>
      <c r="J9" s="130">
        <v>675</v>
      </c>
      <c r="K9" s="130">
        <v>2345</v>
      </c>
      <c r="L9" s="130">
        <v>2188</v>
      </c>
      <c r="M9" s="130">
        <v>125</v>
      </c>
      <c r="N9" s="130">
        <v>10107</v>
      </c>
    </row>
    <row r="10" spans="3:16" ht="10.5">
      <c r="C10" s="129" t="s">
        <v>476</v>
      </c>
      <c r="D10" s="130">
        <v>99654</v>
      </c>
      <c r="E10" s="130">
        <v>14898</v>
      </c>
      <c r="F10" s="130">
        <v>281</v>
      </c>
      <c r="G10" s="130">
        <v>1204</v>
      </c>
      <c r="H10" s="130">
        <v>65824</v>
      </c>
      <c r="I10" s="130">
        <v>2262</v>
      </c>
      <c r="J10" s="130">
        <v>687</v>
      </c>
      <c r="K10" s="130">
        <v>2405</v>
      </c>
      <c r="L10" s="130">
        <v>2344</v>
      </c>
      <c r="M10" s="130">
        <v>119</v>
      </c>
      <c r="N10" s="130">
        <v>9630</v>
      </c>
      <c r="P10" s="131"/>
    </row>
    <row r="11" spans="3:16" ht="10.5">
      <c r="C11" s="129" t="s">
        <v>477</v>
      </c>
      <c r="D11" s="130">
        <v>99753</v>
      </c>
      <c r="E11" s="130">
        <v>15791</v>
      </c>
      <c r="F11" s="130">
        <v>278</v>
      </c>
      <c r="G11" s="130">
        <v>1160</v>
      </c>
      <c r="H11" s="130">
        <v>64703</v>
      </c>
      <c r="I11" s="130">
        <v>2533</v>
      </c>
      <c r="J11" s="130">
        <v>700</v>
      </c>
      <c r="K11" s="130">
        <v>2389</v>
      </c>
      <c r="L11" s="130">
        <v>2447</v>
      </c>
      <c r="M11" s="130">
        <v>104</v>
      </c>
      <c r="N11" s="130">
        <v>9648</v>
      </c>
      <c r="P11" s="131"/>
    </row>
    <row r="12" spans="3:16" ht="10.5">
      <c r="C12" s="129"/>
      <c r="D12" s="130"/>
      <c r="E12" s="130"/>
      <c r="F12" s="130"/>
      <c r="G12" s="130"/>
      <c r="H12" s="130"/>
      <c r="I12" s="130"/>
      <c r="J12" s="130"/>
      <c r="K12" s="130"/>
      <c r="L12" s="130"/>
      <c r="M12" s="130"/>
      <c r="N12" s="130"/>
      <c r="P12" s="131"/>
    </row>
    <row r="13" spans="1:16" ht="10.5">
      <c r="A13" s="215">
        <v>11</v>
      </c>
      <c r="B13" s="132"/>
      <c r="C13" s="136" t="s">
        <v>444</v>
      </c>
      <c r="D13" s="130">
        <v>21364</v>
      </c>
      <c r="E13" s="130">
        <v>2081</v>
      </c>
      <c r="F13" s="130">
        <v>72</v>
      </c>
      <c r="G13" s="130">
        <v>56</v>
      </c>
      <c r="H13" s="130">
        <v>16162</v>
      </c>
      <c r="I13" s="130">
        <v>468</v>
      </c>
      <c r="J13" s="130">
        <v>150</v>
      </c>
      <c r="K13" s="130">
        <v>564</v>
      </c>
      <c r="L13" s="130">
        <v>199</v>
      </c>
      <c r="M13" s="130">
        <v>21</v>
      </c>
      <c r="N13" s="130">
        <v>1591</v>
      </c>
      <c r="P13" s="131"/>
    </row>
    <row r="14" spans="1:16" ht="10.5">
      <c r="A14" s="215">
        <v>15</v>
      </c>
      <c r="B14" s="132"/>
      <c r="C14" s="136" t="s">
        <v>445</v>
      </c>
      <c r="D14" s="130">
        <v>9794</v>
      </c>
      <c r="E14" s="130">
        <v>880</v>
      </c>
      <c r="F14" s="130">
        <v>12</v>
      </c>
      <c r="G14" s="130">
        <v>14</v>
      </c>
      <c r="H14" s="130">
        <v>7641</v>
      </c>
      <c r="I14" s="130">
        <v>132</v>
      </c>
      <c r="J14" s="130">
        <v>52</v>
      </c>
      <c r="K14" s="130">
        <v>153</v>
      </c>
      <c r="L14" s="130">
        <v>65</v>
      </c>
      <c r="M14" s="130">
        <v>5</v>
      </c>
      <c r="N14" s="130">
        <v>840</v>
      </c>
      <c r="P14" s="131"/>
    </row>
    <row r="15" spans="1:16" ht="10.5">
      <c r="A15" s="215">
        <v>21</v>
      </c>
      <c r="B15" s="132"/>
      <c r="C15" s="136" t="s">
        <v>446</v>
      </c>
      <c r="D15" s="130">
        <v>7289</v>
      </c>
      <c r="E15" s="130">
        <v>893</v>
      </c>
      <c r="F15" s="130">
        <v>6</v>
      </c>
      <c r="G15" s="130">
        <v>47</v>
      </c>
      <c r="H15" s="130">
        <v>4558</v>
      </c>
      <c r="I15" s="130">
        <v>385</v>
      </c>
      <c r="J15" s="130">
        <v>27</v>
      </c>
      <c r="K15" s="130">
        <v>83</v>
      </c>
      <c r="L15" s="130">
        <v>129</v>
      </c>
      <c r="M15" s="130">
        <v>10</v>
      </c>
      <c r="N15" s="130">
        <v>1151</v>
      </c>
      <c r="P15" s="131"/>
    </row>
    <row r="16" spans="1:16" ht="10.5">
      <c r="A16" s="215">
        <v>27</v>
      </c>
      <c r="B16" s="132"/>
      <c r="C16" s="136" t="s">
        <v>447</v>
      </c>
      <c r="D16" s="130">
        <v>2950</v>
      </c>
      <c r="E16" s="130">
        <v>497</v>
      </c>
      <c r="F16" s="130">
        <v>2</v>
      </c>
      <c r="G16" s="130">
        <v>4</v>
      </c>
      <c r="H16" s="130">
        <v>1321</v>
      </c>
      <c r="I16" s="130">
        <v>92</v>
      </c>
      <c r="J16" s="130">
        <v>10</v>
      </c>
      <c r="K16" s="130">
        <v>53</v>
      </c>
      <c r="L16" s="130">
        <v>92</v>
      </c>
      <c r="M16" s="130">
        <v>1</v>
      </c>
      <c r="N16" s="130">
        <v>878</v>
      </c>
      <c r="P16" s="131"/>
    </row>
    <row r="17" spans="1:16" ht="10.5">
      <c r="A17" s="215">
        <v>40</v>
      </c>
      <c r="B17" s="132"/>
      <c r="C17" s="136" t="s">
        <v>448</v>
      </c>
      <c r="D17" s="130">
        <v>10990</v>
      </c>
      <c r="E17" s="130">
        <v>880</v>
      </c>
      <c r="F17" s="130">
        <v>3</v>
      </c>
      <c r="G17" s="130">
        <v>1</v>
      </c>
      <c r="H17" s="130">
        <v>7879</v>
      </c>
      <c r="I17" s="130">
        <v>358</v>
      </c>
      <c r="J17" s="130">
        <v>25</v>
      </c>
      <c r="K17" s="130">
        <v>95</v>
      </c>
      <c r="L17" s="130">
        <v>932</v>
      </c>
      <c r="M17" s="130">
        <v>4</v>
      </c>
      <c r="N17" s="130">
        <v>813</v>
      </c>
      <c r="P17" s="131"/>
    </row>
    <row r="18" spans="1:16" ht="10.5">
      <c r="A18" s="215">
        <v>49</v>
      </c>
      <c r="B18" s="132"/>
      <c r="C18" s="136" t="s">
        <v>449</v>
      </c>
      <c r="D18" s="130">
        <v>1693</v>
      </c>
      <c r="E18" s="130">
        <v>129</v>
      </c>
      <c r="F18" s="130">
        <v>1</v>
      </c>
      <c r="G18" s="130">
        <v>7</v>
      </c>
      <c r="H18" s="130">
        <v>973</v>
      </c>
      <c r="I18" s="130">
        <v>71</v>
      </c>
      <c r="J18" s="130">
        <v>13</v>
      </c>
      <c r="K18" s="130">
        <v>32</v>
      </c>
      <c r="L18" s="130">
        <v>36</v>
      </c>
      <c r="M18" s="130">
        <v>0</v>
      </c>
      <c r="N18" s="130">
        <v>431</v>
      </c>
      <c r="P18" s="131"/>
    </row>
    <row r="19" spans="1:16" ht="10.5">
      <c r="A19" s="215">
        <v>67</v>
      </c>
      <c r="B19" s="132"/>
      <c r="C19" s="136" t="s">
        <v>478</v>
      </c>
      <c r="D19" s="130">
        <v>973</v>
      </c>
      <c r="E19" s="130">
        <v>299</v>
      </c>
      <c r="F19" s="130">
        <v>3</v>
      </c>
      <c r="G19" s="130">
        <v>0</v>
      </c>
      <c r="H19" s="130">
        <v>255</v>
      </c>
      <c r="I19" s="130">
        <v>135</v>
      </c>
      <c r="J19" s="130">
        <v>5</v>
      </c>
      <c r="K19" s="130">
        <v>31</v>
      </c>
      <c r="L19" s="130">
        <v>5</v>
      </c>
      <c r="M19" s="130">
        <v>0</v>
      </c>
      <c r="N19" s="130">
        <v>240</v>
      </c>
      <c r="P19" s="131"/>
    </row>
    <row r="20" spans="1:16" ht="10.5">
      <c r="A20" s="215">
        <v>87</v>
      </c>
      <c r="B20" s="132"/>
      <c r="C20" s="136" t="s">
        <v>479</v>
      </c>
      <c r="D20" s="130">
        <v>1069</v>
      </c>
      <c r="E20" s="130">
        <v>105</v>
      </c>
      <c r="F20" s="130">
        <v>3</v>
      </c>
      <c r="G20" s="130">
        <v>0</v>
      </c>
      <c r="H20" s="130">
        <v>270</v>
      </c>
      <c r="I20" s="130">
        <v>190</v>
      </c>
      <c r="J20" s="130">
        <v>5</v>
      </c>
      <c r="K20" s="130">
        <v>14</v>
      </c>
      <c r="L20" s="130">
        <v>10</v>
      </c>
      <c r="M20" s="130">
        <v>0</v>
      </c>
      <c r="N20" s="130">
        <v>472</v>
      </c>
      <c r="P20" s="131"/>
    </row>
    <row r="21" spans="1:16" ht="10.5">
      <c r="A21" s="215">
        <v>95</v>
      </c>
      <c r="B21" s="132"/>
      <c r="C21" s="136" t="s">
        <v>480</v>
      </c>
      <c r="D21" s="130">
        <v>549</v>
      </c>
      <c r="E21" s="130">
        <v>64</v>
      </c>
      <c r="F21" s="130">
        <v>0</v>
      </c>
      <c r="G21" s="130">
        <v>1</v>
      </c>
      <c r="H21" s="130">
        <v>224</v>
      </c>
      <c r="I21" s="130">
        <v>93</v>
      </c>
      <c r="J21" s="130">
        <v>15</v>
      </c>
      <c r="K21" s="130">
        <v>15</v>
      </c>
      <c r="L21" s="130">
        <v>0</v>
      </c>
      <c r="M21" s="130">
        <v>1</v>
      </c>
      <c r="N21" s="130">
        <v>136</v>
      </c>
      <c r="P21" s="131"/>
    </row>
    <row r="22" spans="2:16" ht="10.5">
      <c r="B22" s="132"/>
      <c r="C22" s="136"/>
      <c r="D22" s="130"/>
      <c r="E22" s="130"/>
      <c r="F22" s="130"/>
      <c r="G22" s="130"/>
      <c r="H22" s="130"/>
      <c r="I22" s="130"/>
      <c r="J22" s="130"/>
      <c r="K22" s="130"/>
      <c r="L22" s="130"/>
      <c r="M22" s="130"/>
      <c r="N22" s="130"/>
      <c r="P22" s="131"/>
    </row>
    <row r="23" spans="1:16" ht="10.5">
      <c r="A23" s="215">
        <v>1</v>
      </c>
      <c r="B23" s="133">
        <v>100</v>
      </c>
      <c r="C23" s="137" t="s">
        <v>184</v>
      </c>
      <c r="D23" s="130">
        <v>43082</v>
      </c>
      <c r="E23" s="130">
        <v>9963</v>
      </c>
      <c r="F23" s="130">
        <v>176</v>
      </c>
      <c r="G23" s="130">
        <v>1030</v>
      </c>
      <c r="H23" s="130">
        <v>25420</v>
      </c>
      <c r="I23" s="130">
        <v>609</v>
      </c>
      <c r="J23" s="130">
        <v>398</v>
      </c>
      <c r="K23" s="130">
        <v>1349</v>
      </c>
      <c r="L23" s="130">
        <v>979</v>
      </c>
      <c r="M23" s="130">
        <v>62</v>
      </c>
      <c r="N23" s="130">
        <v>3096</v>
      </c>
      <c r="P23" s="131"/>
    </row>
    <row r="24" spans="1:16" ht="10.5">
      <c r="A24" s="215">
        <v>2</v>
      </c>
      <c r="B24" s="133">
        <v>101</v>
      </c>
      <c r="C24" s="137" t="s">
        <v>481</v>
      </c>
      <c r="D24" s="130">
        <v>4766</v>
      </c>
      <c r="E24" s="130">
        <v>778</v>
      </c>
      <c r="F24" s="130">
        <v>69</v>
      </c>
      <c r="G24" s="130">
        <v>185</v>
      </c>
      <c r="H24" s="130">
        <v>1730</v>
      </c>
      <c r="I24" s="130">
        <v>233</v>
      </c>
      <c r="J24" s="130">
        <v>91</v>
      </c>
      <c r="K24" s="130">
        <v>607</v>
      </c>
      <c r="L24" s="130">
        <v>16</v>
      </c>
      <c r="M24" s="130">
        <v>9</v>
      </c>
      <c r="N24" s="130">
        <v>1048</v>
      </c>
      <c r="P24" s="131"/>
    </row>
    <row r="25" spans="1:16" ht="10.5">
      <c r="A25" s="215">
        <v>3</v>
      </c>
      <c r="B25" s="133">
        <v>102</v>
      </c>
      <c r="C25" s="137" t="s">
        <v>482</v>
      </c>
      <c r="D25" s="130">
        <v>3632</v>
      </c>
      <c r="E25" s="130">
        <v>885</v>
      </c>
      <c r="F25" s="130">
        <v>55</v>
      </c>
      <c r="G25" s="130">
        <v>151</v>
      </c>
      <c r="H25" s="130">
        <v>1857</v>
      </c>
      <c r="I25" s="130">
        <v>52</v>
      </c>
      <c r="J25" s="130">
        <v>76</v>
      </c>
      <c r="K25" s="130">
        <v>195</v>
      </c>
      <c r="L25" s="130">
        <v>6</v>
      </c>
      <c r="M25" s="130">
        <v>10</v>
      </c>
      <c r="N25" s="130">
        <v>345</v>
      </c>
      <c r="P25" s="131"/>
    </row>
    <row r="26" spans="1:16" ht="10.5">
      <c r="A26" s="215">
        <v>5</v>
      </c>
      <c r="B26" s="133">
        <v>105</v>
      </c>
      <c r="C26" s="137" t="s">
        <v>483</v>
      </c>
      <c r="D26" s="130">
        <v>3315</v>
      </c>
      <c r="E26" s="130">
        <v>1028</v>
      </c>
      <c r="F26" s="130">
        <v>1</v>
      </c>
      <c r="G26" s="130">
        <v>4</v>
      </c>
      <c r="H26" s="130">
        <v>1886</v>
      </c>
      <c r="I26" s="130">
        <v>35</v>
      </c>
      <c r="J26" s="130">
        <v>9</v>
      </c>
      <c r="K26" s="130">
        <v>14</v>
      </c>
      <c r="L26" s="130">
        <v>148</v>
      </c>
      <c r="M26" s="130">
        <v>2</v>
      </c>
      <c r="N26" s="130">
        <v>188</v>
      </c>
      <c r="P26" s="131"/>
    </row>
    <row r="27" spans="1:16" ht="10.5">
      <c r="A27" s="215">
        <v>7</v>
      </c>
      <c r="B27" s="133">
        <v>106</v>
      </c>
      <c r="C27" s="137" t="s">
        <v>484</v>
      </c>
      <c r="D27" s="130">
        <v>8397</v>
      </c>
      <c r="E27" s="130">
        <v>444</v>
      </c>
      <c r="F27" s="130">
        <v>1</v>
      </c>
      <c r="G27" s="130">
        <v>0</v>
      </c>
      <c r="H27" s="130">
        <v>7246</v>
      </c>
      <c r="I27" s="130">
        <v>29</v>
      </c>
      <c r="J27" s="130">
        <v>10</v>
      </c>
      <c r="K27" s="130">
        <v>29</v>
      </c>
      <c r="L27" s="130">
        <v>532</v>
      </c>
      <c r="M27" s="130">
        <v>5</v>
      </c>
      <c r="N27" s="130">
        <v>101</v>
      </c>
      <c r="P27" s="131"/>
    </row>
    <row r="28" spans="1:16" ht="10.5">
      <c r="A28" s="215">
        <v>8</v>
      </c>
      <c r="B28" s="133">
        <v>107</v>
      </c>
      <c r="C28" s="137" t="s">
        <v>485</v>
      </c>
      <c r="D28" s="130">
        <v>5021</v>
      </c>
      <c r="E28" s="130">
        <v>385</v>
      </c>
      <c r="F28" s="130">
        <v>2</v>
      </c>
      <c r="G28" s="130">
        <v>5</v>
      </c>
      <c r="H28" s="130">
        <v>4242</v>
      </c>
      <c r="I28" s="130">
        <v>31</v>
      </c>
      <c r="J28" s="130">
        <v>21</v>
      </c>
      <c r="K28" s="130">
        <v>48</v>
      </c>
      <c r="L28" s="130">
        <v>135</v>
      </c>
      <c r="M28" s="130">
        <v>3</v>
      </c>
      <c r="N28" s="130">
        <v>149</v>
      </c>
      <c r="P28" s="131"/>
    </row>
    <row r="29" spans="1:16" ht="10.5">
      <c r="A29" s="215">
        <v>9</v>
      </c>
      <c r="B29" s="133">
        <v>108</v>
      </c>
      <c r="C29" s="137" t="s">
        <v>486</v>
      </c>
      <c r="D29" s="130">
        <v>2920</v>
      </c>
      <c r="E29" s="130">
        <v>800</v>
      </c>
      <c r="F29" s="130">
        <v>10</v>
      </c>
      <c r="G29" s="130">
        <v>13</v>
      </c>
      <c r="H29" s="130">
        <v>1711</v>
      </c>
      <c r="I29" s="130">
        <v>44</v>
      </c>
      <c r="J29" s="130">
        <v>15</v>
      </c>
      <c r="K29" s="130">
        <v>129</v>
      </c>
      <c r="L29" s="130">
        <v>8</v>
      </c>
      <c r="M29" s="130">
        <v>3</v>
      </c>
      <c r="N29" s="130">
        <v>187</v>
      </c>
      <c r="P29" s="131"/>
    </row>
    <row r="30" spans="1:16" ht="10.5">
      <c r="A30" s="215">
        <v>6</v>
      </c>
      <c r="B30" s="133">
        <v>109</v>
      </c>
      <c r="C30" s="137" t="s">
        <v>487</v>
      </c>
      <c r="D30" s="130">
        <v>2297</v>
      </c>
      <c r="E30" s="130">
        <v>459</v>
      </c>
      <c r="F30" s="130">
        <v>13</v>
      </c>
      <c r="G30" s="130">
        <v>36</v>
      </c>
      <c r="H30" s="130">
        <v>1536</v>
      </c>
      <c r="I30" s="130">
        <v>12</v>
      </c>
      <c r="J30" s="130">
        <v>25</v>
      </c>
      <c r="K30" s="130">
        <v>74</v>
      </c>
      <c r="L30" s="130">
        <v>4</v>
      </c>
      <c r="M30" s="130">
        <v>8</v>
      </c>
      <c r="N30" s="130">
        <v>130</v>
      </c>
      <c r="P30" s="131"/>
    </row>
    <row r="31" spans="1:16" ht="10.5">
      <c r="A31" s="215">
        <v>4</v>
      </c>
      <c r="B31" s="133">
        <v>110</v>
      </c>
      <c r="C31" s="137" t="s">
        <v>488</v>
      </c>
      <c r="D31" s="130">
        <v>10223</v>
      </c>
      <c r="E31" s="130">
        <v>4655</v>
      </c>
      <c r="F31" s="130">
        <v>23</v>
      </c>
      <c r="G31" s="130">
        <v>634</v>
      </c>
      <c r="H31" s="130">
        <v>3542</v>
      </c>
      <c r="I31" s="130">
        <v>113</v>
      </c>
      <c r="J31" s="130">
        <v>139</v>
      </c>
      <c r="K31" s="130">
        <v>216</v>
      </c>
      <c r="L31" s="130">
        <v>94</v>
      </c>
      <c r="M31" s="130">
        <v>21</v>
      </c>
      <c r="N31" s="130">
        <v>786</v>
      </c>
      <c r="P31" s="131"/>
    </row>
    <row r="32" spans="1:16" ht="10.5">
      <c r="A32" s="215">
        <v>10</v>
      </c>
      <c r="B32" s="133">
        <v>111</v>
      </c>
      <c r="C32" s="137" t="s">
        <v>489</v>
      </c>
      <c r="D32" s="130">
        <v>2511</v>
      </c>
      <c r="E32" s="130">
        <v>529</v>
      </c>
      <c r="F32" s="130">
        <v>2</v>
      </c>
      <c r="G32" s="130">
        <v>2</v>
      </c>
      <c r="H32" s="130">
        <v>1670</v>
      </c>
      <c r="I32" s="130">
        <v>60</v>
      </c>
      <c r="J32" s="130">
        <v>12</v>
      </c>
      <c r="K32" s="130">
        <v>37</v>
      </c>
      <c r="L32" s="130">
        <v>36</v>
      </c>
      <c r="M32" s="130">
        <v>1</v>
      </c>
      <c r="N32" s="130">
        <v>162</v>
      </c>
      <c r="P32" s="131"/>
    </row>
    <row r="33" spans="1:16" ht="10.5">
      <c r="A33" s="215">
        <v>41</v>
      </c>
      <c r="B33" s="132">
        <v>201</v>
      </c>
      <c r="C33" s="136" t="s">
        <v>490</v>
      </c>
      <c r="D33" s="130">
        <v>10417</v>
      </c>
      <c r="E33" s="130">
        <v>672</v>
      </c>
      <c r="F33" s="130">
        <v>3</v>
      </c>
      <c r="G33" s="130">
        <v>1</v>
      </c>
      <c r="H33" s="130">
        <v>7701</v>
      </c>
      <c r="I33" s="130">
        <v>333</v>
      </c>
      <c r="J33" s="130">
        <v>24</v>
      </c>
      <c r="K33" s="130">
        <v>87</v>
      </c>
      <c r="L33" s="130">
        <v>909</v>
      </c>
      <c r="M33" s="130">
        <v>3</v>
      </c>
      <c r="N33" s="130">
        <v>684</v>
      </c>
      <c r="P33" s="131"/>
    </row>
    <row r="34" spans="1:16" ht="10.5">
      <c r="A34" s="215">
        <v>12</v>
      </c>
      <c r="B34" s="132">
        <v>202</v>
      </c>
      <c r="C34" s="136" t="s">
        <v>491</v>
      </c>
      <c r="D34" s="130">
        <v>12901</v>
      </c>
      <c r="E34" s="130">
        <v>1005</v>
      </c>
      <c r="F34" s="130">
        <v>1</v>
      </c>
      <c r="G34" s="130">
        <v>12</v>
      </c>
      <c r="H34" s="130">
        <v>10747</v>
      </c>
      <c r="I34" s="130">
        <v>191</v>
      </c>
      <c r="J34" s="130">
        <v>31</v>
      </c>
      <c r="K34" s="130">
        <v>73</v>
      </c>
      <c r="L34" s="130">
        <v>165</v>
      </c>
      <c r="M34" s="130">
        <v>12</v>
      </c>
      <c r="N34" s="130">
        <v>664</v>
      </c>
      <c r="P34" s="131"/>
    </row>
    <row r="35" spans="1:16" ht="10.5">
      <c r="A35" s="215">
        <v>22</v>
      </c>
      <c r="B35" s="132">
        <v>203</v>
      </c>
      <c r="C35" s="136" t="s">
        <v>492</v>
      </c>
      <c r="D35" s="130">
        <v>3247</v>
      </c>
      <c r="E35" s="130">
        <v>573</v>
      </c>
      <c r="F35" s="130">
        <v>3</v>
      </c>
      <c r="G35" s="130">
        <v>18</v>
      </c>
      <c r="H35" s="130">
        <v>1824</v>
      </c>
      <c r="I35" s="130">
        <v>111</v>
      </c>
      <c r="J35" s="130">
        <v>19</v>
      </c>
      <c r="K35" s="130">
        <v>47</v>
      </c>
      <c r="L35" s="130">
        <v>23</v>
      </c>
      <c r="M35" s="130">
        <v>6</v>
      </c>
      <c r="N35" s="130">
        <v>623</v>
      </c>
      <c r="P35" s="131"/>
    </row>
    <row r="36" spans="1:16" ht="10.5">
      <c r="A36" s="215">
        <v>13</v>
      </c>
      <c r="B36" s="132">
        <v>204</v>
      </c>
      <c r="C36" s="136" t="s">
        <v>493</v>
      </c>
      <c r="D36" s="130">
        <v>6750</v>
      </c>
      <c r="E36" s="130">
        <v>804</v>
      </c>
      <c r="F36" s="130">
        <v>42</v>
      </c>
      <c r="G36" s="130">
        <v>10</v>
      </c>
      <c r="H36" s="130">
        <v>4717</v>
      </c>
      <c r="I36" s="130">
        <v>122</v>
      </c>
      <c r="J36" s="130">
        <v>82</v>
      </c>
      <c r="K36" s="130">
        <v>316</v>
      </c>
      <c r="L36" s="130">
        <v>7</v>
      </c>
      <c r="M36" s="130">
        <v>5</v>
      </c>
      <c r="N36" s="130">
        <v>645</v>
      </c>
      <c r="P36" s="131"/>
    </row>
    <row r="37" spans="1:16" ht="10.5">
      <c r="A37" s="215">
        <v>96</v>
      </c>
      <c r="B37" s="132">
        <v>205</v>
      </c>
      <c r="C37" s="136" t="s">
        <v>494</v>
      </c>
      <c r="D37" s="130">
        <v>167</v>
      </c>
      <c r="E37" s="130">
        <v>26</v>
      </c>
      <c r="F37" s="130">
        <v>0</v>
      </c>
      <c r="G37" s="130">
        <v>0</v>
      </c>
      <c r="H37" s="130">
        <v>58</v>
      </c>
      <c r="I37" s="130">
        <v>36</v>
      </c>
      <c r="J37" s="130">
        <v>3</v>
      </c>
      <c r="K37" s="130">
        <v>7</v>
      </c>
      <c r="L37" s="130">
        <v>0</v>
      </c>
      <c r="M37" s="130">
        <v>0</v>
      </c>
      <c r="N37" s="130">
        <v>37</v>
      </c>
      <c r="P37" s="131"/>
    </row>
    <row r="38" spans="1:16" ht="10.5">
      <c r="A38" s="215">
        <v>14</v>
      </c>
      <c r="B38" s="132">
        <v>206</v>
      </c>
      <c r="C38" s="136" t="s">
        <v>495</v>
      </c>
      <c r="D38" s="130">
        <v>1713</v>
      </c>
      <c r="E38" s="130">
        <v>272</v>
      </c>
      <c r="F38" s="130">
        <v>29</v>
      </c>
      <c r="G38" s="130">
        <v>34</v>
      </c>
      <c r="H38" s="130">
        <v>698</v>
      </c>
      <c r="I38" s="130">
        <v>155</v>
      </c>
      <c r="J38" s="130">
        <v>37</v>
      </c>
      <c r="K38" s="130">
        <v>175</v>
      </c>
      <c r="L38" s="130">
        <v>27</v>
      </c>
      <c r="M38" s="130">
        <v>4</v>
      </c>
      <c r="N38" s="130">
        <v>282</v>
      </c>
      <c r="P38" s="131"/>
    </row>
    <row r="39" spans="1:16" ht="10.5">
      <c r="A39" s="215">
        <v>16</v>
      </c>
      <c r="B39" s="132">
        <v>207</v>
      </c>
      <c r="C39" s="136" t="s">
        <v>496</v>
      </c>
      <c r="D39" s="130">
        <v>3603</v>
      </c>
      <c r="E39" s="130">
        <v>431</v>
      </c>
      <c r="F39" s="130">
        <v>0</v>
      </c>
      <c r="G39" s="130">
        <v>0</v>
      </c>
      <c r="H39" s="130">
        <v>2825</v>
      </c>
      <c r="I39" s="130">
        <v>54</v>
      </c>
      <c r="J39" s="130">
        <v>6</v>
      </c>
      <c r="K39" s="130">
        <v>14</v>
      </c>
      <c r="L39" s="130">
        <v>46</v>
      </c>
      <c r="M39" s="130">
        <v>0</v>
      </c>
      <c r="N39" s="130">
        <v>227</v>
      </c>
      <c r="P39" s="131"/>
    </row>
    <row r="40" spans="1:16" ht="10.5">
      <c r="A40" s="215">
        <v>50</v>
      </c>
      <c r="B40" s="132">
        <v>208</v>
      </c>
      <c r="C40" s="136" t="s">
        <v>450</v>
      </c>
      <c r="D40" s="130">
        <v>418</v>
      </c>
      <c r="E40" s="130">
        <v>16</v>
      </c>
      <c r="F40" s="130">
        <v>0</v>
      </c>
      <c r="G40" s="130">
        <v>3</v>
      </c>
      <c r="H40" s="130">
        <v>363</v>
      </c>
      <c r="I40" s="130">
        <v>6</v>
      </c>
      <c r="J40" s="130">
        <v>2</v>
      </c>
      <c r="K40" s="130">
        <v>8</v>
      </c>
      <c r="L40" s="130">
        <v>0</v>
      </c>
      <c r="M40" s="130">
        <v>0</v>
      </c>
      <c r="N40" s="130">
        <v>20</v>
      </c>
      <c r="P40" s="131"/>
    </row>
    <row r="41" spans="1:16" ht="10.5">
      <c r="A41" s="215">
        <v>68</v>
      </c>
      <c r="B41" s="132">
        <v>209</v>
      </c>
      <c r="C41" s="136" t="s">
        <v>497</v>
      </c>
      <c r="D41" s="130">
        <v>317</v>
      </c>
      <c r="E41" s="130">
        <v>34</v>
      </c>
      <c r="F41" s="130">
        <v>0</v>
      </c>
      <c r="G41" s="130">
        <v>0</v>
      </c>
      <c r="H41" s="130">
        <v>143</v>
      </c>
      <c r="I41" s="130">
        <v>46</v>
      </c>
      <c r="J41" s="130">
        <v>2</v>
      </c>
      <c r="K41" s="130">
        <v>11</v>
      </c>
      <c r="L41" s="130">
        <v>0</v>
      </c>
      <c r="M41" s="130">
        <v>0</v>
      </c>
      <c r="N41" s="130">
        <v>81</v>
      </c>
      <c r="P41" s="131"/>
    </row>
    <row r="42" spans="1:16" ht="10.5">
      <c r="A42" s="215">
        <v>23</v>
      </c>
      <c r="B42" s="132">
        <v>210</v>
      </c>
      <c r="C42" s="136" t="s">
        <v>498</v>
      </c>
      <c r="D42" s="130">
        <v>2309</v>
      </c>
      <c r="E42" s="130">
        <v>234</v>
      </c>
      <c r="F42" s="130">
        <v>1</v>
      </c>
      <c r="G42" s="130">
        <v>27</v>
      </c>
      <c r="H42" s="130">
        <v>1476</v>
      </c>
      <c r="I42" s="130">
        <v>185</v>
      </c>
      <c r="J42" s="130">
        <v>4</v>
      </c>
      <c r="K42" s="130">
        <v>23</v>
      </c>
      <c r="L42" s="130">
        <v>76</v>
      </c>
      <c r="M42" s="130">
        <v>3</v>
      </c>
      <c r="N42" s="130">
        <v>280</v>
      </c>
      <c r="P42" s="131"/>
    </row>
    <row r="43" spans="1:16" ht="10.5">
      <c r="A43" s="215">
        <v>51</v>
      </c>
      <c r="B43" s="132">
        <v>211</v>
      </c>
      <c r="C43" s="136" t="s">
        <v>451</v>
      </c>
      <c r="D43" s="130">
        <v>188</v>
      </c>
      <c r="E43" s="130">
        <v>11</v>
      </c>
      <c r="F43" s="130">
        <v>0</v>
      </c>
      <c r="G43" s="130">
        <v>0</v>
      </c>
      <c r="H43" s="130">
        <v>50</v>
      </c>
      <c r="I43" s="130">
        <v>8</v>
      </c>
      <c r="J43" s="130">
        <v>0</v>
      </c>
      <c r="K43" s="130">
        <v>4</v>
      </c>
      <c r="L43" s="130">
        <v>5</v>
      </c>
      <c r="M43" s="130">
        <v>0</v>
      </c>
      <c r="N43" s="130">
        <v>110</v>
      </c>
      <c r="P43" s="131"/>
    </row>
    <row r="44" spans="1:16" ht="10.5">
      <c r="A44" s="215">
        <v>52</v>
      </c>
      <c r="B44" s="132">
        <v>212</v>
      </c>
      <c r="C44" s="136" t="s">
        <v>499</v>
      </c>
      <c r="D44" s="130">
        <v>334</v>
      </c>
      <c r="E44" s="130">
        <v>24</v>
      </c>
      <c r="F44" s="130">
        <v>0</v>
      </c>
      <c r="G44" s="130">
        <v>0</v>
      </c>
      <c r="H44" s="130">
        <v>204</v>
      </c>
      <c r="I44" s="130">
        <v>17</v>
      </c>
      <c r="J44" s="130">
        <v>2</v>
      </c>
      <c r="K44" s="130">
        <v>4</v>
      </c>
      <c r="L44" s="130">
        <v>0</v>
      </c>
      <c r="M44" s="130">
        <v>0</v>
      </c>
      <c r="N44" s="130">
        <v>83</v>
      </c>
      <c r="P44" s="131"/>
    </row>
    <row r="45" spans="1:16" ht="10.5">
      <c r="A45" s="215">
        <v>28</v>
      </c>
      <c r="B45" s="132">
        <v>213</v>
      </c>
      <c r="C45" s="136" t="s">
        <v>500</v>
      </c>
      <c r="D45" s="130">
        <v>530</v>
      </c>
      <c r="E45" s="130">
        <v>53</v>
      </c>
      <c r="F45" s="130">
        <v>0</v>
      </c>
      <c r="G45" s="130">
        <v>1</v>
      </c>
      <c r="H45" s="130">
        <v>373</v>
      </c>
      <c r="I45" s="130">
        <v>18</v>
      </c>
      <c r="J45" s="130">
        <v>1</v>
      </c>
      <c r="K45" s="130">
        <v>14</v>
      </c>
      <c r="L45" s="130">
        <v>0</v>
      </c>
      <c r="M45" s="130">
        <v>0</v>
      </c>
      <c r="N45" s="130">
        <v>70</v>
      </c>
      <c r="P45" s="131"/>
    </row>
    <row r="46" spans="1:16" ht="10.5">
      <c r="A46" s="215">
        <v>17</v>
      </c>
      <c r="B46" s="132">
        <v>214</v>
      </c>
      <c r="C46" s="136" t="s">
        <v>501</v>
      </c>
      <c r="D46" s="130">
        <v>3450</v>
      </c>
      <c r="E46" s="130">
        <v>305</v>
      </c>
      <c r="F46" s="130">
        <v>5</v>
      </c>
      <c r="G46" s="130">
        <v>11</v>
      </c>
      <c r="H46" s="130">
        <v>2693</v>
      </c>
      <c r="I46" s="130">
        <v>39</v>
      </c>
      <c r="J46" s="130">
        <v>20</v>
      </c>
      <c r="K46" s="130">
        <v>71</v>
      </c>
      <c r="L46" s="130">
        <v>8</v>
      </c>
      <c r="M46" s="130">
        <v>4</v>
      </c>
      <c r="N46" s="130">
        <v>294</v>
      </c>
      <c r="P46" s="131"/>
    </row>
    <row r="47" spans="1:16" ht="10.5">
      <c r="A47" s="215">
        <v>29</v>
      </c>
      <c r="B47" s="132">
        <v>215</v>
      </c>
      <c r="C47" s="136" t="s">
        <v>502</v>
      </c>
      <c r="D47" s="130">
        <v>657</v>
      </c>
      <c r="E47" s="130">
        <v>54</v>
      </c>
      <c r="F47" s="130">
        <v>0</v>
      </c>
      <c r="G47" s="130">
        <v>1</v>
      </c>
      <c r="H47" s="130">
        <v>460</v>
      </c>
      <c r="I47" s="130">
        <v>7</v>
      </c>
      <c r="J47" s="130">
        <v>4</v>
      </c>
      <c r="K47" s="130">
        <v>12</v>
      </c>
      <c r="L47" s="130">
        <v>0</v>
      </c>
      <c r="M47" s="130">
        <v>0</v>
      </c>
      <c r="N47" s="130">
        <v>119</v>
      </c>
      <c r="P47" s="131"/>
    </row>
    <row r="48" spans="1:16" ht="10.5">
      <c r="A48" s="215">
        <v>24</v>
      </c>
      <c r="B48" s="132">
        <v>216</v>
      </c>
      <c r="C48" s="136" t="s">
        <v>503</v>
      </c>
      <c r="D48" s="130">
        <v>1243</v>
      </c>
      <c r="E48" s="130">
        <v>43</v>
      </c>
      <c r="F48" s="130">
        <v>2</v>
      </c>
      <c r="G48" s="130">
        <v>0</v>
      </c>
      <c r="H48" s="130">
        <v>999</v>
      </c>
      <c r="I48" s="130">
        <v>26</v>
      </c>
      <c r="J48" s="130">
        <v>4</v>
      </c>
      <c r="K48" s="130">
        <v>6</v>
      </c>
      <c r="L48" s="130">
        <v>19</v>
      </c>
      <c r="M48" s="130">
        <v>0</v>
      </c>
      <c r="N48" s="130">
        <v>144</v>
      </c>
      <c r="P48" s="131"/>
    </row>
    <row r="49" spans="1:16" ht="10.5">
      <c r="A49" s="215">
        <v>18</v>
      </c>
      <c r="B49" s="132">
        <v>217</v>
      </c>
      <c r="C49" s="136" t="s">
        <v>504</v>
      </c>
      <c r="D49" s="130">
        <v>1658</v>
      </c>
      <c r="E49" s="130">
        <v>81</v>
      </c>
      <c r="F49" s="130">
        <v>4</v>
      </c>
      <c r="G49" s="130">
        <v>1</v>
      </c>
      <c r="H49" s="130">
        <v>1301</v>
      </c>
      <c r="I49" s="130">
        <v>23</v>
      </c>
      <c r="J49" s="130">
        <v>14</v>
      </c>
      <c r="K49" s="130">
        <v>29</v>
      </c>
      <c r="L49" s="130">
        <v>11</v>
      </c>
      <c r="M49" s="130">
        <v>0</v>
      </c>
      <c r="N49" s="130">
        <v>194</v>
      </c>
      <c r="P49" s="131"/>
    </row>
    <row r="50" spans="1:16" ht="10.5">
      <c r="A50" s="215">
        <v>30</v>
      </c>
      <c r="B50" s="132">
        <v>218</v>
      </c>
      <c r="C50" s="136" t="s">
        <v>505</v>
      </c>
      <c r="D50" s="130">
        <v>521</v>
      </c>
      <c r="E50" s="130">
        <v>56</v>
      </c>
      <c r="F50" s="130">
        <v>0</v>
      </c>
      <c r="G50" s="130">
        <v>0</v>
      </c>
      <c r="H50" s="130">
        <v>229</v>
      </c>
      <c r="I50" s="130">
        <v>15</v>
      </c>
      <c r="J50" s="130">
        <v>2</v>
      </c>
      <c r="K50" s="130">
        <v>6</v>
      </c>
      <c r="L50" s="130">
        <v>38</v>
      </c>
      <c r="M50" s="130">
        <v>0</v>
      </c>
      <c r="N50" s="130">
        <v>175</v>
      </c>
      <c r="P50" s="131"/>
    </row>
    <row r="51" spans="1:16" ht="10.5">
      <c r="A51" s="215">
        <v>19</v>
      </c>
      <c r="B51" s="132">
        <v>219</v>
      </c>
      <c r="C51" s="136" t="s">
        <v>506</v>
      </c>
      <c r="D51" s="130">
        <v>962</v>
      </c>
      <c r="E51" s="130">
        <v>59</v>
      </c>
      <c r="F51" s="130">
        <v>2</v>
      </c>
      <c r="G51" s="130">
        <v>2</v>
      </c>
      <c r="H51" s="130">
        <v>730</v>
      </c>
      <c r="I51" s="130">
        <v>11</v>
      </c>
      <c r="J51" s="130">
        <v>10</v>
      </c>
      <c r="K51" s="130">
        <v>30</v>
      </c>
      <c r="L51" s="130">
        <v>0</v>
      </c>
      <c r="M51" s="130">
        <v>1</v>
      </c>
      <c r="N51" s="130">
        <v>117</v>
      </c>
      <c r="P51" s="131"/>
    </row>
    <row r="52" spans="1:16" ht="10.5">
      <c r="A52" s="215">
        <v>31</v>
      </c>
      <c r="B52" s="132">
        <v>220</v>
      </c>
      <c r="C52" s="136" t="s">
        <v>507</v>
      </c>
      <c r="D52" s="130">
        <v>696</v>
      </c>
      <c r="E52" s="130">
        <v>255</v>
      </c>
      <c r="F52" s="130">
        <v>2</v>
      </c>
      <c r="G52" s="130">
        <v>0</v>
      </c>
      <c r="H52" s="130">
        <v>108</v>
      </c>
      <c r="I52" s="130">
        <v>17</v>
      </c>
      <c r="J52" s="130">
        <v>0</v>
      </c>
      <c r="K52" s="130">
        <v>5</v>
      </c>
      <c r="L52" s="130">
        <v>51</v>
      </c>
      <c r="M52" s="130">
        <v>0</v>
      </c>
      <c r="N52" s="130">
        <v>258</v>
      </c>
      <c r="P52" s="131"/>
    </row>
    <row r="53" spans="1:16" ht="10.5">
      <c r="A53" s="215">
        <v>88</v>
      </c>
      <c r="B53" s="132">
        <v>221</v>
      </c>
      <c r="C53" s="136" t="s">
        <v>508</v>
      </c>
      <c r="D53" s="130">
        <v>426</v>
      </c>
      <c r="E53" s="130">
        <v>24</v>
      </c>
      <c r="F53" s="130">
        <v>2</v>
      </c>
      <c r="G53" s="130">
        <v>0</v>
      </c>
      <c r="H53" s="130">
        <v>166</v>
      </c>
      <c r="I53" s="130">
        <v>46</v>
      </c>
      <c r="J53" s="130">
        <v>3</v>
      </c>
      <c r="K53" s="130">
        <v>6</v>
      </c>
      <c r="L53" s="130">
        <v>9</v>
      </c>
      <c r="M53" s="130">
        <v>0</v>
      </c>
      <c r="N53" s="130">
        <v>170</v>
      </c>
      <c r="P53" s="131"/>
    </row>
    <row r="54" spans="1:16" ht="10.5">
      <c r="A54" s="215">
        <v>20</v>
      </c>
      <c r="B54" s="132">
        <v>301</v>
      </c>
      <c r="C54" s="136" t="s">
        <v>509</v>
      </c>
      <c r="D54" s="130">
        <v>121</v>
      </c>
      <c r="E54" s="130">
        <v>4</v>
      </c>
      <c r="F54" s="130">
        <v>1</v>
      </c>
      <c r="G54" s="130">
        <v>0</v>
      </c>
      <c r="H54" s="130">
        <v>92</v>
      </c>
      <c r="I54" s="130">
        <v>5</v>
      </c>
      <c r="J54" s="130">
        <v>2</v>
      </c>
      <c r="K54" s="130">
        <v>9</v>
      </c>
      <c r="L54" s="130">
        <v>0</v>
      </c>
      <c r="M54" s="130">
        <v>0</v>
      </c>
      <c r="N54" s="130">
        <v>8</v>
      </c>
      <c r="P54" s="131"/>
    </row>
    <row r="55" spans="1:16" ht="10.5">
      <c r="A55" s="215">
        <v>32</v>
      </c>
      <c r="B55" s="132">
        <v>321</v>
      </c>
      <c r="C55" s="136" t="s">
        <v>510</v>
      </c>
      <c r="D55" s="130">
        <v>85</v>
      </c>
      <c r="E55" s="130">
        <v>2</v>
      </c>
      <c r="F55" s="130">
        <v>0</v>
      </c>
      <c r="G55" s="130">
        <v>0</v>
      </c>
      <c r="H55" s="130">
        <v>9</v>
      </c>
      <c r="I55" s="130">
        <v>1</v>
      </c>
      <c r="J55" s="130">
        <v>0</v>
      </c>
      <c r="K55" s="130">
        <v>2</v>
      </c>
      <c r="L55" s="130">
        <v>0</v>
      </c>
      <c r="M55" s="130">
        <v>0</v>
      </c>
      <c r="N55" s="130">
        <v>71</v>
      </c>
      <c r="P55" s="131"/>
    </row>
    <row r="56" spans="1:16" ht="10.5">
      <c r="A56" s="215">
        <v>33</v>
      </c>
      <c r="B56" s="132">
        <v>341</v>
      </c>
      <c r="C56" s="136" t="s">
        <v>511</v>
      </c>
      <c r="D56" s="130">
        <v>225</v>
      </c>
      <c r="E56" s="130">
        <v>37</v>
      </c>
      <c r="F56" s="130">
        <v>0</v>
      </c>
      <c r="G56" s="130">
        <v>2</v>
      </c>
      <c r="H56" s="130">
        <v>84</v>
      </c>
      <c r="I56" s="130">
        <v>9</v>
      </c>
      <c r="J56" s="130">
        <v>0</v>
      </c>
      <c r="K56" s="130">
        <v>7</v>
      </c>
      <c r="L56" s="130">
        <v>1</v>
      </c>
      <c r="M56" s="130">
        <v>1</v>
      </c>
      <c r="N56" s="130">
        <v>84</v>
      </c>
      <c r="P56" s="131"/>
    </row>
    <row r="57" spans="1:16" ht="10.5">
      <c r="A57" s="215">
        <v>34</v>
      </c>
      <c r="B57" s="132">
        <v>342</v>
      </c>
      <c r="C57" s="136" t="s">
        <v>512</v>
      </c>
      <c r="D57" s="130">
        <v>52</v>
      </c>
      <c r="E57" s="130">
        <v>4</v>
      </c>
      <c r="F57" s="130">
        <v>0</v>
      </c>
      <c r="G57" s="130">
        <v>0</v>
      </c>
      <c r="H57" s="130">
        <v>23</v>
      </c>
      <c r="I57" s="130">
        <v>2</v>
      </c>
      <c r="J57" s="130">
        <v>1</v>
      </c>
      <c r="K57" s="130">
        <v>2</v>
      </c>
      <c r="L57" s="130">
        <v>0</v>
      </c>
      <c r="M57" s="130">
        <v>0</v>
      </c>
      <c r="N57" s="130">
        <v>20</v>
      </c>
      <c r="P57" s="131"/>
    </row>
    <row r="58" spans="1:16" ht="10.5">
      <c r="A58" s="215">
        <v>35</v>
      </c>
      <c r="B58" s="132">
        <v>343</v>
      </c>
      <c r="C58" s="136" t="s">
        <v>513</v>
      </c>
      <c r="D58" s="130">
        <v>72</v>
      </c>
      <c r="E58" s="130">
        <v>10</v>
      </c>
      <c r="F58" s="130">
        <v>0</v>
      </c>
      <c r="G58" s="130">
        <v>0</v>
      </c>
      <c r="H58" s="130">
        <v>9</v>
      </c>
      <c r="I58" s="130">
        <v>2</v>
      </c>
      <c r="J58" s="130">
        <v>2</v>
      </c>
      <c r="K58" s="130">
        <v>0</v>
      </c>
      <c r="L58" s="130">
        <v>0</v>
      </c>
      <c r="M58" s="130">
        <v>0</v>
      </c>
      <c r="N58" s="130">
        <v>49</v>
      </c>
      <c r="P58" s="131"/>
    </row>
    <row r="59" spans="1:16" ht="10.5">
      <c r="A59" s="215">
        <v>36</v>
      </c>
      <c r="B59" s="132">
        <v>361</v>
      </c>
      <c r="C59" s="136" t="s">
        <v>514</v>
      </c>
      <c r="D59" s="130">
        <v>66</v>
      </c>
      <c r="E59" s="130">
        <v>18</v>
      </c>
      <c r="F59" s="130">
        <v>0</v>
      </c>
      <c r="G59" s="130">
        <v>0</v>
      </c>
      <c r="H59" s="130">
        <v>13</v>
      </c>
      <c r="I59" s="130">
        <v>10</v>
      </c>
      <c r="J59" s="130">
        <v>0</v>
      </c>
      <c r="K59" s="130">
        <v>2</v>
      </c>
      <c r="L59" s="130">
        <v>0</v>
      </c>
      <c r="M59" s="130">
        <v>0</v>
      </c>
      <c r="N59" s="130">
        <v>23</v>
      </c>
      <c r="P59" s="131"/>
    </row>
    <row r="60" spans="1:16" ht="10.5">
      <c r="A60" s="215">
        <v>37</v>
      </c>
      <c r="B60" s="132">
        <v>362</v>
      </c>
      <c r="C60" s="136" t="s">
        <v>515</v>
      </c>
      <c r="D60" s="130">
        <v>10</v>
      </c>
      <c r="E60" s="130">
        <v>4</v>
      </c>
      <c r="F60" s="130">
        <v>0</v>
      </c>
      <c r="G60" s="130">
        <v>0</v>
      </c>
      <c r="H60" s="130">
        <v>1</v>
      </c>
      <c r="I60" s="130">
        <v>1</v>
      </c>
      <c r="J60" s="130">
        <v>0</v>
      </c>
      <c r="K60" s="130">
        <v>2</v>
      </c>
      <c r="L60" s="130">
        <v>0</v>
      </c>
      <c r="M60" s="130">
        <v>0</v>
      </c>
      <c r="N60" s="130">
        <v>2</v>
      </c>
      <c r="P60" s="131"/>
    </row>
    <row r="61" spans="1:16" ht="10.5">
      <c r="A61" s="215">
        <v>38</v>
      </c>
      <c r="B61" s="132">
        <v>363</v>
      </c>
      <c r="C61" s="136" t="s">
        <v>516</v>
      </c>
      <c r="D61" s="130">
        <v>20</v>
      </c>
      <c r="E61" s="130">
        <v>4</v>
      </c>
      <c r="F61" s="130">
        <v>0</v>
      </c>
      <c r="G61" s="130">
        <v>0</v>
      </c>
      <c r="H61" s="130">
        <v>3</v>
      </c>
      <c r="I61" s="130">
        <v>7</v>
      </c>
      <c r="J61" s="130">
        <v>0</v>
      </c>
      <c r="K61" s="130">
        <v>1</v>
      </c>
      <c r="L61" s="130">
        <v>2</v>
      </c>
      <c r="M61" s="130">
        <v>0</v>
      </c>
      <c r="N61" s="130">
        <v>3</v>
      </c>
      <c r="P61" s="131"/>
    </row>
    <row r="62" spans="1:16" ht="10.5">
      <c r="A62" s="215">
        <v>39</v>
      </c>
      <c r="B62" s="132">
        <v>364</v>
      </c>
      <c r="C62" s="136" t="s">
        <v>517</v>
      </c>
      <c r="D62" s="130">
        <v>16</v>
      </c>
      <c r="E62" s="130">
        <v>0</v>
      </c>
      <c r="F62" s="130">
        <v>0</v>
      </c>
      <c r="G62" s="130">
        <v>0</v>
      </c>
      <c r="H62" s="130">
        <v>9</v>
      </c>
      <c r="I62" s="130">
        <v>3</v>
      </c>
      <c r="J62" s="130">
        <v>0</v>
      </c>
      <c r="K62" s="130">
        <v>0</v>
      </c>
      <c r="L62" s="130">
        <v>0</v>
      </c>
      <c r="M62" s="130">
        <v>0</v>
      </c>
      <c r="N62" s="130">
        <v>4</v>
      </c>
      <c r="P62" s="131"/>
    </row>
    <row r="63" spans="1:16" ht="10.5">
      <c r="A63" s="215">
        <v>25</v>
      </c>
      <c r="B63" s="132">
        <v>381</v>
      </c>
      <c r="C63" s="136" t="s">
        <v>518</v>
      </c>
      <c r="D63" s="130">
        <v>191</v>
      </c>
      <c r="E63" s="130">
        <v>22</v>
      </c>
      <c r="F63" s="130">
        <v>0</v>
      </c>
      <c r="G63" s="130">
        <v>0</v>
      </c>
      <c r="H63" s="130">
        <v>80</v>
      </c>
      <c r="I63" s="130">
        <v>42</v>
      </c>
      <c r="J63" s="130">
        <v>0</v>
      </c>
      <c r="K63" s="130">
        <v>0</v>
      </c>
      <c r="L63" s="130">
        <v>2</v>
      </c>
      <c r="M63" s="130">
        <v>1</v>
      </c>
      <c r="N63" s="130">
        <v>44</v>
      </c>
      <c r="P63" s="131"/>
    </row>
    <row r="64" spans="1:16" ht="10.5">
      <c r="A64" s="215">
        <v>26</v>
      </c>
      <c r="B64" s="132">
        <v>382</v>
      </c>
      <c r="C64" s="136" t="s">
        <v>519</v>
      </c>
      <c r="D64" s="130">
        <v>299</v>
      </c>
      <c r="E64" s="130">
        <v>21</v>
      </c>
      <c r="F64" s="130">
        <v>0</v>
      </c>
      <c r="G64" s="130">
        <v>2</v>
      </c>
      <c r="H64" s="130">
        <v>179</v>
      </c>
      <c r="I64" s="130">
        <v>21</v>
      </c>
      <c r="J64" s="130">
        <v>0</v>
      </c>
      <c r="K64" s="130">
        <v>7</v>
      </c>
      <c r="L64" s="130">
        <v>9</v>
      </c>
      <c r="M64" s="130">
        <v>0</v>
      </c>
      <c r="N64" s="130">
        <v>60</v>
      </c>
      <c r="P64" s="131"/>
    </row>
    <row r="65" spans="1:16" ht="10.5">
      <c r="A65" s="215">
        <v>42</v>
      </c>
      <c r="B65" s="132">
        <v>421</v>
      </c>
      <c r="C65" s="136" t="s">
        <v>520</v>
      </c>
      <c r="D65" s="130">
        <v>44</v>
      </c>
      <c r="E65" s="130">
        <v>4</v>
      </c>
      <c r="F65" s="130">
        <v>0</v>
      </c>
      <c r="G65" s="130">
        <v>0</v>
      </c>
      <c r="H65" s="130">
        <v>19</v>
      </c>
      <c r="I65" s="130">
        <v>2</v>
      </c>
      <c r="J65" s="130">
        <v>0</v>
      </c>
      <c r="K65" s="130">
        <v>1</v>
      </c>
      <c r="L65" s="130">
        <v>0</v>
      </c>
      <c r="M65" s="130">
        <v>0</v>
      </c>
      <c r="N65" s="130">
        <v>18</v>
      </c>
      <c r="P65" s="131"/>
    </row>
    <row r="66" spans="1:16" ht="10.5">
      <c r="A66" s="215">
        <v>43</v>
      </c>
      <c r="B66" s="132">
        <v>422</v>
      </c>
      <c r="C66" s="136" t="s">
        <v>521</v>
      </c>
      <c r="D66" s="130">
        <v>72</v>
      </c>
      <c r="E66" s="130">
        <v>7</v>
      </c>
      <c r="F66" s="130">
        <v>0</v>
      </c>
      <c r="G66" s="130">
        <v>0</v>
      </c>
      <c r="H66" s="130">
        <v>26</v>
      </c>
      <c r="I66" s="130">
        <v>11</v>
      </c>
      <c r="J66" s="130">
        <v>1</v>
      </c>
      <c r="K66" s="130">
        <v>0</v>
      </c>
      <c r="L66" s="130">
        <v>0</v>
      </c>
      <c r="M66" s="130">
        <v>0</v>
      </c>
      <c r="N66" s="130">
        <v>27</v>
      </c>
      <c r="P66" s="131"/>
    </row>
    <row r="67" spans="1:16" ht="10.5">
      <c r="A67" s="215">
        <v>44</v>
      </c>
      <c r="B67" s="132">
        <v>441</v>
      </c>
      <c r="C67" s="136" t="s">
        <v>522</v>
      </c>
      <c r="D67" s="130">
        <v>21</v>
      </c>
      <c r="E67" s="130">
        <v>10</v>
      </c>
      <c r="F67" s="130">
        <v>0</v>
      </c>
      <c r="G67" s="130">
        <v>0</v>
      </c>
      <c r="H67" s="130">
        <v>3</v>
      </c>
      <c r="I67" s="130">
        <v>2</v>
      </c>
      <c r="J67" s="130">
        <v>0</v>
      </c>
      <c r="K67" s="130">
        <v>2</v>
      </c>
      <c r="L67" s="130">
        <v>0</v>
      </c>
      <c r="M67" s="130">
        <v>0</v>
      </c>
      <c r="N67" s="130">
        <v>4</v>
      </c>
      <c r="P67" s="131"/>
    </row>
    <row r="68" spans="1:16" ht="10.5">
      <c r="A68" s="215">
        <v>45</v>
      </c>
      <c r="B68" s="132">
        <v>442</v>
      </c>
      <c r="C68" s="136" t="s">
        <v>523</v>
      </c>
      <c r="D68" s="130">
        <v>58</v>
      </c>
      <c r="E68" s="130">
        <v>36</v>
      </c>
      <c r="F68" s="130">
        <v>0</v>
      </c>
      <c r="G68" s="130">
        <v>0</v>
      </c>
      <c r="H68" s="130">
        <v>11</v>
      </c>
      <c r="I68" s="130">
        <v>2</v>
      </c>
      <c r="J68" s="130">
        <v>0</v>
      </c>
      <c r="K68" s="130">
        <v>1</v>
      </c>
      <c r="L68" s="130">
        <v>4</v>
      </c>
      <c r="M68" s="130">
        <v>0</v>
      </c>
      <c r="N68" s="130">
        <v>4</v>
      </c>
      <c r="P68" s="131"/>
    </row>
    <row r="69" spans="1:16" ht="10.5">
      <c r="A69" s="215">
        <v>46</v>
      </c>
      <c r="B69" s="132">
        <v>443</v>
      </c>
      <c r="C69" s="136" t="s">
        <v>524</v>
      </c>
      <c r="D69" s="130">
        <v>220</v>
      </c>
      <c r="E69" s="130">
        <v>89</v>
      </c>
      <c r="F69" s="130">
        <v>0</v>
      </c>
      <c r="G69" s="130">
        <v>0</v>
      </c>
      <c r="H69" s="130">
        <v>55</v>
      </c>
      <c r="I69" s="130">
        <v>4</v>
      </c>
      <c r="J69" s="130">
        <v>0</v>
      </c>
      <c r="K69" s="130">
        <v>1</v>
      </c>
      <c r="L69" s="130">
        <v>14</v>
      </c>
      <c r="M69" s="130">
        <v>0</v>
      </c>
      <c r="N69" s="130">
        <v>57</v>
      </c>
      <c r="P69" s="131"/>
    </row>
    <row r="70" spans="1:16" ht="10.5">
      <c r="A70" s="215">
        <v>47</v>
      </c>
      <c r="B70" s="132">
        <v>444</v>
      </c>
      <c r="C70" s="136" t="s">
        <v>525</v>
      </c>
      <c r="D70" s="130">
        <v>147</v>
      </c>
      <c r="E70" s="130">
        <v>61</v>
      </c>
      <c r="F70" s="130">
        <v>0</v>
      </c>
      <c r="G70" s="130">
        <v>0</v>
      </c>
      <c r="H70" s="130">
        <v>62</v>
      </c>
      <c r="I70" s="130">
        <v>3</v>
      </c>
      <c r="J70" s="130">
        <v>0</v>
      </c>
      <c r="K70" s="130">
        <v>3</v>
      </c>
      <c r="L70" s="130">
        <v>5</v>
      </c>
      <c r="M70" s="130">
        <v>1</v>
      </c>
      <c r="N70" s="130">
        <v>12</v>
      </c>
      <c r="P70" s="131"/>
    </row>
    <row r="71" spans="1:16" ht="10.5">
      <c r="A71" s="215">
        <v>48</v>
      </c>
      <c r="B71" s="132">
        <v>445</v>
      </c>
      <c r="C71" s="136" t="s">
        <v>526</v>
      </c>
      <c r="D71" s="130">
        <v>11</v>
      </c>
      <c r="E71" s="130">
        <v>1</v>
      </c>
      <c r="F71" s="130">
        <v>0</v>
      </c>
      <c r="G71" s="130">
        <v>0</v>
      </c>
      <c r="H71" s="130">
        <v>2</v>
      </c>
      <c r="I71" s="130">
        <v>1</v>
      </c>
      <c r="J71" s="130">
        <v>0</v>
      </c>
      <c r="K71" s="130">
        <v>0</v>
      </c>
      <c r="L71" s="130">
        <v>0</v>
      </c>
      <c r="M71" s="130">
        <v>0</v>
      </c>
      <c r="N71" s="130">
        <v>7</v>
      </c>
      <c r="P71" s="131"/>
    </row>
    <row r="72" spans="1:16" ht="10.5">
      <c r="A72" s="215">
        <v>53</v>
      </c>
      <c r="B72" s="132">
        <v>461</v>
      </c>
      <c r="C72" s="136" t="s">
        <v>527</v>
      </c>
      <c r="D72" s="130">
        <v>67</v>
      </c>
      <c r="E72" s="130">
        <v>6</v>
      </c>
      <c r="F72" s="130">
        <v>0</v>
      </c>
      <c r="G72" s="130">
        <v>0</v>
      </c>
      <c r="H72" s="130">
        <v>32</v>
      </c>
      <c r="I72" s="130">
        <v>1</v>
      </c>
      <c r="J72" s="130">
        <v>0</v>
      </c>
      <c r="K72" s="130">
        <v>4</v>
      </c>
      <c r="L72" s="130">
        <v>0</v>
      </c>
      <c r="M72" s="130">
        <v>0</v>
      </c>
      <c r="N72" s="130">
        <v>24</v>
      </c>
      <c r="P72" s="131"/>
    </row>
    <row r="73" spans="1:14" ht="10.5">
      <c r="A73" s="215">
        <v>54</v>
      </c>
      <c r="B73" s="132">
        <v>462</v>
      </c>
      <c r="C73" s="136" t="s">
        <v>528</v>
      </c>
      <c r="D73" s="130">
        <v>58</v>
      </c>
      <c r="E73" s="130">
        <v>0</v>
      </c>
      <c r="F73" s="130">
        <v>0</v>
      </c>
      <c r="G73" s="130">
        <v>0</v>
      </c>
      <c r="H73" s="130">
        <v>26</v>
      </c>
      <c r="I73" s="130">
        <v>5</v>
      </c>
      <c r="J73" s="130">
        <v>3</v>
      </c>
      <c r="K73" s="130">
        <v>1</v>
      </c>
      <c r="L73" s="130">
        <v>0</v>
      </c>
      <c r="M73" s="130">
        <v>0</v>
      </c>
      <c r="N73" s="130">
        <v>23</v>
      </c>
    </row>
    <row r="74" spans="1:14" ht="10.5">
      <c r="A74" s="215">
        <v>55</v>
      </c>
      <c r="B74" s="132">
        <v>463</v>
      </c>
      <c r="C74" s="136" t="s">
        <v>529</v>
      </c>
      <c r="D74" s="130">
        <v>90</v>
      </c>
      <c r="E74" s="130">
        <v>1</v>
      </c>
      <c r="F74" s="130">
        <v>0</v>
      </c>
      <c r="G74" s="130">
        <v>0</v>
      </c>
      <c r="H74" s="130">
        <v>84</v>
      </c>
      <c r="I74" s="130">
        <v>1</v>
      </c>
      <c r="J74" s="130">
        <v>0</v>
      </c>
      <c r="K74" s="130">
        <v>1</v>
      </c>
      <c r="L74" s="130">
        <v>0</v>
      </c>
      <c r="M74" s="130">
        <v>0</v>
      </c>
      <c r="N74" s="130">
        <v>3</v>
      </c>
    </row>
    <row r="75" spans="1:14" ht="10.5">
      <c r="A75" s="215">
        <v>56</v>
      </c>
      <c r="B75" s="132">
        <v>464</v>
      </c>
      <c r="C75" s="136" t="s">
        <v>530</v>
      </c>
      <c r="D75" s="130">
        <v>193</v>
      </c>
      <c r="E75" s="130">
        <v>17</v>
      </c>
      <c r="F75" s="130">
        <v>0</v>
      </c>
      <c r="G75" s="130">
        <v>0</v>
      </c>
      <c r="H75" s="130">
        <v>108</v>
      </c>
      <c r="I75" s="130">
        <v>6</v>
      </c>
      <c r="J75" s="130">
        <v>1</v>
      </c>
      <c r="K75" s="130">
        <v>1</v>
      </c>
      <c r="L75" s="130">
        <v>25</v>
      </c>
      <c r="M75" s="130">
        <v>0</v>
      </c>
      <c r="N75" s="130">
        <v>35</v>
      </c>
    </row>
    <row r="76" spans="1:14" ht="10.5">
      <c r="A76" s="215">
        <v>57</v>
      </c>
      <c r="B76" s="132">
        <v>481</v>
      </c>
      <c r="C76" s="136" t="s">
        <v>531</v>
      </c>
      <c r="D76" s="130">
        <v>109</v>
      </c>
      <c r="E76" s="130">
        <v>7</v>
      </c>
      <c r="F76" s="130">
        <v>0</v>
      </c>
      <c r="G76" s="130">
        <v>4</v>
      </c>
      <c r="H76" s="130">
        <v>45</v>
      </c>
      <c r="I76" s="130">
        <v>18</v>
      </c>
      <c r="J76" s="130">
        <v>0</v>
      </c>
      <c r="K76" s="130">
        <v>1</v>
      </c>
      <c r="L76" s="130">
        <v>6</v>
      </c>
      <c r="M76" s="130">
        <v>0</v>
      </c>
      <c r="N76" s="130">
        <v>28</v>
      </c>
    </row>
    <row r="77" spans="1:14" ht="10.5">
      <c r="A77" s="215">
        <v>58</v>
      </c>
      <c r="B77" s="132">
        <v>501</v>
      </c>
      <c r="C77" s="136" t="s">
        <v>532</v>
      </c>
      <c r="D77" s="130">
        <v>48</v>
      </c>
      <c r="E77" s="130">
        <v>10</v>
      </c>
      <c r="F77" s="130">
        <v>0</v>
      </c>
      <c r="G77" s="130">
        <v>0</v>
      </c>
      <c r="H77" s="130">
        <v>15</v>
      </c>
      <c r="I77" s="130">
        <v>1</v>
      </c>
      <c r="J77" s="130">
        <v>0</v>
      </c>
      <c r="K77" s="130">
        <v>0</v>
      </c>
      <c r="L77" s="130">
        <v>0</v>
      </c>
      <c r="M77" s="130">
        <v>0</v>
      </c>
      <c r="N77" s="130">
        <v>22</v>
      </c>
    </row>
    <row r="78" spans="1:14" ht="10.5">
      <c r="A78" s="215">
        <v>59</v>
      </c>
      <c r="B78" s="132">
        <v>502</v>
      </c>
      <c r="C78" s="136" t="s">
        <v>533</v>
      </c>
      <c r="D78" s="130">
        <v>9</v>
      </c>
      <c r="E78" s="130">
        <v>0</v>
      </c>
      <c r="F78" s="130">
        <v>0</v>
      </c>
      <c r="G78" s="130">
        <v>0</v>
      </c>
      <c r="H78" s="130">
        <v>0</v>
      </c>
      <c r="I78" s="130">
        <v>0</v>
      </c>
      <c r="J78" s="130">
        <v>0</v>
      </c>
      <c r="K78" s="130">
        <v>0</v>
      </c>
      <c r="L78" s="130">
        <v>0</v>
      </c>
      <c r="M78" s="130">
        <v>0</v>
      </c>
      <c r="N78" s="130">
        <v>9</v>
      </c>
    </row>
    <row r="79" spans="1:14" ht="10.5">
      <c r="A79" s="215">
        <v>60</v>
      </c>
      <c r="B79" s="132">
        <v>503</v>
      </c>
      <c r="C79" s="136" t="s">
        <v>534</v>
      </c>
      <c r="D79" s="130">
        <v>6</v>
      </c>
      <c r="E79" s="130">
        <v>0</v>
      </c>
      <c r="F79" s="130">
        <v>0</v>
      </c>
      <c r="G79" s="130">
        <v>0</v>
      </c>
      <c r="H79" s="130">
        <v>4</v>
      </c>
      <c r="I79" s="130">
        <v>0</v>
      </c>
      <c r="J79" s="130">
        <v>0</v>
      </c>
      <c r="K79" s="130">
        <v>0</v>
      </c>
      <c r="L79" s="130">
        <v>0</v>
      </c>
      <c r="M79" s="130">
        <v>0</v>
      </c>
      <c r="N79" s="130">
        <v>2</v>
      </c>
    </row>
    <row r="80" spans="1:14" ht="10.5">
      <c r="A80" s="215">
        <v>61</v>
      </c>
      <c r="B80" s="132">
        <v>504</v>
      </c>
      <c r="C80" s="136" t="s">
        <v>535</v>
      </c>
      <c r="D80" s="130">
        <v>2</v>
      </c>
      <c r="E80" s="130">
        <v>0</v>
      </c>
      <c r="F80" s="130">
        <v>0</v>
      </c>
      <c r="G80" s="130">
        <v>0</v>
      </c>
      <c r="H80" s="130">
        <v>1</v>
      </c>
      <c r="I80" s="130">
        <v>0</v>
      </c>
      <c r="J80" s="130">
        <v>0</v>
      </c>
      <c r="K80" s="130">
        <v>0</v>
      </c>
      <c r="L80" s="130">
        <v>0</v>
      </c>
      <c r="M80" s="130">
        <v>0</v>
      </c>
      <c r="N80" s="130">
        <v>1</v>
      </c>
    </row>
    <row r="81" spans="1:14" ht="10.5">
      <c r="A81" s="215">
        <v>62</v>
      </c>
      <c r="B81" s="132">
        <v>521</v>
      </c>
      <c r="C81" s="136" t="s">
        <v>536</v>
      </c>
      <c r="D81" s="130">
        <v>83</v>
      </c>
      <c r="E81" s="130">
        <v>12</v>
      </c>
      <c r="F81" s="130">
        <v>1</v>
      </c>
      <c r="G81" s="130">
        <v>0</v>
      </c>
      <c r="H81" s="130">
        <v>28</v>
      </c>
      <c r="I81" s="130">
        <v>6</v>
      </c>
      <c r="J81" s="130">
        <v>1</v>
      </c>
      <c r="K81" s="130">
        <v>3</v>
      </c>
      <c r="L81" s="130">
        <v>0</v>
      </c>
      <c r="M81" s="130">
        <v>0</v>
      </c>
      <c r="N81" s="130">
        <v>32</v>
      </c>
    </row>
    <row r="82" spans="1:14" ht="10.5">
      <c r="A82" s="215">
        <v>63</v>
      </c>
      <c r="B82" s="132">
        <v>522</v>
      </c>
      <c r="C82" s="136" t="s">
        <v>537</v>
      </c>
      <c r="D82" s="130">
        <v>33</v>
      </c>
      <c r="E82" s="130">
        <v>1</v>
      </c>
      <c r="F82" s="130">
        <v>0</v>
      </c>
      <c r="G82" s="130">
        <v>0</v>
      </c>
      <c r="H82" s="130">
        <v>6</v>
      </c>
      <c r="I82" s="130">
        <v>1</v>
      </c>
      <c r="J82" s="130">
        <v>0</v>
      </c>
      <c r="K82" s="130">
        <v>1</v>
      </c>
      <c r="L82" s="130">
        <v>0</v>
      </c>
      <c r="M82" s="130">
        <v>0</v>
      </c>
      <c r="N82" s="130">
        <v>24</v>
      </c>
    </row>
    <row r="83" spans="1:14" ht="10.5">
      <c r="A83" s="215">
        <v>64</v>
      </c>
      <c r="B83" s="132">
        <v>523</v>
      </c>
      <c r="C83" s="136" t="s">
        <v>452</v>
      </c>
      <c r="D83" s="130">
        <v>28</v>
      </c>
      <c r="E83" s="130">
        <v>5</v>
      </c>
      <c r="F83" s="130">
        <v>0</v>
      </c>
      <c r="G83" s="130">
        <v>0</v>
      </c>
      <c r="H83" s="130">
        <v>5</v>
      </c>
      <c r="I83" s="130">
        <v>0</v>
      </c>
      <c r="J83" s="130">
        <v>2</v>
      </c>
      <c r="K83" s="130">
        <v>4</v>
      </c>
      <c r="L83" s="130">
        <v>0</v>
      </c>
      <c r="M83" s="130">
        <v>0</v>
      </c>
      <c r="N83" s="130">
        <v>12</v>
      </c>
    </row>
    <row r="84" spans="1:14" ht="10.5">
      <c r="A84" s="215">
        <v>65</v>
      </c>
      <c r="B84" s="132">
        <v>524</v>
      </c>
      <c r="C84" s="136" t="s">
        <v>538</v>
      </c>
      <c r="D84" s="130">
        <v>15</v>
      </c>
      <c r="E84" s="130">
        <v>9</v>
      </c>
      <c r="F84" s="130">
        <v>0</v>
      </c>
      <c r="G84" s="130">
        <v>0</v>
      </c>
      <c r="H84" s="130">
        <v>2</v>
      </c>
      <c r="I84" s="130">
        <v>0</v>
      </c>
      <c r="J84" s="130">
        <v>2</v>
      </c>
      <c r="K84" s="130">
        <v>0</v>
      </c>
      <c r="L84" s="130">
        <v>0</v>
      </c>
      <c r="M84" s="130">
        <v>0</v>
      </c>
      <c r="N84" s="130">
        <v>2</v>
      </c>
    </row>
    <row r="85" spans="1:14" ht="10.5">
      <c r="A85" s="215">
        <v>66</v>
      </c>
      <c r="B85" s="132">
        <v>525</v>
      </c>
      <c r="C85" s="136" t="s">
        <v>539</v>
      </c>
      <c r="D85" s="130">
        <v>12</v>
      </c>
      <c r="E85" s="130">
        <v>10</v>
      </c>
      <c r="F85" s="130">
        <v>0</v>
      </c>
      <c r="G85" s="130">
        <v>0</v>
      </c>
      <c r="H85" s="130">
        <v>0</v>
      </c>
      <c r="I85" s="130">
        <v>1</v>
      </c>
      <c r="J85" s="130">
        <v>0</v>
      </c>
      <c r="K85" s="130">
        <v>0</v>
      </c>
      <c r="L85" s="130">
        <v>0</v>
      </c>
      <c r="M85" s="130">
        <v>0</v>
      </c>
      <c r="N85" s="130">
        <v>1</v>
      </c>
    </row>
    <row r="86" spans="1:14" ht="10.5">
      <c r="A86" s="215">
        <v>69</v>
      </c>
      <c r="B86" s="132">
        <v>541</v>
      </c>
      <c r="C86" s="136" t="s">
        <v>540</v>
      </c>
      <c r="D86" s="130">
        <v>24</v>
      </c>
      <c r="E86" s="130">
        <v>1</v>
      </c>
      <c r="F86" s="130">
        <v>0</v>
      </c>
      <c r="G86" s="130">
        <v>0</v>
      </c>
      <c r="H86" s="130">
        <v>3</v>
      </c>
      <c r="I86" s="130">
        <v>2</v>
      </c>
      <c r="J86" s="130">
        <v>1</v>
      </c>
      <c r="K86" s="130">
        <v>0</v>
      </c>
      <c r="L86" s="130">
        <v>0</v>
      </c>
      <c r="M86" s="130">
        <v>0</v>
      </c>
      <c r="N86" s="130">
        <v>17</v>
      </c>
    </row>
    <row r="87" spans="1:14" ht="10.5">
      <c r="A87" s="215">
        <v>70</v>
      </c>
      <c r="B87" s="132">
        <v>542</v>
      </c>
      <c r="C87" s="136" t="s">
        <v>541</v>
      </c>
      <c r="D87" s="130">
        <v>10</v>
      </c>
      <c r="E87" s="130">
        <v>0</v>
      </c>
      <c r="F87" s="130">
        <v>0</v>
      </c>
      <c r="G87" s="130">
        <v>0</v>
      </c>
      <c r="H87" s="130">
        <v>1</v>
      </c>
      <c r="I87" s="130">
        <v>8</v>
      </c>
      <c r="J87" s="130">
        <v>0</v>
      </c>
      <c r="K87" s="130">
        <v>1</v>
      </c>
      <c r="L87" s="130">
        <v>0</v>
      </c>
      <c r="M87" s="130">
        <v>0</v>
      </c>
      <c r="N87" s="130">
        <v>0</v>
      </c>
    </row>
    <row r="88" spans="1:14" ht="10.5">
      <c r="A88" s="215">
        <v>71</v>
      </c>
      <c r="B88" s="132">
        <v>543</v>
      </c>
      <c r="C88" s="136" t="s">
        <v>542</v>
      </c>
      <c r="D88" s="130">
        <v>42</v>
      </c>
      <c r="E88" s="130">
        <v>7</v>
      </c>
      <c r="F88" s="130">
        <v>0</v>
      </c>
      <c r="G88" s="130">
        <v>0</v>
      </c>
      <c r="H88" s="130">
        <v>25</v>
      </c>
      <c r="I88" s="130">
        <v>3</v>
      </c>
      <c r="J88" s="130">
        <v>1</v>
      </c>
      <c r="K88" s="130">
        <v>1</v>
      </c>
      <c r="L88" s="130">
        <v>0</v>
      </c>
      <c r="M88" s="130">
        <v>0</v>
      </c>
      <c r="N88" s="130">
        <v>5</v>
      </c>
    </row>
    <row r="89" spans="1:14" ht="10.5">
      <c r="A89" s="215">
        <v>72</v>
      </c>
      <c r="B89" s="132">
        <v>544</v>
      </c>
      <c r="C89" s="136" t="s">
        <v>543</v>
      </c>
      <c r="D89" s="130">
        <v>99</v>
      </c>
      <c r="E89" s="130">
        <v>27</v>
      </c>
      <c r="F89" s="130">
        <v>0</v>
      </c>
      <c r="G89" s="130">
        <v>0</v>
      </c>
      <c r="H89" s="130">
        <v>15</v>
      </c>
      <c r="I89" s="130">
        <v>34</v>
      </c>
      <c r="J89" s="130">
        <v>1</v>
      </c>
      <c r="K89" s="130">
        <v>2</v>
      </c>
      <c r="L89" s="130">
        <v>0</v>
      </c>
      <c r="M89" s="130">
        <v>0</v>
      </c>
      <c r="N89" s="130">
        <v>20</v>
      </c>
    </row>
    <row r="90" spans="1:14" ht="10.5">
      <c r="A90" s="215">
        <v>73</v>
      </c>
      <c r="B90" s="132">
        <v>561</v>
      </c>
      <c r="C90" s="136" t="s">
        <v>544</v>
      </c>
      <c r="D90" s="130">
        <v>30</v>
      </c>
      <c r="E90" s="130">
        <v>5</v>
      </c>
      <c r="F90" s="130">
        <v>0</v>
      </c>
      <c r="G90" s="130">
        <v>0</v>
      </c>
      <c r="H90" s="130">
        <v>8</v>
      </c>
      <c r="I90" s="130">
        <v>5</v>
      </c>
      <c r="J90" s="130">
        <v>0</v>
      </c>
      <c r="K90" s="130">
        <v>2</v>
      </c>
      <c r="L90" s="130">
        <v>0</v>
      </c>
      <c r="M90" s="130">
        <v>0</v>
      </c>
      <c r="N90" s="130">
        <v>10</v>
      </c>
    </row>
    <row r="91" spans="1:14" ht="10.5">
      <c r="A91" s="215">
        <v>74</v>
      </c>
      <c r="B91" s="132">
        <v>562</v>
      </c>
      <c r="C91" s="136" t="s">
        <v>545</v>
      </c>
      <c r="D91" s="130">
        <v>27</v>
      </c>
      <c r="E91" s="130">
        <v>20</v>
      </c>
      <c r="F91" s="130">
        <v>0</v>
      </c>
      <c r="G91" s="130">
        <v>0</v>
      </c>
      <c r="H91" s="130">
        <v>1</v>
      </c>
      <c r="I91" s="130">
        <v>1</v>
      </c>
      <c r="J91" s="130">
        <v>0</v>
      </c>
      <c r="K91" s="130">
        <v>0</v>
      </c>
      <c r="L91" s="130">
        <v>0</v>
      </c>
      <c r="M91" s="130">
        <v>0</v>
      </c>
      <c r="N91" s="130">
        <v>5</v>
      </c>
    </row>
    <row r="92" spans="1:14" ht="10.5">
      <c r="A92" s="215">
        <v>75</v>
      </c>
      <c r="B92" s="132">
        <v>581</v>
      </c>
      <c r="C92" s="136" t="s">
        <v>546</v>
      </c>
      <c r="D92" s="130">
        <v>9</v>
      </c>
      <c r="E92" s="130">
        <v>0</v>
      </c>
      <c r="F92" s="130">
        <v>0</v>
      </c>
      <c r="G92" s="130">
        <v>0</v>
      </c>
      <c r="H92" s="130">
        <v>3</v>
      </c>
      <c r="I92" s="130">
        <v>1</v>
      </c>
      <c r="J92" s="130">
        <v>0</v>
      </c>
      <c r="K92" s="130">
        <v>1</v>
      </c>
      <c r="L92" s="130">
        <v>2</v>
      </c>
      <c r="M92" s="130">
        <v>0</v>
      </c>
      <c r="N92" s="130">
        <v>2</v>
      </c>
    </row>
    <row r="93" spans="1:14" ht="10.5">
      <c r="A93" s="215">
        <v>76</v>
      </c>
      <c r="B93" s="132">
        <v>582</v>
      </c>
      <c r="C93" s="136" t="s">
        <v>547</v>
      </c>
      <c r="D93" s="130">
        <v>34</v>
      </c>
      <c r="E93" s="130">
        <v>5</v>
      </c>
      <c r="F93" s="130">
        <v>2</v>
      </c>
      <c r="G93" s="130">
        <v>0</v>
      </c>
      <c r="H93" s="130">
        <v>22</v>
      </c>
      <c r="I93" s="130">
        <v>0</v>
      </c>
      <c r="J93" s="130">
        <v>0</v>
      </c>
      <c r="K93" s="130">
        <v>2</v>
      </c>
      <c r="L93" s="130">
        <v>0</v>
      </c>
      <c r="M93" s="130">
        <v>0</v>
      </c>
      <c r="N93" s="130">
        <v>3</v>
      </c>
    </row>
    <row r="94" spans="1:14" ht="10.5">
      <c r="A94" s="215">
        <v>77</v>
      </c>
      <c r="B94" s="132">
        <v>583</v>
      </c>
      <c r="C94" s="136" t="s">
        <v>548</v>
      </c>
      <c r="D94" s="130">
        <v>3</v>
      </c>
      <c r="E94" s="130">
        <v>0</v>
      </c>
      <c r="F94" s="130">
        <v>0</v>
      </c>
      <c r="G94" s="130">
        <v>0</v>
      </c>
      <c r="H94" s="130">
        <v>1</v>
      </c>
      <c r="I94" s="130">
        <v>1</v>
      </c>
      <c r="J94" s="130">
        <v>0</v>
      </c>
      <c r="K94" s="130">
        <v>0</v>
      </c>
      <c r="L94" s="130">
        <v>0</v>
      </c>
      <c r="M94" s="130">
        <v>0</v>
      </c>
      <c r="N94" s="130">
        <v>1</v>
      </c>
    </row>
    <row r="95" spans="1:14" ht="10.5">
      <c r="A95" s="215">
        <v>78</v>
      </c>
      <c r="B95" s="132">
        <v>584</v>
      </c>
      <c r="C95" s="136" t="s">
        <v>549</v>
      </c>
      <c r="D95" s="130">
        <v>16</v>
      </c>
      <c r="E95" s="130">
        <v>9</v>
      </c>
      <c r="F95" s="130">
        <v>0</v>
      </c>
      <c r="G95" s="130">
        <v>0</v>
      </c>
      <c r="H95" s="130">
        <v>4</v>
      </c>
      <c r="I95" s="130">
        <v>1</v>
      </c>
      <c r="J95" s="130">
        <v>0</v>
      </c>
      <c r="K95" s="130">
        <v>0</v>
      </c>
      <c r="L95" s="130">
        <v>0</v>
      </c>
      <c r="M95" s="130">
        <v>0</v>
      </c>
      <c r="N95" s="130">
        <v>2</v>
      </c>
    </row>
    <row r="96" spans="1:14" ht="10.5">
      <c r="A96" s="215">
        <v>79</v>
      </c>
      <c r="B96" s="132">
        <v>601</v>
      </c>
      <c r="C96" s="136" t="s">
        <v>550</v>
      </c>
      <c r="D96" s="130">
        <v>43</v>
      </c>
      <c r="E96" s="130">
        <v>6</v>
      </c>
      <c r="F96" s="130">
        <v>1</v>
      </c>
      <c r="G96" s="130">
        <v>0</v>
      </c>
      <c r="H96" s="130">
        <v>3</v>
      </c>
      <c r="I96" s="130">
        <v>22</v>
      </c>
      <c r="J96" s="130">
        <v>0</v>
      </c>
      <c r="K96" s="130">
        <v>2</v>
      </c>
      <c r="L96" s="130">
        <v>0</v>
      </c>
      <c r="M96" s="130">
        <v>0</v>
      </c>
      <c r="N96" s="130">
        <v>9</v>
      </c>
    </row>
    <row r="97" spans="1:14" ht="10.5">
      <c r="A97" s="215">
        <v>80</v>
      </c>
      <c r="B97" s="132">
        <v>602</v>
      </c>
      <c r="C97" s="136" t="s">
        <v>551</v>
      </c>
      <c r="D97" s="130">
        <v>28</v>
      </c>
      <c r="E97" s="130">
        <v>20</v>
      </c>
      <c r="F97" s="130">
        <v>0</v>
      </c>
      <c r="G97" s="130">
        <v>0</v>
      </c>
      <c r="H97" s="130">
        <v>2</v>
      </c>
      <c r="I97" s="130">
        <v>5</v>
      </c>
      <c r="J97" s="130">
        <v>0</v>
      </c>
      <c r="K97" s="130">
        <v>1</v>
      </c>
      <c r="L97" s="130">
        <v>0</v>
      </c>
      <c r="M97" s="130">
        <v>0</v>
      </c>
      <c r="N97" s="130">
        <v>0</v>
      </c>
    </row>
    <row r="98" spans="1:14" ht="10.5">
      <c r="A98" s="215">
        <v>81</v>
      </c>
      <c r="B98" s="132">
        <v>603</v>
      </c>
      <c r="C98" s="136" t="s">
        <v>552</v>
      </c>
      <c r="D98" s="130">
        <v>9</v>
      </c>
      <c r="E98" s="130">
        <v>4</v>
      </c>
      <c r="F98" s="130">
        <v>0</v>
      </c>
      <c r="G98" s="130">
        <v>0</v>
      </c>
      <c r="H98" s="130">
        <v>0</v>
      </c>
      <c r="I98" s="130">
        <v>3</v>
      </c>
      <c r="J98" s="130">
        <v>0</v>
      </c>
      <c r="K98" s="130">
        <v>0</v>
      </c>
      <c r="L98" s="130">
        <v>0</v>
      </c>
      <c r="M98" s="130">
        <v>0</v>
      </c>
      <c r="N98" s="130">
        <v>2</v>
      </c>
    </row>
    <row r="99" spans="1:14" ht="10.5">
      <c r="A99" s="215">
        <v>82</v>
      </c>
      <c r="B99" s="132">
        <v>604</v>
      </c>
      <c r="C99" s="136" t="s">
        <v>553</v>
      </c>
      <c r="D99" s="130">
        <v>7</v>
      </c>
      <c r="E99" s="130">
        <v>4</v>
      </c>
      <c r="F99" s="130">
        <v>0</v>
      </c>
      <c r="G99" s="130">
        <v>0</v>
      </c>
      <c r="H99" s="130">
        <v>2</v>
      </c>
      <c r="I99" s="130">
        <v>0</v>
      </c>
      <c r="J99" s="130">
        <v>0</v>
      </c>
      <c r="K99" s="130">
        <v>1</v>
      </c>
      <c r="L99" s="130">
        <v>0</v>
      </c>
      <c r="M99" s="130">
        <v>0</v>
      </c>
      <c r="N99" s="130">
        <v>0</v>
      </c>
    </row>
    <row r="100" spans="1:14" ht="10.5">
      <c r="A100" s="215">
        <v>83</v>
      </c>
      <c r="B100" s="132">
        <v>621</v>
      </c>
      <c r="C100" s="136" t="s">
        <v>554</v>
      </c>
      <c r="D100" s="130">
        <v>44</v>
      </c>
      <c r="E100" s="130">
        <v>5</v>
      </c>
      <c r="F100" s="130">
        <v>0</v>
      </c>
      <c r="G100" s="130">
        <v>0</v>
      </c>
      <c r="H100" s="130">
        <v>12</v>
      </c>
      <c r="I100" s="130">
        <v>0</v>
      </c>
      <c r="J100" s="130">
        <v>0</v>
      </c>
      <c r="K100" s="130">
        <v>1</v>
      </c>
      <c r="L100" s="130">
        <v>2</v>
      </c>
      <c r="M100" s="130">
        <v>0</v>
      </c>
      <c r="N100" s="130">
        <v>24</v>
      </c>
    </row>
    <row r="101" spans="1:14" ht="10.5">
      <c r="A101" s="215">
        <v>84</v>
      </c>
      <c r="B101" s="132">
        <v>622</v>
      </c>
      <c r="C101" s="136" t="s">
        <v>555</v>
      </c>
      <c r="D101" s="130">
        <v>131</v>
      </c>
      <c r="E101" s="130">
        <v>79</v>
      </c>
      <c r="F101" s="130">
        <v>0</v>
      </c>
      <c r="G101" s="130">
        <v>0</v>
      </c>
      <c r="H101" s="130">
        <v>6</v>
      </c>
      <c r="I101" s="130">
        <v>2</v>
      </c>
      <c r="J101" s="130">
        <v>0</v>
      </c>
      <c r="K101" s="130">
        <v>5</v>
      </c>
      <c r="L101" s="130">
        <v>0</v>
      </c>
      <c r="M101" s="130">
        <v>0</v>
      </c>
      <c r="N101" s="130">
        <v>39</v>
      </c>
    </row>
    <row r="102" spans="1:14" ht="10.5">
      <c r="A102" s="215">
        <v>85</v>
      </c>
      <c r="B102" s="132">
        <v>623</v>
      </c>
      <c r="C102" s="136" t="s">
        <v>556</v>
      </c>
      <c r="D102" s="130">
        <v>37</v>
      </c>
      <c r="E102" s="130">
        <v>33</v>
      </c>
      <c r="F102" s="130">
        <v>0</v>
      </c>
      <c r="G102" s="130">
        <v>0</v>
      </c>
      <c r="H102" s="130">
        <v>2</v>
      </c>
      <c r="I102" s="130">
        <v>0</v>
      </c>
      <c r="J102" s="130">
        <v>0</v>
      </c>
      <c r="K102" s="130">
        <v>1</v>
      </c>
      <c r="L102" s="130">
        <v>0</v>
      </c>
      <c r="M102" s="130">
        <v>0</v>
      </c>
      <c r="N102" s="130">
        <v>1</v>
      </c>
    </row>
    <row r="103" spans="1:14" ht="10.5">
      <c r="A103" s="215">
        <v>86</v>
      </c>
      <c r="B103" s="132">
        <v>624</v>
      </c>
      <c r="C103" s="136" t="s">
        <v>557</v>
      </c>
      <c r="D103" s="130">
        <v>63</v>
      </c>
      <c r="E103" s="130">
        <v>40</v>
      </c>
      <c r="F103" s="130">
        <v>0</v>
      </c>
      <c r="G103" s="130">
        <v>0</v>
      </c>
      <c r="H103" s="130">
        <v>2</v>
      </c>
      <c r="I103" s="130">
        <v>1</v>
      </c>
      <c r="J103" s="130">
        <v>0</v>
      </c>
      <c r="K103" s="130">
        <v>0</v>
      </c>
      <c r="L103" s="130">
        <v>1</v>
      </c>
      <c r="M103" s="130">
        <v>0</v>
      </c>
      <c r="N103" s="130">
        <v>19</v>
      </c>
    </row>
    <row r="104" spans="1:14" ht="10.5">
      <c r="A104" s="215">
        <v>89</v>
      </c>
      <c r="B104" s="132">
        <v>641</v>
      </c>
      <c r="C104" s="136" t="s">
        <v>558</v>
      </c>
      <c r="D104" s="130">
        <v>123</v>
      </c>
      <c r="E104" s="130">
        <v>8</v>
      </c>
      <c r="F104" s="130">
        <v>0</v>
      </c>
      <c r="G104" s="130">
        <v>0</v>
      </c>
      <c r="H104" s="130">
        <v>20</v>
      </c>
      <c r="I104" s="130">
        <v>26</v>
      </c>
      <c r="J104" s="130">
        <v>2</v>
      </c>
      <c r="K104" s="130">
        <v>4</v>
      </c>
      <c r="L104" s="130">
        <v>0</v>
      </c>
      <c r="M104" s="130">
        <v>0</v>
      </c>
      <c r="N104" s="130">
        <v>63</v>
      </c>
    </row>
    <row r="105" spans="1:14" ht="10.5">
      <c r="A105" s="215">
        <v>90</v>
      </c>
      <c r="B105" s="132">
        <v>642</v>
      </c>
      <c r="C105" s="136" t="s">
        <v>559</v>
      </c>
      <c r="D105" s="130">
        <v>237</v>
      </c>
      <c r="E105" s="130">
        <v>28</v>
      </c>
      <c r="F105" s="130">
        <v>1</v>
      </c>
      <c r="G105" s="130">
        <v>0</v>
      </c>
      <c r="H105" s="130">
        <v>17</v>
      </c>
      <c r="I105" s="130">
        <v>78</v>
      </c>
      <c r="J105" s="130">
        <v>0</v>
      </c>
      <c r="K105" s="130">
        <v>0</v>
      </c>
      <c r="L105" s="130">
        <v>0</v>
      </c>
      <c r="M105" s="130">
        <v>0</v>
      </c>
      <c r="N105" s="130">
        <v>113</v>
      </c>
    </row>
    <row r="106" spans="1:14" ht="10.5">
      <c r="A106" s="215">
        <v>91</v>
      </c>
      <c r="B106" s="132">
        <v>643</v>
      </c>
      <c r="C106" s="136" t="s">
        <v>560</v>
      </c>
      <c r="D106" s="130">
        <v>44</v>
      </c>
      <c r="E106" s="130">
        <v>23</v>
      </c>
      <c r="F106" s="130">
        <v>0</v>
      </c>
      <c r="G106" s="130">
        <v>0</v>
      </c>
      <c r="H106" s="130">
        <v>2</v>
      </c>
      <c r="I106" s="130">
        <v>3</v>
      </c>
      <c r="J106" s="130">
        <v>0</v>
      </c>
      <c r="K106" s="130">
        <v>2</v>
      </c>
      <c r="L106" s="130">
        <v>0</v>
      </c>
      <c r="M106" s="130">
        <v>0</v>
      </c>
      <c r="N106" s="130">
        <v>14</v>
      </c>
    </row>
    <row r="107" spans="1:14" ht="10.5">
      <c r="A107" s="215">
        <v>92</v>
      </c>
      <c r="B107" s="132">
        <v>644</v>
      </c>
      <c r="C107" s="136" t="s">
        <v>561</v>
      </c>
      <c r="D107" s="130">
        <v>82</v>
      </c>
      <c r="E107" s="130">
        <v>6</v>
      </c>
      <c r="F107" s="130">
        <v>0</v>
      </c>
      <c r="G107" s="130">
        <v>0</v>
      </c>
      <c r="H107" s="130">
        <v>39</v>
      </c>
      <c r="I107" s="130">
        <v>10</v>
      </c>
      <c r="J107" s="130">
        <v>0</v>
      </c>
      <c r="K107" s="130">
        <v>2</v>
      </c>
      <c r="L107" s="130">
        <v>1</v>
      </c>
      <c r="M107" s="130">
        <v>0</v>
      </c>
      <c r="N107" s="130">
        <v>24</v>
      </c>
    </row>
    <row r="108" spans="1:14" ht="10.5">
      <c r="A108" s="215">
        <v>93</v>
      </c>
      <c r="B108" s="132">
        <v>645</v>
      </c>
      <c r="C108" s="136" t="s">
        <v>562</v>
      </c>
      <c r="D108" s="130">
        <v>90</v>
      </c>
      <c r="E108" s="130">
        <v>9</v>
      </c>
      <c r="F108" s="130">
        <v>0</v>
      </c>
      <c r="G108" s="130">
        <v>0</v>
      </c>
      <c r="H108" s="130">
        <v>6</v>
      </c>
      <c r="I108" s="130">
        <v>26</v>
      </c>
      <c r="J108" s="130">
        <v>0</v>
      </c>
      <c r="K108" s="130">
        <v>0</v>
      </c>
      <c r="L108" s="130">
        <v>0</v>
      </c>
      <c r="M108" s="130">
        <v>0</v>
      </c>
      <c r="N108" s="130">
        <v>49</v>
      </c>
    </row>
    <row r="109" spans="1:14" ht="10.5">
      <c r="A109" s="215">
        <v>94</v>
      </c>
      <c r="B109" s="132">
        <v>646</v>
      </c>
      <c r="C109" s="136" t="s">
        <v>563</v>
      </c>
      <c r="D109" s="130">
        <v>67</v>
      </c>
      <c r="E109" s="130">
        <v>7</v>
      </c>
      <c r="F109" s="130">
        <v>0</v>
      </c>
      <c r="G109" s="130">
        <v>0</v>
      </c>
      <c r="H109" s="130">
        <v>20</v>
      </c>
      <c r="I109" s="130">
        <v>1</v>
      </c>
      <c r="J109" s="130">
        <v>0</v>
      </c>
      <c r="K109" s="130">
        <v>0</v>
      </c>
      <c r="L109" s="130">
        <v>0</v>
      </c>
      <c r="M109" s="130">
        <v>0</v>
      </c>
      <c r="N109" s="130">
        <v>39</v>
      </c>
    </row>
    <row r="110" spans="1:14" ht="10.5">
      <c r="A110" s="215">
        <v>97</v>
      </c>
      <c r="B110" s="132">
        <v>681</v>
      </c>
      <c r="C110" s="136" t="s">
        <v>564</v>
      </c>
      <c r="D110" s="130">
        <v>51</v>
      </c>
      <c r="E110" s="130">
        <v>6</v>
      </c>
      <c r="F110" s="130">
        <v>0</v>
      </c>
      <c r="G110" s="130">
        <v>0</v>
      </c>
      <c r="H110" s="130">
        <v>19</v>
      </c>
      <c r="I110" s="130">
        <v>7</v>
      </c>
      <c r="J110" s="130">
        <v>0</v>
      </c>
      <c r="K110" s="130">
        <v>2</v>
      </c>
      <c r="L110" s="130">
        <v>0</v>
      </c>
      <c r="M110" s="130">
        <v>0</v>
      </c>
      <c r="N110" s="130">
        <v>17</v>
      </c>
    </row>
    <row r="111" spans="1:14" ht="10.5">
      <c r="A111" s="215">
        <v>98</v>
      </c>
      <c r="B111" s="132">
        <v>682</v>
      </c>
      <c r="C111" s="136" t="s">
        <v>565</v>
      </c>
      <c r="D111" s="130">
        <v>57</v>
      </c>
      <c r="E111" s="130">
        <v>5</v>
      </c>
      <c r="F111" s="130">
        <v>0</v>
      </c>
      <c r="G111" s="130">
        <v>1</v>
      </c>
      <c r="H111" s="130">
        <v>21</v>
      </c>
      <c r="I111" s="130">
        <v>25</v>
      </c>
      <c r="J111" s="130">
        <v>1</v>
      </c>
      <c r="K111" s="130">
        <v>0</v>
      </c>
      <c r="L111" s="130">
        <v>0</v>
      </c>
      <c r="M111" s="130">
        <v>1</v>
      </c>
      <c r="N111" s="130">
        <v>3</v>
      </c>
    </row>
    <row r="112" spans="1:14" ht="10.5">
      <c r="A112" s="215">
        <v>99</v>
      </c>
      <c r="B112" s="132">
        <v>683</v>
      </c>
      <c r="C112" s="136" t="s">
        <v>566</v>
      </c>
      <c r="D112" s="130">
        <v>20</v>
      </c>
      <c r="E112" s="130">
        <v>0</v>
      </c>
      <c r="F112" s="130">
        <v>0</v>
      </c>
      <c r="G112" s="130">
        <v>0</v>
      </c>
      <c r="H112" s="130">
        <v>18</v>
      </c>
      <c r="I112" s="130">
        <v>0</v>
      </c>
      <c r="J112" s="130">
        <v>0</v>
      </c>
      <c r="K112" s="130">
        <v>0</v>
      </c>
      <c r="L112" s="130">
        <v>0</v>
      </c>
      <c r="M112" s="130">
        <v>0</v>
      </c>
      <c r="N112" s="130">
        <v>2</v>
      </c>
    </row>
    <row r="113" spans="1:14" ht="10.5">
      <c r="A113" s="215">
        <v>100</v>
      </c>
      <c r="B113" s="132">
        <v>684</v>
      </c>
      <c r="C113" s="136" t="s">
        <v>453</v>
      </c>
      <c r="D113" s="130">
        <v>18</v>
      </c>
      <c r="E113" s="130">
        <v>1</v>
      </c>
      <c r="F113" s="130">
        <v>0</v>
      </c>
      <c r="G113" s="130">
        <v>0</v>
      </c>
      <c r="H113" s="130">
        <v>12</v>
      </c>
      <c r="I113" s="130">
        <v>0</v>
      </c>
      <c r="J113" s="130">
        <v>0</v>
      </c>
      <c r="K113" s="130">
        <v>1</v>
      </c>
      <c r="L113" s="130">
        <v>0</v>
      </c>
      <c r="M113" s="130">
        <v>0</v>
      </c>
      <c r="N113" s="130">
        <v>4</v>
      </c>
    </row>
    <row r="114" spans="1:14" ht="10.5">
      <c r="A114" s="215">
        <v>101</v>
      </c>
      <c r="B114" s="132">
        <v>685</v>
      </c>
      <c r="C114" s="136" t="s">
        <v>567</v>
      </c>
      <c r="D114" s="130">
        <v>25</v>
      </c>
      <c r="E114" s="130">
        <v>6</v>
      </c>
      <c r="F114" s="130">
        <v>0</v>
      </c>
      <c r="G114" s="130">
        <v>0</v>
      </c>
      <c r="H114" s="130">
        <v>12</v>
      </c>
      <c r="I114" s="130">
        <v>3</v>
      </c>
      <c r="J114" s="130">
        <v>1</v>
      </c>
      <c r="K114" s="130">
        <v>2</v>
      </c>
      <c r="L114" s="130">
        <v>0</v>
      </c>
      <c r="M114" s="130">
        <v>0</v>
      </c>
      <c r="N114" s="130">
        <v>1</v>
      </c>
    </row>
    <row r="115" spans="1:14" ht="10.5">
      <c r="A115" s="215">
        <v>102</v>
      </c>
      <c r="B115" s="132">
        <v>686</v>
      </c>
      <c r="C115" s="136" t="s">
        <v>568</v>
      </c>
      <c r="D115" s="130">
        <v>70</v>
      </c>
      <c r="E115" s="130">
        <v>11</v>
      </c>
      <c r="F115" s="130">
        <v>0</v>
      </c>
      <c r="G115" s="130">
        <v>0</v>
      </c>
      <c r="H115" s="130">
        <v>40</v>
      </c>
      <c r="I115" s="130">
        <v>1</v>
      </c>
      <c r="J115" s="130">
        <v>7</v>
      </c>
      <c r="K115" s="130">
        <v>0</v>
      </c>
      <c r="L115" s="130">
        <v>0</v>
      </c>
      <c r="M115" s="130">
        <v>0</v>
      </c>
      <c r="N115" s="130">
        <v>11</v>
      </c>
    </row>
    <row r="116" spans="1:14" ht="10.5">
      <c r="A116" s="215">
        <v>103</v>
      </c>
      <c r="B116" s="132">
        <v>701</v>
      </c>
      <c r="C116" s="136" t="s">
        <v>569</v>
      </c>
      <c r="D116" s="130">
        <v>14</v>
      </c>
      <c r="E116" s="130">
        <v>1</v>
      </c>
      <c r="F116" s="130">
        <v>0</v>
      </c>
      <c r="G116" s="130">
        <v>0</v>
      </c>
      <c r="H116" s="130">
        <v>4</v>
      </c>
      <c r="I116" s="130">
        <v>5</v>
      </c>
      <c r="J116" s="130">
        <v>1</v>
      </c>
      <c r="K116" s="130">
        <v>1</v>
      </c>
      <c r="L116" s="130">
        <v>0</v>
      </c>
      <c r="M116" s="130">
        <v>0</v>
      </c>
      <c r="N116" s="130">
        <v>2</v>
      </c>
    </row>
    <row r="117" spans="1:14" ht="10.5">
      <c r="A117" s="215">
        <v>104</v>
      </c>
      <c r="B117" s="132">
        <v>702</v>
      </c>
      <c r="C117" s="136" t="s">
        <v>570</v>
      </c>
      <c r="D117" s="130">
        <v>59</v>
      </c>
      <c r="E117" s="130">
        <v>3</v>
      </c>
      <c r="F117" s="130">
        <v>0</v>
      </c>
      <c r="G117" s="130">
        <v>0</v>
      </c>
      <c r="H117" s="130">
        <v>20</v>
      </c>
      <c r="I117" s="130">
        <v>8</v>
      </c>
      <c r="J117" s="130">
        <v>0</v>
      </c>
      <c r="K117" s="130">
        <v>1</v>
      </c>
      <c r="L117" s="130">
        <v>0</v>
      </c>
      <c r="M117" s="130">
        <v>0</v>
      </c>
      <c r="N117" s="130">
        <v>27</v>
      </c>
    </row>
    <row r="118" spans="1:14" ht="10.5">
      <c r="A118" s="215">
        <v>105</v>
      </c>
      <c r="B118" s="132">
        <v>703</v>
      </c>
      <c r="C118" s="136" t="s">
        <v>571</v>
      </c>
      <c r="D118" s="130">
        <v>33</v>
      </c>
      <c r="E118" s="130">
        <v>2</v>
      </c>
      <c r="F118" s="130">
        <v>0</v>
      </c>
      <c r="G118" s="130">
        <v>0</v>
      </c>
      <c r="H118" s="130">
        <v>14</v>
      </c>
      <c r="I118" s="130">
        <v>6</v>
      </c>
      <c r="J118" s="130">
        <v>1</v>
      </c>
      <c r="K118" s="130">
        <v>0</v>
      </c>
      <c r="L118" s="130">
        <v>0</v>
      </c>
      <c r="M118" s="130">
        <v>0</v>
      </c>
      <c r="N118" s="130">
        <v>10</v>
      </c>
    </row>
    <row r="119" spans="1:14" ht="10.5">
      <c r="A119" s="215">
        <v>106</v>
      </c>
      <c r="B119" s="134">
        <v>704</v>
      </c>
      <c r="C119" s="138" t="s">
        <v>572</v>
      </c>
      <c r="D119" s="139">
        <v>35</v>
      </c>
      <c r="E119" s="139">
        <v>3</v>
      </c>
      <c r="F119" s="139">
        <v>0</v>
      </c>
      <c r="G119" s="139">
        <v>0</v>
      </c>
      <c r="H119" s="139">
        <v>6</v>
      </c>
      <c r="I119" s="139">
        <v>2</v>
      </c>
      <c r="J119" s="139">
        <v>1</v>
      </c>
      <c r="K119" s="139">
        <v>1</v>
      </c>
      <c r="L119" s="139">
        <v>0</v>
      </c>
      <c r="M119" s="139">
        <v>0</v>
      </c>
      <c r="N119" s="139">
        <v>22</v>
      </c>
    </row>
  </sheetData>
  <printOptions/>
  <pageMargins left="0.75" right="0.75" top="0.78" bottom="0.51" header="0.48" footer="0.33"/>
  <pageSetup horizontalDpi="300" verticalDpi="300" orientation="portrait" paperSize="9" scale="60" r:id="rId1"/>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J150"/>
  <sheetViews>
    <sheetView workbookViewId="0" topLeftCell="A1">
      <selection activeCell="A1" sqref="A1"/>
    </sheetView>
  </sheetViews>
  <sheetFormatPr defaultColWidth="9.00390625" defaultRowHeight="12.75"/>
  <cols>
    <col min="1" max="1" width="14.375" style="28" customWidth="1"/>
    <col min="2" max="5" width="11.50390625" style="28" customWidth="1"/>
    <col min="6" max="6" width="12.625" style="24" customWidth="1"/>
    <col min="7" max="7" width="13.50390625" style="29" customWidth="1"/>
    <col min="8" max="8" width="14.625" style="28" customWidth="1"/>
    <col min="9" max="9" width="17.375" style="26" customWidth="1"/>
    <col min="10" max="10" width="15.625" style="26" customWidth="1"/>
    <col min="11" max="16384" width="8.875" style="28" customWidth="1"/>
  </cols>
  <sheetData>
    <row r="1" ht="16.5" customHeight="1">
      <c r="A1" s="89" t="s">
        <v>0</v>
      </c>
    </row>
    <row r="2" spans="1:10" ht="11.25" thickBot="1">
      <c r="A2" s="59"/>
      <c r="B2" s="59"/>
      <c r="C2" s="59"/>
      <c r="D2" s="59"/>
      <c r="E2" s="59"/>
      <c r="F2" s="60"/>
      <c r="G2" s="61"/>
      <c r="H2" s="59"/>
      <c r="I2" s="62"/>
      <c r="J2" s="63"/>
    </row>
    <row r="3" spans="1:10" s="72" customFormat="1" ht="10.5">
      <c r="A3" s="64" t="s">
        <v>1</v>
      </c>
      <c r="B3" s="65" t="s">
        <v>2</v>
      </c>
      <c r="C3" s="66" t="s">
        <v>3</v>
      </c>
      <c r="D3" s="66"/>
      <c r="E3" s="67"/>
      <c r="F3" s="68" t="s">
        <v>4</v>
      </c>
      <c r="G3" s="69" t="s">
        <v>5</v>
      </c>
      <c r="H3" s="64" t="s">
        <v>6</v>
      </c>
      <c r="I3" s="70" t="s">
        <v>7</v>
      </c>
      <c r="J3" s="71" t="s">
        <v>8</v>
      </c>
    </row>
    <row r="4" spans="1:10" s="72" customFormat="1" ht="10.5">
      <c r="A4" s="67"/>
      <c r="B4" s="73" t="s">
        <v>9</v>
      </c>
      <c r="C4" s="67" t="s">
        <v>10</v>
      </c>
      <c r="D4" s="67" t="s">
        <v>11</v>
      </c>
      <c r="E4" s="67" t="s">
        <v>12</v>
      </c>
      <c r="F4" s="74"/>
      <c r="G4" s="75" t="s">
        <v>13</v>
      </c>
      <c r="H4" s="67"/>
      <c r="I4" s="76" t="s">
        <v>14</v>
      </c>
      <c r="J4" s="77"/>
    </row>
    <row r="5" spans="1:10" ht="10.5">
      <c r="A5" s="28" t="s">
        <v>15</v>
      </c>
      <c r="B5" s="78">
        <v>321066</v>
      </c>
      <c r="C5" s="22">
        <v>1367763</v>
      </c>
      <c r="D5" s="23" t="s">
        <v>16</v>
      </c>
      <c r="E5" s="23" t="s">
        <v>16</v>
      </c>
      <c r="F5" s="24">
        <v>4.26</v>
      </c>
      <c r="G5" s="25" t="s">
        <v>16</v>
      </c>
      <c r="H5" s="23" t="s">
        <v>16</v>
      </c>
      <c r="I5" s="26">
        <v>100</v>
      </c>
      <c r="J5" s="27" t="s">
        <v>16</v>
      </c>
    </row>
    <row r="6" spans="1:10" ht="10.5">
      <c r="A6" s="28" t="s">
        <v>17</v>
      </c>
      <c r="B6" s="78">
        <v>320082</v>
      </c>
      <c r="C6" s="22">
        <v>1418372</v>
      </c>
      <c r="D6" s="23" t="s">
        <v>16</v>
      </c>
      <c r="E6" s="23" t="s">
        <v>16</v>
      </c>
      <c r="F6" s="24">
        <v>4.43</v>
      </c>
      <c r="G6" s="25" t="s">
        <v>16</v>
      </c>
      <c r="H6" s="22">
        <v>50609</v>
      </c>
      <c r="I6" s="26">
        <v>103.7</v>
      </c>
      <c r="J6" s="27" t="s">
        <v>16</v>
      </c>
    </row>
    <row r="7" spans="1:10" ht="10.5">
      <c r="A7" s="28" t="s">
        <v>18</v>
      </c>
      <c r="B7" s="78">
        <v>319910</v>
      </c>
      <c r="C7" s="22">
        <v>1424275</v>
      </c>
      <c r="D7" s="23" t="s">
        <v>16</v>
      </c>
      <c r="E7" s="23" t="s">
        <v>16</v>
      </c>
      <c r="F7" s="24">
        <v>4.45</v>
      </c>
      <c r="G7" s="25" t="s">
        <v>16</v>
      </c>
      <c r="H7" s="22">
        <v>5903</v>
      </c>
      <c r="I7" s="26">
        <v>104.1</v>
      </c>
      <c r="J7" s="27" t="s">
        <v>16</v>
      </c>
    </row>
    <row r="8" spans="1:10" ht="10.5">
      <c r="A8" s="28" t="s">
        <v>19</v>
      </c>
      <c r="B8" s="78">
        <v>319684</v>
      </c>
      <c r="C8" s="22">
        <v>1448881</v>
      </c>
      <c r="D8" s="23">
        <v>740067</v>
      </c>
      <c r="E8" s="23">
        <v>708814</v>
      </c>
      <c r="F8" s="24">
        <v>4.53</v>
      </c>
      <c r="G8" s="25" t="s">
        <v>16</v>
      </c>
      <c r="H8" s="22">
        <v>24606</v>
      </c>
      <c r="I8" s="26">
        <v>105.9</v>
      </c>
      <c r="J8" s="26">
        <v>104.4</v>
      </c>
    </row>
    <row r="9" spans="1:10" ht="10.5">
      <c r="A9" s="28" t="s">
        <v>20</v>
      </c>
      <c r="B9" s="78">
        <v>317934</v>
      </c>
      <c r="C9" s="22">
        <v>1445662</v>
      </c>
      <c r="D9" s="23">
        <v>735053</v>
      </c>
      <c r="E9" s="23">
        <v>710609</v>
      </c>
      <c r="F9" s="24">
        <v>4.55</v>
      </c>
      <c r="G9" s="25" t="s">
        <v>16</v>
      </c>
      <c r="H9" s="23">
        <v>-3219</v>
      </c>
      <c r="I9" s="26">
        <v>105.7</v>
      </c>
      <c r="J9" s="26">
        <v>103.4</v>
      </c>
    </row>
    <row r="10" spans="2:8" ht="10.5">
      <c r="B10" s="78"/>
      <c r="C10" s="22"/>
      <c r="D10" s="23"/>
      <c r="E10" s="23"/>
      <c r="H10" s="22"/>
    </row>
    <row r="11" spans="1:10" ht="10.5">
      <c r="A11" s="28" t="s">
        <v>21</v>
      </c>
      <c r="B11" s="78">
        <v>318199</v>
      </c>
      <c r="C11" s="22">
        <v>1462477</v>
      </c>
      <c r="D11" s="23">
        <v>744096</v>
      </c>
      <c r="E11" s="23">
        <v>718381</v>
      </c>
      <c r="F11" s="24">
        <v>4.6</v>
      </c>
      <c r="G11" s="25" t="s">
        <v>16</v>
      </c>
      <c r="H11" s="22">
        <v>16815</v>
      </c>
      <c r="I11" s="26">
        <v>106.9</v>
      </c>
      <c r="J11" s="26">
        <v>103.6</v>
      </c>
    </row>
    <row r="12" spans="1:10" ht="10.5">
      <c r="A12" s="28" t="s">
        <v>22</v>
      </c>
      <c r="B12" s="78">
        <v>319933</v>
      </c>
      <c r="C12" s="22">
        <v>1471976</v>
      </c>
      <c r="D12" s="23">
        <v>750170</v>
      </c>
      <c r="E12" s="23">
        <v>721806</v>
      </c>
      <c r="F12" s="24">
        <v>4.6</v>
      </c>
      <c r="G12" s="25" t="s">
        <v>16</v>
      </c>
      <c r="H12" s="22">
        <v>9499</v>
      </c>
      <c r="I12" s="26">
        <v>107.6</v>
      </c>
      <c r="J12" s="26">
        <v>103.9</v>
      </c>
    </row>
    <row r="13" spans="1:10" ht="10.5">
      <c r="A13" s="28" t="s">
        <v>23</v>
      </c>
      <c r="B13" s="78">
        <v>313303</v>
      </c>
      <c r="C13" s="22">
        <v>1493155</v>
      </c>
      <c r="D13" s="23" t="s">
        <v>16</v>
      </c>
      <c r="E13" s="23" t="s">
        <v>16</v>
      </c>
      <c r="F13" s="24">
        <v>4.77</v>
      </c>
      <c r="G13" s="25" t="s">
        <v>16</v>
      </c>
      <c r="H13" s="22">
        <v>21179</v>
      </c>
      <c r="I13" s="26">
        <v>109.2</v>
      </c>
      <c r="J13" s="27" t="s">
        <v>16</v>
      </c>
    </row>
    <row r="14" spans="1:10" ht="10.5">
      <c r="A14" s="28" t="s">
        <v>24</v>
      </c>
      <c r="B14" s="78">
        <v>330612</v>
      </c>
      <c r="C14" s="22">
        <v>1512730</v>
      </c>
      <c r="D14" s="23">
        <v>768291</v>
      </c>
      <c r="E14" s="23">
        <v>744439</v>
      </c>
      <c r="F14" s="24">
        <v>4.58</v>
      </c>
      <c r="G14" s="29">
        <v>181.5</v>
      </c>
      <c r="H14" s="22">
        <v>19575</v>
      </c>
      <c r="I14" s="26">
        <v>110.6</v>
      </c>
      <c r="J14" s="26">
        <v>103.2</v>
      </c>
    </row>
    <row r="15" spans="1:10" ht="10.5">
      <c r="A15" s="28" t="s">
        <v>25</v>
      </c>
      <c r="B15" s="78">
        <v>311523</v>
      </c>
      <c r="C15" s="22">
        <v>1535434</v>
      </c>
      <c r="D15" s="23">
        <v>779904</v>
      </c>
      <c r="E15" s="23">
        <v>755530</v>
      </c>
      <c r="F15" s="24">
        <v>4.93</v>
      </c>
      <c r="G15" s="25" t="s">
        <v>16</v>
      </c>
      <c r="H15" s="22">
        <v>22704</v>
      </c>
      <c r="I15" s="26">
        <v>112.3</v>
      </c>
      <c r="J15" s="26">
        <v>103.2</v>
      </c>
    </row>
    <row r="16" spans="2:10" ht="10.5">
      <c r="B16" s="78"/>
      <c r="C16" s="22"/>
      <c r="D16" s="23"/>
      <c r="E16" s="23"/>
      <c r="H16" s="22"/>
      <c r="J16" s="26" t="s">
        <v>26</v>
      </c>
    </row>
    <row r="17" spans="1:10" ht="10.5">
      <c r="A17" s="28" t="s">
        <v>27</v>
      </c>
      <c r="B17" s="78">
        <v>313781</v>
      </c>
      <c r="C17" s="22">
        <v>1558269</v>
      </c>
      <c r="D17" s="23">
        <v>790823</v>
      </c>
      <c r="E17" s="23">
        <v>767446</v>
      </c>
      <c r="F17" s="24">
        <v>4.97</v>
      </c>
      <c r="G17" s="25" t="s">
        <v>16</v>
      </c>
      <c r="H17" s="22">
        <v>22835</v>
      </c>
      <c r="I17" s="26">
        <v>113.9</v>
      </c>
      <c r="J17" s="26">
        <v>103.5</v>
      </c>
    </row>
    <row r="18" spans="1:10" ht="10.5">
      <c r="A18" s="28" t="s">
        <v>28</v>
      </c>
      <c r="B18" s="78">
        <v>314534</v>
      </c>
      <c r="C18" s="22">
        <v>1568971</v>
      </c>
      <c r="D18" s="23">
        <v>801935</v>
      </c>
      <c r="E18" s="23">
        <v>767036</v>
      </c>
      <c r="F18" s="24">
        <v>4.99</v>
      </c>
      <c r="G18" s="25" t="s">
        <v>16</v>
      </c>
      <c r="H18" s="22">
        <v>10702</v>
      </c>
      <c r="I18" s="26">
        <v>114.7</v>
      </c>
      <c r="J18" s="26">
        <v>104.5</v>
      </c>
    </row>
    <row r="19" spans="1:10" ht="10.5">
      <c r="A19" s="28" t="s">
        <v>29</v>
      </c>
      <c r="B19" s="78">
        <v>313155</v>
      </c>
      <c r="C19" s="22">
        <v>1579343</v>
      </c>
      <c r="D19" s="23" t="s">
        <v>16</v>
      </c>
      <c r="E19" s="23" t="s">
        <v>16</v>
      </c>
      <c r="F19" s="24">
        <v>5.04</v>
      </c>
      <c r="G19" s="25" t="s">
        <v>16</v>
      </c>
      <c r="H19" s="22">
        <v>10372</v>
      </c>
      <c r="I19" s="26">
        <v>115.5</v>
      </c>
      <c r="J19" s="27" t="s">
        <v>16</v>
      </c>
    </row>
    <row r="20" spans="1:10" ht="10.5">
      <c r="A20" s="28" t="s">
        <v>30</v>
      </c>
      <c r="B20" s="78">
        <v>315903</v>
      </c>
      <c r="C20" s="22">
        <v>1594867</v>
      </c>
      <c r="D20" s="23" t="s">
        <v>16</v>
      </c>
      <c r="E20" s="23" t="s">
        <v>16</v>
      </c>
      <c r="F20" s="24">
        <v>5.05</v>
      </c>
      <c r="G20" s="29">
        <v>191.3</v>
      </c>
      <c r="H20" s="22">
        <v>15524</v>
      </c>
      <c r="I20" s="26">
        <v>116.6</v>
      </c>
      <c r="J20" s="27" t="s">
        <v>16</v>
      </c>
    </row>
    <row r="21" spans="1:10" ht="10.5">
      <c r="A21" s="28" t="s">
        <v>31</v>
      </c>
      <c r="B21" s="78">
        <v>316686</v>
      </c>
      <c r="C21" s="22">
        <v>1600814</v>
      </c>
      <c r="D21" s="23" t="s">
        <v>16</v>
      </c>
      <c r="E21" s="23" t="s">
        <v>16</v>
      </c>
      <c r="F21" s="24">
        <v>5.05</v>
      </c>
      <c r="G21" s="25" t="s">
        <v>16</v>
      </c>
      <c r="H21" s="22">
        <v>5947</v>
      </c>
      <c r="I21" s="26">
        <v>117</v>
      </c>
      <c r="J21" s="27" t="s">
        <v>16</v>
      </c>
    </row>
    <row r="22" spans="2:8" ht="10.5">
      <c r="B22" s="78"/>
      <c r="C22" s="22"/>
      <c r="D22" s="23"/>
      <c r="E22" s="23"/>
      <c r="H22" s="22"/>
    </row>
    <row r="23" spans="1:10" ht="10.5">
      <c r="A23" s="28" t="s">
        <v>32</v>
      </c>
      <c r="B23" s="78">
        <v>318307</v>
      </c>
      <c r="C23" s="22">
        <v>1612772</v>
      </c>
      <c r="D23" s="23" t="s">
        <v>16</v>
      </c>
      <c r="E23" s="23" t="s">
        <v>16</v>
      </c>
      <c r="F23" s="24">
        <v>5.07</v>
      </c>
      <c r="G23" s="25" t="s">
        <v>16</v>
      </c>
      <c r="H23" s="22">
        <v>11958</v>
      </c>
      <c r="I23" s="26">
        <v>117.9</v>
      </c>
      <c r="J23" s="27" t="s">
        <v>16</v>
      </c>
    </row>
    <row r="24" spans="1:10" ht="10.5">
      <c r="A24" s="28" t="s">
        <v>33</v>
      </c>
      <c r="B24" s="78">
        <v>318470</v>
      </c>
      <c r="C24" s="22">
        <v>1627595</v>
      </c>
      <c r="D24" s="23" t="s">
        <v>16</v>
      </c>
      <c r="E24" s="23" t="s">
        <v>16</v>
      </c>
      <c r="F24" s="24">
        <v>5.11</v>
      </c>
      <c r="G24" s="25" t="s">
        <v>16</v>
      </c>
      <c r="H24" s="22">
        <v>14823</v>
      </c>
      <c r="I24" s="26">
        <v>119</v>
      </c>
      <c r="J24" s="27" t="s">
        <v>16</v>
      </c>
    </row>
    <row r="25" spans="1:10" ht="10.5">
      <c r="A25" s="28" t="s">
        <v>34</v>
      </c>
      <c r="B25" s="78">
        <v>324848</v>
      </c>
      <c r="C25" s="22">
        <v>1626338</v>
      </c>
      <c r="D25" s="23" t="s">
        <v>16</v>
      </c>
      <c r="E25" s="23" t="s">
        <v>16</v>
      </c>
      <c r="F25" s="24">
        <v>5.01</v>
      </c>
      <c r="G25" s="25" t="s">
        <v>16</v>
      </c>
      <c r="H25" s="22">
        <v>1257</v>
      </c>
      <c r="I25" s="26">
        <v>118.9</v>
      </c>
      <c r="J25" s="27" t="s">
        <v>16</v>
      </c>
    </row>
    <row r="26" spans="1:10" ht="10.5">
      <c r="A26" s="28" t="s">
        <v>35</v>
      </c>
      <c r="B26" s="78">
        <v>329113</v>
      </c>
      <c r="C26" s="22">
        <v>1667878</v>
      </c>
      <c r="D26" s="23" t="s">
        <v>16</v>
      </c>
      <c r="E26" s="23" t="s">
        <v>16</v>
      </c>
      <c r="F26" s="24">
        <v>5.07</v>
      </c>
      <c r="G26" s="30">
        <v>200</v>
      </c>
      <c r="H26" s="22">
        <v>41540</v>
      </c>
      <c r="I26" s="26">
        <v>121.9</v>
      </c>
      <c r="J26" s="27" t="s">
        <v>16</v>
      </c>
    </row>
    <row r="27" spans="1:10" ht="10.5">
      <c r="A27" s="28" t="s">
        <v>36</v>
      </c>
      <c r="B27" s="78">
        <v>338274</v>
      </c>
      <c r="C27" s="22">
        <v>1709043</v>
      </c>
      <c r="D27" s="22">
        <v>868080</v>
      </c>
      <c r="E27" s="22">
        <v>840963</v>
      </c>
      <c r="F27" s="24">
        <v>5.05</v>
      </c>
      <c r="G27" s="25" t="s">
        <v>16</v>
      </c>
      <c r="H27" s="22">
        <v>41165</v>
      </c>
      <c r="I27" s="26">
        <v>125</v>
      </c>
      <c r="J27" s="26">
        <v>103.2</v>
      </c>
    </row>
    <row r="28" spans="2:8" ht="10.5">
      <c r="B28" s="78"/>
      <c r="C28" s="22"/>
      <c r="D28" s="22"/>
      <c r="E28" s="22"/>
      <c r="H28" s="22"/>
    </row>
    <row r="29" spans="1:10" ht="10.5">
      <c r="A29" s="28" t="s">
        <v>37</v>
      </c>
      <c r="B29" s="78">
        <v>341659</v>
      </c>
      <c r="C29" s="22">
        <v>1736581</v>
      </c>
      <c r="D29" s="22">
        <v>884594</v>
      </c>
      <c r="E29" s="22">
        <v>851987</v>
      </c>
      <c r="F29" s="24">
        <v>5.08</v>
      </c>
      <c r="G29" s="25" t="s">
        <v>16</v>
      </c>
      <c r="H29" s="22">
        <v>27538</v>
      </c>
      <c r="I29" s="26">
        <v>127</v>
      </c>
      <c r="J29" s="26">
        <v>103.8</v>
      </c>
    </row>
    <row r="30" spans="1:10" ht="10.5">
      <c r="A30" s="28" t="s">
        <v>38</v>
      </c>
      <c r="B30" s="78">
        <v>344919</v>
      </c>
      <c r="C30" s="22">
        <v>1764889</v>
      </c>
      <c r="D30" s="22">
        <v>900644</v>
      </c>
      <c r="E30" s="22">
        <v>864245</v>
      </c>
      <c r="F30" s="24">
        <v>5.12</v>
      </c>
      <c r="G30" s="25" t="s">
        <v>16</v>
      </c>
      <c r="H30" s="22">
        <v>28308</v>
      </c>
      <c r="I30" s="26">
        <v>129</v>
      </c>
      <c r="J30" s="26">
        <v>104.2</v>
      </c>
    </row>
    <row r="31" spans="1:10" ht="10.5">
      <c r="A31" s="28" t="s">
        <v>39</v>
      </c>
      <c r="B31" s="78">
        <v>349096</v>
      </c>
      <c r="C31" s="22">
        <v>1779100</v>
      </c>
      <c r="D31" s="22">
        <v>909228</v>
      </c>
      <c r="E31" s="22">
        <v>869872</v>
      </c>
      <c r="F31" s="24">
        <v>5.1</v>
      </c>
      <c r="G31" s="25" t="s">
        <v>16</v>
      </c>
      <c r="H31" s="22">
        <v>14211</v>
      </c>
      <c r="I31" s="26">
        <v>130.1</v>
      </c>
      <c r="J31" s="26">
        <v>104.2</v>
      </c>
    </row>
    <row r="32" spans="1:10" ht="10.5">
      <c r="A32" s="28" t="s">
        <v>40</v>
      </c>
      <c r="B32" s="78">
        <v>354314</v>
      </c>
      <c r="C32" s="22">
        <v>1806296</v>
      </c>
      <c r="D32" s="22">
        <v>924599</v>
      </c>
      <c r="E32" s="22">
        <v>881697</v>
      </c>
      <c r="F32" s="24">
        <v>5.1</v>
      </c>
      <c r="G32" s="29">
        <v>216.6</v>
      </c>
      <c r="H32" s="22">
        <v>27196</v>
      </c>
      <c r="I32" s="26">
        <v>132.1</v>
      </c>
      <c r="J32" s="26">
        <v>104.9</v>
      </c>
    </row>
    <row r="33" spans="1:10" ht="10.5">
      <c r="A33" s="28" t="s">
        <v>41</v>
      </c>
      <c r="B33" s="78">
        <v>356771</v>
      </c>
      <c r="C33" s="22">
        <v>1826165</v>
      </c>
      <c r="D33" s="22">
        <v>932561</v>
      </c>
      <c r="E33" s="22">
        <v>893604</v>
      </c>
      <c r="F33" s="24">
        <v>5.12</v>
      </c>
      <c r="G33" s="30">
        <v>219</v>
      </c>
      <c r="H33" s="22">
        <v>19869</v>
      </c>
      <c r="I33" s="26">
        <v>133.5</v>
      </c>
      <c r="J33" s="26">
        <v>104.4</v>
      </c>
    </row>
    <row r="34" spans="2:8" ht="10.5">
      <c r="B34" s="78"/>
      <c r="C34" s="22"/>
      <c r="D34" s="22"/>
      <c r="E34" s="22"/>
      <c r="H34" s="22"/>
    </row>
    <row r="35" spans="1:10" ht="10.5">
      <c r="A35" s="28" t="s">
        <v>42</v>
      </c>
      <c r="B35" s="78">
        <v>359244</v>
      </c>
      <c r="C35" s="22">
        <v>1836319</v>
      </c>
      <c r="D35" s="22">
        <v>934093</v>
      </c>
      <c r="E35" s="22">
        <v>902226</v>
      </c>
      <c r="F35" s="24">
        <v>5.11</v>
      </c>
      <c r="G35" s="29">
        <v>220.2</v>
      </c>
      <c r="H35" s="22">
        <v>10154</v>
      </c>
      <c r="I35" s="26">
        <v>134.3</v>
      </c>
      <c r="J35" s="26">
        <v>103.5</v>
      </c>
    </row>
    <row r="36" spans="1:10" ht="10.5">
      <c r="A36" s="28" t="s">
        <v>43</v>
      </c>
      <c r="B36" s="78">
        <v>365059</v>
      </c>
      <c r="C36" s="22">
        <v>1871195</v>
      </c>
      <c r="D36" s="22">
        <v>956798</v>
      </c>
      <c r="E36" s="22">
        <v>914397</v>
      </c>
      <c r="F36" s="24">
        <v>5.13</v>
      </c>
      <c r="G36" s="29">
        <v>224.4</v>
      </c>
      <c r="H36" s="22">
        <v>34876</v>
      </c>
      <c r="I36" s="26">
        <v>136.8</v>
      </c>
      <c r="J36" s="26">
        <v>104.6</v>
      </c>
    </row>
    <row r="37" spans="1:10" ht="10.5">
      <c r="A37" s="28" t="s">
        <v>44</v>
      </c>
      <c r="B37" s="78">
        <v>371605</v>
      </c>
      <c r="C37" s="22">
        <v>1907295</v>
      </c>
      <c r="D37" s="22">
        <v>979612</v>
      </c>
      <c r="E37" s="22">
        <v>927683</v>
      </c>
      <c r="F37" s="24">
        <v>5.13</v>
      </c>
      <c r="G37" s="29">
        <v>228.7</v>
      </c>
      <c r="H37" s="22">
        <v>36100</v>
      </c>
      <c r="I37" s="26">
        <v>139.4</v>
      </c>
      <c r="J37" s="26">
        <v>105.6</v>
      </c>
    </row>
    <row r="38" spans="1:10" ht="10.5">
      <c r="A38" s="28" t="s">
        <v>45</v>
      </c>
      <c r="B38" s="78">
        <v>379024</v>
      </c>
      <c r="C38" s="22">
        <v>1937884</v>
      </c>
      <c r="D38" s="22">
        <v>996082</v>
      </c>
      <c r="E38" s="22">
        <v>941802</v>
      </c>
      <c r="F38" s="24">
        <v>5.11</v>
      </c>
      <c r="G38" s="29">
        <v>232.3</v>
      </c>
      <c r="H38" s="22">
        <v>30589</v>
      </c>
      <c r="I38" s="26">
        <v>141.7</v>
      </c>
      <c r="J38" s="26">
        <v>105.8</v>
      </c>
    </row>
    <row r="39" spans="1:10" ht="10.5">
      <c r="A39" s="28" t="s">
        <v>46</v>
      </c>
      <c r="B39" s="78">
        <v>387083</v>
      </c>
      <c r="C39" s="22">
        <v>1975340</v>
      </c>
      <c r="D39" s="22">
        <v>1014685</v>
      </c>
      <c r="E39" s="22">
        <v>960655</v>
      </c>
      <c r="F39" s="24">
        <v>5.1</v>
      </c>
      <c r="G39" s="29">
        <v>236.9</v>
      </c>
      <c r="H39" s="22">
        <v>37456</v>
      </c>
      <c r="I39" s="26">
        <v>144.4</v>
      </c>
      <c r="J39" s="26">
        <v>105.6</v>
      </c>
    </row>
    <row r="40" spans="2:8" ht="10.5">
      <c r="B40" s="78"/>
      <c r="C40" s="22"/>
      <c r="D40" s="22"/>
      <c r="E40" s="22"/>
      <c r="H40" s="22"/>
    </row>
    <row r="41" spans="1:10" ht="10.5">
      <c r="A41" s="28" t="s">
        <v>47</v>
      </c>
      <c r="B41" s="78">
        <v>393189</v>
      </c>
      <c r="C41" s="22">
        <v>2004865</v>
      </c>
      <c r="D41" s="22">
        <v>1029829</v>
      </c>
      <c r="E41" s="22">
        <v>975036</v>
      </c>
      <c r="F41" s="24">
        <v>5.1</v>
      </c>
      <c r="G41" s="29">
        <v>240.4</v>
      </c>
      <c r="H41" s="22">
        <v>29525</v>
      </c>
      <c r="I41" s="26">
        <v>146.6</v>
      </c>
      <c r="J41" s="26">
        <v>105.6</v>
      </c>
    </row>
    <row r="42" spans="1:10" ht="10.5">
      <c r="A42" s="28" t="s">
        <v>48</v>
      </c>
      <c r="B42" s="78">
        <v>396215</v>
      </c>
      <c r="C42" s="22">
        <v>2022985</v>
      </c>
      <c r="D42" s="22">
        <v>1039040</v>
      </c>
      <c r="E42" s="22">
        <v>983945</v>
      </c>
      <c r="F42" s="24">
        <v>5.11</v>
      </c>
      <c r="G42" s="29">
        <v>242.7</v>
      </c>
      <c r="H42" s="22">
        <v>18120</v>
      </c>
      <c r="I42" s="31">
        <v>147.9</v>
      </c>
      <c r="J42" s="26">
        <v>105.6</v>
      </c>
    </row>
    <row r="43" spans="1:10" ht="10.5">
      <c r="A43" s="28" t="s">
        <v>49</v>
      </c>
      <c r="B43" s="78">
        <v>401730</v>
      </c>
      <c r="C43" s="22">
        <v>2052907</v>
      </c>
      <c r="D43" s="22">
        <v>1053957</v>
      </c>
      <c r="E43" s="22">
        <v>998950</v>
      </c>
      <c r="F43" s="24">
        <v>5.11</v>
      </c>
      <c r="G43" s="29">
        <v>246.2</v>
      </c>
      <c r="H43" s="22">
        <v>29922</v>
      </c>
      <c r="I43" s="26">
        <v>150.1</v>
      </c>
      <c r="J43" s="26">
        <v>105.5</v>
      </c>
    </row>
    <row r="44" spans="1:10" ht="10.5">
      <c r="A44" s="28" t="s">
        <v>50</v>
      </c>
      <c r="B44" s="78">
        <v>408562</v>
      </c>
      <c r="C44" s="22">
        <v>2087722</v>
      </c>
      <c r="D44" s="22">
        <v>1070039</v>
      </c>
      <c r="E44" s="22">
        <v>1017683</v>
      </c>
      <c r="F44" s="24">
        <v>5.11</v>
      </c>
      <c r="G44" s="29">
        <v>250.5</v>
      </c>
      <c r="H44" s="22">
        <v>34815</v>
      </c>
      <c r="I44" s="26">
        <v>152.6</v>
      </c>
      <c r="J44" s="26">
        <v>105.1</v>
      </c>
    </row>
    <row r="45" spans="1:10" ht="10.5">
      <c r="A45" s="28" t="s">
        <v>51</v>
      </c>
      <c r="B45" s="78">
        <v>406418</v>
      </c>
      <c r="C45" s="22">
        <v>2134592</v>
      </c>
      <c r="D45" s="22">
        <v>1094435</v>
      </c>
      <c r="E45" s="22">
        <v>1040157</v>
      </c>
      <c r="F45" s="24">
        <v>5.25</v>
      </c>
      <c r="G45" s="29">
        <v>256.1</v>
      </c>
      <c r="H45" s="22">
        <v>46870</v>
      </c>
      <c r="I45" s="26">
        <v>156.1</v>
      </c>
      <c r="J45" s="26">
        <v>105.2</v>
      </c>
    </row>
    <row r="46" spans="2:8" ht="10.5">
      <c r="B46" s="78"/>
      <c r="C46" s="22"/>
      <c r="D46" s="22"/>
      <c r="E46" s="22"/>
      <c r="H46" s="22"/>
    </row>
    <row r="47" spans="1:10" ht="10.5">
      <c r="A47" s="28" t="s">
        <v>52</v>
      </c>
      <c r="B47" s="78">
        <v>410209</v>
      </c>
      <c r="C47" s="22">
        <v>2163184</v>
      </c>
      <c r="D47" s="22">
        <v>1110238</v>
      </c>
      <c r="E47" s="22">
        <v>1052946</v>
      </c>
      <c r="F47" s="24">
        <v>5.27</v>
      </c>
      <c r="G47" s="29">
        <v>259.5</v>
      </c>
      <c r="H47" s="22">
        <v>28592</v>
      </c>
      <c r="I47" s="26">
        <v>158.2</v>
      </c>
      <c r="J47" s="26">
        <v>105.4</v>
      </c>
    </row>
    <row r="48" spans="1:10" ht="10.5">
      <c r="A48" s="28" t="s">
        <v>53</v>
      </c>
      <c r="B48" s="78">
        <v>417542</v>
      </c>
      <c r="C48" s="22">
        <v>2214932</v>
      </c>
      <c r="D48" s="22">
        <v>1135934</v>
      </c>
      <c r="E48" s="22">
        <v>1078998</v>
      </c>
      <c r="F48" s="24">
        <v>5.3</v>
      </c>
      <c r="G48" s="29">
        <v>265.7</v>
      </c>
      <c r="H48" s="22">
        <v>51748</v>
      </c>
      <c r="I48" s="26">
        <v>161.9</v>
      </c>
      <c r="J48" s="26">
        <v>105.3</v>
      </c>
    </row>
    <row r="49" spans="1:10" ht="10.5">
      <c r="A49" s="28" t="s">
        <v>54</v>
      </c>
      <c r="B49" s="78">
        <v>426678</v>
      </c>
      <c r="C49" s="22">
        <v>2266026</v>
      </c>
      <c r="D49" s="22">
        <v>1162311</v>
      </c>
      <c r="E49" s="22">
        <v>1103715</v>
      </c>
      <c r="F49" s="24">
        <v>5.31</v>
      </c>
      <c r="G49" s="29">
        <v>271.8</v>
      </c>
      <c r="H49" s="22">
        <v>51094</v>
      </c>
      <c r="I49" s="26">
        <v>165.6</v>
      </c>
      <c r="J49" s="26">
        <v>105.3</v>
      </c>
    </row>
    <row r="50" spans="1:10" ht="10.5">
      <c r="A50" s="28" t="s">
        <v>55</v>
      </c>
      <c r="B50" s="78">
        <v>436826</v>
      </c>
      <c r="C50" s="22">
        <v>2299727</v>
      </c>
      <c r="D50" s="22">
        <v>1177417</v>
      </c>
      <c r="E50" s="22">
        <v>1122310</v>
      </c>
      <c r="F50" s="24">
        <v>5.26</v>
      </c>
      <c r="G50" s="29">
        <v>275.9</v>
      </c>
      <c r="H50" s="22">
        <v>33701</v>
      </c>
      <c r="I50" s="26">
        <v>168.1</v>
      </c>
      <c r="J50" s="26">
        <v>104.9</v>
      </c>
    </row>
    <row r="51" spans="1:10" ht="10.5">
      <c r="A51" s="28" t="s">
        <v>56</v>
      </c>
      <c r="B51" s="78">
        <v>457015</v>
      </c>
      <c r="C51" s="22">
        <v>2311390</v>
      </c>
      <c r="D51" s="22">
        <v>1180303</v>
      </c>
      <c r="E51" s="22">
        <v>1131087</v>
      </c>
      <c r="F51" s="24">
        <v>5.06</v>
      </c>
      <c r="G51" s="29">
        <v>277.2</v>
      </c>
      <c r="H51" s="22">
        <v>11663</v>
      </c>
      <c r="I51" s="26">
        <v>168.9</v>
      </c>
      <c r="J51" s="26">
        <v>104.4</v>
      </c>
    </row>
    <row r="52" spans="1:8" ht="10.5">
      <c r="A52" s="79"/>
      <c r="B52" s="78"/>
      <c r="C52" s="22"/>
      <c r="D52" s="22"/>
      <c r="E52" s="22"/>
      <c r="H52" s="22"/>
    </row>
    <row r="53" spans="1:10" ht="10.5">
      <c r="A53" s="28" t="s">
        <v>57</v>
      </c>
      <c r="B53" s="78">
        <v>467767</v>
      </c>
      <c r="C53" s="22">
        <v>2389698</v>
      </c>
      <c r="D53" s="22">
        <v>1224775</v>
      </c>
      <c r="E53" s="22">
        <v>1164923</v>
      </c>
      <c r="F53" s="24">
        <v>5.11</v>
      </c>
      <c r="G53" s="29">
        <v>286.7</v>
      </c>
      <c r="H53" s="22">
        <v>78308</v>
      </c>
      <c r="I53" s="26">
        <v>174.7</v>
      </c>
      <c r="J53" s="26">
        <v>105.1</v>
      </c>
    </row>
    <row r="54" spans="1:10" ht="10.5">
      <c r="A54" s="28" t="s">
        <v>58</v>
      </c>
      <c r="B54" s="78">
        <v>492529</v>
      </c>
      <c r="C54" s="22">
        <v>2301799</v>
      </c>
      <c r="D54" s="22">
        <v>1175423</v>
      </c>
      <c r="E54" s="22">
        <v>1126373</v>
      </c>
      <c r="F54" s="24">
        <v>4.67</v>
      </c>
      <c r="G54" s="29">
        <v>276.1</v>
      </c>
      <c r="H54" s="23" t="s">
        <v>16</v>
      </c>
      <c r="I54" s="26">
        <v>168.2</v>
      </c>
      <c r="J54" s="26">
        <v>104.4</v>
      </c>
    </row>
    <row r="55" spans="1:10" ht="10.5">
      <c r="A55" s="80" t="s">
        <v>59</v>
      </c>
      <c r="B55" s="78">
        <v>489096</v>
      </c>
      <c r="C55" s="22">
        <v>2473157</v>
      </c>
      <c r="D55" s="22">
        <v>1270256</v>
      </c>
      <c r="E55" s="22">
        <v>1202901</v>
      </c>
      <c r="F55" s="24">
        <v>5.06</v>
      </c>
      <c r="G55" s="29">
        <v>296.8</v>
      </c>
      <c r="H55" s="22">
        <v>49148</v>
      </c>
      <c r="I55" s="26">
        <v>180</v>
      </c>
      <c r="J55" s="26">
        <v>105.6</v>
      </c>
    </row>
    <row r="56" spans="1:10" ht="10.5">
      <c r="A56" s="28" t="s">
        <v>60</v>
      </c>
      <c r="B56" s="78">
        <v>500830</v>
      </c>
      <c r="C56" s="22">
        <v>2529515</v>
      </c>
      <c r="D56" s="22">
        <v>1299880</v>
      </c>
      <c r="E56" s="22">
        <v>1229635</v>
      </c>
      <c r="F56" s="24">
        <v>5.05</v>
      </c>
      <c r="G56" s="29">
        <v>303.5</v>
      </c>
      <c r="H56" s="22">
        <v>56358</v>
      </c>
      <c r="I56" s="26">
        <v>184.9</v>
      </c>
      <c r="J56" s="26">
        <v>105.7</v>
      </c>
    </row>
    <row r="57" spans="1:10" ht="10.5">
      <c r="A57" s="28" t="s">
        <v>61</v>
      </c>
      <c r="B57" s="78">
        <v>511503</v>
      </c>
      <c r="C57" s="22">
        <v>2599156</v>
      </c>
      <c r="D57" s="22">
        <v>1334340</v>
      </c>
      <c r="E57" s="22">
        <v>1264816</v>
      </c>
      <c r="F57" s="24">
        <v>5.08</v>
      </c>
      <c r="G57" s="29">
        <v>311.9</v>
      </c>
      <c r="H57" s="22">
        <v>69641</v>
      </c>
      <c r="I57" s="26">
        <v>190</v>
      </c>
      <c r="J57" s="26">
        <v>105.5</v>
      </c>
    </row>
    <row r="58" spans="2:8" ht="10.5">
      <c r="B58" s="78"/>
      <c r="C58" s="22"/>
      <c r="D58" s="22"/>
      <c r="E58" s="22"/>
      <c r="H58" s="22"/>
    </row>
    <row r="59" spans="1:10" ht="10.5">
      <c r="A59" s="28" t="s">
        <v>17</v>
      </c>
      <c r="B59" s="78">
        <v>523383</v>
      </c>
      <c r="C59" s="22">
        <v>2656817</v>
      </c>
      <c r="D59" s="22">
        <v>1364301</v>
      </c>
      <c r="E59" s="22">
        <v>1292516</v>
      </c>
      <c r="F59" s="24">
        <v>5.08</v>
      </c>
      <c r="G59" s="29">
        <v>318.7</v>
      </c>
      <c r="H59" s="22">
        <v>57661</v>
      </c>
      <c r="I59" s="26">
        <v>194.2</v>
      </c>
      <c r="J59" s="26">
        <v>105.6</v>
      </c>
    </row>
    <row r="60" spans="1:10" ht="10.5">
      <c r="A60" s="28" t="s">
        <v>62</v>
      </c>
      <c r="B60" s="78">
        <v>531072</v>
      </c>
      <c r="C60" s="22">
        <v>2454679</v>
      </c>
      <c r="D60" s="22">
        <v>1239326</v>
      </c>
      <c r="E60" s="22">
        <v>1215353</v>
      </c>
      <c r="F60" s="24">
        <v>4.62</v>
      </c>
      <c r="G60" s="29">
        <v>294.5</v>
      </c>
      <c r="H60" s="23" t="s">
        <v>16</v>
      </c>
      <c r="I60" s="26">
        <v>179.4</v>
      </c>
      <c r="J60" s="26">
        <v>102</v>
      </c>
    </row>
    <row r="61" spans="1:10" ht="10.5">
      <c r="A61" s="81" t="s">
        <v>63</v>
      </c>
      <c r="B61" s="78">
        <v>517745</v>
      </c>
      <c r="C61" s="22">
        <v>2563879</v>
      </c>
      <c r="D61" s="22">
        <v>1303566</v>
      </c>
      <c r="E61" s="22">
        <v>1256313</v>
      </c>
      <c r="F61" s="24">
        <v>4.95</v>
      </c>
      <c r="G61" s="29">
        <v>307.6</v>
      </c>
      <c r="H61" s="22">
        <v>49459</v>
      </c>
      <c r="I61" s="26">
        <v>187.4</v>
      </c>
      <c r="J61" s="26">
        <v>103.4</v>
      </c>
    </row>
    <row r="62" spans="1:10" ht="10.5">
      <c r="A62" s="28" t="s">
        <v>51</v>
      </c>
      <c r="B62" s="78">
        <v>529308</v>
      </c>
      <c r="C62" s="22">
        <v>2623346</v>
      </c>
      <c r="D62" s="22">
        <v>1332516</v>
      </c>
      <c r="E62" s="22">
        <v>1290830</v>
      </c>
      <c r="F62" s="24">
        <v>4.96</v>
      </c>
      <c r="G62" s="29">
        <v>314.6</v>
      </c>
      <c r="H62" s="22">
        <v>59467</v>
      </c>
      <c r="I62" s="26">
        <v>191.7</v>
      </c>
      <c r="J62" s="26">
        <v>103.2</v>
      </c>
    </row>
    <row r="63" spans="1:10" ht="10.5">
      <c r="A63" s="28" t="s">
        <v>52</v>
      </c>
      <c r="B63" s="78">
        <v>540578</v>
      </c>
      <c r="C63" s="22">
        <v>2676693</v>
      </c>
      <c r="D63" s="22">
        <v>1359819</v>
      </c>
      <c r="E63" s="22">
        <v>1316874</v>
      </c>
      <c r="F63" s="24">
        <v>4.95</v>
      </c>
      <c r="G63" s="29">
        <v>321.1</v>
      </c>
      <c r="H63" s="22">
        <v>53347</v>
      </c>
      <c r="I63" s="26">
        <v>195.6</v>
      </c>
      <c r="J63" s="26">
        <v>103.3</v>
      </c>
    </row>
    <row r="64" spans="2:8" ht="10.5">
      <c r="B64" s="78"/>
      <c r="C64" s="22"/>
      <c r="D64" s="22"/>
      <c r="E64" s="22"/>
      <c r="H64" s="22"/>
    </row>
    <row r="65" spans="1:10" ht="10.5">
      <c r="A65" s="28" t="s">
        <v>64</v>
      </c>
      <c r="B65" s="78">
        <v>550631</v>
      </c>
      <c r="C65" s="22">
        <v>2716881</v>
      </c>
      <c r="D65" s="22">
        <v>1380180</v>
      </c>
      <c r="E65" s="22">
        <v>1336701</v>
      </c>
      <c r="F65" s="24">
        <v>4.93</v>
      </c>
      <c r="G65" s="30">
        <v>326</v>
      </c>
      <c r="H65" s="22">
        <v>40188</v>
      </c>
      <c r="I65" s="26">
        <v>198.6</v>
      </c>
      <c r="J65" s="26">
        <v>103.3</v>
      </c>
    </row>
    <row r="66" spans="1:10" ht="10.5">
      <c r="A66" s="28" t="s">
        <v>65</v>
      </c>
      <c r="B66" s="78">
        <v>562599</v>
      </c>
      <c r="C66" s="22">
        <v>2646301</v>
      </c>
      <c r="D66" s="22">
        <v>1332918</v>
      </c>
      <c r="E66" s="22">
        <v>1313383</v>
      </c>
      <c r="F66" s="24">
        <v>4.7</v>
      </c>
      <c r="G66" s="29">
        <v>317.4</v>
      </c>
      <c r="H66" s="23" t="s">
        <v>16</v>
      </c>
      <c r="I66" s="26">
        <v>193.4</v>
      </c>
      <c r="J66" s="26">
        <v>101.5</v>
      </c>
    </row>
    <row r="67" spans="1:10" ht="10.5">
      <c r="A67" s="28" t="s">
        <v>66</v>
      </c>
      <c r="B67" s="78">
        <v>569177</v>
      </c>
      <c r="C67" s="22">
        <v>2683600</v>
      </c>
      <c r="D67" s="22">
        <v>1351100</v>
      </c>
      <c r="E67" s="22">
        <v>1332500</v>
      </c>
      <c r="F67" s="24">
        <v>4.71</v>
      </c>
      <c r="G67" s="30">
        <v>322</v>
      </c>
      <c r="H67" s="22">
        <v>37299</v>
      </c>
      <c r="I67" s="26">
        <v>196.2</v>
      </c>
      <c r="J67" s="26">
        <v>101.4</v>
      </c>
    </row>
    <row r="68" spans="1:10" ht="10.5">
      <c r="A68" s="28" t="s">
        <v>67</v>
      </c>
      <c r="B68" s="78">
        <v>576025</v>
      </c>
      <c r="C68" s="22">
        <v>2721400</v>
      </c>
      <c r="D68" s="22">
        <v>1369600</v>
      </c>
      <c r="E68" s="22">
        <v>1351800</v>
      </c>
      <c r="F68" s="24">
        <v>4.72</v>
      </c>
      <c r="G68" s="29">
        <v>325.5</v>
      </c>
      <c r="H68" s="22">
        <v>37800</v>
      </c>
      <c r="I68" s="26">
        <v>198.9</v>
      </c>
      <c r="J68" s="26">
        <v>101.3</v>
      </c>
    </row>
    <row r="69" spans="1:10" ht="10.5">
      <c r="A69" s="28" t="s">
        <v>57</v>
      </c>
      <c r="B69" s="78">
        <v>582777</v>
      </c>
      <c r="C69" s="22">
        <v>2759700</v>
      </c>
      <c r="D69" s="22">
        <v>1338300</v>
      </c>
      <c r="E69" s="22">
        <v>1371400</v>
      </c>
      <c r="F69" s="24">
        <v>4.74</v>
      </c>
      <c r="G69" s="29">
        <v>331.1</v>
      </c>
      <c r="H69" s="22">
        <v>38300</v>
      </c>
      <c r="I69" s="26">
        <v>201.7</v>
      </c>
      <c r="J69" s="26">
        <v>101.2</v>
      </c>
    </row>
    <row r="70" spans="2:8" ht="10.5">
      <c r="B70" s="78"/>
      <c r="C70" s="22"/>
      <c r="D70" s="22"/>
      <c r="E70" s="22"/>
      <c r="H70" s="22"/>
    </row>
    <row r="71" spans="1:10" ht="10.5">
      <c r="A71" s="28" t="s">
        <v>68</v>
      </c>
      <c r="B71" s="78">
        <v>589570</v>
      </c>
      <c r="C71" s="22">
        <v>2798600</v>
      </c>
      <c r="D71" s="22">
        <v>1407300</v>
      </c>
      <c r="E71" s="22">
        <v>1391300</v>
      </c>
      <c r="F71" s="24">
        <v>4.75</v>
      </c>
      <c r="G71" s="29">
        <v>335.8</v>
      </c>
      <c r="H71" s="22">
        <v>38900</v>
      </c>
      <c r="I71" s="26">
        <v>204.6</v>
      </c>
      <c r="J71" s="26">
        <v>101.2</v>
      </c>
    </row>
    <row r="72" spans="1:10" ht="10.5">
      <c r="A72" s="28" t="s">
        <v>69</v>
      </c>
      <c r="B72" s="78">
        <v>611130</v>
      </c>
      <c r="C72" s="22">
        <v>2923249</v>
      </c>
      <c r="D72" s="22">
        <v>1466284</v>
      </c>
      <c r="E72" s="22">
        <v>1456965</v>
      </c>
      <c r="F72" s="24">
        <v>4.78</v>
      </c>
      <c r="G72" s="29">
        <v>350.8</v>
      </c>
      <c r="H72" s="22">
        <v>124649</v>
      </c>
      <c r="I72" s="26">
        <v>213.7</v>
      </c>
      <c r="J72" s="26">
        <v>100.6</v>
      </c>
    </row>
    <row r="73" spans="1:10" ht="10.5">
      <c r="A73" s="28" t="s">
        <v>70</v>
      </c>
      <c r="B73" s="78">
        <v>620882</v>
      </c>
      <c r="C73" s="22">
        <v>2981100</v>
      </c>
      <c r="D73" s="22">
        <v>1494500</v>
      </c>
      <c r="E73" s="22">
        <v>1486600</v>
      </c>
      <c r="F73" s="24">
        <v>4.8</v>
      </c>
      <c r="G73" s="29">
        <v>357.7</v>
      </c>
      <c r="H73" s="22">
        <v>57851</v>
      </c>
      <c r="I73" s="26">
        <v>217.9</v>
      </c>
      <c r="J73" s="26">
        <v>100.5</v>
      </c>
    </row>
    <row r="74" spans="1:10" ht="10.5">
      <c r="A74" s="28" t="s">
        <v>71</v>
      </c>
      <c r="B74" s="78">
        <v>630628</v>
      </c>
      <c r="C74" s="22">
        <v>3038500</v>
      </c>
      <c r="D74" s="22">
        <v>1521700</v>
      </c>
      <c r="E74" s="22">
        <v>1516800</v>
      </c>
      <c r="F74" s="24">
        <v>4.82</v>
      </c>
      <c r="G74" s="29">
        <v>364.6</v>
      </c>
      <c r="H74" s="22">
        <v>57400</v>
      </c>
      <c r="I74" s="26">
        <v>222.1</v>
      </c>
      <c r="J74" s="26">
        <v>100.3</v>
      </c>
    </row>
    <row r="75" spans="1:10" ht="10.5">
      <c r="A75" s="28" t="s">
        <v>72</v>
      </c>
      <c r="B75" s="78">
        <v>647030</v>
      </c>
      <c r="C75" s="22">
        <v>3094400</v>
      </c>
      <c r="D75" s="22">
        <v>1548700</v>
      </c>
      <c r="E75" s="22">
        <v>1545700</v>
      </c>
      <c r="F75" s="24">
        <v>4.78</v>
      </c>
      <c r="G75" s="29">
        <v>371.3</v>
      </c>
      <c r="H75" s="22">
        <v>55900</v>
      </c>
      <c r="I75" s="26">
        <v>226.2</v>
      </c>
      <c r="J75" s="26">
        <v>100.2</v>
      </c>
    </row>
    <row r="76" spans="2:8" ht="10.5">
      <c r="B76" s="78"/>
      <c r="C76" s="22"/>
      <c r="D76" s="22"/>
      <c r="E76" s="22"/>
      <c r="H76" s="22"/>
    </row>
    <row r="77" spans="1:10" ht="10.5">
      <c r="A77" s="28" t="s">
        <v>73</v>
      </c>
      <c r="B77" s="78">
        <v>658400</v>
      </c>
      <c r="C77" s="22">
        <v>3132000</v>
      </c>
      <c r="D77" s="22">
        <v>1567000</v>
      </c>
      <c r="E77" s="22">
        <v>1565000</v>
      </c>
      <c r="F77" s="24">
        <v>4.76</v>
      </c>
      <c r="G77" s="29">
        <v>375.7</v>
      </c>
      <c r="H77" s="22">
        <v>37600</v>
      </c>
      <c r="I77" s="26">
        <v>228.9</v>
      </c>
      <c r="J77" s="26">
        <v>100.1</v>
      </c>
    </row>
    <row r="78" spans="1:10" ht="10.5">
      <c r="A78" s="28" t="s">
        <v>74</v>
      </c>
      <c r="B78" s="78">
        <v>681219</v>
      </c>
      <c r="C78" s="22">
        <v>3221232</v>
      </c>
      <c r="D78" s="22">
        <v>1622778</v>
      </c>
      <c r="E78" s="22">
        <v>1598454</v>
      </c>
      <c r="F78" s="24">
        <v>4.73</v>
      </c>
      <c r="G78" s="29">
        <v>386.5</v>
      </c>
      <c r="H78" s="22">
        <v>89232</v>
      </c>
      <c r="I78" s="26">
        <v>235.5</v>
      </c>
      <c r="J78" s="26">
        <v>101.5</v>
      </c>
    </row>
    <row r="79" spans="1:10" ht="10.5">
      <c r="A79" s="28" t="s">
        <v>75</v>
      </c>
      <c r="B79" s="82" t="s">
        <v>16</v>
      </c>
      <c r="C79" s="22">
        <v>3224376</v>
      </c>
      <c r="D79" s="22">
        <v>1558440</v>
      </c>
      <c r="E79" s="22">
        <v>1665936</v>
      </c>
      <c r="F79" s="32" t="s">
        <v>16</v>
      </c>
      <c r="G79" s="30">
        <v>387</v>
      </c>
      <c r="H79" s="33" t="s">
        <v>16</v>
      </c>
      <c r="I79" s="26">
        <v>235.7</v>
      </c>
      <c r="J79" s="26">
        <v>93.5</v>
      </c>
    </row>
    <row r="80" spans="1:10" ht="10.5">
      <c r="A80" s="28" t="s">
        <v>76</v>
      </c>
      <c r="B80" s="82" t="s">
        <v>16</v>
      </c>
      <c r="C80" s="22">
        <v>2821892</v>
      </c>
      <c r="D80" s="22">
        <v>1344778</v>
      </c>
      <c r="E80" s="22">
        <v>1477114</v>
      </c>
      <c r="F80" s="32" t="s">
        <v>16</v>
      </c>
      <c r="G80" s="29">
        <v>338.7</v>
      </c>
      <c r="H80" s="209">
        <v>-402484</v>
      </c>
      <c r="I80" s="26">
        <v>206.3</v>
      </c>
      <c r="J80" s="26">
        <v>91</v>
      </c>
    </row>
    <row r="81" spans="1:10" ht="10.5">
      <c r="A81" s="28" t="s">
        <v>77</v>
      </c>
      <c r="B81" s="82" t="s">
        <v>16</v>
      </c>
      <c r="C81" s="22">
        <v>2826192</v>
      </c>
      <c r="D81" s="22">
        <v>1362854</v>
      </c>
      <c r="E81" s="22">
        <v>1463338</v>
      </c>
      <c r="F81" s="32" t="s">
        <v>16</v>
      </c>
      <c r="G81" s="29">
        <v>339.2</v>
      </c>
      <c r="H81" s="22">
        <v>4300</v>
      </c>
      <c r="I81" s="26">
        <v>206.8</v>
      </c>
      <c r="J81" s="26">
        <v>93.1</v>
      </c>
    </row>
    <row r="82" spans="2:8" ht="10.5">
      <c r="B82" s="78"/>
      <c r="C82" s="22"/>
      <c r="D82" s="22"/>
      <c r="E82" s="22"/>
      <c r="H82" s="22"/>
    </row>
    <row r="83" spans="1:10" ht="10.5">
      <c r="A83" s="28" t="s">
        <v>78</v>
      </c>
      <c r="B83" s="78">
        <v>673990</v>
      </c>
      <c r="C83" s="22">
        <v>3057444</v>
      </c>
      <c r="D83" s="22">
        <v>1505493</v>
      </c>
      <c r="E83" s="22">
        <v>1551951</v>
      </c>
      <c r="F83" s="24">
        <v>4.54</v>
      </c>
      <c r="G83" s="29">
        <v>366.8</v>
      </c>
      <c r="H83" s="22">
        <v>231252</v>
      </c>
      <c r="I83" s="26">
        <v>223.5</v>
      </c>
      <c r="J83" s="26">
        <v>97</v>
      </c>
    </row>
    <row r="84" spans="1:10" ht="10.5">
      <c r="A84" s="28" t="s">
        <v>79</v>
      </c>
      <c r="B84" s="78">
        <v>683054</v>
      </c>
      <c r="C84" s="22">
        <v>3156888</v>
      </c>
      <c r="D84" s="22">
        <v>1559048</v>
      </c>
      <c r="E84" s="22">
        <v>1597840</v>
      </c>
      <c r="F84" s="24">
        <v>4.62</v>
      </c>
      <c r="G84" s="29">
        <v>378.8</v>
      </c>
      <c r="H84" s="22">
        <v>99444</v>
      </c>
      <c r="I84" s="26">
        <v>230.8</v>
      </c>
      <c r="J84" s="26">
        <v>97.6</v>
      </c>
    </row>
    <row r="85" spans="1:10" ht="10.5">
      <c r="A85" s="28" t="s">
        <v>80</v>
      </c>
      <c r="B85" s="82" t="s">
        <v>16</v>
      </c>
      <c r="C85" s="22">
        <v>3234900</v>
      </c>
      <c r="D85" s="33" t="s">
        <v>16</v>
      </c>
      <c r="E85" s="33" t="s">
        <v>16</v>
      </c>
      <c r="F85" s="32" t="s">
        <v>16</v>
      </c>
      <c r="G85" s="29">
        <v>388.2</v>
      </c>
      <c r="H85" s="22">
        <v>78012</v>
      </c>
      <c r="I85" s="26">
        <v>236.5</v>
      </c>
      <c r="J85" s="34" t="s">
        <v>16</v>
      </c>
    </row>
    <row r="86" spans="1:10" ht="10.5">
      <c r="A86" s="28" t="s">
        <v>81</v>
      </c>
      <c r="B86" s="78">
        <v>713901</v>
      </c>
      <c r="C86" s="22">
        <v>3309935</v>
      </c>
      <c r="D86" s="22">
        <v>1622755</v>
      </c>
      <c r="E86" s="22">
        <v>1687180</v>
      </c>
      <c r="F86" s="24">
        <v>4.64</v>
      </c>
      <c r="G86" s="29">
        <v>397.1</v>
      </c>
      <c r="H86" s="22">
        <v>75035</v>
      </c>
      <c r="I86" s="26">
        <v>241.9</v>
      </c>
      <c r="J86" s="26">
        <v>96.2</v>
      </c>
    </row>
    <row r="87" spans="1:10" ht="10.5">
      <c r="A87" s="28" t="s">
        <v>82</v>
      </c>
      <c r="B87" s="82" t="s">
        <v>16</v>
      </c>
      <c r="C87" s="22">
        <v>3410351</v>
      </c>
      <c r="D87" s="22">
        <v>1676169</v>
      </c>
      <c r="E87" s="22">
        <v>1734182</v>
      </c>
      <c r="F87" s="32" t="s">
        <v>16</v>
      </c>
      <c r="G87" s="29">
        <v>409.3</v>
      </c>
      <c r="H87" s="22">
        <v>100416</v>
      </c>
      <c r="I87" s="26">
        <v>249.3</v>
      </c>
      <c r="J87" s="26">
        <v>96.7</v>
      </c>
    </row>
    <row r="88" spans="2:8" ht="10.5">
      <c r="B88" s="78"/>
      <c r="C88" s="22"/>
      <c r="D88" s="22"/>
      <c r="E88" s="22"/>
      <c r="H88" s="22"/>
    </row>
    <row r="89" spans="1:10" ht="10.5">
      <c r="A89" s="28" t="s">
        <v>83</v>
      </c>
      <c r="B89" s="82" t="s">
        <v>16</v>
      </c>
      <c r="C89" s="22">
        <v>3473860</v>
      </c>
      <c r="D89" s="22">
        <v>1709725</v>
      </c>
      <c r="E89" s="22">
        <v>1764135</v>
      </c>
      <c r="F89" s="32" t="s">
        <v>16</v>
      </c>
      <c r="G89" s="29">
        <v>416.9</v>
      </c>
      <c r="H89" s="22">
        <v>63509</v>
      </c>
      <c r="I89" s="26">
        <v>254</v>
      </c>
      <c r="J89" s="26">
        <v>96.9</v>
      </c>
    </row>
    <row r="90" spans="1:10" ht="10.5">
      <c r="A90" s="28" t="s">
        <v>84</v>
      </c>
      <c r="B90" s="82" t="s">
        <v>16</v>
      </c>
      <c r="C90" s="22">
        <v>3534122</v>
      </c>
      <c r="D90" s="22">
        <v>1741091</v>
      </c>
      <c r="E90" s="22">
        <v>1793031</v>
      </c>
      <c r="F90" s="32" t="s">
        <v>16</v>
      </c>
      <c r="G90" s="29">
        <v>414.1</v>
      </c>
      <c r="H90" s="22">
        <v>60262</v>
      </c>
      <c r="I90" s="26">
        <v>258.4</v>
      </c>
      <c r="J90" s="26">
        <v>97.1</v>
      </c>
    </row>
    <row r="91" spans="1:10" ht="10.5">
      <c r="A91" s="28" t="s">
        <v>85</v>
      </c>
      <c r="B91" s="82" t="s">
        <v>16</v>
      </c>
      <c r="C91" s="22">
        <v>3582777</v>
      </c>
      <c r="D91" s="22">
        <v>1767355</v>
      </c>
      <c r="E91" s="22">
        <v>1815422</v>
      </c>
      <c r="F91" s="32" t="s">
        <v>16</v>
      </c>
      <c r="G91" s="30">
        <v>430</v>
      </c>
      <c r="H91" s="22">
        <v>48655</v>
      </c>
      <c r="I91" s="26">
        <v>261.9</v>
      </c>
      <c r="J91" s="26">
        <v>97.4</v>
      </c>
    </row>
    <row r="92" spans="1:10" ht="10.5">
      <c r="A92" s="28" t="s">
        <v>86</v>
      </c>
      <c r="B92" s="78">
        <v>785747</v>
      </c>
      <c r="C92" s="22">
        <v>3620947</v>
      </c>
      <c r="D92" s="22">
        <v>1773488</v>
      </c>
      <c r="E92" s="22">
        <v>1847459</v>
      </c>
      <c r="F92" s="24">
        <v>4.61</v>
      </c>
      <c r="G92" s="29">
        <v>434.4</v>
      </c>
      <c r="H92" s="22">
        <v>38170</v>
      </c>
      <c r="I92" s="26">
        <v>264.7</v>
      </c>
      <c r="J92" s="26">
        <v>96</v>
      </c>
    </row>
    <row r="93" spans="1:10" ht="10.5">
      <c r="A93" s="28" t="s">
        <v>87</v>
      </c>
      <c r="B93" s="78">
        <v>803353</v>
      </c>
      <c r="C93" s="22">
        <v>3674305</v>
      </c>
      <c r="D93" s="22">
        <v>1800159</v>
      </c>
      <c r="E93" s="22">
        <v>1874146</v>
      </c>
      <c r="F93" s="24">
        <v>4.57</v>
      </c>
      <c r="G93" s="29">
        <v>441.1</v>
      </c>
      <c r="H93" s="22">
        <v>53358</v>
      </c>
      <c r="I93" s="26">
        <v>268.6</v>
      </c>
      <c r="J93" s="26">
        <v>96.1</v>
      </c>
    </row>
    <row r="94" spans="2:8" ht="10.5">
      <c r="B94" s="78"/>
      <c r="C94" s="22"/>
      <c r="D94" s="22"/>
      <c r="E94" s="22"/>
      <c r="H94" s="22"/>
    </row>
    <row r="95" spans="1:10" ht="10.5">
      <c r="A95" s="28" t="s">
        <v>88</v>
      </c>
      <c r="B95" s="78">
        <v>830154</v>
      </c>
      <c r="C95" s="22">
        <v>3757075</v>
      </c>
      <c r="D95" s="22">
        <v>1846655</v>
      </c>
      <c r="E95" s="22">
        <v>1910420</v>
      </c>
      <c r="F95" s="24">
        <v>4.53</v>
      </c>
      <c r="G95" s="29">
        <v>450.9</v>
      </c>
      <c r="H95" s="22">
        <v>82770</v>
      </c>
      <c r="I95" s="26">
        <v>274.7</v>
      </c>
      <c r="J95" s="26">
        <v>96.7</v>
      </c>
    </row>
    <row r="96" spans="1:10" ht="10.5">
      <c r="A96" s="28" t="s">
        <v>89</v>
      </c>
      <c r="B96" s="78">
        <v>850546</v>
      </c>
      <c r="C96" s="22">
        <v>3812219</v>
      </c>
      <c r="D96" s="22">
        <v>1872532</v>
      </c>
      <c r="E96" s="22">
        <v>1936687</v>
      </c>
      <c r="F96" s="24">
        <v>4.48</v>
      </c>
      <c r="G96" s="29">
        <v>457.8</v>
      </c>
      <c r="H96" s="22">
        <v>55144</v>
      </c>
      <c r="I96" s="26">
        <v>278.7</v>
      </c>
      <c r="J96" s="26">
        <v>96.5</v>
      </c>
    </row>
    <row r="97" spans="1:10" ht="10.5">
      <c r="A97" s="28" t="s">
        <v>90</v>
      </c>
      <c r="B97" s="78">
        <v>867690</v>
      </c>
      <c r="C97" s="22">
        <v>3863141</v>
      </c>
      <c r="D97" s="22">
        <v>1900356</v>
      </c>
      <c r="E97" s="22">
        <v>1965785</v>
      </c>
      <c r="F97" s="24">
        <v>4.45</v>
      </c>
      <c r="G97" s="29">
        <v>463.8</v>
      </c>
      <c r="H97" s="22">
        <v>50922</v>
      </c>
      <c r="I97" s="26">
        <v>282.4</v>
      </c>
      <c r="J97" s="26">
        <v>96.8</v>
      </c>
    </row>
    <row r="98" spans="1:10" ht="10.5">
      <c r="A98" s="28" t="s">
        <v>91</v>
      </c>
      <c r="B98" s="78">
        <v>909121</v>
      </c>
      <c r="C98" s="22">
        <v>3906487</v>
      </c>
      <c r="D98" s="22">
        <v>1917887</v>
      </c>
      <c r="E98" s="22">
        <v>1988600</v>
      </c>
      <c r="F98" s="24">
        <v>4.3</v>
      </c>
      <c r="G98" s="30">
        <v>469</v>
      </c>
      <c r="H98" s="22">
        <v>43346</v>
      </c>
      <c r="I98" s="26">
        <v>285.6</v>
      </c>
      <c r="J98" s="26">
        <v>96.4</v>
      </c>
    </row>
    <row r="99" spans="1:10" ht="10.5">
      <c r="A99" s="28" t="s">
        <v>92</v>
      </c>
      <c r="B99" s="78">
        <v>943608</v>
      </c>
      <c r="C99" s="22">
        <v>3988070</v>
      </c>
      <c r="D99" s="22">
        <v>1963359</v>
      </c>
      <c r="E99" s="22">
        <v>2024711</v>
      </c>
      <c r="F99" s="24">
        <v>4.23</v>
      </c>
      <c r="G99" s="29">
        <v>478.8</v>
      </c>
      <c r="H99" s="22">
        <v>81583</v>
      </c>
      <c r="I99" s="26">
        <v>291.6</v>
      </c>
      <c r="J99" s="26">
        <v>97</v>
      </c>
    </row>
    <row r="100" spans="2:8" ht="10.5">
      <c r="B100" s="78"/>
      <c r="C100" s="22"/>
      <c r="D100" s="22"/>
      <c r="E100" s="22"/>
      <c r="H100" s="22"/>
    </row>
    <row r="101" spans="1:10" ht="10.5">
      <c r="A101" s="28" t="s">
        <v>93</v>
      </c>
      <c r="B101" s="78">
        <v>990395</v>
      </c>
      <c r="C101" s="22">
        <v>4083622</v>
      </c>
      <c r="D101" s="22">
        <v>2014638</v>
      </c>
      <c r="E101" s="22">
        <v>2068984</v>
      </c>
      <c r="F101" s="24">
        <v>4.12</v>
      </c>
      <c r="G101" s="29">
        <v>490.2</v>
      </c>
      <c r="H101" s="22">
        <v>95552</v>
      </c>
      <c r="I101" s="26">
        <v>298.6</v>
      </c>
      <c r="J101" s="26">
        <v>97.4</v>
      </c>
    </row>
    <row r="102" spans="1:10" ht="10.5">
      <c r="A102" s="28" t="s">
        <v>94</v>
      </c>
      <c r="B102" s="78">
        <v>1033728</v>
      </c>
      <c r="C102" s="22">
        <v>4157344</v>
      </c>
      <c r="D102" s="22">
        <v>2051844</v>
      </c>
      <c r="E102" s="22">
        <v>2105500</v>
      </c>
      <c r="F102" s="24">
        <v>4.02</v>
      </c>
      <c r="G102" s="29">
        <v>498.6</v>
      </c>
      <c r="H102" s="22">
        <v>73722</v>
      </c>
      <c r="I102" s="26">
        <v>303.9</v>
      </c>
      <c r="J102" s="26">
        <v>97.4</v>
      </c>
    </row>
    <row r="103" spans="1:10" ht="10.5">
      <c r="A103" s="28" t="s">
        <v>95</v>
      </c>
      <c r="B103" s="78">
        <v>1073937</v>
      </c>
      <c r="C103" s="22">
        <v>4233127</v>
      </c>
      <c r="D103" s="22">
        <v>2089858</v>
      </c>
      <c r="E103" s="22">
        <v>2143269</v>
      </c>
      <c r="F103" s="24">
        <v>3.94</v>
      </c>
      <c r="G103" s="29">
        <v>507.7</v>
      </c>
      <c r="H103" s="22">
        <v>75783</v>
      </c>
      <c r="I103" s="26">
        <v>309.5</v>
      </c>
      <c r="J103" s="26">
        <v>97.4</v>
      </c>
    </row>
    <row r="104" spans="1:10" ht="10.5">
      <c r="A104" s="28" t="s">
        <v>96</v>
      </c>
      <c r="B104" s="78">
        <v>1090934</v>
      </c>
      <c r="C104" s="22">
        <v>4309944</v>
      </c>
      <c r="D104" s="22">
        <v>2120749</v>
      </c>
      <c r="E104" s="22">
        <v>2189195</v>
      </c>
      <c r="F104" s="24">
        <v>3.95</v>
      </c>
      <c r="G104" s="29">
        <v>516.6</v>
      </c>
      <c r="H104" s="22">
        <v>76817</v>
      </c>
      <c r="I104" s="26">
        <v>315.1</v>
      </c>
      <c r="J104" s="26">
        <v>96.9</v>
      </c>
    </row>
    <row r="105" spans="1:10" ht="10.5">
      <c r="A105" s="28" t="s">
        <v>97</v>
      </c>
      <c r="B105" s="78">
        <v>1129510</v>
      </c>
      <c r="C105" s="22">
        <v>4364645</v>
      </c>
      <c r="D105" s="22">
        <v>2147348</v>
      </c>
      <c r="E105" s="22">
        <v>2217297</v>
      </c>
      <c r="F105" s="24">
        <v>3.86</v>
      </c>
      <c r="G105" s="29">
        <v>523.2</v>
      </c>
      <c r="H105" s="22">
        <v>54701</v>
      </c>
      <c r="I105" s="26">
        <v>319.1</v>
      </c>
      <c r="J105" s="26">
        <v>96.8</v>
      </c>
    </row>
    <row r="106" spans="2:8" ht="10.5">
      <c r="B106" s="78"/>
      <c r="C106" s="22"/>
      <c r="D106" s="22"/>
      <c r="E106" s="22"/>
      <c r="H106" s="22"/>
    </row>
    <row r="107" spans="1:10" ht="10.5">
      <c r="A107" s="28" t="s">
        <v>98</v>
      </c>
      <c r="B107" s="78">
        <v>1167789</v>
      </c>
      <c r="C107" s="22">
        <v>4434418</v>
      </c>
      <c r="D107" s="22">
        <v>2182812</v>
      </c>
      <c r="E107" s="22">
        <v>2251606</v>
      </c>
      <c r="F107" s="24">
        <v>3.8</v>
      </c>
      <c r="G107" s="29">
        <v>531.5</v>
      </c>
      <c r="H107" s="22">
        <v>69773</v>
      </c>
      <c r="I107" s="26">
        <v>324.2</v>
      </c>
      <c r="J107" s="26">
        <v>96.9</v>
      </c>
    </row>
    <row r="108" spans="1:10" ht="10.5">
      <c r="A108" s="28" t="s">
        <v>99</v>
      </c>
      <c r="B108" s="78">
        <v>1210809</v>
      </c>
      <c r="C108" s="22">
        <v>4501366</v>
      </c>
      <c r="D108" s="22">
        <v>2216201</v>
      </c>
      <c r="E108" s="22">
        <v>2285165</v>
      </c>
      <c r="F108" s="24">
        <v>3.72</v>
      </c>
      <c r="G108" s="29">
        <v>540.3</v>
      </c>
      <c r="H108" s="22">
        <v>66948</v>
      </c>
      <c r="I108" s="26">
        <v>329.9</v>
      </c>
      <c r="J108" s="26">
        <v>97</v>
      </c>
    </row>
    <row r="109" spans="1:10" ht="10.5">
      <c r="A109" s="28" t="s">
        <v>100</v>
      </c>
      <c r="B109" s="78">
        <v>1275853</v>
      </c>
      <c r="C109" s="22">
        <v>4576711</v>
      </c>
      <c r="D109" s="22">
        <v>2254173</v>
      </c>
      <c r="E109" s="22">
        <v>2322538</v>
      </c>
      <c r="F109" s="24">
        <v>3.59</v>
      </c>
      <c r="G109" s="29">
        <v>548.7</v>
      </c>
      <c r="H109" s="22">
        <v>75315</v>
      </c>
      <c r="I109" s="26">
        <v>334.6</v>
      </c>
      <c r="J109" s="26">
        <v>97.1</v>
      </c>
    </row>
    <row r="110" spans="1:10" ht="10.5">
      <c r="A110" s="28" t="s">
        <v>101</v>
      </c>
      <c r="B110" s="78">
        <v>1269229</v>
      </c>
      <c r="C110" s="22">
        <v>4667928</v>
      </c>
      <c r="D110" s="22">
        <v>2299961</v>
      </c>
      <c r="E110" s="22">
        <v>2367967</v>
      </c>
      <c r="F110" s="24">
        <v>3.68</v>
      </c>
      <c r="G110" s="30">
        <v>559</v>
      </c>
      <c r="H110" s="22">
        <v>91217</v>
      </c>
      <c r="I110" s="26">
        <v>341.3</v>
      </c>
      <c r="J110" s="26">
        <v>97.1</v>
      </c>
    </row>
    <row r="111" spans="1:10" ht="10.5">
      <c r="A111" s="28" t="s">
        <v>102</v>
      </c>
      <c r="B111" s="78">
        <v>1306346</v>
      </c>
      <c r="C111" s="22">
        <v>4739396</v>
      </c>
      <c r="D111" s="22">
        <v>2334855</v>
      </c>
      <c r="E111" s="22">
        <v>2404541</v>
      </c>
      <c r="F111" s="24">
        <v>3.63</v>
      </c>
      <c r="G111" s="29">
        <v>567.3</v>
      </c>
      <c r="H111" s="22">
        <v>71468</v>
      </c>
      <c r="I111" s="26">
        <v>345.8</v>
      </c>
      <c r="J111" s="26">
        <v>97.1</v>
      </c>
    </row>
    <row r="112" spans="2:8" ht="10.5">
      <c r="B112" s="78"/>
      <c r="C112" s="22"/>
      <c r="D112" s="22"/>
      <c r="E112" s="22"/>
      <c r="H112" s="22"/>
    </row>
    <row r="113" spans="1:10" ht="10.5">
      <c r="A113" s="28" t="s">
        <v>103</v>
      </c>
      <c r="B113" s="78">
        <v>1340237</v>
      </c>
      <c r="C113" s="22">
        <v>4814476</v>
      </c>
      <c r="D113" s="22">
        <v>2370645</v>
      </c>
      <c r="E113" s="22">
        <v>2443828</v>
      </c>
      <c r="F113" s="24">
        <v>3.59</v>
      </c>
      <c r="G113" s="30">
        <v>576</v>
      </c>
      <c r="H113" s="22">
        <v>75077</v>
      </c>
      <c r="I113" s="26">
        <v>351.2</v>
      </c>
      <c r="J113" s="26">
        <v>97.1</v>
      </c>
    </row>
    <row r="114" spans="1:10" ht="10.5">
      <c r="A114" s="28" t="s">
        <v>104</v>
      </c>
      <c r="B114" s="78">
        <v>1376173</v>
      </c>
      <c r="C114" s="22">
        <v>4887893</v>
      </c>
      <c r="D114" s="22">
        <v>2406197</v>
      </c>
      <c r="E114" s="22">
        <v>2481696</v>
      </c>
      <c r="F114" s="24">
        <v>3.55</v>
      </c>
      <c r="G114" s="29">
        <v>584.7</v>
      </c>
      <c r="H114" s="22">
        <v>73420</v>
      </c>
      <c r="I114" s="26">
        <v>357.4</v>
      </c>
      <c r="J114" s="26">
        <v>97</v>
      </c>
    </row>
    <row r="115" spans="1:10" ht="10.5">
      <c r="A115" s="28" t="s">
        <v>105</v>
      </c>
      <c r="B115" s="78">
        <v>1402663</v>
      </c>
      <c r="C115" s="22">
        <v>4951648</v>
      </c>
      <c r="D115" s="22">
        <v>2437262</v>
      </c>
      <c r="E115" s="22">
        <v>2514386</v>
      </c>
      <c r="F115" s="24">
        <v>3.53</v>
      </c>
      <c r="G115" s="29">
        <v>591.3</v>
      </c>
      <c r="H115" s="22">
        <v>63755</v>
      </c>
      <c r="I115" s="26">
        <v>362</v>
      </c>
      <c r="J115" s="26">
        <v>96.9</v>
      </c>
    </row>
    <row r="116" spans="1:10" ht="10.5">
      <c r="A116" s="28" t="s">
        <v>106</v>
      </c>
      <c r="B116" s="78">
        <v>1440612</v>
      </c>
      <c r="C116" s="22">
        <v>4992140</v>
      </c>
      <c r="D116" s="22">
        <v>2453277</v>
      </c>
      <c r="E116" s="22">
        <v>2538863</v>
      </c>
      <c r="F116" s="24">
        <v>3.47</v>
      </c>
      <c r="G116" s="29">
        <v>596.9</v>
      </c>
      <c r="H116" s="22">
        <v>40492</v>
      </c>
      <c r="I116" s="26">
        <v>365</v>
      </c>
      <c r="J116" s="26">
        <v>96.6</v>
      </c>
    </row>
    <row r="117" spans="1:10" ht="10.5">
      <c r="A117" s="28" t="s">
        <v>107</v>
      </c>
      <c r="B117" s="78">
        <v>1457237</v>
      </c>
      <c r="C117" s="22">
        <v>5033689</v>
      </c>
      <c r="D117" s="22">
        <v>2471173</v>
      </c>
      <c r="E117" s="22">
        <v>2562516</v>
      </c>
      <c r="F117" s="24">
        <v>3.45</v>
      </c>
      <c r="G117" s="29">
        <v>601.7</v>
      </c>
      <c r="H117" s="22">
        <v>41549</v>
      </c>
      <c r="I117" s="26">
        <v>368</v>
      </c>
      <c r="J117" s="26">
        <v>96.4</v>
      </c>
    </row>
    <row r="118" spans="2:8" ht="10.5">
      <c r="B118" s="78"/>
      <c r="C118" s="22"/>
      <c r="D118" s="22"/>
      <c r="E118" s="22"/>
      <c r="H118" s="22"/>
    </row>
    <row r="119" spans="1:10" ht="10.5">
      <c r="A119" s="28" t="s">
        <v>108</v>
      </c>
      <c r="B119" s="78">
        <v>1470897</v>
      </c>
      <c r="C119" s="22">
        <v>5072600</v>
      </c>
      <c r="D119" s="22">
        <v>2487802</v>
      </c>
      <c r="E119" s="22">
        <v>2584798</v>
      </c>
      <c r="F119" s="24">
        <v>3.45</v>
      </c>
      <c r="G119" s="30">
        <v>606</v>
      </c>
      <c r="H119" s="22">
        <v>38911</v>
      </c>
      <c r="I119" s="26">
        <v>370.9</v>
      </c>
      <c r="J119" s="26">
        <v>96.2</v>
      </c>
    </row>
    <row r="120" spans="1:10" ht="10.5">
      <c r="A120" s="28" t="s">
        <v>109</v>
      </c>
      <c r="B120" s="78">
        <v>1482775</v>
      </c>
      <c r="C120" s="22">
        <v>5105963</v>
      </c>
      <c r="D120" s="22">
        <v>2501882</v>
      </c>
      <c r="E120" s="22">
        <v>2604081</v>
      </c>
      <c r="F120" s="24">
        <v>3.44</v>
      </c>
      <c r="G120" s="30">
        <v>610</v>
      </c>
      <c r="H120" s="22">
        <v>33363</v>
      </c>
      <c r="I120" s="26">
        <v>373.3</v>
      </c>
      <c r="J120" s="26">
        <v>96.1</v>
      </c>
    </row>
    <row r="121" spans="1:10" ht="10.5">
      <c r="A121" s="28" t="s">
        <v>110</v>
      </c>
      <c r="B121" s="78">
        <v>1495372</v>
      </c>
      <c r="C121" s="22">
        <v>5134576</v>
      </c>
      <c r="D121" s="22">
        <v>2513627</v>
      </c>
      <c r="E121" s="22">
        <v>2620949</v>
      </c>
      <c r="F121" s="24">
        <v>3.43</v>
      </c>
      <c r="G121" s="29">
        <v>613.3</v>
      </c>
      <c r="H121" s="22">
        <v>28613</v>
      </c>
      <c r="I121" s="26">
        <v>375.4</v>
      </c>
      <c r="J121" s="26">
        <v>95.9</v>
      </c>
    </row>
    <row r="122" spans="1:10" ht="10.5">
      <c r="A122" s="28" t="s">
        <v>111</v>
      </c>
      <c r="B122" s="78">
        <v>1592224</v>
      </c>
      <c r="C122" s="22">
        <v>5144892</v>
      </c>
      <c r="D122" s="22">
        <v>2512358</v>
      </c>
      <c r="E122" s="22">
        <v>2632534</v>
      </c>
      <c r="F122" s="24">
        <v>3.23</v>
      </c>
      <c r="G122" s="29">
        <v>614.5</v>
      </c>
      <c r="H122" s="22">
        <v>10316</v>
      </c>
      <c r="I122" s="26">
        <v>376.2</v>
      </c>
      <c r="J122" s="26">
        <v>95.4</v>
      </c>
    </row>
    <row r="123" spans="1:10" ht="10.5">
      <c r="A123" s="28" t="s">
        <v>112</v>
      </c>
      <c r="B123" s="78">
        <v>1607502</v>
      </c>
      <c r="C123" s="22">
        <v>5171231</v>
      </c>
      <c r="D123" s="22">
        <v>2523637</v>
      </c>
      <c r="E123" s="22">
        <v>2647594</v>
      </c>
      <c r="F123" s="24">
        <v>3.22</v>
      </c>
      <c r="G123" s="29">
        <v>617.5</v>
      </c>
      <c r="H123" s="22">
        <v>26339</v>
      </c>
      <c r="I123" s="26">
        <v>378.1</v>
      </c>
      <c r="J123" s="26">
        <v>95.3</v>
      </c>
    </row>
    <row r="124" spans="2:8" ht="10.5">
      <c r="B124" s="78"/>
      <c r="C124" s="22"/>
      <c r="D124" s="22"/>
      <c r="E124" s="22"/>
      <c r="H124" s="22"/>
    </row>
    <row r="125" spans="1:10" ht="10.5">
      <c r="A125" s="28" t="s">
        <v>113</v>
      </c>
      <c r="B125" s="78">
        <v>1627225</v>
      </c>
      <c r="C125" s="22">
        <v>5199528</v>
      </c>
      <c r="D125" s="22">
        <v>2535677</v>
      </c>
      <c r="E125" s="22">
        <v>2663851</v>
      </c>
      <c r="F125" s="24">
        <v>3.2</v>
      </c>
      <c r="G125" s="29">
        <v>620.8</v>
      </c>
      <c r="H125" s="22">
        <v>28297</v>
      </c>
      <c r="I125" s="26">
        <v>380.2</v>
      </c>
      <c r="J125" s="26">
        <v>95.2</v>
      </c>
    </row>
    <row r="126" spans="1:10" ht="10.5">
      <c r="A126" s="28" t="s">
        <v>114</v>
      </c>
      <c r="B126" s="78">
        <v>1648271</v>
      </c>
      <c r="C126" s="22">
        <v>5229484</v>
      </c>
      <c r="D126" s="22">
        <v>2549198</v>
      </c>
      <c r="E126" s="22">
        <v>2680286</v>
      </c>
      <c r="F126" s="24">
        <v>3.17</v>
      </c>
      <c r="G126" s="29">
        <v>624.3</v>
      </c>
      <c r="H126" s="22">
        <v>29956</v>
      </c>
      <c r="I126" s="26">
        <v>382.3</v>
      </c>
      <c r="J126" s="26">
        <v>95.1</v>
      </c>
    </row>
    <row r="127" spans="1:10" ht="10.5">
      <c r="A127" s="28" t="s">
        <v>115</v>
      </c>
      <c r="B127" s="78">
        <v>1668103</v>
      </c>
      <c r="C127" s="22">
        <v>5255381</v>
      </c>
      <c r="D127" s="22">
        <v>2559727</v>
      </c>
      <c r="E127" s="22">
        <v>2695654</v>
      </c>
      <c r="F127" s="24">
        <v>3.15</v>
      </c>
      <c r="G127" s="29">
        <v>627.3</v>
      </c>
      <c r="H127" s="22">
        <v>25897</v>
      </c>
      <c r="I127" s="26">
        <v>384.2</v>
      </c>
      <c r="J127" s="26">
        <v>95</v>
      </c>
    </row>
    <row r="128" spans="1:10" ht="10.5">
      <c r="A128" s="28" t="s">
        <v>116</v>
      </c>
      <c r="B128" s="78">
        <v>1666482</v>
      </c>
      <c r="C128" s="22">
        <v>5278050</v>
      </c>
      <c r="D128" s="22">
        <v>2567814</v>
      </c>
      <c r="E128" s="22">
        <v>2710236</v>
      </c>
      <c r="F128" s="24">
        <v>3.17</v>
      </c>
      <c r="G128" s="30">
        <v>630</v>
      </c>
      <c r="H128" s="22">
        <v>22669</v>
      </c>
      <c r="I128" s="26">
        <v>385.9</v>
      </c>
      <c r="J128" s="26">
        <v>94.7</v>
      </c>
    </row>
    <row r="129" spans="1:10" ht="10.5">
      <c r="A129" s="28" t="s">
        <v>117</v>
      </c>
      <c r="B129" s="78">
        <v>1686848</v>
      </c>
      <c r="C129" s="22">
        <v>5301811</v>
      </c>
      <c r="D129" s="22">
        <v>2577423</v>
      </c>
      <c r="E129" s="22">
        <v>2724388</v>
      </c>
      <c r="F129" s="24">
        <v>3.14</v>
      </c>
      <c r="G129" s="29">
        <v>632.6</v>
      </c>
      <c r="H129" s="22">
        <v>23761</v>
      </c>
      <c r="I129" s="26">
        <v>387.6</v>
      </c>
      <c r="J129" s="26">
        <v>94.6</v>
      </c>
    </row>
    <row r="130" spans="2:8" ht="10.5">
      <c r="B130" s="78"/>
      <c r="C130" s="22"/>
      <c r="D130" s="22"/>
      <c r="E130" s="22"/>
      <c r="H130" s="22"/>
    </row>
    <row r="131" spans="1:10" ht="10.5">
      <c r="A131" s="28" t="s">
        <v>118</v>
      </c>
      <c r="B131" s="78">
        <v>1705008</v>
      </c>
      <c r="C131" s="22">
        <v>5322587</v>
      </c>
      <c r="D131" s="22">
        <v>2584888</v>
      </c>
      <c r="E131" s="22">
        <v>2737699</v>
      </c>
      <c r="F131" s="24">
        <v>3.12</v>
      </c>
      <c r="G131" s="29">
        <v>635.1</v>
      </c>
      <c r="H131" s="22">
        <v>20776</v>
      </c>
      <c r="I131" s="26">
        <v>389.1</v>
      </c>
      <c r="J131" s="26">
        <v>94.4</v>
      </c>
    </row>
    <row r="132" spans="1:10" ht="10.5">
      <c r="A132" s="28" t="s">
        <v>119</v>
      </c>
      <c r="B132" s="78">
        <v>1726735</v>
      </c>
      <c r="C132" s="22">
        <v>5348213</v>
      </c>
      <c r="D132" s="22">
        <v>2595766</v>
      </c>
      <c r="E132" s="22">
        <v>2752447</v>
      </c>
      <c r="F132" s="24">
        <v>3.1</v>
      </c>
      <c r="G132" s="30">
        <v>638</v>
      </c>
      <c r="H132" s="22">
        <v>25626</v>
      </c>
      <c r="I132" s="26">
        <v>391</v>
      </c>
      <c r="J132" s="26">
        <v>94.3</v>
      </c>
    </row>
    <row r="133" spans="1:10" ht="10.5">
      <c r="A133" s="28" t="s">
        <v>120</v>
      </c>
      <c r="B133" s="78">
        <v>1756272</v>
      </c>
      <c r="C133" s="22">
        <v>5380568</v>
      </c>
      <c r="D133" s="22">
        <v>2610489</v>
      </c>
      <c r="E133" s="22">
        <v>2770079</v>
      </c>
      <c r="F133" s="24">
        <v>3.06</v>
      </c>
      <c r="G133" s="29">
        <v>641.9</v>
      </c>
      <c r="H133" s="22">
        <v>32355</v>
      </c>
      <c r="I133" s="26">
        <v>393.4</v>
      </c>
      <c r="J133" s="26">
        <v>94.2</v>
      </c>
    </row>
    <row r="134" spans="1:10" ht="10.5">
      <c r="A134" s="28" t="s">
        <v>121</v>
      </c>
      <c r="B134" s="78">
        <v>1791672</v>
      </c>
      <c r="C134" s="22">
        <v>5405040</v>
      </c>
      <c r="D134" s="22">
        <v>2619692</v>
      </c>
      <c r="E134" s="22">
        <v>2785348</v>
      </c>
      <c r="F134" s="24">
        <v>3.02</v>
      </c>
      <c r="G134" s="29">
        <v>644.9</v>
      </c>
      <c r="H134" s="22">
        <v>24472</v>
      </c>
      <c r="I134" s="26">
        <v>395.2</v>
      </c>
      <c r="J134" s="26">
        <v>94.1</v>
      </c>
    </row>
    <row r="135" spans="1:10" ht="10.5">
      <c r="A135" s="28" t="s">
        <v>122</v>
      </c>
      <c r="B135" s="78">
        <v>1825580</v>
      </c>
      <c r="C135" s="22">
        <v>5436105</v>
      </c>
      <c r="D135" s="22">
        <v>2633780</v>
      </c>
      <c r="E135" s="22">
        <v>2802625</v>
      </c>
      <c r="F135" s="24">
        <v>2.98</v>
      </c>
      <c r="G135" s="29">
        <v>648.5</v>
      </c>
      <c r="H135" s="22">
        <v>31065</v>
      </c>
      <c r="I135" s="26">
        <v>397.4</v>
      </c>
      <c r="J135" s="26">
        <v>94</v>
      </c>
    </row>
    <row r="136" spans="2:8" ht="10.5">
      <c r="B136" s="78"/>
      <c r="C136" s="22"/>
      <c r="D136" s="22"/>
      <c r="E136" s="22"/>
      <c r="H136" s="22"/>
    </row>
    <row r="137" spans="1:10" ht="10.5">
      <c r="A137" s="28" t="s">
        <v>123</v>
      </c>
      <c r="B137" s="78">
        <v>1858584</v>
      </c>
      <c r="C137" s="22">
        <v>5466059</v>
      </c>
      <c r="D137" s="22">
        <v>2647072</v>
      </c>
      <c r="E137" s="22">
        <v>2818987</v>
      </c>
      <c r="F137" s="24">
        <v>2.94</v>
      </c>
      <c r="G137" s="29">
        <v>651.9</v>
      </c>
      <c r="H137" s="22">
        <v>29954</v>
      </c>
      <c r="I137" s="26">
        <v>399.6</v>
      </c>
      <c r="J137" s="26">
        <v>93.9</v>
      </c>
    </row>
    <row r="138" spans="1:10" ht="10.5">
      <c r="A138" s="83" t="s">
        <v>124</v>
      </c>
      <c r="B138" s="78">
        <v>1890296</v>
      </c>
      <c r="C138" s="22">
        <v>5492979</v>
      </c>
      <c r="D138" s="22">
        <v>2658786</v>
      </c>
      <c r="E138" s="22">
        <v>2834193</v>
      </c>
      <c r="F138" s="24">
        <v>2.91</v>
      </c>
      <c r="G138" s="29">
        <v>655.1</v>
      </c>
      <c r="H138" s="22">
        <v>26920</v>
      </c>
      <c r="I138" s="26">
        <v>401.6</v>
      </c>
      <c r="J138" s="26">
        <v>93.8</v>
      </c>
    </row>
    <row r="139" spans="1:10" ht="10.5">
      <c r="A139" s="83" t="s">
        <v>125</v>
      </c>
      <c r="B139" s="78">
        <v>1921633</v>
      </c>
      <c r="C139" s="22">
        <v>5520397</v>
      </c>
      <c r="D139" s="22">
        <v>2670899</v>
      </c>
      <c r="E139" s="22">
        <v>2849498</v>
      </c>
      <c r="F139" s="24">
        <v>2.87</v>
      </c>
      <c r="G139" s="29">
        <v>658.4</v>
      </c>
      <c r="H139" s="23">
        <v>27418</v>
      </c>
      <c r="I139" s="26">
        <v>403.6</v>
      </c>
      <c r="J139" s="26">
        <v>93.7</v>
      </c>
    </row>
    <row r="140" spans="1:10" ht="10.5">
      <c r="A140" s="83" t="s">
        <v>132</v>
      </c>
      <c r="B140" s="78">
        <v>1871922</v>
      </c>
      <c r="C140" s="35">
        <v>5401877</v>
      </c>
      <c r="D140" s="35">
        <v>2612369</v>
      </c>
      <c r="E140" s="35">
        <v>2789508</v>
      </c>
      <c r="F140" s="36">
        <v>2.89</v>
      </c>
      <c r="G140" s="37">
        <v>644.2</v>
      </c>
      <c r="H140" s="23">
        <v>-118520</v>
      </c>
      <c r="I140" s="38">
        <v>394.9</v>
      </c>
      <c r="J140" s="38">
        <v>93.6</v>
      </c>
    </row>
    <row r="141" spans="1:10" ht="10.5">
      <c r="A141" s="84" t="s">
        <v>126</v>
      </c>
      <c r="B141" s="78">
        <v>1898632</v>
      </c>
      <c r="C141" s="35">
        <v>5416747</v>
      </c>
      <c r="D141" s="35">
        <v>2619265</v>
      </c>
      <c r="E141" s="35">
        <v>2797482</v>
      </c>
      <c r="F141" s="36">
        <v>2.85</v>
      </c>
      <c r="G141" s="37">
        <v>645.8</v>
      </c>
      <c r="H141" s="35">
        <v>14870</v>
      </c>
      <c r="I141" s="38">
        <v>396</v>
      </c>
      <c r="J141" s="38">
        <v>93.6</v>
      </c>
    </row>
    <row r="142" spans="1:10" ht="10.5">
      <c r="A142" s="84"/>
      <c r="B142" s="78"/>
      <c r="C142" s="35"/>
      <c r="D142" s="35"/>
      <c r="E142" s="35"/>
      <c r="F142" s="36"/>
      <c r="G142" s="37"/>
      <c r="H142" s="35"/>
      <c r="I142" s="38"/>
      <c r="J142" s="38"/>
    </row>
    <row r="143" spans="1:10" ht="10.5">
      <c r="A143" s="84" t="s">
        <v>127</v>
      </c>
      <c r="B143" s="78">
        <v>1934722</v>
      </c>
      <c r="C143" s="35">
        <v>5442131</v>
      </c>
      <c r="D143" s="35">
        <v>2630234</v>
      </c>
      <c r="E143" s="35">
        <v>2811897</v>
      </c>
      <c r="F143" s="36">
        <v>2.8128749246661795</v>
      </c>
      <c r="G143" s="37">
        <v>648.7</v>
      </c>
      <c r="H143" s="35">
        <v>25384</v>
      </c>
      <c r="I143" s="38">
        <v>397.88552548943056</v>
      </c>
      <c r="J143" s="38">
        <v>93.53948597690456</v>
      </c>
    </row>
    <row r="144" spans="1:10" ht="10.5">
      <c r="A144" s="84" t="s">
        <v>128</v>
      </c>
      <c r="B144" s="78">
        <v>1972565</v>
      </c>
      <c r="C144" s="35">
        <v>5470169</v>
      </c>
      <c r="D144" s="35">
        <v>2641990</v>
      </c>
      <c r="E144" s="35">
        <v>2828179</v>
      </c>
      <c r="F144" s="36">
        <f>+C144/B144</f>
        <v>2.7731248399925983</v>
      </c>
      <c r="G144" s="37">
        <v>651.9</v>
      </c>
      <c r="H144" s="35">
        <f>+C144-C143</f>
        <v>28038</v>
      </c>
      <c r="I144" s="38">
        <f>+C144/$C$5*100</f>
        <v>399.93544203198945</v>
      </c>
      <c r="J144" s="38">
        <f>+D144*100/+E144</f>
        <v>93.41664724898955</v>
      </c>
    </row>
    <row r="145" spans="1:10" ht="10.5">
      <c r="A145" s="84" t="s">
        <v>129</v>
      </c>
      <c r="B145" s="78">
        <v>1952926</v>
      </c>
      <c r="C145" s="35">
        <v>5528517</v>
      </c>
      <c r="D145" s="35">
        <v>2680048</v>
      </c>
      <c r="E145" s="35">
        <v>2848469</v>
      </c>
      <c r="F145" s="36">
        <f>+C145/B145</f>
        <v>2.830889137632455</v>
      </c>
      <c r="G145" s="37">
        <v>658.8</v>
      </c>
      <c r="H145" s="35">
        <f>+C145-C143</f>
        <v>86386</v>
      </c>
      <c r="I145" s="38">
        <f>+C145/$C$5*100</f>
        <v>404.2013857663937</v>
      </c>
      <c r="J145" s="38">
        <f>+D145*100/+E145</f>
        <v>94.08731497516736</v>
      </c>
    </row>
    <row r="146" spans="1:10" ht="10.5">
      <c r="A146" s="84" t="s">
        <v>471</v>
      </c>
      <c r="B146" s="78">
        <v>1983728</v>
      </c>
      <c r="C146" s="35">
        <v>5549345</v>
      </c>
      <c r="D146" s="35">
        <v>2687605</v>
      </c>
      <c r="E146" s="35">
        <v>2861740</v>
      </c>
      <c r="F146" s="36">
        <f>+C146/B146</f>
        <v>2.7974324100884798</v>
      </c>
      <c r="G146" s="37">
        <v>661.3</v>
      </c>
      <c r="H146" s="35">
        <f>+C146-C144</f>
        <v>79176</v>
      </c>
      <c r="I146" s="38">
        <f>+C146/$C$5*100</f>
        <v>405.72416420096175</v>
      </c>
      <c r="J146" s="38">
        <f>+D146*100/+E146</f>
        <v>93.9150656593541</v>
      </c>
    </row>
    <row r="147" spans="1:10" ht="10.5">
      <c r="A147" s="85" t="s">
        <v>133</v>
      </c>
      <c r="B147" s="86">
        <v>2040709</v>
      </c>
      <c r="C147" s="39">
        <v>5550574</v>
      </c>
      <c r="D147" s="39">
        <v>2674625</v>
      </c>
      <c r="E147" s="39">
        <v>2875949</v>
      </c>
      <c r="F147" s="40">
        <v>2.71992430081898</v>
      </c>
      <c r="G147" s="41">
        <v>661.4101713173094</v>
      </c>
      <c r="H147" s="39">
        <v>1229</v>
      </c>
      <c r="I147" s="42">
        <v>405.8140189491893</v>
      </c>
      <c r="J147" s="42">
        <v>92.99973678253683</v>
      </c>
    </row>
    <row r="148" ht="10.5">
      <c r="A148" s="87" t="s">
        <v>130</v>
      </c>
    </row>
    <row r="149" ht="10.5">
      <c r="A149" s="88" t="s">
        <v>613</v>
      </c>
    </row>
    <row r="150" ht="10.5">
      <c r="A150" s="28" t="s">
        <v>131</v>
      </c>
    </row>
  </sheetData>
  <printOptions/>
  <pageMargins left="0.75" right="0.35" top="1" bottom="1" header="0.5" footer="0.5"/>
  <pageSetup horizontalDpi="300" verticalDpi="300" orientation="portrait" paperSize="9" scale="75"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168"/>
  <sheetViews>
    <sheetView workbookViewId="0" topLeftCell="A1">
      <selection activeCell="A1" sqref="A1"/>
    </sheetView>
  </sheetViews>
  <sheetFormatPr defaultColWidth="9.00390625" defaultRowHeight="12.75"/>
  <cols>
    <col min="1" max="1" width="9.125" style="11" customWidth="1"/>
    <col min="2" max="2" width="9.125" style="12" customWidth="1"/>
    <col min="3" max="3" width="9.375" style="12" customWidth="1"/>
    <col min="4" max="4" width="9.875" style="12" customWidth="1"/>
    <col min="5" max="16384" width="9.125" style="3" customWidth="1"/>
  </cols>
  <sheetData>
    <row r="1" ht="16.5" customHeight="1">
      <c r="A1" s="90" t="s">
        <v>134</v>
      </c>
    </row>
    <row r="2" spans="1:3" ht="11.25" thickBot="1">
      <c r="A2" s="1"/>
      <c r="B2" s="2"/>
      <c r="C2" s="2"/>
    </row>
    <row r="3" spans="1:4" ht="10.5">
      <c r="A3" s="4" t="s">
        <v>1</v>
      </c>
      <c r="B3" s="5" t="s">
        <v>10</v>
      </c>
      <c r="C3" s="6" t="s">
        <v>11</v>
      </c>
      <c r="D3" s="7" t="s">
        <v>12</v>
      </c>
    </row>
    <row r="4" spans="1:4" ht="10.5">
      <c r="A4" s="8"/>
      <c r="B4" s="9"/>
      <c r="C4" s="10"/>
      <c r="D4" s="10"/>
    </row>
    <row r="5" spans="1:4" ht="10.5">
      <c r="A5" s="11" t="s">
        <v>135</v>
      </c>
      <c r="B5" s="9">
        <v>5550574</v>
      </c>
      <c r="C5" s="12">
        <v>2674625</v>
      </c>
      <c r="D5" s="12">
        <v>2875949</v>
      </c>
    </row>
    <row r="6" ht="10.5">
      <c r="B6" s="9"/>
    </row>
    <row r="7" spans="1:4" ht="10.5">
      <c r="A7" s="11" t="s">
        <v>136</v>
      </c>
      <c r="B7" s="9">
        <v>268862</v>
      </c>
      <c r="C7" s="12">
        <v>137427</v>
      </c>
      <c r="D7" s="12">
        <v>131435</v>
      </c>
    </row>
    <row r="8" spans="1:4" ht="10.5">
      <c r="A8" s="11">
        <v>0</v>
      </c>
      <c r="B8" s="9">
        <v>53514</v>
      </c>
      <c r="C8" s="12">
        <v>27309</v>
      </c>
      <c r="D8" s="12">
        <v>26205</v>
      </c>
    </row>
    <row r="9" spans="1:4" ht="10.5">
      <c r="A9" s="11">
        <v>1</v>
      </c>
      <c r="B9" s="9">
        <v>53493</v>
      </c>
      <c r="C9" s="12">
        <v>27318</v>
      </c>
      <c r="D9" s="12">
        <v>26175</v>
      </c>
    </row>
    <row r="10" spans="1:4" ht="10.5">
      <c r="A10" s="11">
        <v>2</v>
      </c>
      <c r="B10" s="9">
        <v>54627</v>
      </c>
      <c r="C10" s="12">
        <v>28036</v>
      </c>
      <c r="D10" s="12">
        <v>26591</v>
      </c>
    </row>
    <row r="11" spans="1:4" ht="10.5">
      <c r="A11" s="11">
        <v>3</v>
      </c>
      <c r="B11" s="9">
        <v>53814</v>
      </c>
      <c r="C11" s="12">
        <v>27457</v>
      </c>
      <c r="D11" s="12">
        <v>26357</v>
      </c>
    </row>
    <row r="12" spans="1:4" ht="10.5">
      <c r="A12" s="11">
        <v>4</v>
      </c>
      <c r="B12" s="9">
        <v>53414</v>
      </c>
      <c r="C12" s="12">
        <v>27307</v>
      </c>
      <c r="D12" s="12">
        <v>26107</v>
      </c>
    </row>
    <row r="13" ht="10.5">
      <c r="B13" s="9"/>
    </row>
    <row r="14" spans="1:4" ht="10.5">
      <c r="A14" s="13" t="s">
        <v>137</v>
      </c>
      <c r="B14" s="9">
        <v>268994</v>
      </c>
      <c r="C14" s="12">
        <v>137942</v>
      </c>
      <c r="D14" s="12">
        <v>131052</v>
      </c>
    </row>
    <row r="15" spans="1:4" ht="10.5">
      <c r="A15" s="11">
        <v>5</v>
      </c>
      <c r="B15" s="9">
        <v>53901</v>
      </c>
      <c r="C15" s="12">
        <v>27624</v>
      </c>
      <c r="D15" s="12">
        <v>26277</v>
      </c>
    </row>
    <row r="16" spans="1:4" ht="10.5">
      <c r="A16" s="11">
        <v>6</v>
      </c>
      <c r="B16" s="9">
        <v>53886</v>
      </c>
      <c r="C16" s="12">
        <v>27668</v>
      </c>
      <c r="D16" s="12">
        <v>26218</v>
      </c>
    </row>
    <row r="17" spans="1:4" ht="10.5">
      <c r="A17" s="11">
        <v>7</v>
      </c>
      <c r="B17" s="9">
        <v>53058</v>
      </c>
      <c r="C17" s="12">
        <v>27190</v>
      </c>
      <c r="D17" s="12">
        <v>25868</v>
      </c>
    </row>
    <row r="18" spans="1:4" ht="10.5">
      <c r="A18" s="11">
        <v>8</v>
      </c>
      <c r="B18" s="9">
        <v>53742</v>
      </c>
      <c r="C18" s="12">
        <v>27644</v>
      </c>
      <c r="D18" s="12">
        <v>26098</v>
      </c>
    </row>
    <row r="19" spans="1:4" ht="10.5">
      <c r="A19" s="11">
        <v>9</v>
      </c>
      <c r="B19" s="9">
        <v>54407</v>
      </c>
      <c r="C19" s="12">
        <v>27816</v>
      </c>
      <c r="D19" s="12">
        <v>26591</v>
      </c>
    </row>
    <row r="20" ht="10.5">
      <c r="B20" s="9"/>
    </row>
    <row r="21" spans="1:4" ht="10.5">
      <c r="A21" s="13" t="s">
        <v>138</v>
      </c>
      <c r="B21" s="9">
        <v>292256</v>
      </c>
      <c r="C21" s="12">
        <v>149739</v>
      </c>
      <c r="D21" s="12">
        <v>142517</v>
      </c>
    </row>
    <row r="22" spans="1:4" ht="10.5">
      <c r="A22" s="11">
        <v>10</v>
      </c>
      <c r="B22" s="9">
        <v>55793</v>
      </c>
      <c r="C22" s="12">
        <v>28604</v>
      </c>
      <c r="D22" s="12">
        <v>27189</v>
      </c>
    </row>
    <row r="23" spans="1:4" ht="10.5">
      <c r="A23" s="11">
        <v>11</v>
      </c>
      <c r="B23" s="9">
        <v>56219</v>
      </c>
      <c r="C23" s="12">
        <v>28859</v>
      </c>
      <c r="D23" s="12">
        <v>27360</v>
      </c>
    </row>
    <row r="24" spans="1:4" ht="10.5">
      <c r="A24" s="11">
        <v>12</v>
      </c>
      <c r="B24" s="9">
        <v>58563</v>
      </c>
      <c r="C24" s="12">
        <v>30031</v>
      </c>
      <c r="D24" s="12">
        <v>28532</v>
      </c>
    </row>
    <row r="25" spans="1:4" ht="10.5">
      <c r="A25" s="11">
        <v>13</v>
      </c>
      <c r="B25" s="9">
        <v>60082</v>
      </c>
      <c r="C25" s="12">
        <v>30687</v>
      </c>
      <c r="D25" s="12">
        <v>29395</v>
      </c>
    </row>
    <row r="26" spans="1:4" ht="10.5">
      <c r="A26" s="11">
        <v>14</v>
      </c>
      <c r="B26" s="9">
        <v>61599</v>
      </c>
      <c r="C26" s="12">
        <v>31558</v>
      </c>
      <c r="D26" s="12">
        <v>30041</v>
      </c>
    </row>
    <row r="27" ht="10.5">
      <c r="B27" s="9"/>
    </row>
    <row r="28" spans="1:4" ht="10.5">
      <c r="A28" s="13" t="s">
        <v>139</v>
      </c>
      <c r="B28" s="9">
        <v>327690</v>
      </c>
      <c r="C28" s="12">
        <v>164448</v>
      </c>
      <c r="D28" s="12">
        <v>163242</v>
      </c>
    </row>
    <row r="29" spans="1:4" ht="10.5">
      <c r="A29" s="11">
        <v>15</v>
      </c>
      <c r="B29" s="9">
        <v>63781</v>
      </c>
      <c r="C29" s="12">
        <v>32435</v>
      </c>
      <c r="D29" s="12">
        <v>31346</v>
      </c>
    </row>
    <row r="30" spans="1:4" ht="10.5">
      <c r="A30" s="11">
        <v>16</v>
      </c>
      <c r="B30" s="9">
        <v>66067</v>
      </c>
      <c r="C30" s="12">
        <v>33589</v>
      </c>
      <c r="D30" s="12">
        <v>32478</v>
      </c>
    </row>
    <row r="31" spans="1:4" ht="10.5">
      <c r="A31" s="11">
        <v>17</v>
      </c>
      <c r="B31" s="9">
        <v>67007</v>
      </c>
      <c r="C31" s="12">
        <v>33964</v>
      </c>
      <c r="D31" s="12">
        <v>33043</v>
      </c>
    </row>
    <row r="32" spans="1:4" ht="10.5">
      <c r="A32" s="11">
        <v>18</v>
      </c>
      <c r="B32" s="9">
        <v>65448</v>
      </c>
      <c r="C32" s="12">
        <v>32659</v>
      </c>
      <c r="D32" s="12">
        <v>32789</v>
      </c>
    </row>
    <row r="33" spans="1:4" ht="10.5">
      <c r="A33" s="11">
        <v>19</v>
      </c>
      <c r="B33" s="9">
        <v>65387</v>
      </c>
      <c r="C33" s="12">
        <v>31801</v>
      </c>
      <c r="D33" s="12">
        <v>33586</v>
      </c>
    </row>
    <row r="34" ht="10.5">
      <c r="B34" s="9"/>
    </row>
    <row r="35" spans="1:4" ht="10.5">
      <c r="A35" s="13" t="s">
        <v>140</v>
      </c>
      <c r="B35" s="9">
        <v>359161</v>
      </c>
      <c r="C35" s="12">
        <v>173633</v>
      </c>
      <c r="D35" s="12">
        <v>185528</v>
      </c>
    </row>
    <row r="36" spans="1:4" ht="10.5">
      <c r="A36" s="11">
        <v>20</v>
      </c>
      <c r="B36" s="9">
        <v>68054</v>
      </c>
      <c r="C36" s="12">
        <v>32885</v>
      </c>
      <c r="D36" s="12">
        <v>35169</v>
      </c>
    </row>
    <row r="37" spans="1:4" ht="10.5">
      <c r="A37" s="11">
        <v>21</v>
      </c>
      <c r="B37" s="9">
        <v>68462</v>
      </c>
      <c r="C37" s="12">
        <v>32850</v>
      </c>
      <c r="D37" s="12">
        <v>35612</v>
      </c>
    </row>
    <row r="38" spans="1:4" ht="10.5">
      <c r="A38" s="11">
        <v>22</v>
      </c>
      <c r="B38" s="9">
        <v>71750</v>
      </c>
      <c r="C38" s="12">
        <v>34660</v>
      </c>
      <c r="D38" s="12">
        <v>37090</v>
      </c>
    </row>
    <row r="39" spans="1:4" ht="10.5">
      <c r="A39" s="11">
        <v>23</v>
      </c>
      <c r="B39" s="9">
        <v>73239</v>
      </c>
      <c r="C39" s="12">
        <v>35537</v>
      </c>
      <c r="D39" s="12">
        <v>37702</v>
      </c>
    </row>
    <row r="40" spans="1:4" ht="10.5">
      <c r="A40" s="11">
        <v>24</v>
      </c>
      <c r="B40" s="9">
        <v>77656</v>
      </c>
      <c r="C40" s="12">
        <v>37701</v>
      </c>
      <c r="D40" s="12">
        <v>39955</v>
      </c>
    </row>
    <row r="41" ht="10.5">
      <c r="B41" s="9"/>
    </row>
    <row r="42" spans="1:4" ht="10.5">
      <c r="A42" s="11" t="s">
        <v>141</v>
      </c>
      <c r="B42" s="9">
        <v>432593</v>
      </c>
      <c r="C42" s="12">
        <v>212667</v>
      </c>
      <c r="D42" s="12">
        <v>219926</v>
      </c>
    </row>
    <row r="43" spans="1:4" ht="10.5">
      <c r="A43" s="11">
        <v>25</v>
      </c>
      <c r="B43" s="9">
        <v>82704</v>
      </c>
      <c r="C43" s="12">
        <v>40623</v>
      </c>
      <c r="D43" s="12">
        <v>42081</v>
      </c>
    </row>
    <row r="44" spans="1:4" ht="10.5">
      <c r="A44" s="11">
        <v>26</v>
      </c>
      <c r="B44" s="9">
        <v>87269</v>
      </c>
      <c r="C44" s="12">
        <v>42904</v>
      </c>
      <c r="D44" s="12">
        <v>44365</v>
      </c>
    </row>
    <row r="45" spans="1:4" ht="10.5">
      <c r="A45" s="11">
        <v>27</v>
      </c>
      <c r="B45" s="9">
        <v>89428</v>
      </c>
      <c r="C45" s="12">
        <v>43804</v>
      </c>
      <c r="D45" s="12">
        <v>45624</v>
      </c>
    </row>
    <row r="46" spans="1:4" ht="10.5">
      <c r="A46" s="11">
        <v>28</v>
      </c>
      <c r="B46" s="9">
        <v>87892</v>
      </c>
      <c r="C46" s="12">
        <v>43486</v>
      </c>
      <c r="D46" s="12">
        <v>44406</v>
      </c>
    </row>
    <row r="47" spans="1:4" ht="10.5">
      <c r="A47" s="11">
        <v>29</v>
      </c>
      <c r="B47" s="9">
        <v>85300</v>
      </c>
      <c r="C47" s="12">
        <v>41850</v>
      </c>
      <c r="D47" s="12">
        <v>43450</v>
      </c>
    </row>
    <row r="48" ht="10.5">
      <c r="B48" s="9"/>
    </row>
    <row r="49" spans="1:4" ht="10.5">
      <c r="A49" s="11" t="s">
        <v>142</v>
      </c>
      <c r="B49" s="9">
        <v>387340</v>
      </c>
      <c r="C49" s="12">
        <v>190128</v>
      </c>
      <c r="D49" s="12">
        <v>197212</v>
      </c>
    </row>
    <row r="50" spans="1:4" ht="10.5">
      <c r="A50" s="11">
        <v>30</v>
      </c>
      <c r="B50" s="9">
        <v>83608</v>
      </c>
      <c r="C50" s="12">
        <v>40988</v>
      </c>
      <c r="D50" s="12">
        <v>42620</v>
      </c>
    </row>
    <row r="51" spans="1:4" ht="10.5">
      <c r="A51" s="11">
        <v>31</v>
      </c>
      <c r="B51" s="9">
        <v>82482</v>
      </c>
      <c r="C51" s="12">
        <v>40293</v>
      </c>
      <c r="D51" s="12">
        <v>42189</v>
      </c>
    </row>
    <row r="52" spans="1:4" ht="10.5">
      <c r="A52" s="11">
        <v>32</v>
      </c>
      <c r="B52" s="9">
        <v>80266</v>
      </c>
      <c r="C52" s="12">
        <v>39448</v>
      </c>
      <c r="D52" s="12">
        <v>40818</v>
      </c>
    </row>
    <row r="53" spans="1:4" ht="10.5">
      <c r="A53" s="11">
        <v>33</v>
      </c>
      <c r="B53" s="9">
        <v>79026</v>
      </c>
      <c r="C53" s="12">
        <v>38956</v>
      </c>
      <c r="D53" s="12">
        <v>40070</v>
      </c>
    </row>
    <row r="54" spans="1:4" ht="10.5">
      <c r="A54" s="11">
        <v>34</v>
      </c>
      <c r="B54" s="9">
        <v>61958</v>
      </c>
      <c r="C54" s="12">
        <v>30443</v>
      </c>
      <c r="D54" s="12">
        <v>31515</v>
      </c>
    </row>
    <row r="55" ht="10.5">
      <c r="B55" s="9"/>
    </row>
    <row r="56" spans="1:4" ht="10.5">
      <c r="A56" s="13" t="s">
        <v>143</v>
      </c>
      <c r="B56" s="9">
        <v>355657</v>
      </c>
      <c r="C56" s="12">
        <v>174537</v>
      </c>
      <c r="D56" s="12">
        <v>181120</v>
      </c>
    </row>
    <row r="57" spans="1:4" ht="10.5">
      <c r="A57" s="11">
        <v>35</v>
      </c>
      <c r="B57" s="9">
        <v>77244</v>
      </c>
      <c r="C57" s="12">
        <v>37811</v>
      </c>
      <c r="D57" s="12">
        <v>39433</v>
      </c>
    </row>
    <row r="58" spans="1:4" ht="10.5">
      <c r="A58" s="11">
        <v>36</v>
      </c>
      <c r="B58" s="9">
        <v>72549</v>
      </c>
      <c r="C58" s="12">
        <v>35606</v>
      </c>
      <c r="D58" s="12">
        <v>36943</v>
      </c>
    </row>
    <row r="59" spans="1:4" ht="10.5">
      <c r="A59" s="11">
        <v>37</v>
      </c>
      <c r="B59" s="9">
        <v>71018</v>
      </c>
      <c r="C59" s="12">
        <v>34867</v>
      </c>
      <c r="D59" s="12">
        <v>36151</v>
      </c>
    </row>
    <row r="60" spans="1:4" ht="10.5">
      <c r="A60" s="11">
        <v>38</v>
      </c>
      <c r="B60" s="9">
        <v>68718</v>
      </c>
      <c r="C60" s="12">
        <v>33692</v>
      </c>
      <c r="D60" s="12">
        <v>35026</v>
      </c>
    </row>
    <row r="61" spans="1:4" ht="10.5">
      <c r="A61" s="11">
        <v>39</v>
      </c>
      <c r="B61" s="9">
        <v>66128</v>
      </c>
      <c r="C61" s="12">
        <v>32561</v>
      </c>
      <c r="D61" s="12">
        <v>33567</v>
      </c>
    </row>
    <row r="62" ht="10.5">
      <c r="B62" s="9"/>
    </row>
    <row r="63" spans="1:4" ht="10.5">
      <c r="A63" s="13" t="s">
        <v>144</v>
      </c>
      <c r="B63" s="9">
        <v>334301</v>
      </c>
      <c r="C63" s="12">
        <v>164361</v>
      </c>
      <c r="D63" s="12">
        <v>169940</v>
      </c>
    </row>
    <row r="64" spans="1:4" ht="10.5">
      <c r="A64" s="11">
        <v>40</v>
      </c>
      <c r="B64" s="9">
        <v>66854</v>
      </c>
      <c r="C64" s="12">
        <v>32686</v>
      </c>
      <c r="D64" s="12">
        <v>34168</v>
      </c>
    </row>
    <row r="65" spans="1:4" ht="10.5">
      <c r="A65" s="11">
        <v>41</v>
      </c>
      <c r="B65" s="9">
        <v>68885</v>
      </c>
      <c r="C65" s="12">
        <v>33572</v>
      </c>
      <c r="D65" s="12">
        <v>35313</v>
      </c>
    </row>
    <row r="66" spans="1:4" ht="10.5">
      <c r="A66" s="11">
        <v>42</v>
      </c>
      <c r="B66" s="9">
        <v>66859</v>
      </c>
      <c r="C66" s="12">
        <v>32710</v>
      </c>
      <c r="D66" s="12">
        <v>34149</v>
      </c>
    </row>
    <row r="67" spans="1:4" ht="10.5">
      <c r="A67" s="11">
        <v>43</v>
      </c>
      <c r="B67" s="9">
        <v>63813</v>
      </c>
      <c r="C67" s="12">
        <v>31716</v>
      </c>
      <c r="D67" s="12">
        <v>32097</v>
      </c>
    </row>
    <row r="68" spans="1:4" ht="10.5">
      <c r="A68" s="11">
        <v>44</v>
      </c>
      <c r="B68" s="9">
        <v>67890</v>
      </c>
      <c r="C68" s="12">
        <v>33677</v>
      </c>
      <c r="D68" s="12">
        <v>34213</v>
      </c>
    </row>
    <row r="69" ht="10.5">
      <c r="B69" s="9"/>
    </row>
    <row r="70" spans="1:4" ht="10.5">
      <c r="A70" s="13" t="s">
        <v>145</v>
      </c>
      <c r="B70" s="9">
        <v>379606</v>
      </c>
      <c r="C70" s="12">
        <v>186955</v>
      </c>
      <c r="D70" s="12">
        <v>192651</v>
      </c>
    </row>
    <row r="71" spans="1:4" ht="10.5">
      <c r="A71" s="11">
        <v>45</v>
      </c>
      <c r="B71" s="9">
        <v>69697</v>
      </c>
      <c r="C71" s="12">
        <v>34397</v>
      </c>
      <c r="D71" s="12">
        <v>35300</v>
      </c>
    </row>
    <row r="72" spans="1:4" ht="10.5">
      <c r="A72" s="11">
        <v>46</v>
      </c>
      <c r="B72" s="9">
        <v>69889</v>
      </c>
      <c r="C72" s="12">
        <v>34439</v>
      </c>
      <c r="D72" s="12">
        <v>35450</v>
      </c>
    </row>
    <row r="73" spans="1:4" ht="10.5">
      <c r="A73" s="11">
        <v>47</v>
      </c>
      <c r="B73" s="9">
        <v>75500</v>
      </c>
      <c r="C73" s="12">
        <v>36997</v>
      </c>
      <c r="D73" s="12">
        <v>38503</v>
      </c>
    </row>
    <row r="74" spans="1:4" ht="10.5">
      <c r="A74" s="11">
        <v>48</v>
      </c>
      <c r="B74" s="9">
        <v>79020</v>
      </c>
      <c r="C74" s="12">
        <v>39047</v>
      </c>
      <c r="D74" s="12">
        <v>39973</v>
      </c>
    </row>
    <row r="75" spans="1:4" ht="10.5">
      <c r="A75" s="11">
        <v>49</v>
      </c>
      <c r="B75" s="9">
        <v>85500</v>
      </c>
      <c r="C75" s="12">
        <v>42075</v>
      </c>
      <c r="D75" s="12">
        <v>43425</v>
      </c>
    </row>
    <row r="76" ht="10.5">
      <c r="B76" s="9"/>
    </row>
    <row r="77" spans="1:4" ht="10.5">
      <c r="A77" s="13" t="s">
        <v>146</v>
      </c>
      <c r="B77" s="9">
        <v>464832</v>
      </c>
      <c r="C77" s="12">
        <v>229304</v>
      </c>
      <c r="D77" s="12">
        <v>235528</v>
      </c>
    </row>
    <row r="78" spans="1:4" ht="10.5">
      <c r="A78" s="11">
        <v>50</v>
      </c>
      <c r="B78" s="9">
        <v>91003</v>
      </c>
      <c r="C78" s="12">
        <v>44836</v>
      </c>
      <c r="D78" s="12">
        <v>46167</v>
      </c>
    </row>
    <row r="79" spans="1:4" ht="10.5">
      <c r="A79" s="11">
        <v>51</v>
      </c>
      <c r="B79" s="9">
        <v>105790</v>
      </c>
      <c r="C79" s="12">
        <v>52269</v>
      </c>
      <c r="D79" s="12">
        <v>53521</v>
      </c>
    </row>
    <row r="80" spans="1:4" ht="10.5">
      <c r="A80" s="11">
        <v>52</v>
      </c>
      <c r="B80" s="9">
        <v>105617</v>
      </c>
      <c r="C80" s="12">
        <v>52019</v>
      </c>
      <c r="D80" s="12">
        <v>53598</v>
      </c>
    </row>
    <row r="81" spans="1:4" ht="10.5">
      <c r="A81" s="11">
        <v>53</v>
      </c>
      <c r="B81" s="9">
        <v>100998</v>
      </c>
      <c r="C81" s="12">
        <v>49928</v>
      </c>
      <c r="D81" s="12">
        <v>51070</v>
      </c>
    </row>
    <row r="82" spans="1:4" ht="10.5">
      <c r="A82" s="11">
        <v>54</v>
      </c>
      <c r="B82" s="9">
        <v>61424</v>
      </c>
      <c r="C82" s="12">
        <v>30252</v>
      </c>
      <c r="D82" s="12">
        <v>31172</v>
      </c>
    </row>
    <row r="83" ht="10.5">
      <c r="B83" s="9"/>
    </row>
    <row r="84" spans="1:4" ht="10.5">
      <c r="A84" s="13" t="s">
        <v>147</v>
      </c>
      <c r="B84" s="9">
        <v>396736</v>
      </c>
      <c r="C84" s="12">
        <v>193658</v>
      </c>
      <c r="D84" s="12">
        <v>203078</v>
      </c>
    </row>
    <row r="85" spans="1:4" ht="10.5">
      <c r="A85" s="11">
        <v>59</v>
      </c>
      <c r="B85" s="9">
        <v>67836</v>
      </c>
      <c r="C85" s="12">
        <v>32778</v>
      </c>
      <c r="D85" s="12">
        <v>35058</v>
      </c>
    </row>
    <row r="86" spans="1:4" ht="10.5">
      <c r="A86" s="11">
        <v>56</v>
      </c>
      <c r="B86" s="9">
        <v>82987</v>
      </c>
      <c r="C86" s="12">
        <v>40369</v>
      </c>
      <c r="D86" s="12">
        <v>42618</v>
      </c>
    </row>
    <row r="87" spans="1:4" ht="10.5">
      <c r="A87" s="11">
        <v>57</v>
      </c>
      <c r="B87" s="9">
        <v>79264</v>
      </c>
      <c r="C87" s="12">
        <v>39031</v>
      </c>
      <c r="D87" s="12">
        <v>40233</v>
      </c>
    </row>
    <row r="88" spans="1:4" ht="10.5">
      <c r="A88" s="11">
        <v>58</v>
      </c>
      <c r="B88" s="9">
        <v>84282</v>
      </c>
      <c r="C88" s="12">
        <v>41229</v>
      </c>
      <c r="D88" s="12">
        <v>43053</v>
      </c>
    </row>
    <row r="89" spans="1:4" ht="10.5">
      <c r="A89" s="11">
        <v>59</v>
      </c>
      <c r="B89" s="9">
        <v>82367</v>
      </c>
      <c r="C89" s="12">
        <v>40251</v>
      </c>
      <c r="D89" s="12">
        <v>42116</v>
      </c>
    </row>
    <row r="90" ht="10.5">
      <c r="B90" s="9"/>
    </row>
    <row r="91" spans="1:4" ht="10.5">
      <c r="A91" s="13" t="s">
        <v>148</v>
      </c>
      <c r="B91" s="9">
        <v>338567</v>
      </c>
      <c r="C91" s="12">
        <v>164063</v>
      </c>
      <c r="D91" s="12">
        <v>174504</v>
      </c>
    </row>
    <row r="92" spans="1:4" ht="10.5">
      <c r="A92" s="11">
        <v>60</v>
      </c>
      <c r="B92" s="9">
        <v>70412</v>
      </c>
      <c r="C92" s="12">
        <v>34449</v>
      </c>
      <c r="D92" s="12">
        <v>35963</v>
      </c>
    </row>
    <row r="93" spans="1:4" ht="10.5">
      <c r="A93" s="11">
        <v>61</v>
      </c>
      <c r="B93" s="9">
        <v>62043</v>
      </c>
      <c r="C93" s="12">
        <v>30379</v>
      </c>
      <c r="D93" s="12">
        <v>31664</v>
      </c>
    </row>
    <row r="94" spans="1:4" ht="10.5">
      <c r="A94" s="11">
        <v>62</v>
      </c>
      <c r="B94" s="9">
        <v>66329</v>
      </c>
      <c r="C94" s="12">
        <v>32134</v>
      </c>
      <c r="D94" s="12">
        <v>34195</v>
      </c>
    </row>
    <row r="95" spans="1:4" ht="10.5">
      <c r="A95" s="11">
        <v>63</v>
      </c>
      <c r="B95" s="9">
        <v>69212</v>
      </c>
      <c r="C95" s="12">
        <v>33407</v>
      </c>
      <c r="D95" s="12">
        <v>35805</v>
      </c>
    </row>
    <row r="96" spans="1:4" ht="10.5">
      <c r="A96" s="11">
        <v>64</v>
      </c>
      <c r="B96" s="9">
        <v>70571</v>
      </c>
      <c r="C96" s="12">
        <v>33694</v>
      </c>
      <c r="D96" s="12">
        <v>36877</v>
      </c>
    </row>
    <row r="97" ht="10.5">
      <c r="B97" s="9"/>
    </row>
    <row r="98" spans="1:4" ht="10.5">
      <c r="A98" s="13" t="s">
        <v>149</v>
      </c>
      <c r="B98" s="9">
        <v>310630</v>
      </c>
      <c r="C98" s="12">
        <v>146092</v>
      </c>
      <c r="D98" s="12">
        <v>164538</v>
      </c>
    </row>
    <row r="99" spans="1:4" ht="10.5">
      <c r="A99" s="11">
        <v>65</v>
      </c>
      <c r="B99" s="9">
        <v>65805</v>
      </c>
      <c r="C99" s="12">
        <v>31253</v>
      </c>
      <c r="D99" s="12">
        <v>34552</v>
      </c>
    </row>
    <row r="100" spans="1:4" ht="10.5">
      <c r="A100" s="11">
        <v>66</v>
      </c>
      <c r="B100" s="9">
        <v>60974</v>
      </c>
      <c r="C100" s="12">
        <v>28790</v>
      </c>
      <c r="D100" s="12">
        <v>32184</v>
      </c>
    </row>
    <row r="101" spans="1:4" ht="10.5">
      <c r="A101" s="11">
        <v>67</v>
      </c>
      <c r="B101" s="9">
        <v>63109</v>
      </c>
      <c r="C101" s="12">
        <v>29769</v>
      </c>
      <c r="D101" s="12">
        <v>33340</v>
      </c>
    </row>
    <row r="102" spans="1:4" ht="10.5">
      <c r="A102" s="11">
        <v>68</v>
      </c>
      <c r="B102" s="9">
        <v>61702</v>
      </c>
      <c r="C102" s="12">
        <v>29078</v>
      </c>
      <c r="D102" s="12">
        <v>32624</v>
      </c>
    </row>
    <row r="103" spans="1:4" ht="10.5">
      <c r="A103" s="11">
        <v>69</v>
      </c>
      <c r="B103" s="9">
        <v>59040</v>
      </c>
      <c r="C103" s="12">
        <v>27202</v>
      </c>
      <c r="D103" s="12">
        <v>31838</v>
      </c>
    </row>
    <row r="104" ht="10.5">
      <c r="B104" s="9"/>
    </row>
    <row r="105" spans="1:4" ht="10.5">
      <c r="A105" s="13" t="s">
        <v>150</v>
      </c>
      <c r="B105" s="9">
        <v>252765</v>
      </c>
      <c r="C105" s="12">
        <v>114971</v>
      </c>
      <c r="D105" s="12">
        <v>137794</v>
      </c>
    </row>
    <row r="106" spans="1:4" ht="10.5">
      <c r="A106" s="11">
        <v>70</v>
      </c>
      <c r="B106" s="9">
        <v>53876</v>
      </c>
      <c r="C106" s="12">
        <v>25033</v>
      </c>
      <c r="D106" s="12">
        <v>28843</v>
      </c>
    </row>
    <row r="107" spans="1:4" ht="10.5">
      <c r="A107" s="11">
        <v>71</v>
      </c>
      <c r="B107" s="9">
        <v>53441</v>
      </c>
      <c r="C107" s="12">
        <v>24350</v>
      </c>
      <c r="D107" s="12">
        <v>29091</v>
      </c>
    </row>
    <row r="108" spans="1:4" ht="10.5">
      <c r="A108" s="11">
        <v>72</v>
      </c>
      <c r="B108" s="9">
        <v>50698</v>
      </c>
      <c r="C108" s="12">
        <v>23222</v>
      </c>
      <c r="D108" s="12">
        <v>27476</v>
      </c>
    </row>
    <row r="109" spans="1:4" ht="10.5">
      <c r="A109" s="11">
        <v>73</v>
      </c>
      <c r="B109" s="9">
        <v>47742</v>
      </c>
      <c r="C109" s="12">
        <v>21491</v>
      </c>
      <c r="D109" s="12">
        <v>26251</v>
      </c>
    </row>
    <row r="110" spans="1:4" ht="10.5">
      <c r="A110" s="11">
        <v>74</v>
      </c>
      <c r="B110" s="9">
        <v>47008</v>
      </c>
      <c r="C110" s="12">
        <v>20875</v>
      </c>
      <c r="D110" s="12">
        <v>26133</v>
      </c>
    </row>
    <row r="111" ht="10.5">
      <c r="B111" s="9"/>
    </row>
    <row r="112" spans="1:4" ht="10.5">
      <c r="A112" s="13" t="s">
        <v>151</v>
      </c>
      <c r="B112" s="9">
        <v>174042</v>
      </c>
      <c r="C112" s="12">
        <v>68226</v>
      </c>
      <c r="D112" s="12">
        <v>105816</v>
      </c>
    </row>
    <row r="113" spans="1:4" ht="10.5">
      <c r="A113" s="11">
        <v>75</v>
      </c>
      <c r="B113" s="9">
        <v>41886</v>
      </c>
      <c r="C113" s="12">
        <v>18002</v>
      </c>
      <c r="D113" s="12">
        <v>23884</v>
      </c>
    </row>
    <row r="114" spans="1:4" ht="10.5">
      <c r="A114" s="11">
        <v>76</v>
      </c>
      <c r="B114" s="9">
        <v>37734</v>
      </c>
      <c r="C114" s="12">
        <v>15629</v>
      </c>
      <c r="D114" s="12">
        <v>22105</v>
      </c>
    </row>
    <row r="115" spans="1:4" ht="10.5">
      <c r="A115" s="11">
        <v>77</v>
      </c>
      <c r="B115" s="9">
        <v>34257</v>
      </c>
      <c r="C115" s="12">
        <v>13126</v>
      </c>
      <c r="D115" s="12">
        <v>21131</v>
      </c>
    </row>
    <row r="116" spans="1:4" ht="10.5">
      <c r="A116" s="11">
        <v>78</v>
      </c>
      <c r="B116" s="9">
        <v>31545</v>
      </c>
      <c r="C116" s="12">
        <v>11426</v>
      </c>
      <c r="D116" s="12">
        <v>20119</v>
      </c>
    </row>
    <row r="117" spans="1:4" ht="10.5">
      <c r="A117" s="11">
        <v>79</v>
      </c>
      <c r="B117" s="9">
        <v>28620</v>
      </c>
      <c r="C117" s="12">
        <v>10043</v>
      </c>
      <c r="D117" s="12">
        <v>18577</v>
      </c>
    </row>
    <row r="118" ht="10.5">
      <c r="B118" s="9"/>
    </row>
    <row r="119" spans="1:4" ht="10.5">
      <c r="A119" s="13" t="s">
        <v>152</v>
      </c>
      <c r="B119" s="9">
        <v>107886</v>
      </c>
      <c r="C119" s="12">
        <v>36754</v>
      </c>
      <c r="D119" s="12">
        <v>71132</v>
      </c>
    </row>
    <row r="120" spans="1:4" ht="10.5">
      <c r="A120" s="11">
        <v>80</v>
      </c>
      <c r="B120" s="9">
        <v>28437</v>
      </c>
      <c r="C120" s="12">
        <v>9877</v>
      </c>
      <c r="D120" s="12">
        <v>18560</v>
      </c>
    </row>
    <row r="121" spans="1:4" ht="10.5">
      <c r="A121" s="11">
        <v>81</v>
      </c>
      <c r="B121" s="9">
        <v>20844</v>
      </c>
      <c r="C121" s="12">
        <v>7157</v>
      </c>
      <c r="D121" s="12">
        <v>13687</v>
      </c>
    </row>
    <row r="122" spans="1:4" ht="10.5">
      <c r="A122" s="11">
        <v>82</v>
      </c>
      <c r="B122" s="9">
        <v>20616</v>
      </c>
      <c r="C122" s="12">
        <v>7041</v>
      </c>
      <c r="D122" s="12">
        <v>13575</v>
      </c>
    </row>
    <row r="123" spans="1:4" ht="10.5">
      <c r="A123" s="11">
        <v>83</v>
      </c>
      <c r="B123" s="9">
        <v>19439</v>
      </c>
      <c r="C123" s="12">
        <v>6523</v>
      </c>
      <c r="D123" s="12">
        <v>12916</v>
      </c>
    </row>
    <row r="124" spans="1:4" ht="10.5">
      <c r="A124" s="11">
        <v>84</v>
      </c>
      <c r="B124" s="9">
        <v>18550</v>
      </c>
      <c r="C124" s="12">
        <v>6156</v>
      </c>
      <c r="D124" s="12">
        <v>12394</v>
      </c>
    </row>
    <row r="125" ht="10.5">
      <c r="B125" s="9"/>
    </row>
    <row r="126" spans="1:4" ht="10.5">
      <c r="A126" s="13" t="s">
        <v>153</v>
      </c>
      <c r="B126" s="9">
        <v>65057</v>
      </c>
      <c r="C126" s="12">
        <v>20019</v>
      </c>
      <c r="D126" s="12">
        <v>45038</v>
      </c>
    </row>
    <row r="127" spans="1:4" ht="10.5">
      <c r="A127" s="11">
        <v>85</v>
      </c>
      <c r="B127" s="9">
        <v>16379</v>
      </c>
      <c r="C127" s="12">
        <v>5279</v>
      </c>
      <c r="D127" s="12">
        <v>11100</v>
      </c>
    </row>
    <row r="128" spans="1:4" ht="10.5">
      <c r="A128" s="11">
        <v>86</v>
      </c>
      <c r="B128" s="9">
        <v>14989</v>
      </c>
      <c r="C128" s="12">
        <v>4773</v>
      </c>
      <c r="D128" s="12">
        <v>10216</v>
      </c>
    </row>
    <row r="129" spans="1:4" ht="10.5">
      <c r="A129" s="11">
        <v>87</v>
      </c>
      <c r="B129" s="9">
        <v>13134</v>
      </c>
      <c r="C129" s="12">
        <v>4043</v>
      </c>
      <c r="D129" s="12">
        <v>9091</v>
      </c>
    </row>
    <row r="130" spans="1:4" ht="10.5">
      <c r="A130" s="11">
        <v>88</v>
      </c>
      <c r="B130" s="9">
        <v>11349</v>
      </c>
      <c r="C130" s="12">
        <v>3411</v>
      </c>
      <c r="D130" s="12">
        <v>7938</v>
      </c>
    </row>
    <row r="131" spans="1:4" ht="10.5">
      <c r="A131" s="11">
        <v>89</v>
      </c>
      <c r="B131" s="9">
        <v>9206</v>
      </c>
      <c r="C131" s="12">
        <v>2513</v>
      </c>
      <c r="D131" s="12">
        <v>6693</v>
      </c>
    </row>
    <row r="132" ht="10.5">
      <c r="B132" s="9"/>
    </row>
    <row r="133" spans="1:4" ht="10.5">
      <c r="A133" s="13" t="s">
        <v>154</v>
      </c>
      <c r="B133" s="9">
        <v>24202</v>
      </c>
      <c r="C133" s="12">
        <v>6104</v>
      </c>
      <c r="D133" s="12">
        <v>18098</v>
      </c>
    </row>
    <row r="134" spans="1:4" ht="10.5">
      <c r="A134" s="11">
        <v>90</v>
      </c>
      <c r="B134" s="9">
        <v>7717</v>
      </c>
      <c r="C134" s="12">
        <v>2002</v>
      </c>
      <c r="D134" s="12">
        <v>5715</v>
      </c>
    </row>
    <row r="135" spans="1:4" ht="10.5">
      <c r="A135" s="11">
        <v>91</v>
      </c>
      <c r="B135" s="9">
        <v>6056</v>
      </c>
      <c r="C135" s="12">
        <v>1588</v>
      </c>
      <c r="D135" s="12">
        <v>4468</v>
      </c>
    </row>
    <row r="136" spans="1:4" ht="10.5">
      <c r="A136" s="11">
        <v>92</v>
      </c>
      <c r="B136" s="9">
        <v>4716</v>
      </c>
      <c r="C136" s="12">
        <v>1174</v>
      </c>
      <c r="D136" s="12">
        <v>3542</v>
      </c>
    </row>
    <row r="137" spans="1:4" ht="10.5">
      <c r="A137" s="11">
        <v>93</v>
      </c>
      <c r="B137" s="9">
        <v>3474</v>
      </c>
      <c r="C137" s="12">
        <v>808</v>
      </c>
      <c r="D137" s="12">
        <v>2666</v>
      </c>
    </row>
    <row r="138" spans="1:4" ht="10.5">
      <c r="A138" s="11">
        <v>94</v>
      </c>
      <c r="B138" s="9">
        <v>2239</v>
      </c>
      <c r="C138" s="12">
        <v>532</v>
      </c>
      <c r="D138" s="12">
        <v>1707</v>
      </c>
    </row>
    <row r="139" ht="10.5">
      <c r="B139" s="9"/>
    </row>
    <row r="140" spans="1:4" ht="10.5">
      <c r="A140" s="13" t="s">
        <v>155</v>
      </c>
      <c r="B140" s="9">
        <v>4877</v>
      </c>
      <c r="C140" s="12">
        <v>1042</v>
      </c>
      <c r="D140" s="12">
        <v>3835</v>
      </c>
    </row>
    <row r="141" spans="1:4" ht="10.5">
      <c r="A141" s="11">
        <v>95</v>
      </c>
      <c r="B141" s="9">
        <v>1733</v>
      </c>
      <c r="C141" s="12">
        <v>405</v>
      </c>
      <c r="D141" s="12">
        <v>1328</v>
      </c>
    </row>
    <row r="142" spans="1:4" ht="10.5">
      <c r="A142" s="11">
        <v>96</v>
      </c>
      <c r="B142" s="9">
        <v>1245</v>
      </c>
      <c r="C142" s="12">
        <v>275</v>
      </c>
      <c r="D142" s="12">
        <v>970</v>
      </c>
    </row>
    <row r="143" spans="1:4" ht="10.5">
      <c r="A143" s="11">
        <v>97</v>
      </c>
      <c r="B143" s="9">
        <v>901</v>
      </c>
      <c r="C143" s="12">
        <v>177</v>
      </c>
      <c r="D143" s="12">
        <v>724</v>
      </c>
    </row>
    <row r="144" spans="1:4" ht="10.5">
      <c r="A144" s="11">
        <v>98</v>
      </c>
      <c r="B144" s="9">
        <v>589</v>
      </c>
      <c r="C144" s="12">
        <v>121</v>
      </c>
      <c r="D144" s="12">
        <v>468</v>
      </c>
    </row>
    <row r="145" spans="1:4" ht="10.5">
      <c r="A145" s="11">
        <v>99</v>
      </c>
      <c r="B145" s="9">
        <v>409</v>
      </c>
      <c r="C145" s="12">
        <v>64</v>
      </c>
      <c r="D145" s="12">
        <v>345</v>
      </c>
    </row>
    <row r="146" ht="10.5">
      <c r="B146" s="9"/>
    </row>
    <row r="147" spans="1:4" ht="10.5">
      <c r="A147" s="11" t="s">
        <v>156</v>
      </c>
      <c r="B147" s="9">
        <v>491</v>
      </c>
      <c r="C147" s="12">
        <v>71</v>
      </c>
      <c r="D147" s="12">
        <v>420</v>
      </c>
    </row>
    <row r="148" spans="1:4" ht="10.5">
      <c r="A148" s="11" t="s">
        <v>157</v>
      </c>
      <c r="B148" s="9">
        <v>4029</v>
      </c>
      <c r="C148" s="12">
        <v>2484</v>
      </c>
      <c r="D148" s="12">
        <v>1545</v>
      </c>
    </row>
    <row r="149" ht="10.5">
      <c r="B149" s="9"/>
    </row>
    <row r="150" spans="1:2" ht="10.5">
      <c r="A150" s="11" t="s">
        <v>159</v>
      </c>
      <c r="B150" s="9"/>
    </row>
    <row r="151" spans="1:4" ht="10.5">
      <c r="A151" s="14" t="s">
        <v>160</v>
      </c>
      <c r="B151" s="12">
        <v>830112</v>
      </c>
      <c r="C151" s="12">
        <v>425108</v>
      </c>
      <c r="D151" s="12">
        <v>405004</v>
      </c>
    </row>
    <row r="152" spans="1:4" ht="10.5">
      <c r="A152" s="14" t="s">
        <v>161</v>
      </c>
      <c r="B152" s="12">
        <v>3776483</v>
      </c>
      <c r="C152" s="12">
        <v>1853754</v>
      </c>
      <c r="D152" s="12">
        <v>1922729</v>
      </c>
    </row>
    <row r="153" spans="1:4" ht="10.5">
      <c r="A153" s="14" t="s">
        <v>162</v>
      </c>
      <c r="B153" s="12">
        <v>939950</v>
      </c>
      <c r="C153" s="12">
        <v>393279</v>
      </c>
      <c r="D153" s="12">
        <v>546671</v>
      </c>
    </row>
    <row r="154" spans="1:4" ht="10.5">
      <c r="A154" s="14" t="s">
        <v>163</v>
      </c>
      <c r="B154" s="12">
        <v>563395</v>
      </c>
      <c r="C154" s="12">
        <v>261063</v>
      </c>
      <c r="D154" s="12">
        <v>302332</v>
      </c>
    </row>
    <row r="155" spans="1:4" ht="10.5">
      <c r="A155" s="14" t="s">
        <v>164</v>
      </c>
      <c r="B155" s="12">
        <v>376555</v>
      </c>
      <c r="C155" s="12">
        <v>132216</v>
      </c>
      <c r="D155" s="12">
        <v>244339</v>
      </c>
    </row>
    <row r="156" ht="10.5">
      <c r="A156" s="14"/>
    </row>
    <row r="157" spans="1:4" ht="10.5">
      <c r="A157" s="14" t="s">
        <v>165</v>
      </c>
      <c r="B157" s="15"/>
      <c r="C157" s="16"/>
      <c r="D157" s="16"/>
    </row>
    <row r="158" spans="1:4" ht="10.5">
      <c r="A158" s="11" t="s">
        <v>160</v>
      </c>
      <c r="B158" s="17">
        <v>15</v>
      </c>
      <c r="C158" s="18">
        <v>15.9</v>
      </c>
      <c r="D158" s="18">
        <v>14.1</v>
      </c>
    </row>
    <row r="159" spans="1:4" ht="10.5">
      <c r="A159" s="11" t="s">
        <v>161</v>
      </c>
      <c r="B159" s="17">
        <v>68</v>
      </c>
      <c r="C159" s="18">
        <v>69.3</v>
      </c>
      <c r="D159" s="18">
        <v>66.9</v>
      </c>
    </row>
    <row r="160" spans="1:4" ht="10.5">
      <c r="A160" s="11" t="s">
        <v>162</v>
      </c>
      <c r="B160" s="17">
        <v>16.9</v>
      </c>
      <c r="C160" s="18">
        <v>14.7</v>
      </c>
      <c r="D160" s="18">
        <v>19</v>
      </c>
    </row>
    <row r="161" spans="1:4" ht="10.5">
      <c r="A161" s="11" t="s">
        <v>163</v>
      </c>
      <c r="B161" s="17">
        <v>10.2</v>
      </c>
      <c r="C161" s="18">
        <v>9.8</v>
      </c>
      <c r="D161" s="18">
        <v>10.5</v>
      </c>
    </row>
    <row r="162" spans="1:4" ht="10.5">
      <c r="A162" s="11" t="s">
        <v>164</v>
      </c>
      <c r="B162" s="17">
        <v>6.8</v>
      </c>
      <c r="C162" s="18">
        <v>4.9</v>
      </c>
      <c r="D162" s="18">
        <v>8.5</v>
      </c>
    </row>
    <row r="163" spans="1:4" ht="10.5">
      <c r="A163" s="11" t="s">
        <v>166</v>
      </c>
      <c r="B163" s="17">
        <v>41.2</v>
      </c>
      <c r="C163" s="18">
        <v>40</v>
      </c>
      <c r="D163" s="18">
        <v>42.4</v>
      </c>
    </row>
    <row r="164" spans="1:4" ht="10.5">
      <c r="A164" s="11" t="s">
        <v>167</v>
      </c>
      <c r="B164" s="17">
        <v>41.2</v>
      </c>
      <c r="C164" s="18">
        <v>39.9</v>
      </c>
      <c r="D164" s="18">
        <v>42.5</v>
      </c>
    </row>
    <row r="165" spans="1:4" ht="10.5">
      <c r="A165" s="4"/>
      <c r="B165" s="19"/>
      <c r="C165" s="20"/>
      <c r="D165" s="20"/>
    </row>
    <row r="166" ht="10.5">
      <c r="A166" s="21" t="s">
        <v>168</v>
      </c>
    </row>
    <row r="167" ht="10.5">
      <c r="A167" s="8" t="s">
        <v>472</v>
      </c>
    </row>
    <row r="168" ht="10.5">
      <c r="A168" s="13" t="s">
        <v>158</v>
      </c>
    </row>
  </sheetData>
  <printOptions/>
  <pageMargins left="0.75" right="0.75" top="0.25" bottom="0.26" header="0.2" footer="0.21"/>
  <pageSetup fitToHeight="2" fitToWidth="1" orientation="portrait" paperSize="9" scale="90" r:id="rId1"/>
  <headerFooter alignWithMargins="0">
    <oddHeader>&amp;C
</oddHeader>
    <oddFooter>&amp;C- &amp;P -</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S119"/>
  <sheetViews>
    <sheetView workbookViewId="0" topLeftCell="A1">
      <selection activeCell="A1" sqref="A1"/>
    </sheetView>
  </sheetViews>
  <sheetFormatPr defaultColWidth="14.50390625" defaultRowHeight="12.75"/>
  <cols>
    <col min="1" max="1" width="6.125" style="221" bestFit="1" customWidth="1"/>
    <col min="2" max="2" width="5.50390625" style="91" customWidth="1"/>
    <col min="3" max="3" width="12.125" style="91" customWidth="1"/>
    <col min="4" max="11" width="12.125" style="91" hidden="1" customWidth="1"/>
    <col min="12" max="19" width="12.125" style="91" customWidth="1"/>
    <col min="20" max="20" width="6.125" style="91" customWidth="1"/>
    <col min="21" max="16384" width="14.50390625" style="91" customWidth="1"/>
  </cols>
  <sheetData>
    <row r="1" ht="15.75">
      <c r="B1" s="122" t="s">
        <v>169</v>
      </c>
    </row>
    <row r="2" spans="3:19" ht="11.25" thickBot="1">
      <c r="C2" s="92"/>
      <c r="D2" s="92"/>
      <c r="E2" s="92"/>
      <c r="F2" s="92"/>
      <c r="G2" s="92"/>
      <c r="H2" s="92"/>
      <c r="I2" s="92"/>
      <c r="J2" s="92"/>
      <c r="K2" s="93" t="s">
        <v>170</v>
      </c>
      <c r="L2" s="92"/>
      <c r="M2" s="92"/>
      <c r="N2" s="92"/>
      <c r="O2" s="94"/>
      <c r="P2" s="95"/>
      <c r="Q2" s="95"/>
      <c r="R2" s="95"/>
      <c r="S2" s="94" t="s">
        <v>614</v>
      </c>
    </row>
    <row r="3" spans="1:19" s="103" customFormat="1" ht="10.5" customHeight="1">
      <c r="A3" s="222" t="s">
        <v>612</v>
      </c>
      <c r="B3" s="96"/>
      <c r="C3" s="97" t="s">
        <v>1</v>
      </c>
      <c r="D3" s="98" t="s">
        <v>171</v>
      </c>
      <c r="E3" s="99"/>
      <c r="F3" s="99"/>
      <c r="G3" s="99"/>
      <c r="H3" s="100" t="s">
        <v>172</v>
      </c>
      <c r="I3" s="99"/>
      <c r="J3" s="99"/>
      <c r="K3" s="99"/>
      <c r="L3" s="100" t="s">
        <v>473</v>
      </c>
      <c r="M3" s="99"/>
      <c r="N3" s="99"/>
      <c r="O3" s="99"/>
      <c r="P3" s="101" t="s">
        <v>474</v>
      </c>
      <c r="Q3" s="102"/>
      <c r="R3" s="102"/>
      <c r="S3" s="102"/>
    </row>
    <row r="4" spans="1:19" s="103" customFormat="1" ht="10.5">
      <c r="A4" s="222"/>
      <c r="C4" s="97"/>
      <c r="D4" s="97" t="s">
        <v>173</v>
      </c>
      <c r="E4" s="99" t="s">
        <v>174</v>
      </c>
      <c r="F4" s="99"/>
      <c r="G4" s="99"/>
      <c r="H4" s="104" t="s">
        <v>173</v>
      </c>
      <c r="I4" s="99" t="s">
        <v>174</v>
      </c>
      <c r="J4" s="99"/>
      <c r="K4" s="99"/>
      <c r="L4" s="104" t="s">
        <v>173</v>
      </c>
      <c r="M4" s="99" t="s">
        <v>174</v>
      </c>
      <c r="N4" s="99"/>
      <c r="O4" s="99"/>
      <c r="P4" s="104" t="s">
        <v>173</v>
      </c>
      <c r="Q4" s="99" t="s">
        <v>174</v>
      </c>
      <c r="R4" s="99"/>
      <c r="S4" s="99"/>
    </row>
    <row r="5" spans="1:19" s="103" customFormat="1" ht="10.5">
      <c r="A5" s="222"/>
      <c r="B5" s="99"/>
      <c r="C5" s="105"/>
      <c r="D5" s="105"/>
      <c r="E5" s="105" t="s">
        <v>10</v>
      </c>
      <c r="F5" s="105" t="s">
        <v>11</v>
      </c>
      <c r="G5" s="99" t="s">
        <v>12</v>
      </c>
      <c r="H5" s="106"/>
      <c r="I5" s="105" t="s">
        <v>10</v>
      </c>
      <c r="J5" s="105" t="s">
        <v>11</v>
      </c>
      <c r="K5" s="99" t="s">
        <v>12</v>
      </c>
      <c r="L5" s="106"/>
      <c r="M5" s="105" t="s">
        <v>10</v>
      </c>
      <c r="N5" s="105" t="s">
        <v>11</v>
      </c>
      <c r="O5" s="99" t="s">
        <v>12</v>
      </c>
      <c r="P5" s="106"/>
      <c r="Q5" s="105" t="s">
        <v>10</v>
      </c>
      <c r="R5" s="105" t="s">
        <v>11</v>
      </c>
      <c r="S5" s="99" t="s">
        <v>12</v>
      </c>
    </row>
    <row r="6" spans="3:19" ht="10.5">
      <c r="C6" s="107" t="s">
        <v>135</v>
      </c>
      <c r="D6" s="108">
        <v>1871922</v>
      </c>
      <c r="E6" s="108">
        <v>5401877</v>
      </c>
      <c r="F6" s="108">
        <v>2612369</v>
      </c>
      <c r="G6" s="108">
        <v>2789508</v>
      </c>
      <c r="H6" s="109">
        <v>1972565</v>
      </c>
      <c r="I6" s="108">
        <v>5470169</v>
      </c>
      <c r="J6" s="108">
        <v>2641990</v>
      </c>
      <c r="K6" s="108">
        <v>2828179</v>
      </c>
      <c r="L6" s="109">
        <v>1983728</v>
      </c>
      <c r="M6" s="108">
        <v>5549345</v>
      </c>
      <c r="N6" s="108">
        <v>2687605</v>
      </c>
      <c r="O6" s="108">
        <v>2861740</v>
      </c>
      <c r="P6" s="108">
        <v>2040709</v>
      </c>
      <c r="Q6" s="108">
        <v>5550574</v>
      </c>
      <c r="R6" s="108">
        <v>2674625</v>
      </c>
      <c r="S6" s="108">
        <v>2875949</v>
      </c>
    </row>
    <row r="7" spans="3:19" ht="10.5">
      <c r="C7" s="107"/>
      <c r="D7" s="108"/>
      <c r="E7" s="108"/>
      <c r="F7" s="108"/>
      <c r="G7" s="108"/>
      <c r="H7" s="109"/>
      <c r="I7" s="108"/>
      <c r="J7" s="108"/>
      <c r="K7" s="108"/>
      <c r="L7" s="109"/>
      <c r="M7" s="108"/>
      <c r="N7" s="108"/>
      <c r="O7" s="108"/>
      <c r="P7" s="108"/>
      <c r="Q7" s="108"/>
      <c r="R7" s="108"/>
      <c r="S7" s="108"/>
    </row>
    <row r="8" spans="1:19" ht="12.75" customHeight="1">
      <c r="A8" s="223">
        <v>11</v>
      </c>
      <c r="B8" s="110"/>
      <c r="C8" s="111" t="s">
        <v>175</v>
      </c>
      <c r="D8" s="108">
        <v>370859</v>
      </c>
      <c r="E8" s="108">
        <v>954007</v>
      </c>
      <c r="F8" s="108">
        <v>465058</v>
      </c>
      <c r="G8" s="108">
        <v>488949</v>
      </c>
      <c r="H8" s="112"/>
      <c r="L8" s="112">
        <v>383634</v>
      </c>
      <c r="M8" s="91">
        <v>978532</v>
      </c>
      <c r="N8" s="91">
        <v>478226</v>
      </c>
      <c r="O8" s="91">
        <v>500306</v>
      </c>
      <c r="P8" s="108">
        <v>403187</v>
      </c>
      <c r="Q8" s="108">
        <v>988126</v>
      </c>
      <c r="R8" s="108">
        <v>477120</v>
      </c>
      <c r="S8" s="108">
        <v>511006</v>
      </c>
    </row>
    <row r="9" spans="1:19" ht="10.5">
      <c r="A9" s="223">
        <v>15</v>
      </c>
      <c r="B9" s="110"/>
      <c r="C9" s="111" t="s">
        <v>176</v>
      </c>
      <c r="D9" s="108">
        <v>222566</v>
      </c>
      <c r="E9" s="108">
        <v>658923</v>
      </c>
      <c r="F9" s="108">
        <v>319437</v>
      </c>
      <c r="G9" s="108">
        <v>339486</v>
      </c>
      <c r="H9" s="112"/>
      <c r="L9" s="112">
        <v>241861</v>
      </c>
      <c r="M9" s="91">
        <v>704889</v>
      </c>
      <c r="N9" s="91">
        <v>341673</v>
      </c>
      <c r="O9" s="91">
        <v>363216</v>
      </c>
      <c r="P9" s="108">
        <v>247817</v>
      </c>
      <c r="Q9" s="108">
        <v>699789</v>
      </c>
      <c r="R9" s="108">
        <v>337598</v>
      </c>
      <c r="S9" s="108">
        <v>362191</v>
      </c>
    </row>
    <row r="10" spans="1:19" ht="10.5">
      <c r="A10" s="223">
        <v>21</v>
      </c>
      <c r="B10" s="110"/>
      <c r="C10" s="111" t="s">
        <v>177</v>
      </c>
      <c r="D10" s="108">
        <v>235911</v>
      </c>
      <c r="E10" s="108">
        <v>710765</v>
      </c>
      <c r="F10" s="108">
        <v>348402</v>
      </c>
      <c r="G10" s="108">
        <v>362363</v>
      </c>
      <c r="H10" s="112"/>
      <c r="L10" s="112">
        <v>249900</v>
      </c>
      <c r="M10" s="91">
        <v>726486</v>
      </c>
      <c r="N10" s="91">
        <v>357335</v>
      </c>
      <c r="O10" s="91">
        <v>369151</v>
      </c>
      <c r="P10" s="108">
        <v>250608</v>
      </c>
      <c r="Q10" s="108">
        <v>721127</v>
      </c>
      <c r="R10" s="108">
        <v>353103</v>
      </c>
      <c r="S10" s="108">
        <v>368024</v>
      </c>
    </row>
    <row r="11" spans="1:19" ht="10.5">
      <c r="A11" s="223">
        <v>27</v>
      </c>
      <c r="B11" s="110"/>
      <c r="C11" s="111" t="s">
        <v>178</v>
      </c>
      <c r="D11" s="108">
        <v>84988</v>
      </c>
      <c r="E11" s="108">
        <v>298004</v>
      </c>
      <c r="F11" s="108">
        <v>144112</v>
      </c>
      <c r="G11" s="108">
        <v>153892</v>
      </c>
      <c r="H11" s="112"/>
      <c r="L11" s="112">
        <v>89883</v>
      </c>
      <c r="M11" s="91">
        <v>300402</v>
      </c>
      <c r="N11" s="91">
        <v>145124</v>
      </c>
      <c r="O11" s="91">
        <v>155278</v>
      </c>
      <c r="P11" s="108">
        <v>90125</v>
      </c>
      <c r="Q11" s="108">
        <v>298390</v>
      </c>
      <c r="R11" s="108">
        <v>144393</v>
      </c>
      <c r="S11" s="108">
        <v>153997</v>
      </c>
    </row>
    <row r="12" spans="1:19" ht="10.5">
      <c r="A12" s="223">
        <v>40</v>
      </c>
      <c r="B12" s="110"/>
      <c r="C12" s="111" t="s">
        <v>179</v>
      </c>
      <c r="D12" s="108">
        <v>186363</v>
      </c>
      <c r="E12" s="108">
        <v>571030</v>
      </c>
      <c r="F12" s="108">
        <v>275482</v>
      </c>
      <c r="G12" s="108">
        <v>295548</v>
      </c>
      <c r="H12" s="112"/>
      <c r="L12" s="112">
        <v>197871</v>
      </c>
      <c r="M12" s="91">
        <v>576742</v>
      </c>
      <c r="N12" s="91">
        <v>277756</v>
      </c>
      <c r="O12" s="91">
        <v>298986</v>
      </c>
      <c r="P12" s="108">
        <v>198707</v>
      </c>
      <c r="Q12" s="108">
        <v>577018</v>
      </c>
      <c r="R12" s="108">
        <v>278458</v>
      </c>
      <c r="S12" s="108">
        <v>298560</v>
      </c>
    </row>
    <row r="13" spans="1:19" ht="10.5">
      <c r="A13" s="223">
        <v>49</v>
      </c>
      <c r="B13" s="110"/>
      <c r="C13" s="111" t="s">
        <v>180</v>
      </c>
      <c r="D13" s="108">
        <v>87277</v>
      </c>
      <c r="E13" s="108">
        <v>298036</v>
      </c>
      <c r="F13" s="108">
        <v>143168</v>
      </c>
      <c r="G13" s="108">
        <v>154868</v>
      </c>
      <c r="H13" s="112"/>
      <c r="L13" s="112">
        <v>91879</v>
      </c>
      <c r="M13" s="91">
        <v>296519</v>
      </c>
      <c r="N13" s="91">
        <v>142325</v>
      </c>
      <c r="O13" s="91">
        <v>154194</v>
      </c>
      <c r="P13" s="108">
        <v>91498</v>
      </c>
      <c r="Q13" s="108">
        <v>293625</v>
      </c>
      <c r="R13" s="108">
        <v>141008</v>
      </c>
      <c r="S13" s="108">
        <v>152617</v>
      </c>
    </row>
    <row r="14" spans="1:19" ht="10.5">
      <c r="A14" s="223">
        <v>67</v>
      </c>
      <c r="B14" s="110"/>
      <c r="C14" s="107" t="s">
        <v>181</v>
      </c>
      <c r="D14" s="108">
        <v>61197</v>
      </c>
      <c r="E14" s="108">
        <v>205842</v>
      </c>
      <c r="F14" s="108">
        <v>98781</v>
      </c>
      <c r="G14" s="108">
        <v>107061</v>
      </c>
      <c r="H14" s="109">
        <v>62960</v>
      </c>
      <c r="I14" s="113">
        <v>204039</v>
      </c>
      <c r="J14" s="113">
        <v>97827</v>
      </c>
      <c r="K14" s="113">
        <v>106212</v>
      </c>
      <c r="L14" s="109">
        <v>63280</v>
      </c>
      <c r="M14" s="113">
        <v>203197</v>
      </c>
      <c r="N14" s="113">
        <v>97485</v>
      </c>
      <c r="O14" s="113">
        <v>105712</v>
      </c>
      <c r="P14" s="108">
        <v>62607</v>
      </c>
      <c r="Q14" s="108">
        <v>200803</v>
      </c>
      <c r="R14" s="108">
        <v>96325</v>
      </c>
      <c r="S14" s="108">
        <v>104478</v>
      </c>
    </row>
    <row r="15" spans="1:19" ht="10.5">
      <c r="A15" s="223">
        <v>87</v>
      </c>
      <c r="B15" s="110"/>
      <c r="C15" s="107" t="s">
        <v>182</v>
      </c>
      <c r="D15" s="108">
        <v>34261</v>
      </c>
      <c r="E15" s="108">
        <v>118740</v>
      </c>
      <c r="F15" s="108">
        <v>56543</v>
      </c>
      <c r="G15" s="108">
        <v>62197</v>
      </c>
      <c r="H15" s="109">
        <v>35896</v>
      </c>
      <c r="I15" s="113">
        <v>120067</v>
      </c>
      <c r="J15" s="113">
        <v>57459</v>
      </c>
      <c r="K15" s="113">
        <v>62608</v>
      </c>
      <c r="L15" s="109">
        <v>36357</v>
      </c>
      <c r="M15" s="113">
        <v>119880</v>
      </c>
      <c r="N15" s="113">
        <v>57413</v>
      </c>
      <c r="O15" s="113">
        <v>62467</v>
      </c>
      <c r="P15" s="108">
        <v>36354</v>
      </c>
      <c r="Q15" s="108">
        <v>119187</v>
      </c>
      <c r="R15" s="108">
        <v>56734</v>
      </c>
      <c r="S15" s="108">
        <v>62453</v>
      </c>
    </row>
    <row r="16" spans="1:19" ht="10.5">
      <c r="A16" s="223">
        <v>95</v>
      </c>
      <c r="B16" s="110"/>
      <c r="C16" s="107" t="s">
        <v>183</v>
      </c>
      <c r="D16" s="108">
        <v>51992</v>
      </c>
      <c r="E16" s="108">
        <v>162738</v>
      </c>
      <c r="F16" s="108">
        <v>78158</v>
      </c>
      <c r="G16" s="108">
        <v>84580</v>
      </c>
      <c r="H16" s="109">
        <v>53370</v>
      </c>
      <c r="I16" s="113">
        <v>160557</v>
      </c>
      <c r="J16" s="113">
        <v>77216</v>
      </c>
      <c r="K16" s="113">
        <v>83341</v>
      </c>
      <c r="L16" s="109">
        <v>54354</v>
      </c>
      <c r="M16" s="113">
        <v>160371</v>
      </c>
      <c r="N16" s="113">
        <v>76891</v>
      </c>
      <c r="O16" s="113">
        <v>83480</v>
      </c>
      <c r="P16" s="108">
        <v>53644</v>
      </c>
      <c r="Q16" s="108">
        <v>159111</v>
      </c>
      <c r="R16" s="108">
        <v>76202</v>
      </c>
      <c r="S16" s="108">
        <v>82909</v>
      </c>
    </row>
    <row r="17" spans="1:19" ht="10.5">
      <c r="A17" s="223"/>
      <c r="B17" s="110"/>
      <c r="C17" s="107"/>
      <c r="D17" s="108"/>
      <c r="E17" s="108"/>
      <c r="F17" s="108"/>
      <c r="G17" s="108"/>
      <c r="H17" s="109"/>
      <c r="I17" s="113"/>
      <c r="J17" s="113"/>
      <c r="K17" s="113"/>
      <c r="L17" s="109"/>
      <c r="M17" s="113"/>
      <c r="N17" s="113"/>
      <c r="O17" s="113"/>
      <c r="P17" s="108"/>
      <c r="Q17" s="108"/>
      <c r="R17" s="108"/>
      <c r="S17" s="108"/>
    </row>
    <row r="18" spans="1:19" ht="10.5">
      <c r="A18" s="223">
        <v>1</v>
      </c>
      <c r="B18" s="114">
        <v>100</v>
      </c>
      <c r="C18" s="107" t="s">
        <v>184</v>
      </c>
      <c r="D18" s="108">
        <v>536508</v>
      </c>
      <c r="E18" s="108">
        <v>1423792</v>
      </c>
      <c r="F18" s="108">
        <v>683228</v>
      </c>
      <c r="G18" s="108">
        <v>740564</v>
      </c>
      <c r="H18" s="109">
        <v>563374</v>
      </c>
      <c r="I18" s="108">
        <v>1431102</v>
      </c>
      <c r="J18" s="108">
        <v>685756</v>
      </c>
      <c r="K18" s="108">
        <v>745346</v>
      </c>
      <c r="L18" s="109">
        <v>574709</v>
      </c>
      <c r="M18" s="108">
        <v>1482327</v>
      </c>
      <c r="N18" s="108">
        <v>713377</v>
      </c>
      <c r="O18" s="108">
        <v>768950</v>
      </c>
      <c r="P18" s="108">
        <v>606162</v>
      </c>
      <c r="Q18" s="108">
        <v>1493398</v>
      </c>
      <c r="R18" s="108">
        <v>713684</v>
      </c>
      <c r="S18" s="108">
        <v>779714</v>
      </c>
    </row>
    <row r="19" spans="1:19" ht="10.5">
      <c r="A19" s="223">
        <v>2</v>
      </c>
      <c r="B19" s="114">
        <v>101</v>
      </c>
      <c r="C19" s="107" t="s">
        <v>185</v>
      </c>
      <c r="D19" s="108">
        <v>62906</v>
      </c>
      <c r="E19" s="108">
        <v>157599</v>
      </c>
      <c r="F19" s="108">
        <v>75988</v>
      </c>
      <c r="G19" s="108">
        <v>81611</v>
      </c>
      <c r="H19" s="109">
        <v>69759</v>
      </c>
      <c r="I19" s="108">
        <v>166663</v>
      </c>
      <c r="J19" s="108">
        <v>80342</v>
      </c>
      <c r="K19" s="108">
        <v>86321</v>
      </c>
      <c r="L19" s="109">
        <v>73728</v>
      </c>
      <c r="M19" s="108">
        <v>184980</v>
      </c>
      <c r="N19" s="108">
        <v>90002</v>
      </c>
      <c r="O19" s="108">
        <v>94978</v>
      </c>
      <c r="P19" s="108">
        <v>81896</v>
      </c>
      <c r="Q19" s="108">
        <v>191309</v>
      </c>
      <c r="R19" s="108">
        <v>91944</v>
      </c>
      <c r="S19" s="108">
        <v>99365</v>
      </c>
    </row>
    <row r="20" spans="1:19" ht="10.5">
      <c r="A20" s="223">
        <v>3</v>
      </c>
      <c r="B20" s="114">
        <v>102</v>
      </c>
      <c r="C20" s="107" t="s">
        <v>186</v>
      </c>
      <c r="D20" s="108">
        <v>42063</v>
      </c>
      <c r="E20" s="108">
        <v>97473</v>
      </c>
      <c r="F20" s="108">
        <v>46356</v>
      </c>
      <c r="G20" s="108">
        <v>51117</v>
      </c>
      <c r="H20" s="109">
        <v>45387</v>
      </c>
      <c r="I20" s="108">
        <v>100094</v>
      </c>
      <c r="J20" s="108">
        <v>47646</v>
      </c>
      <c r="K20" s="108">
        <v>52448</v>
      </c>
      <c r="L20" s="109">
        <v>51245</v>
      </c>
      <c r="M20" s="108">
        <v>115057</v>
      </c>
      <c r="N20" s="108">
        <v>54914</v>
      </c>
      <c r="O20" s="108">
        <v>60143</v>
      </c>
      <c r="P20" s="108">
        <v>56560</v>
      </c>
      <c r="Q20" s="108">
        <v>120518</v>
      </c>
      <c r="R20" s="108">
        <v>57168</v>
      </c>
      <c r="S20" s="108">
        <v>63350</v>
      </c>
    </row>
    <row r="21" spans="1:19" ht="10.5">
      <c r="A21" s="223">
        <v>5</v>
      </c>
      <c r="B21" s="114">
        <v>105</v>
      </c>
      <c r="C21" s="107" t="s">
        <v>187</v>
      </c>
      <c r="D21" s="108">
        <v>43586</v>
      </c>
      <c r="E21" s="108">
        <v>98856</v>
      </c>
      <c r="F21" s="108">
        <v>47407</v>
      </c>
      <c r="G21" s="108">
        <v>51449</v>
      </c>
      <c r="H21" s="109">
        <v>44369</v>
      </c>
      <c r="I21" s="108">
        <v>96115</v>
      </c>
      <c r="J21" s="108">
        <v>46154</v>
      </c>
      <c r="K21" s="108">
        <v>49961</v>
      </c>
      <c r="L21" s="109">
        <v>47039</v>
      </c>
      <c r="M21" s="108">
        <v>103186</v>
      </c>
      <c r="N21" s="108">
        <v>49325</v>
      </c>
      <c r="O21" s="108">
        <v>53861</v>
      </c>
      <c r="P21" s="108">
        <v>51070</v>
      </c>
      <c r="Q21" s="108">
        <v>106897</v>
      </c>
      <c r="R21" s="108">
        <v>51207</v>
      </c>
      <c r="S21" s="108">
        <v>55690</v>
      </c>
    </row>
    <row r="22" spans="1:19" ht="10.5">
      <c r="A22" s="223">
        <v>7</v>
      </c>
      <c r="B22" s="114">
        <v>106</v>
      </c>
      <c r="C22" s="107" t="s">
        <v>188</v>
      </c>
      <c r="D22" s="108">
        <v>37979</v>
      </c>
      <c r="E22" s="108">
        <v>96807</v>
      </c>
      <c r="F22" s="108">
        <v>46188</v>
      </c>
      <c r="G22" s="108">
        <v>50619</v>
      </c>
      <c r="H22" s="109">
        <v>35538</v>
      </c>
      <c r="I22" s="108">
        <v>86273</v>
      </c>
      <c r="J22" s="108">
        <v>41183</v>
      </c>
      <c r="K22" s="108">
        <v>45090</v>
      </c>
      <c r="L22" s="109">
        <v>45969</v>
      </c>
      <c r="M22" s="108">
        <v>107449</v>
      </c>
      <c r="N22" s="108">
        <v>49919</v>
      </c>
      <c r="O22" s="108">
        <v>57530</v>
      </c>
      <c r="P22" s="108">
        <v>45928</v>
      </c>
      <c r="Q22" s="108">
        <v>105464</v>
      </c>
      <c r="R22" s="108">
        <v>49886</v>
      </c>
      <c r="S22" s="108">
        <v>55578</v>
      </c>
    </row>
    <row r="23" spans="1:19" ht="10.5">
      <c r="A23" s="223">
        <v>8</v>
      </c>
      <c r="B23" s="114">
        <v>107</v>
      </c>
      <c r="C23" s="107" t="s">
        <v>189</v>
      </c>
      <c r="D23" s="108">
        <v>61811</v>
      </c>
      <c r="E23" s="108">
        <v>176507</v>
      </c>
      <c r="F23" s="108">
        <v>83406</v>
      </c>
      <c r="G23" s="108">
        <v>93101</v>
      </c>
      <c r="H23" s="109">
        <v>63674</v>
      </c>
      <c r="I23" s="108">
        <v>171028</v>
      </c>
      <c r="J23" s="108">
        <v>80500</v>
      </c>
      <c r="K23" s="108">
        <v>90528</v>
      </c>
      <c r="L23" s="109">
        <v>62778</v>
      </c>
      <c r="M23" s="108">
        <v>170119</v>
      </c>
      <c r="N23" s="108">
        <v>80710</v>
      </c>
      <c r="O23" s="108">
        <v>89409</v>
      </c>
      <c r="P23" s="108">
        <v>67114</v>
      </c>
      <c r="Q23" s="108">
        <v>174056</v>
      </c>
      <c r="R23" s="108">
        <v>81727</v>
      </c>
      <c r="S23" s="108">
        <v>92329</v>
      </c>
    </row>
    <row r="24" spans="1:19" ht="10.5">
      <c r="A24" s="223">
        <v>9</v>
      </c>
      <c r="B24" s="114">
        <v>108</v>
      </c>
      <c r="C24" s="107" t="s">
        <v>190</v>
      </c>
      <c r="D24" s="108">
        <v>89106</v>
      </c>
      <c r="E24" s="108">
        <v>240203</v>
      </c>
      <c r="F24" s="108">
        <v>115897</v>
      </c>
      <c r="G24" s="108">
        <v>124306</v>
      </c>
      <c r="H24" s="109">
        <v>90495</v>
      </c>
      <c r="I24" s="108">
        <v>233244</v>
      </c>
      <c r="J24" s="108">
        <v>111897</v>
      </c>
      <c r="K24" s="108">
        <v>121347</v>
      </c>
      <c r="L24" s="109">
        <v>84377</v>
      </c>
      <c r="M24" s="108">
        <v>224313</v>
      </c>
      <c r="N24" s="108">
        <v>109268</v>
      </c>
      <c r="O24" s="108">
        <v>115045</v>
      </c>
      <c r="P24" s="108">
        <v>89385</v>
      </c>
      <c r="Q24" s="108">
        <v>226230</v>
      </c>
      <c r="R24" s="108">
        <v>108246</v>
      </c>
      <c r="S24" s="108">
        <v>117984</v>
      </c>
    </row>
    <row r="25" spans="1:19" ht="10.5">
      <c r="A25" s="223">
        <v>6</v>
      </c>
      <c r="B25" s="114">
        <v>109</v>
      </c>
      <c r="C25" s="107" t="s">
        <v>191</v>
      </c>
      <c r="D25" s="108">
        <v>77174</v>
      </c>
      <c r="E25" s="108">
        <v>230473</v>
      </c>
      <c r="F25" s="108">
        <v>109986</v>
      </c>
      <c r="G25" s="108">
        <v>120487</v>
      </c>
      <c r="H25" s="109">
        <v>81603</v>
      </c>
      <c r="I25" s="108">
        <v>234381</v>
      </c>
      <c r="J25" s="108">
        <v>111830</v>
      </c>
      <c r="K25" s="108">
        <v>122551</v>
      </c>
      <c r="L25" s="109">
        <v>77395</v>
      </c>
      <c r="M25" s="108">
        <v>227903</v>
      </c>
      <c r="N25" s="108">
        <v>108984</v>
      </c>
      <c r="O25" s="108">
        <v>118919</v>
      </c>
      <c r="P25" s="108">
        <v>78390</v>
      </c>
      <c r="Q25" s="108">
        <v>225184</v>
      </c>
      <c r="R25" s="108">
        <v>107297</v>
      </c>
      <c r="S25" s="108">
        <v>117887</v>
      </c>
    </row>
    <row r="26" spans="1:19" ht="10.5">
      <c r="A26" s="223">
        <v>4</v>
      </c>
      <c r="B26" s="114">
        <v>110</v>
      </c>
      <c r="C26" s="107" t="s">
        <v>192</v>
      </c>
      <c r="D26" s="108">
        <v>48662</v>
      </c>
      <c r="E26" s="108">
        <v>103711</v>
      </c>
      <c r="F26" s="108">
        <v>48988</v>
      </c>
      <c r="G26" s="108">
        <v>54723</v>
      </c>
      <c r="H26" s="109">
        <v>49844</v>
      </c>
      <c r="I26" s="108">
        <v>101424</v>
      </c>
      <c r="J26" s="108">
        <v>47927</v>
      </c>
      <c r="K26" s="108">
        <v>53497</v>
      </c>
      <c r="L26" s="109">
        <v>54344</v>
      </c>
      <c r="M26" s="108">
        <v>110311</v>
      </c>
      <c r="N26" s="108">
        <v>51561</v>
      </c>
      <c r="O26" s="108">
        <v>58750</v>
      </c>
      <c r="P26" s="108">
        <v>55571</v>
      </c>
      <c r="Q26" s="108">
        <v>107982</v>
      </c>
      <c r="R26" s="108">
        <v>50860</v>
      </c>
      <c r="S26" s="108">
        <v>57122</v>
      </c>
    </row>
    <row r="27" spans="1:19" ht="10.5">
      <c r="A27" s="223">
        <v>10</v>
      </c>
      <c r="B27" s="114">
        <v>111</v>
      </c>
      <c r="C27" s="107" t="s">
        <v>193</v>
      </c>
      <c r="D27" s="108">
        <v>73221</v>
      </c>
      <c r="E27" s="108">
        <v>222163</v>
      </c>
      <c r="F27" s="108">
        <v>109012</v>
      </c>
      <c r="G27" s="108">
        <v>113151</v>
      </c>
      <c r="H27" s="109">
        <v>82705</v>
      </c>
      <c r="I27" s="108">
        <v>241880</v>
      </c>
      <c r="J27" s="108">
        <v>118277</v>
      </c>
      <c r="K27" s="108">
        <v>123603</v>
      </c>
      <c r="L27" s="109">
        <v>77834</v>
      </c>
      <c r="M27" s="108">
        <v>239009</v>
      </c>
      <c r="N27" s="108">
        <v>118694</v>
      </c>
      <c r="O27" s="108">
        <v>120315</v>
      </c>
      <c r="P27" s="108">
        <v>80248</v>
      </c>
      <c r="Q27" s="108">
        <v>235758</v>
      </c>
      <c r="R27" s="108">
        <v>115349</v>
      </c>
      <c r="S27" s="108">
        <v>120409</v>
      </c>
    </row>
    <row r="28" spans="1:19" ht="10.5">
      <c r="A28" s="223">
        <v>41</v>
      </c>
      <c r="B28" s="110">
        <v>201</v>
      </c>
      <c r="C28" s="107" t="s">
        <v>194</v>
      </c>
      <c r="D28" s="108">
        <v>158818</v>
      </c>
      <c r="E28" s="108">
        <v>470986</v>
      </c>
      <c r="F28" s="108">
        <v>227240</v>
      </c>
      <c r="G28" s="108">
        <v>243746</v>
      </c>
      <c r="H28" s="109">
        <v>167023</v>
      </c>
      <c r="I28" s="108">
        <v>476800</v>
      </c>
      <c r="J28" s="108">
        <v>229650</v>
      </c>
      <c r="K28" s="108">
        <v>247150</v>
      </c>
      <c r="L28" s="109">
        <v>169176</v>
      </c>
      <c r="M28" s="108">
        <v>477184</v>
      </c>
      <c r="N28" s="108">
        <v>229813</v>
      </c>
      <c r="O28" s="108">
        <v>247371</v>
      </c>
      <c r="P28" s="108">
        <v>169765</v>
      </c>
      <c r="Q28" s="108">
        <v>478309</v>
      </c>
      <c r="R28" s="108">
        <v>230649</v>
      </c>
      <c r="S28" s="108">
        <v>247660</v>
      </c>
    </row>
    <row r="29" spans="1:19" ht="10.5">
      <c r="A29" s="223">
        <v>12</v>
      </c>
      <c r="B29" s="110">
        <v>202</v>
      </c>
      <c r="C29" s="107" t="s">
        <v>195</v>
      </c>
      <c r="D29" s="108">
        <v>191407</v>
      </c>
      <c r="E29" s="108">
        <v>488586</v>
      </c>
      <c r="F29" s="108">
        <v>241786</v>
      </c>
      <c r="G29" s="108">
        <v>246800</v>
      </c>
      <c r="H29" s="109">
        <v>194544</v>
      </c>
      <c r="I29" s="108">
        <v>478330</v>
      </c>
      <c r="J29" s="108">
        <v>236599</v>
      </c>
      <c r="K29" s="108">
        <v>241731</v>
      </c>
      <c r="L29" s="109">
        <v>184330</v>
      </c>
      <c r="M29" s="108">
        <v>457313</v>
      </c>
      <c r="N29" s="108">
        <v>227228</v>
      </c>
      <c r="O29" s="108">
        <v>230085</v>
      </c>
      <c r="P29" s="108">
        <v>190894</v>
      </c>
      <c r="Q29" s="108">
        <v>466187</v>
      </c>
      <c r="R29" s="108">
        <v>228861</v>
      </c>
      <c r="S29" s="108">
        <v>237326</v>
      </c>
    </row>
    <row r="30" spans="1:19" ht="10.5">
      <c r="A30" s="223">
        <v>22</v>
      </c>
      <c r="B30" s="110">
        <v>203</v>
      </c>
      <c r="C30" s="107" t="s">
        <v>196</v>
      </c>
      <c r="D30" s="108">
        <v>101019</v>
      </c>
      <c r="E30" s="108">
        <v>287606</v>
      </c>
      <c r="F30" s="108">
        <v>140994</v>
      </c>
      <c r="G30" s="108">
        <v>146612</v>
      </c>
      <c r="H30" s="109">
        <v>107692</v>
      </c>
      <c r="I30" s="108">
        <v>294700</v>
      </c>
      <c r="J30" s="108">
        <v>144221</v>
      </c>
      <c r="K30" s="108">
        <v>150479</v>
      </c>
      <c r="L30" s="109">
        <v>105648</v>
      </c>
      <c r="M30" s="108">
        <v>296802</v>
      </c>
      <c r="N30" s="108">
        <v>146919</v>
      </c>
      <c r="O30" s="108">
        <v>149883</v>
      </c>
      <c r="P30" s="108">
        <v>107610</v>
      </c>
      <c r="Q30" s="108">
        <v>293117</v>
      </c>
      <c r="R30" s="108">
        <v>143475</v>
      </c>
      <c r="S30" s="108">
        <v>149642</v>
      </c>
    </row>
    <row r="31" spans="1:19" ht="10.5">
      <c r="A31" s="223">
        <v>13</v>
      </c>
      <c r="B31" s="110">
        <v>204</v>
      </c>
      <c r="C31" s="107" t="s">
        <v>197</v>
      </c>
      <c r="D31" s="108">
        <v>150382</v>
      </c>
      <c r="E31" s="108">
        <v>390389</v>
      </c>
      <c r="F31" s="108">
        <v>188344</v>
      </c>
      <c r="G31" s="108">
        <v>202045</v>
      </c>
      <c r="H31" s="113">
        <v>162782</v>
      </c>
      <c r="I31" s="108">
        <v>407687</v>
      </c>
      <c r="J31" s="108">
        <v>195980</v>
      </c>
      <c r="K31" s="108">
        <v>211707</v>
      </c>
      <c r="L31" s="113">
        <v>167443</v>
      </c>
      <c r="M31" s="108">
        <v>439578</v>
      </c>
      <c r="N31" s="108">
        <v>213128</v>
      </c>
      <c r="O31" s="108">
        <v>226450</v>
      </c>
      <c r="P31" s="108">
        <v>178084</v>
      </c>
      <c r="Q31" s="108">
        <v>438105</v>
      </c>
      <c r="R31" s="108">
        <v>209554</v>
      </c>
      <c r="S31" s="108">
        <v>228551</v>
      </c>
    </row>
    <row r="32" spans="1:19" ht="10.5">
      <c r="A32" s="223">
        <v>96</v>
      </c>
      <c r="B32" s="110">
        <v>205</v>
      </c>
      <c r="C32" s="107" t="s">
        <v>198</v>
      </c>
      <c r="D32" s="108">
        <v>14911</v>
      </c>
      <c r="E32" s="108">
        <v>42373</v>
      </c>
      <c r="F32" s="108">
        <v>20217</v>
      </c>
      <c r="G32" s="108">
        <v>22156</v>
      </c>
      <c r="H32" s="109">
        <v>15191</v>
      </c>
      <c r="I32" s="108">
        <v>41535</v>
      </c>
      <c r="J32" s="108">
        <v>19838</v>
      </c>
      <c r="K32" s="108">
        <v>21697</v>
      </c>
      <c r="L32" s="109">
        <v>15674</v>
      </c>
      <c r="M32" s="108">
        <v>41629</v>
      </c>
      <c r="N32" s="108">
        <v>19588</v>
      </c>
      <c r="O32" s="108">
        <v>22041</v>
      </c>
      <c r="P32" s="108">
        <v>15414</v>
      </c>
      <c r="Q32" s="108">
        <v>41158</v>
      </c>
      <c r="R32" s="108">
        <v>19619</v>
      </c>
      <c r="S32" s="108">
        <v>21539</v>
      </c>
    </row>
    <row r="33" spans="1:19" ht="10.5">
      <c r="A33" s="223">
        <v>14</v>
      </c>
      <c r="B33" s="110">
        <v>206</v>
      </c>
      <c r="C33" s="107" t="s">
        <v>199</v>
      </c>
      <c r="D33" s="108">
        <v>29070</v>
      </c>
      <c r="E33" s="108">
        <v>75032</v>
      </c>
      <c r="F33" s="108">
        <v>34928</v>
      </c>
      <c r="G33" s="108">
        <v>40104</v>
      </c>
      <c r="H33" s="109">
        <v>30808</v>
      </c>
      <c r="I33" s="108">
        <v>76212</v>
      </c>
      <c r="J33" s="108">
        <v>35295</v>
      </c>
      <c r="K33" s="108">
        <v>40917</v>
      </c>
      <c r="L33" s="109">
        <v>31861</v>
      </c>
      <c r="M33" s="108">
        <v>81641</v>
      </c>
      <c r="N33" s="108">
        <v>37870</v>
      </c>
      <c r="O33" s="108">
        <v>43771</v>
      </c>
      <c r="P33" s="108">
        <v>34209</v>
      </c>
      <c r="Q33" s="108">
        <v>83834</v>
      </c>
      <c r="R33" s="108">
        <v>38705</v>
      </c>
      <c r="S33" s="108">
        <v>45129</v>
      </c>
    </row>
    <row r="34" spans="1:19" ht="10.5">
      <c r="A34" s="223">
        <v>16</v>
      </c>
      <c r="B34" s="110">
        <v>207</v>
      </c>
      <c r="C34" s="107" t="s">
        <v>200</v>
      </c>
      <c r="D34" s="108">
        <v>66665</v>
      </c>
      <c r="E34" s="108">
        <v>188431</v>
      </c>
      <c r="F34" s="108">
        <v>93842</v>
      </c>
      <c r="G34" s="108">
        <v>94589</v>
      </c>
      <c r="H34" s="109">
        <v>70479</v>
      </c>
      <c r="I34" s="108">
        <v>192696</v>
      </c>
      <c r="J34" s="108">
        <v>95816</v>
      </c>
      <c r="K34" s="108">
        <v>96880</v>
      </c>
      <c r="L34" s="109">
        <v>66887</v>
      </c>
      <c r="M34" s="108">
        <v>190305</v>
      </c>
      <c r="N34" s="108">
        <v>93811</v>
      </c>
      <c r="O34" s="108">
        <v>96494</v>
      </c>
      <c r="P34" s="108">
        <v>70846</v>
      </c>
      <c r="Q34" s="108">
        <v>192159</v>
      </c>
      <c r="R34" s="108">
        <v>95162</v>
      </c>
      <c r="S34" s="108">
        <v>96997</v>
      </c>
    </row>
    <row r="35" spans="1:19" ht="10.5">
      <c r="A35" s="223">
        <v>50</v>
      </c>
      <c r="B35" s="110">
        <v>208</v>
      </c>
      <c r="C35" s="107" t="s">
        <v>201</v>
      </c>
      <c r="D35" s="108">
        <v>11967</v>
      </c>
      <c r="E35" s="108">
        <v>36103</v>
      </c>
      <c r="F35" s="108">
        <v>17274</v>
      </c>
      <c r="G35" s="108">
        <v>18829</v>
      </c>
      <c r="H35" s="109">
        <v>12067</v>
      </c>
      <c r="I35" s="108">
        <v>35146</v>
      </c>
      <c r="J35" s="108">
        <v>16817</v>
      </c>
      <c r="K35" s="108">
        <v>18329</v>
      </c>
      <c r="L35" s="109">
        <v>12108</v>
      </c>
      <c r="M35" s="108">
        <v>34766</v>
      </c>
      <c r="N35" s="108">
        <v>16639</v>
      </c>
      <c r="O35" s="108">
        <v>18127</v>
      </c>
      <c r="P35" s="108">
        <v>11964</v>
      </c>
      <c r="Q35" s="108">
        <v>34320</v>
      </c>
      <c r="R35" s="108">
        <v>16467</v>
      </c>
      <c r="S35" s="108">
        <v>17853</v>
      </c>
    </row>
    <row r="36" spans="1:19" ht="10.5">
      <c r="A36" s="223">
        <v>68</v>
      </c>
      <c r="B36" s="110">
        <v>209</v>
      </c>
      <c r="C36" s="107" t="s">
        <v>202</v>
      </c>
      <c r="D36" s="108">
        <v>15029</v>
      </c>
      <c r="E36" s="108">
        <v>47742</v>
      </c>
      <c r="F36" s="108">
        <v>22902</v>
      </c>
      <c r="G36" s="108">
        <v>24840</v>
      </c>
      <c r="H36" s="109">
        <v>15580</v>
      </c>
      <c r="I36" s="108">
        <v>47946</v>
      </c>
      <c r="J36" s="108">
        <v>23014</v>
      </c>
      <c r="K36" s="108">
        <v>24932</v>
      </c>
      <c r="L36" s="109">
        <v>15686</v>
      </c>
      <c r="M36" s="108">
        <v>47819</v>
      </c>
      <c r="N36" s="108">
        <v>23012</v>
      </c>
      <c r="O36" s="108">
        <v>24807</v>
      </c>
      <c r="P36" s="108">
        <v>15527</v>
      </c>
      <c r="Q36" s="108">
        <v>47308</v>
      </c>
      <c r="R36" s="108">
        <v>22878</v>
      </c>
      <c r="S36" s="108">
        <v>24430</v>
      </c>
    </row>
    <row r="37" spans="1:19" ht="10.5">
      <c r="A37" s="223">
        <v>23</v>
      </c>
      <c r="B37" s="110">
        <v>210</v>
      </c>
      <c r="C37" s="107" t="s">
        <v>203</v>
      </c>
      <c r="D37" s="108">
        <v>83792</v>
      </c>
      <c r="E37" s="108">
        <v>260567</v>
      </c>
      <c r="F37" s="108">
        <v>127648</v>
      </c>
      <c r="G37" s="108">
        <v>132919</v>
      </c>
      <c r="H37" s="109">
        <v>89630</v>
      </c>
      <c r="I37" s="108">
        <v>267935</v>
      </c>
      <c r="J37" s="108">
        <v>131185</v>
      </c>
      <c r="K37" s="108">
        <v>136750</v>
      </c>
      <c r="L37" s="109">
        <v>90208</v>
      </c>
      <c r="M37" s="108">
        <v>266519</v>
      </c>
      <c r="N37" s="108">
        <v>130442</v>
      </c>
      <c r="O37" s="108">
        <v>136077</v>
      </c>
      <c r="P37" s="108">
        <v>89533</v>
      </c>
      <c r="Q37" s="108">
        <v>266170</v>
      </c>
      <c r="R37" s="108">
        <v>130424</v>
      </c>
      <c r="S37" s="108">
        <v>135746</v>
      </c>
    </row>
    <row r="38" spans="1:19" ht="10.5">
      <c r="A38" s="223">
        <v>51</v>
      </c>
      <c r="B38" s="110">
        <v>211</v>
      </c>
      <c r="C38" s="107" t="s">
        <v>204</v>
      </c>
      <c r="D38" s="108">
        <v>11780</v>
      </c>
      <c r="E38" s="108">
        <v>40607</v>
      </c>
      <c r="F38" s="108">
        <v>19511</v>
      </c>
      <c r="G38" s="108">
        <v>21096</v>
      </c>
      <c r="H38" s="109">
        <v>12295</v>
      </c>
      <c r="I38" s="108">
        <v>40639</v>
      </c>
      <c r="J38" s="108">
        <v>19556</v>
      </c>
      <c r="K38" s="108">
        <v>21083</v>
      </c>
      <c r="L38" s="109">
        <v>12432</v>
      </c>
      <c r="M38" s="108">
        <v>40526</v>
      </c>
      <c r="N38" s="108">
        <v>19503</v>
      </c>
      <c r="O38" s="108">
        <v>21023</v>
      </c>
      <c r="P38" s="108">
        <v>12457</v>
      </c>
      <c r="Q38" s="108">
        <v>40550</v>
      </c>
      <c r="R38" s="108">
        <v>19466</v>
      </c>
      <c r="S38" s="108">
        <v>21084</v>
      </c>
    </row>
    <row r="39" spans="1:19" ht="10.5">
      <c r="A39" s="223">
        <v>52</v>
      </c>
      <c r="B39" s="110">
        <v>212</v>
      </c>
      <c r="C39" s="107" t="s">
        <v>205</v>
      </c>
      <c r="D39" s="108">
        <v>15880</v>
      </c>
      <c r="E39" s="108">
        <v>51426</v>
      </c>
      <c r="F39" s="108">
        <v>24751</v>
      </c>
      <c r="G39" s="108">
        <v>26675</v>
      </c>
      <c r="H39" s="109">
        <v>16997</v>
      </c>
      <c r="I39" s="108">
        <v>52242</v>
      </c>
      <c r="J39" s="108">
        <v>25199</v>
      </c>
      <c r="K39" s="108">
        <v>27043</v>
      </c>
      <c r="L39" s="109">
        <v>17340</v>
      </c>
      <c r="M39" s="108">
        <v>52391</v>
      </c>
      <c r="N39" s="108">
        <v>25271</v>
      </c>
      <c r="O39" s="108">
        <v>27120</v>
      </c>
      <c r="P39" s="108">
        <v>17527</v>
      </c>
      <c r="Q39" s="108">
        <v>52077</v>
      </c>
      <c r="R39" s="108">
        <v>25153</v>
      </c>
      <c r="S39" s="108">
        <v>26924</v>
      </c>
    </row>
    <row r="40" spans="1:19" ht="10.5">
      <c r="A40" s="223">
        <v>28</v>
      </c>
      <c r="B40" s="110">
        <v>213</v>
      </c>
      <c r="C40" s="107" t="s">
        <v>206</v>
      </c>
      <c r="D40" s="108">
        <v>11778</v>
      </c>
      <c r="E40" s="108">
        <v>38257</v>
      </c>
      <c r="F40" s="108">
        <v>18510</v>
      </c>
      <c r="G40" s="108">
        <v>19747</v>
      </c>
      <c r="H40" s="109">
        <v>12378</v>
      </c>
      <c r="I40" s="108">
        <v>38441</v>
      </c>
      <c r="J40" s="108">
        <v>18621</v>
      </c>
      <c r="K40" s="108">
        <v>19820</v>
      </c>
      <c r="L40" s="109">
        <v>12523</v>
      </c>
      <c r="M40" s="108">
        <v>38284</v>
      </c>
      <c r="N40" s="108">
        <v>18537</v>
      </c>
      <c r="O40" s="108">
        <v>19747</v>
      </c>
      <c r="P40" s="108">
        <v>12442</v>
      </c>
      <c r="Q40" s="108">
        <v>37768</v>
      </c>
      <c r="R40" s="108">
        <v>18260</v>
      </c>
      <c r="S40" s="108">
        <v>19508</v>
      </c>
    </row>
    <row r="41" spans="1:19" ht="10.5">
      <c r="A41" s="223">
        <v>17</v>
      </c>
      <c r="B41" s="110">
        <v>214</v>
      </c>
      <c r="C41" s="107" t="s">
        <v>207</v>
      </c>
      <c r="D41" s="108">
        <v>71363</v>
      </c>
      <c r="E41" s="108">
        <v>202544</v>
      </c>
      <c r="F41" s="108">
        <v>96581</v>
      </c>
      <c r="G41" s="108">
        <v>105963</v>
      </c>
      <c r="H41" s="109">
        <v>76262</v>
      </c>
      <c r="I41" s="108">
        <v>208481</v>
      </c>
      <c r="J41" s="108">
        <v>98951</v>
      </c>
      <c r="K41" s="108">
        <v>109530</v>
      </c>
      <c r="L41" s="109">
        <v>76133</v>
      </c>
      <c r="M41" s="108">
        <v>213269</v>
      </c>
      <c r="N41" s="108">
        <v>102454</v>
      </c>
      <c r="O41" s="108">
        <v>110815</v>
      </c>
      <c r="P41" s="108">
        <v>79131</v>
      </c>
      <c r="Q41" s="108">
        <v>213037</v>
      </c>
      <c r="R41" s="108">
        <v>100740</v>
      </c>
      <c r="S41" s="108">
        <v>112297</v>
      </c>
    </row>
    <row r="42" spans="1:19" ht="10.5">
      <c r="A42" s="223">
        <v>29</v>
      </c>
      <c r="B42" s="110">
        <v>215</v>
      </c>
      <c r="C42" s="107" t="s">
        <v>208</v>
      </c>
      <c r="D42" s="108">
        <v>23446</v>
      </c>
      <c r="E42" s="108">
        <v>78653</v>
      </c>
      <c r="F42" s="108">
        <v>37733</v>
      </c>
      <c r="G42" s="108">
        <v>40920</v>
      </c>
      <c r="H42" s="109">
        <v>24589</v>
      </c>
      <c r="I42" s="108">
        <v>78614</v>
      </c>
      <c r="J42" s="108">
        <v>37673</v>
      </c>
      <c r="K42" s="108">
        <v>40941</v>
      </c>
      <c r="L42" s="109">
        <v>23623</v>
      </c>
      <c r="M42" s="108">
        <v>77982</v>
      </c>
      <c r="N42" s="108">
        <v>37407</v>
      </c>
      <c r="O42" s="108">
        <v>40575</v>
      </c>
      <c r="P42" s="108">
        <v>24131</v>
      </c>
      <c r="Q42" s="108">
        <v>76682</v>
      </c>
      <c r="R42" s="108">
        <v>36896</v>
      </c>
      <c r="S42" s="108">
        <v>39786</v>
      </c>
    </row>
    <row r="43" spans="1:19" ht="10.5">
      <c r="A43" s="223">
        <v>24</v>
      </c>
      <c r="B43" s="110">
        <v>216</v>
      </c>
      <c r="C43" s="107" t="s">
        <v>209</v>
      </c>
      <c r="D43" s="108">
        <v>31726</v>
      </c>
      <c r="E43" s="108">
        <v>97632</v>
      </c>
      <c r="F43" s="108">
        <v>47994</v>
      </c>
      <c r="G43" s="108">
        <v>49638</v>
      </c>
      <c r="H43" s="109">
        <v>33125</v>
      </c>
      <c r="I43" s="108">
        <v>98059</v>
      </c>
      <c r="J43" s="108">
        <v>48230</v>
      </c>
      <c r="K43" s="108">
        <v>49829</v>
      </c>
      <c r="L43" s="109">
        <v>32992</v>
      </c>
      <c r="M43" s="108">
        <v>96822</v>
      </c>
      <c r="N43" s="108">
        <v>47546</v>
      </c>
      <c r="O43" s="108">
        <v>49276</v>
      </c>
      <c r="P43" s="108">
        <v>32633</v>
      </c>
      <c r="Q43" s="108">
        <v>96020</v>
      </c>
      <c r="R43" s="108">
        <v>47035</v>
      </c>
      <c r="S43" s="108">
        <v>48985</v>
      </c>
    </row>
    <row r="44" spans="1:19" ht="10.5">
      <c r="A44" s="223">
        <v>18</v>
      </c>
      <c r="B44" s="110">
        <v>217</v>
      </c>
      <c r="C44" s="107" t="s">
        <v>210</v>
      </c>
      <c r="D44" s="108">
        <v>48522</v>
      </c>
      <c r="E44" s="108">
        <v>144539</v>
      </c>
      <c r="F44" s="108">
        <v>69088</v>
      </c>
      <c r="G44" s="108">
        <v>75451</v>
      </c>
      <c r="H44" s="109">
        <v>53086</v>
      </c>
      <c r="I44" s="108">
        <v>151589</v>
      </c>
      <c r="J44" s="108">
        <v>72327</v>
      </c>
      <c r="K44" s="108">
        <v>79262</v>
      </c>
      <c r="L44" s="109">
        <v>55968</v>
      </c>
      <c r="M44" s="108">
        <v>161556</v>
      </c>
      <c r="N44" s="108">
        <v>77530</v>
      </c>
      <c r="O44" s="108">
        <v>84026</v>
      </c>
      <c r="P44" s="108">
        <v>54766</v>
      </c>
      <c r="Q44" s="108">
        <v>153762</v>
      </c>
      <c r="R44" s="108">
        <v>73500</v>
      </c>
      <c r="S44" s="108">
        <v>80262</v>
      </c>
    </row>
    <row r="45" spans="1:19" ht="10.5">
      <c r="A45" s="223">
        <v>30</v>
      </c>
      <c r="B45" s="110">
        <v>218</v>
      </c>
      <c r="C45" s="107" t="s">
        <v>211</v>
      </c>
      <c r="D45" s="108">
        <v>13881</v>
      </c>
      <c r="E45" s="108">
        <v>48214</v>
      </c>
      <c r="F45" s="108">
        <v>23451</v>
      </c>
      <c r="G45" s="108">
        <v>24763</v>
      </c>
      <c r="H45" s="109">
        <v>14831</v>
      </c>
      <c r="I45" s="108">
        <v>49218</v>
      </c>
      <c r="J45" s="108">
        <v>23963</v>
      </c>
      <c r="K45" s="108">
        <v>25255</v>
      </c>
      <c r="L45" s="109">
        <v>15186</v>
      </c>
      <c r="M45" s="108">
        <v>49685</v>
      </c>
      <c r="N45" s="108">
        <v>24187</v>
      </c>
      <c r="O45" s="108">
        <v>25498</v>
      </c>
      <c r="P45" s="108">
        <v>14881</v>
      </c>
      <c r="Q45" s="108">
        <v>49432</v>
      </c>
      <c r="R45" s="108">
        <v>24042</v>
      </c>
      <c r="S45" s="108">
        <v>25390</v>
      </c>
    </row>
    <row r="46" spans="1:19" ht="10.5">
      <c r="A46" s="223">
        <v>19</v>
      </c>
      <c r="B46" s="110">
        <v>219</v>
      </c>
      <c r="C46" s="107" t="s">
        <v>212</v>
      </c>
      <c r="D46" s="108">
        <v>28375</v>
      </c>
      <c r="E46" s="108">
        <v>96279</v>
      </c>
      <c r="F46" s="108">
        <v>47005</v>
      </c>
      <c r="G46" s="108">
        <v>49274</v>
      </c>
      <c r="H46" s="109">
        <v>33411</v>
      </c>
      <c r="I46" s="108">
        <v>108954</v>
      </c>
      <c r="J46" s="108">
        <v>53208</v>
      </c>
      <c r="K46" s="108">
        <v>55746</v>
      </c>
      <c r="L46" s="109">
        <v>34219</v>
      </c>
      <c r="M46" s="108">
        <v>110724</v>
      </c>
      <c r="N46" s="108">
        <v>54128</v>
      </c>
      <c r="O46" s="108">
        <v>56596</v>
      </c>
      <c r="P46" s="108">
        <v>34374</v>
      </c>
      <c r="Q46" s="108">
        <v>111737</v>
      </c>
      <c r="R46" s="108">
        <v>54476</v>
      </c>
      <c r="S46" s="108">
        <v>57261</v>
      </c>
    </row>
    <row r="47" spans="1:19" ht="10.5">
      <c r="A47" s="223">
        <v>31</v>
      </c>
      <c r="B47" s="110">
        <v>220</v>
      </c>
      <c r="C47" s="107" t="s">
        <v>213</v>
      </c>
      <c r="D47" s="108">
        <v>13925</v>
      </c>
      <c r="E47" s="108">
        <v>51706</v>
      </c>
      <c r="F47" s="108">
        <v>25106</v>
      </c>
      <c r="G47" s="108">
        <v>26600</v>
      </c>
      <c r="H47" s="109">
        <v>14468</v>
      </c>
      <c r="I47" s="108">
        <v>51441</v>
      </c>
      <c r="J47" s="108">
        <v>24846</v>
      </c>
      <c r="K47" s="108">
        <v>26595</v>
      </c>
      <c r="L47" s="109">
        <v>14692</v>
      </c>
      <c r="M47" s="108">
        <v>51271</v>
      </c>
      <c r="N47" s="108">
        <v>24752</v>
      </c>
      <c r="O47" s="108">
        <v>26519</v>
      </c>
      <c r="P47" s="108">
        <v>14631</v>
      </c>
      <c r="Q47" s="108">
        <v>51104</v>
      </c>
      <c r="R47" s="108">
        <v>24765</v>
      </c>
      <c r="S47" s="108">
        <v>26339</v>
      </c>
    </row>
    <row r="48" spans="1:19" ht="10.5">
      <c r="A48" s="223">
        <v>88</v>
      </c>
      <c r="B48" s="110">
        <v>221</v>
      </c>
      <c r="C48" s="107" t="s">
        <v>214</v>
      </c>
      <c r="D48" s="108">
        <v>13228</v>
      </c>
      <c r="E48" s="108">
        <v>44752</v>
      </c>
      <c r="F48" s="108">
        <v>21117</v>
      </c>
      <c r="G48" s="108">
        <v>23635</v>
      </c>
      <c r="H48" s="109">
        <v>3394</v>
      </c>
      <c r="I48" s="108">
        <v>10055</v>
      </c>
      <c r="J48" s="108">
        <v>4946</v>
      </c>
      <c r="K48" s="108">
        <v>5109</v>
      </c>
      <c r="L48" s="109">
        <v>14534</v>
      </c>
      <c r="M48" s="108">
        <v>46448</v>
      </c>
      <c r="N48" s="108">
        <v>22022</v>
      </c>
      <c r="O48" s="108">
        <v>24426</v>
      </c>
      <c r="P48" s="108">
        <v>14585</v>
      </c>
      <c r="Q48" s="108">
        <v>46325</v>
      </c>
      <c r="R48" s="108">
        <v>21968</v>
      </c>
      <c r="S48" s="108">
        <v>24357</v>
      </c>
    </row>
    <row r="49" spans="1:19" ht="10.5">
      <c r="A49" s="223">
        <v>20</v>
      </c>
      <c r="B49" s="110">
        <v>301</v>
      </c>
      <c r="C49" s="107" t="s">
        <v>215</v>
      </c>
      <c r="D49" s="108">
        <v>7641</v>
      </c>
      <c r="E49" s="108">
        <v>27130</v>
      </c>
      <c r="F49" s="108">
        <v>12921</v>
      </c>
      <c r="G49" s="108">
        <v>14209</v>
      </c>
      <c r="H49" s="109">
        <v>8423</v>
      </c>
      <c r="I49" s="108">
        <v>28706</v>
      </c>
      <c r="J49" s="108">
        <v>13641</v>
      </c>
      <c r="K49" s="108">
        <v>15065</v>
      </c>
      <c r="L49" s="109">
        <v>8654</v>
      </c>
      <c r="M49" s="108">
        <v>29035</v>
      </c>
      <c r="N49" s="108">
        <v>13750</v>
      </c>
      <c r="O49" s="108">
        <v>15285</v>
      </c>
      <c r="P49" s="108">
        <v>8700</v>
      </c>
      <c r="Q49" s="108">
        <v>29094</v>
      </c>
      <c r="R49" s="108">
        <v>13720</v>
      </c>
      <c r="S49" s="108">
        <v>15374</v>
      </c>
    </row>
    <row r="50" spans="1:19" ht="10.5">
      <c r="A50" s="223">
        <v>32</v>
      </c>
      <c r="B50" s="110">
        <v>321</v>
      </c>
      <c r="C50" s="107" t="s">
        <v>216</v>
      </c>
      <c r="D50" s="108">
        <v>1931</v>
      </c>
      <c r="E50" s="108">
        <v>7909</v>
      </c>
      <c r="F50" s="108">
        <v>3713</v>
      </c>
      <c r="G50" s="108">
        <v>4196</v>
      </c>
      <c r="H50" s="109">
        <v>2389</v>
      </c>
      <c r="I50" s="108">
        <v>9127</v>
      </c>
      <c r="J50" s="108">
        <v>4306</v>
      </c>
      <c r="K50" s="108">
        <v>4821</v>
      </c>
      <c r="L50" s="109">
        <v>2466</v>
      </c>
      <c r="M50" s="108">
        <v>9272</v>
      </c>
      <c r="N50" s="108">
        <v>4372</v>
      </c>
      <c r="O50" s="108">
        <v>4900</v>
      </c>
      <c r="P50" s="108">
        <v>2433</v>
      </c>
      <c r="Q50" s="108">
        <v>9435</v>
      </c>
      <c r="R50" s="108">
        <v>4501</v>
      </c>
      <c r="S50" s="108">
        <v>4934</v>
      </c>
    </row>
    <row r="51" spans="1:19" ht="10.5">
      <c r="A51" s="223">
        <v>33</v>
      </c>
      <c r="B51" s="110">
        <v>341</v>
      </c>
      <c r="C51" s="107" t="s">
        <v>217</v>
      </c>
      <c r="D51" s="108">
        <v>6282</v>
      </c>
      <c r="E51" s="108">
        <v>21415</v>
      </c>
      <c r="F51" s="108">
        <v>10493</v>
      </c>
      <c r="G51" s="108">
        <v>10922</v>
      </c>
      <c r="H51" s="113">
        <v>6594</v>
      </c>
      <c r="I51" s="108">
        <v>21504</v>
      </c>
      <c r="J51" s="108">
        <v>10493</v>
      </c>
      <c r="K51" s="108">
        <v>11011</v>
      </c>
      <c r="L51" s="113">
        <v>6658</v>
      </c>
      <c r="M51" s="108">
        <v>21418</v>
      </c>
      <c r="N51" s="108">
        <v>10442</v>
      </c>
      <c r="O51" s="108">
        <v>10976</v>
      </c>
      <c r="P51" s="108">
        <v>6865</v>
      </c>
      <c r="Q51" s="108">
        <v>21545</v>
      </c>
      <c r="R51" s="108">
        <v>10520</v>
      </c>
      <c r="S51" s="108">
        <v>11025</v>
      </c>
    </row>
    <row r="52" spans="1:19" ht="10.5">
      <c r="A52" s="223">
        <v>34</v>
      </c>
      <c r="B52" s="110">
        <v>342</v>
      </c>
      <c r="C52" s="107" t="s">
        <v>218</v>
      </c>
      <c r="D52" s="108">
        <v>3255</v>
      </c>
      <c r="E52" s="108">
        <v>10823</v>
      </c>
      <c r="F52" s="108">
        <v>5427</v>
      </c>
      <c r="G52" s="108">
        <v>5396</v>
      </c>
      <c r="H52" s="109">
        <v>3649</v>
      </c>
      <c r="I52" s="108">
        <v>11519</v>
      </c>
      <c r="J52" s="108">
        <v>5801</v>
      </c>
      <c r="K52" s="108">
        <v>5718</v>
      </c>
      <c r="L52" s="109">
        <v>3728</v>
      </c>
      <c r="M52" s="108">
        <v>11702</v>
      </c>
      <c r="N52" s="108">
        <v>5847</v>
      </c>
      <c r="O52" s="108">
        <v>5855</v>
      </c>
      <c r="P52" s="108">
        <v>3780</v>
      </c>
      <c r="Q52" s="108">
        <v>11823</v>
      </c>
      <c r="R52" s="108">
        <v>5907</v>
      </c>
      <c r="S52" s="108">
        <v>5916</v>
      </c>
    </row>
    <row r="53" spans="1:19" ht="10.5">
      <c r="A53" s="223">
        <v>35</v>
      </c>
      <c r="B53" s="110">
        <v>343</v>
      </c>
      <c r="C53" s="107" t="s">
        <v>219</v>
      </c>
      <c r="D53" s="108">
        <v>2040</v>
      </c>
      <c r="E53" s="108">
        <v>7505</v>
      </c>
      <c r="F53" s="108">
        <v>3619</v>
      </c>
      <c r="G53" s="108">
        <v>3886</v>
      </c>
      <c r="H53" s="109">
        <v>2160</v>
      </c>
      <c r="I53" s="108">
        <v>7544</v>
      </c>
      <c r="J53" s="108">
        <v>3636</v>
      </c>
      <c r="K53" s="108">
        <v>3908</v>
      </c>
      <c r="L53" s="109">
        <v>2163</v>
      </c>
      <c r="M53" s="108">
        <v>7483</v>
      </c>
      <c r="N53" s="108">
        <v>3595</v>
      </c>
      <c r="O53" s="108">
        <v>3888</v>
      </c>
      <c r="P53" s="108">
        <v>2128</v>
      </c>
      <c r="Q53" s="108">
        <v>7320</v>
      </c>
      <c r="R53" s="108">
        <v>3534</v>
      </c>
      <c r="S53" s="108">
        <v>3786</v>
      </c>
    </row>
    <row r="54" spans="1:19" ht="10.5">
      <c r="A54" s="223">
        <v>36</v>
      </c>
      <c r="B54" s="110">
        <v>361</v>
      </c>
      <c r="C54" s="107" t="s">
        <v>220</v>
      </c>
      <c r="D54" s="108">
        <v>3017</v>
      </c>
      <c r="E54" s="108">
        <v>11698</v>
      </c>
      <c r="F54" s="108">
        <v>5636</v>
      </c>
      <c r="G54" s="108">
        <v>6062</v>
      </c>
      <c r="H54" s="109">
        <v>3127</v>
      </c>
      <c r="I54" s="108">
        <v>11635</v>
      </c>
      <c r="J54" s="108">
        <v>5622</v>
      </c>
      <c r="K54" s="108">
        <v>6013</v>
      </c>
      <c r="L54" s="109">
        <v>3168</v>
      </c>
      <c r="M54" s="108">
        <v>11675</v>
      </c>
      <c r="N54" s="108">
        <v>5635</v>
      </c>
      <c r="O54" s="108">
        <v>6040</v>
      </c>
      <c r="P54" s="108">
        <v>3135</v>
      </c>
      <c r="Q54" s="108">
        <v>11686</v>
      </c>
      <c r="R54" s="108">
        <v>5624</v>
      </c>
      <c r="S54" s="108">
        <v>6062</v>
      </c>
    </row>
    <row r="55" spans="1:19" ht="10.5">
      <c r="A55" s="223">
        <v>37</v>
      </c>
      <c r="B55" s="110">
        <v>362</v>
      </c>
      <c r="C55" s="107" t="s">
        <v>221</v>
      </c>
      <c r="D55" s="108">
        <v>1817</v>
      </c>
      <c r="E55" s="108">
        <v>7476</v>
      </c>
      <c r="F55" s="108">
        <v>3536</v>
      </c>
      <c r="G55" s="108">
        <v>3940</v>
      </c>
      <c r="H55" s="109">
        <v>1866</v>
      </c>
      <c r="I55" s="108">
        <v>7389</v>
      </c>
      <c r="J55" s="108">
        <v>3524</v>
      </c>
      <c r="K55" s="108">
        <v>3865</v>
      </c>
      <c r="L55" s="109">
        <v>1907</v>
      </c>
      <c r="M55" s="108">
        <v>7389</v>
      </c>
      <c r="N55" s="108">
        <v>3518</v>
      </c>
      <c r="O55" s="108">
        <v>3871</v>
      </c>
      <c r="P55" s="108">
        <v>1895</v>
      </c>
      <c r="Q55" s="108">
        <v>7439</v>
      </c>
      <c r="R55" s="108">
        <v>3559</v>
      </c>
      <c r="S55" s="108">
        <v>3880</v>
      </c>
    </row>
    <row r="56" spans="1:19" ht="10.5">
      <c r="A56" s="223">
        <v>38</v>
      </c>
      <c r="B56" s="110">
        <v>363</v>
      </c>
      <c r="C56" s="107" t="s">
        <v>222</v>
      </c>
      <c r="D56" s="108">
        <v>1514</v>
      </c>
      <c r="E56" s="108">
        <v>6266</v>
      </c>
      <c r="F56" s="108">
        <v>3006</v>
      </c>
      <c r="G56" s="108">
        <v>3260</v>
      </c>
      <c r="H56" s="109">
        <v>1552</v>
      </c>
      <c r="I56" s="108">
        <v>6234</v>
      </c>
      <c r="J56" s="108">
        <v>2982</v>
      </c>
      <c r="K56" s="108">
        <v>3252</v>
      </c>
      <c r="L56" s="109">
        <v>1571</v>
      </c>
      <c r="M56" s="108">
        <v>6219</v>
      </c>
      <c r="N56" s="108">
        <v>2990</v>
      </c>
      <c r="O56" s="108">
        <v>3229</v>
      </c>
      <c r="P56" s="108">
        <v>1589</v>
      </c>
      <c r="Q56" s="108">
        <v>6206</v>
      </c>
      <c r="R56" s="108">
        <v>2980</v>
      </c>
      <c r="S56" s="108">
        <v>3226</v>
      </c>
    </row>
    <row r="57" spans="1:19" ht="10.5">
      <c r="A57" s="223">
        <v>39</v>
      </c>
      <c r="B57" s="110">
        <v>364</v>
      </c>
      <c r="C57" s="107" t="s">
        <v>223</v>
      </c>
      <c r="D57" s="108">
        <v>2102</v>
      </c>
      <c r="E57" s="108">
        <v>8082</v>
      </c>
      <c r="F57" s="108">
        <v>3882</v>
      </c>
      <c r="G57" s="108">
        <v>4200</v>
      </c>
      <c r="H57" s="109">
        <v>2167</v>
      </c>
      <c r="I57" s="108">
        <v>8027</v>
      </c>
      <c r="J57" s="108">
        <v>3841</v>
      </c>
      <c r="K57" s="108">
        <v>4186</v>
      </c>
      <c r="L57" s="109">
        <v>2198</v>
      </c>
      <c r="M57" s="108">
        <v>8022</v>
      </c>
      <c r="N57" s="108">
        <v>3842</v>
      </c>
      <c r="O57" s="108">
        <v>4180</v>
      </c>
      <c r="P57" s="108">
        <v>2215</v>
      </c>
      <c r="Q57" s="108">
        <v>7950</v>
      </c>
      <c r="R57" s="108">
        <v>3805</v>
      </c>
      <c r="S57" s="108">
        <v>4145</v>
      </c>
    </row>
    <row r="58" spans="1:19" ht="10.5">
      <c r="A58" s="223">
        <v>25</v>
      </c>
      <c r="B58" s="110">
        <v>381</v>
      </c>
      <c r="C58" s="107" t="s">
        <v>224</v>
      </c>
      <c r="D58" s="108">
        <v>8569</v>
      </c>
      <c r="E58" s="108">
        <v>31377</v>
      </c>
      <c r="F58" s="108">
        <v>15290</v>
      </c>
      <c r="G58" s="108">
        <v>16087</v>
      </c>
      <c r="H58" s="109">
        <v>9167</v>
      </c>
      <c r="I58" s="108">
        <v>31865</v>
      </c>
      <c r="J58" s="108">
        <v>15584</v>
      </c>
      <c r="K58" s="108">
        <v>16281</v>
      </c>
      <c r="L58" s="109">
        <v>9353</v>
      </c>
      <c r="M58" s="108">
        <v>31871</v>
      </c>
      <c r="N58" s="108">
        <v>15599</v>
      </c>
      <c r="O58" s="108">
        <v>16272</v>
      </c>
      <c r="P58" s="108">
        <v>9446</v>
      </c>
      <c r="Q58" s="108">
        <v>32054</v>
      </c>
      <c r="R58" s="108">
        <v>15655</v>
      </c>
      <c r="S58" s="108">
        <v>16399</v>
      </c>
    </row>
    <row r="59" spans="1:19" ht="10.5">
      <c r="A59" s="223">
        <v>26</v>
      </c>
      <c r="B59" s="110">
        <v>382</v>
      </c>
      <c r="C59" s="107" t="s">
        <v>225</v>
      </c>
      <c r="D59" s="108">
        <v>10805</v>
      </c>
      <c r="E59" s="108">
        <v>33583</v>
      </c>
      <c r="F59" s="108">
        <v>16476</v>
      </c>
      <c r="G59" s="108">
        <v>17107</v>
      </c>
      <c r="H59" s="109">
        <v>11613</v>
      </c>
      <c r="I59" s="108">
        <v>34727</v>
      </c>
      <c r="J59" s="108">
        <v>17003</v>
      </c>
      <c r="K59" s="108">
        <v>17724</v>
      </c>
      <c r="L59" s="109">
        <v>11699</v>
      </c>
      <c r="M59" s="108">
        <v>34472</v>
      </c>
      <c r="N59" s="108">
        <v>16829</v>
      </c>
      <c r="O59" s="108">
        <v>17643</v>
      </c>
      <c r="P59" s="108">
        <v>11386</v>
      </c>
      <c r="Q59" s="108">
        <v>33766</v>
      </c>
      <c r="R59" s="108">
        <v>16514</v>
      </c>
      <c r="S59" s="108">
        <v>17252</v>
      </c>
    </row>
    <row r="60" spans="1:19" ht="10.5">
      <c r="A60" s="223">
        <v>42</v>
      </c>
      <c r="B60" s="110">
        <v>421</v>
      </c>
      <c r="C60" s="107" t="s">
        <v>226</v>
      </c>
      <c r="D60" s="108">
        <v>2669</v>
      </c>
      <c r="E60" s="108">
        <v>9024</v>
      </c>
      <c r="F60" s="108">
        <v>4441</v>
      </c>
      <c r="G60" s="108">
        <v>4583</v>
      </c>
      <c r="H60" s="109">
        <v>2676</v>
      </c>
      <c r="I60" s="108">
        <v>8786</v>
      </c>
      <c r="J60" s="108">
        <v>4342</v>
      </c>
      <c r="K60" s="108">
        <v>4444</v>
      </c>
      <c r="L60" s="109">
        <v>2685</v>
      </c>
      <c r="M60" s="108">
        <v>8756</v>
      </c>
      <c r="N60" s="108">
        <v>4324</v>
      </c>
      <c r="O60" s="108">
        <v>4432</v>
      </c>
      <c r="P60" s="108">
        <v>2691</v>
      </c>
      <c r="Q60" s="108">
        <v>8978</v>
      </c>
      <c r="R60" s="108">
        <v>4443</v>
      </c>
      <c r="S60" s="108">
        <v>4535</v>
      </c>
    </row>
    <row r="61" spans="1:19" ht="10.5">
      <c r="A61" s="223">
        <v>43</v>
      </c>
      <c r="B61" s="110">
        <v>422</v>
      </c>
      <c r="C61" s="107" t="s">
        <v>227</v>
      </c>
      <c r="D61" s="108">
        <v>5915</v>
      </c>
      <c r="E61" s="108">
        <v>22056</v>
      </c>
      <c r="F61" s="108">
        <v>11160</v>
      </c>
      <c r="G61" s="108">
        <v>10896</v>
      </c>
      <c r="H61" s="109">
        <v>5989</v>
      </c>
      <c r="I61" s="108">
        <v>22054</v>
      </c>
      <c r="J61" s="108">
        <v>11070</v>
      </c>
      <c r="K61" s="108">
        <v>10984</v>
      </c>
      <c r="L61" s="109">
        <v>5994</v>
      </c>
      <c r="M61" s="108">
        <v>22030</v>
      </c>
      <c r="N61" s="108">
        <v>11020</v>
      </c>
      <c r="O61" s="108">
        <v>11010</v>
      </c>
      <c r="P61" s="108">
        <v>6279</v>
      </c>
      <c r="Q61" s="108">
        <v>21952</v>
      </c>
      <c r="R61" s="108">
        <v>10915</v>
      </c>
      <c r="S61" s="108">
        <v>11037</v>
      </c>
    </row>
    <row r="62" spans="1:19" ht="10.5">
      <c r="A62" s="223">
        <v>44</v>
      </c>
      <c r="B62" s="110">
        <v>441</v>
      </c>
      <c r="C62" s="107" t="s">
        <v>228</v>
      </c>
      <c r="D62" s="108">
        <v>2138</v>
      </c>
      <c r="E62" s="108">
        <v>8432</v>
      </c>
      <c r="F62" s="108">
        <v>4023</v>
      </c>
      <c r="G62" s="108">
        <v>4409</v>
      </c>
      <c r="H62" s="109">
        <v>2197</v>
      </c>
      <c r="I62" s="108">
        <v>8413</v>
      </c>
      <c r="J62" s="108">
        <v>3996</v>
      </c>
      <c r="K62" s="108">
        <v>4417</v>
      </c>
      <c r="L62" s="109">
        <v>2220</v>
      </c>
      <c r="M62" s="108">
        <v>8377</v>
      </c>
      <c r="N62" s="108">
        <v>3983</v>
      </c>
      <c r="O62" s="108">
        <v>4394</v>
      </c>
      <c r="P62" s="108">
        <v>2245</v>
      </c>
      <c r="Q62" s="108">
        <v>8261</v>
      </c>
      <c r="R62" s="108">
        <v>3947</v>
      </c>
      <c r="S62" s="108">
        <v>4314</v>
      </c>
    </row>
    <row r="63" spans="1:19" ht="10.5">
      <c r="A63" s="223">
        <v>45</v>
      </c>
      <c r="B63" s="110">
        <v>442</v>
      </c>
      <c r="C63" s="107" t="s">
        <v>229</v>
      </c>
      <c r="D63" s="108">
        <v>4082</v>
      </c>
      <c r="E63" s="108">
        <v>15060</v>
      </c>
      <c r="F63" s="108">
        <v>7267</v>
      </c>
      <c r="G63" s="108">
        <v>7793</v>
      </c>
      <c r="H63" s="109">
        <v>4198</v>
      </c>
      <c r="I63" s="108">
        <v>14993</v>
      </c>
      <c r="J63" s="108">
        <v>7257</v>
      </c>
      <c r="K63" s="108">
        <v>7736</v>
      </c>
      <c r="L63" s="109">
        <v>4231</v>
      </c>
      <c r="M63" s="108">
        <v>14860</v>
      </c>
      <c r="N63" s="108">
        <v>7201</v>
      </c>
      <c r="O63" s="108">
        <v>7659</v>
      </c>
      <c r="P63" s="108">
        <v>4217</v>
      </c>
      <c r="Q63" s="108">
        <v>14812</v>
      </c>
      <c r="R63" s="108">
        <v>7182</v>
      </c>
      <c r="S63" s="108">
        <v>7630</v>
      </c>
    </row>
    <row r="64" spans="1:19" ht="10.5">
      <c r="A64" s="223">
        <v>46</v>
      </c>
      <c r="B64" s="110">
        <v>443</v>
      </c>
      <c r="C64" s="107" t="s">
        <v>230</v>
      </c>
      <c r="D64" s="108">
        <v>5328</v>
      </c>
      <c r="E64" s="108">
        <v>19854</v>
      </c>
      <c r="F64" s="108">
        <v>9135</v>
      </c>
      <c r="G64" s="108">
        <v>10719</v>
      </c>
      <c r="H64" s="109">
        <v>5588</v>
      </c>
      <c r="I64" s="108">
        <v>20072</v>
      </c>
      <c r="J64" s="108">
        <v>9298</v>
      </c>
      <c r="K64" s="108">
        <v>10774</v>
      </c>
      <c r="L64" s="109">
        <v>5653</v>
      </c>
      <c r="M64" s="108">
        <v>19999</v>
      </c>
      <c r="N64" s="108">
        <v>9247</v>
      </c>
      <c r="O64" s="108">
        <v>10752</v>
      </c>
      <c r="P64" s="108">
        <v>5697</v>
      </c>
      <c r="Q64" s="108">
        <v>19582</v>
      </c>
      <c r="R64" s="108">
        <v>9316</v>
      </c>
      <c r="S64" s="108">
        <v>10266</v>
      </c>
    </row>
    <row r="65" spans="1:19" ht="10.5">
      <c r="A65" s="223">
        <v>47</v>
      </c>
      <c r="B65" s="110">
        <v>444</v>
      </c>
      <c r="C65" s="107" t="s">
        <v>231</v>
      </c>
      <c r="D65" s="108">
        <v>5875</v>
      </c>
      <c r="E65" s="108">
        <v>20221</v>
      </c>
      <c r="F65" s="108">
        <v>9636</v>
      </c>
      <c r="G65" s="108">
        <v>10585</v>
      </c>
      <c r="H65" s="109">
        <v>6205</v>
      </c>
      <c r="I65" s="108">
        <v>20314</v>
      </c>
      <c r="J65" s="108">
        <v>9691</v>
      </c>
      <c r="K65" s="108">
        <v>10623</v>
      </c>
      <c r="L65" s="109">
        <v>6293</v>
      </c>
      <c r="M65" s="108">
        <v>20238</v>
      </c>
      <c r="N65" s="108">
        <v>9657</v>
      </c>
      <c r="O65" s="108">
        <v>10581</v>
      </c>
      <c r="P65" s="108">
        <v>6211</v>
      </c>
      <c r="Q65" s="108">
        <v>19885</v>
      </c>
      <c r="R65" s="108">
        <v>9494</v>
      </c>
      <c r="S65" s="108">
        <v>10391</v>
      </c>
    </row>
    <row r="66" spans="1:19" ht="10.5">
      <c r="A66" s="223">
        <v>48</v>
      </c>
      <c r="B66" s="110">
        <v>445</v>
      </c>
      <c r="C66" s="107" t="s">
        <v>232</v>
      </c>
      <c r="D66" s="108">
        <v>1538</v>
      </c>
      <c r="E66" s="108">
        <v>5397</v>
      </c>
      <c r="F66" s="108">
        <v>2580</v>
      </c>
      <c r="G66" s="108">
        <v>2817</v>
      </c>
      <c r="H66" s="109">
        <v>1589</v>
      </c>
      <c r="I66" s="108">
        <v>5267</v>
      </c>
      <c r="J66" s="108">
        <v>2494</v>
      </c>
      <c r="K66" s="108">
        <v>2773</v>
      </c>
      <c r="L66" s="109">
        <v>1619</v>
      </c>
      <c r="M66" s="108">
        <v>5298</v>
      </c>
      <c r="N66" s="108">
        <v>2511</v>
      </c>
      <c r="O66" s="108">
        <v>2787</v>
      </c>
      <c r="P66" s="108">
        <v>1602</v>
      </c>
      <c r="Q66" s="108">
        <v>5239</v>
      </c>
      <c r="R66" s="108">
        <v>2512</v>
      </c>
      <c r="S66" s="108">
        <v>2727</v>
      </c>
    </row>
    <row r="67" spans="1:19" ht="10.5">
      <c r="A67" s="223">
        <v>53</v>
      </c>
      <c r="B67" s="110">
        <v>461</v>
      </c>
      <c r="C67" s="107" t="s">
        <v>233</v>
      </c>
      <c r="D67" s="108">
        <v>4487</v>
      </c>
      <c r="E67" s="108">
        <v>17519</v>
      </c>
      <c r="F67" s="108">
        <v>8428</v>
      </c>
      <c r="G67" s="108">
        <v>9091</v>
      </c>
      <c r="H67" s="109">
        <v>4653</v>
      </c>
      <c r="I67" s="108">
        <v>17350</v>
      </c>
      <c r="J67" s="108">
        <v>8343</v>
      </c>
      <c r="K67" s="108">
        <v>9007</v>
      </c>
      <c r="L67" s="109">
        <v>4735</v>
      </c>
      <c r="M67" s="108">
        <v>17391</v>
      </c>
      <c r="N67" s="108">
        <v>8356</v>
      </c>
      <c r="O67" s="108">
        <v>9035</v>
      </c>
      <c r="P67" s="108">
        <v>4686</v>
      </c>
      <c r="Q67" s="108">
        <v>17363</v>
      </c>
      <c r="R67" s="108">
        <v>8384</v>
      </c>
      <c r="S67" s="108">
        <v>8979</v>
      </c>
    </row>
    <row r="68" spans="1:19" ht="10.5">
      <c r="A68" s="223">
        <v>54</v>
      </c>
      <c r="B68" s="110">
        <v>462</v>
      </c>
      <c r="C68" s="107" t="s">
        <v>234</v>
      </c>
      <c r="D68" s="108">
        <v>3503</v>
      </c>
      <c r="E68" s="108">
        <v>12825</v>
      </c>
      <c r="F68" s="108">
        <v>6116</v>
      </c>
      <c r="G68" s="108">
        <v>6709</v>
      </c>
      <c r="H68" s="109">
        <v>3705</v>
      </c>
      <c r="I68" s="108">
        <v>12914</v>
      </c>
      <c r="J68" s="108">
        <v>6152</v>
      </c>
      <c r="K68" s="108">
        <v>6762</v>
      </c>
      <c r="L68" s="109">
        <v>3831</v>
      </c>
      <c r="M68" s="108">
        <v>13097</v>
      </c>
      <c r="N68" s="108">
        <v>6229</v>
      </c>
      <c r="O68" s="108">
        <v>6868</v>
      </c>
      <c r="P68" s="108">
        <v>3840</v>
      </c>
      <c r="Q68" s="108">
        <v>13107</v>
      </c>
      <c r="R68" s="108">
        <v>6252</v>
      </c>
      <c r="S68" s="108">
        <v>6855</v>
      </c>
    </row>
    <row r="69" spans="1:19" ht="10.5">
      <c r="A69" s="223">
        <v>55</v>
      </c>
      <c r="B69" s="110">
        <v>463</v>
      </c>
      <c r="C69" s="107" t="s">
        <v>235</v>
      </c>
      <c r="D69" s="108">
        <v>3485</v>
      </c>
      <c r="E69" s="108">
        <v>12480</v>
      </c>
      <c r="F69" s="108">
        <v>5976</v>
      </c>
      <c r="G69" s="108">
        <v>6504</v>
      </c>
      <c r="H69" s="109">
        <v>3639</v>
      </c>
      <c r="I69" s="108">
        <v>12384</v>
      </c>
      <c r="J69" s="108">
        <v>5921</v>
      </c>
      <c r="K69" s="108">
        <v>6463</v>
      </c>
      <c r="L69" s="109">
        <v>3671</v>
      </c>
      <c r="M69" s="108">
        <v>12272</v>
      </c>
      <c r="N69" s="108">
        <v>5873</v>
      </c>
      <c r="O69" s="108">
        <v>6399</v>
      </c>
      <c r="P69" s="108">
        <v>3605</v>
      </c>
      <c r="Q69" s="108">
        <v>12187</v>
      </c>
      <c r="R69" s="108">
        <v>5818</v>
      </c>
      <c r="S69" s="108">
        <v>6369</v>
      </c>
    </row>
    <row r="70" spans="1:19" ht="10.5">
      <c r="A70" s="223">
        <v>56</v>
      </c>
      <c r="B70" s="110">
        <v>464</v>
      </c>
      <c r="C70" s="107" t="s">
        <v>236</v>
      </c>
      <c r="D70" s="108">
        <v>9698</v>
      </c>
      <c r="E70" s="108">
        <v>31634</v>
      </c>
      <c r="F70" s="108">
        <v>15618</v>
      </c>
      <c r="G70" s="108">
        <v>16016</v>
      </c>
      <c r="H70" s="109">
        <v>10274</v>
      </c>
      <c r="I70" s="108">
        <v>32225</v>
      </c>
      <c r="J70" s="108">
        <v>15711</v>
      </c>
      <c r="K70" s="108">
        <v>16514</v>
      </c>
      <c r="L70" s="109">
        <v>10466</v>
      </c>
      <c r="M70" s="108">
        <v>32422</v>
      </c>
      <c r="N70" s="108">
        <v>15831</v>
      </c>
      <c r="O70" s="108">
        <v>16591</v>
      </c>
      <c r="P70" s="108">
        <v>10240</v>
      </c>
      <c r="Q70" s="108">
        <v>31960</v>
      </c>
      <c r="R70" s="108">
        <v>15561</v>
      </c>
      <c r="S70" s="108">
        <v>16399</v>
      </c>
    </row>
    <row r="71" spans="1:19" ht="10.5">
      <c r="A71" s="223">
        <v>57</v>
      </c>
      <c r="B71" s="110">
        <v>481</v>
      </c>
      <c r="C71" s="107" t="s">
        <v>237</v>
      </c>
      <c r="D71" s="108">
        <v>5552</v>
      </c>
      <c r="E71" s="108">
        <v>18849</v>
      </c>
      <c r="F71" s="108">
        <v>8961</v>
      </c>
      <c r="G71" s="108">
        <v>9888</v>
      </c>
      <c r="H71" s="109">
        <v>5817</v>
      </c>
      <c r="I71" s="108">
        <v>18781</v>
      </c>
      <c r="J71" s="108">
        <v>8962</v>
      </c>
      <c r="K71" s="108">
        <v>9819</v>
      </c>
      <c r="L71" s="109">
        <v>5853</v>
      </c>
      <c r="M71" s="108">
        <v>18662</v>
      </c>
      <c r="N71" s="108">
        <v>8913</v>
      </c>
      <c r="O71" s="108">
        <v>9749</v>
      </c>
      <c r="P71" s="108">
        <v>5817</v>
      </c>
      <c r="Q71" s="108">
        <v>18419</v>
      </c>
      <c r="R71" s="108">
        <v>8836</v>
      </c>
      <c r="S71" s="108">
        <v>9583</v>
      </c>
    </row>
    <row r="72" spans="1:19" ht="10.5">
      <c r="A72" s="223">
        <v>58</v>
      </c>
      <c r="B72" s="110">
        <v>501</v>
      </c>
      <c r="C72" s="107" t="s">
        <v>238</v>
      </c>
      <c r="D72" s="108">
        <v>2579</v>
      </c>
      <c r="E72" s="108">
        <v>9131</v>
      </c>
      <c r="F72" s="108">
        <v>4300</v>
      </c>
      <c r="G72" s="108">
        <v>4831</v>
      </c>
      <c r="H72" s="109">
        <v>2604</v>
      </c>
      <c r="I72" s="108">
        <v>8931</v>
      </c>
      <c r="J72" s="108">
        <v>4174</v>
      </c>
      <c r="K72" s="108">
        <v>4757</v>
      </c>
      <c r="L72" s="109">
        <v>2636</v>
      </c>
      <c r="M72" s="108">
        <v>8921</v>
      </c>
      <c r="N72" s="108">
        <v>4191</v>
      </c>
      <c r="O72" s="108">
        <v>4730</v>
      </c>
      <c r="P72" s="108">
        <v>2656</v>
      </c>
      <c r="Q72" s="108">
        <v>8789</v>
      </c>
      <c r="R72" s="108">
        <v>4146</v>
      </c>
      <c r="S72" s="108">
        <v>4643</v>
      </c>
    </row>
    <row r="73" spans="1:19" ht="10.5">
      <c r="A73" s="223">
        <v>59</v>
      </c>
      <c r="B73" s="110">
        <v>502</v>
      </c>
      <c r="C73" s="107" t="s">
        <v>239</v>
      </c>
      <c r="D73" s="108">
        <v>1754</v>
      </c>
      <c r="E73" s="108">
        <v>5831</v>
      </c>
      <c r="F73" s="108">
        <v>2784</v>
      </c>
      <c r="G73" s="108">
        <v>3047</v>
      </c>
      <c r="H73" s="109">
        <v>1779</v>
      </c>
      <c r="I73" s="108">
        <v>5731</v>
      </c>
      <c r="J73" s="108">
        <v>2752</v>
      </c>
      <c r="K73" s="108">
        <v>2979</v>
      </c>
      <c r="L73" s="109">
        <v>1785</v>
      </c>
      <c r="M73" s="108">
        <v>5725</v>
      </c>
      <c r="N73" s="108">
        <v>2758</v>
      </c>
      <c r="O73" s="108">
        <v>2967</v>
      </c>
      <c r="P73" s="108">
        <v>1711</v>
      </c>
      <c r="Q73" s="108">
        <v>5606</v>
      </c>
      <c r="R73" s="108">
        <v>2704</v>
      </c>
      <c r="S73" s="108">
        <v>2902</v>
      </c>
    </row>
    <row r="74" spans="1:19" ht="10.5">
      <c r="A74" s="223">
        <v>60</v>
      </c>
      <c r="B74" s="110">
        <v>503</v>
      </c>
      <c r="C74" s="107" t="s">
        <v>240</v>
      </c>
      <c r="D74" s="108">
        <v>1236</v>
      </c>
      <c r="E74" s="108">
        <v>4817</v>
      </c>
      <c r="F74" s="108">
        <v>2288</v>
      </c>
      <c r="G74" s="108">
        <v>2529</v>
      </c>
      <c r="H74" s="109">
        <v>1224</v>
      </c>
      <c r="I74" s="108">
        <v>4700</v>
      </c>
      <c r="J74" s="108">
        <v>2227</v>
      </c>
      <c r="K74" s="108">
        <v>2473</v>
      </c>
      <c r="L74" s="109">
        <v>1225</v>
      </c>
      <c r="M74" s="108">
        <v>4657</v>
      </c>
      <c r="N74" s="108">
        <v>2197</v>
      </c>
      <c r="O74" s="108">
        <v>2460</v>
      </c>
      <c r="P74" s="108">
        <v>1222</v>
      </c>
      <c r="Q74" s="108">
        <v>4567</v>
      </c>
      <c r="R74" s="108">
        <v>2125</v>
      </c>
      <c r="S74" s="108">
        <v>2442</v>
      </c>
    </row>
    <row r="75" spans="1:19" ht="10.5">
      <c r="A75" s="223">
        <v>61</v>
      </c>
      <c r="B75" s="110">
        <v>504</v>
      </c>
      <c r="C75" s="107" t="s">
        <v>241</v>
      </c>
      <c r="D75" s="108">
        <v>1016</v>
      </c>
      <c r="E75" s="108">
        <v>3562</v>
      </c>
      <c r="F75" s="108">
        <v>1692</v>
      </c>
      <c r="G75" s="108">
        <v>1870</v>
      </c>
      <c r="H75" s="109">
        <v>1010</v>
      </c>
      <c r="I75" s="108">
        <v>3454</v>
      </c>
      <c r="J75" s="108">
        <v>1619</v>
      </c>
      <c r="K75" s="108">
        <v>1835</v>
      </c>
      <c r="L75" s="109">
        <v>1026</v>
      </c>
      <c r="M75" s="108">
        <v>3454</v>
      </c>
      <c r="N75" s="108">
        <v>1628</v>
      </c>
      <c r="O75" s="108">
        <v>1826</v>
      </c>
      <c r="P75" s="108">
        <v>1022</v>
      </c>
      <c r="Q75" s="108">
        <v>3375</v>
      </c>
      <c r="R75" s="108">
        <v>1606</v>
      </c>
      <c r="S75" s="108">
        <v>1769</v>
      </c>
    </row>
    <row r="76" spans="1:19" ht="10.5">
      <c r="A76" s="223">
        <v>62</v>
      </c>
      <c r="B76" s="110">
        <v>521</v>
      </c>
      <c r="C76" s="107" t="s">
        <v>242</v>
      </c>
      <c r="D76" s="108">
        <v>7486</v>
      </c>
      <c r="E76" s="108">
        <v>26663</v>
      </c>
      <c r="F76" s="108">
        <v>12755</v>
      </c>
      <c r="G76" s="108">
        <v>13908</v>
      </c>
      <c r="H76" s="109">
        <v>7613</v>
      </c>
      <c r="I76" s="108">
        <v>26374</v>
      </c>
      <c r="J76" s="108">
        <v>12657</v>
      </c>
      <c r="K76" s="108">
        <v>13717</v>
      </c>
      <c r="L76" s="109">
        <v>7680</v>
      </c>
      <c r="M76" s="108">
        <v>26287</v>
      </c>
      <c r="N76" s="108">
        <v>12592</v>
      </c>
      <c r="O76" s="108">
        <v>13695</v>
      </c>
      <c r="P76" s="108">
        <v>7747</v>
      </c>
      <c r="Q76" s="108">
        <v>25971</v>
      </c>
      <c r="R76" s="108">
        <v>12431</v>
      </c>
      <c r="S76" s="108">
        <v>13540</v>
      </c>
    </row>
    <row r="77" spans="1:19" ht="10.5">
      <c r="A77" s="223">
        <v>63</v>
      </c>
      <c r="B77" s="110">
        <v>522</v>
      </c>
      <c r="C77" s="107" t="s">
        <v>243</v>
      </c>
      <c r="D77" s="108">
        <v>1556</v>
      </c>
      <c r="E77" s="108">
        <v>5567</v>
      </c>
      <c r="F77" s="108">
        <v>2682</v>
      </c>
      <c r="G77" s="108">
        <v>2885</v>
      </c>
      <c r="H77" s="109">
        <v>1739</v>
      </c>
      <c r="I77" s="108">
        <v>5851</v>
      </c>
      <c r="J77" s="108">
        <v>2818</v>
      </c>
      <c r="K77" s="108">
        <v>3033</v>
      </c>
      <c r="L77" s="109">
        <v>1765</v>
      </c>
      <c r="M77" s="108">
        <v>5841</v>
      </c>
      <c r="N77" s="108">
        <v>2794</v>
      </c>
      <c r="O77" s="108">
        <v>3047</v>
      </c>
      <c r="P77" s="108">
        <v>1762</v>
      </c>
      <c r="Q77" s="108">
        <v>5845</v>
      </c>
      <c r="R77" s="108">
        <v>2798</v>
      </c>
      <c r="S77" s="108">
        <v>3047</v>
      </c>
    </row>
    <row r="78" spans="1:19" ht="10.5">
      <c r="A78" s="223">
        <v>64</v>
      </c>
      <c r="B78" s="110">
        <v>523</v>
      </c>
      <c r="C78" s="107" t="s">
        <v>244</v>
      </c>
      <c r="D78" s="108">
        <v>2823</v>
      </c>
      <c r="E78" s="108">
        <v>11559</v>
      </c>
      <c r="F78" s="108">
        <v>5559</v>
      </c>
      <c r="G78" s="108">
        <v>6000</v>
      </c>
      <c r="H78" s="109">
        <v>2786</v>
      </c>
      <c r="I78" s="108">
        <v>11151</v>
      </c>
      <c r="J78" s="108">
        <v>5331</v>
      </c>
      <c r="K78" s="108">
        <v>5820</v>
      </c>
      <c r="L78" s="109">
        <v>2784</v>
      </c>
      <c r="M78" s="108">
        <v>10993</v>
      </c>
      <c r="N78" s="108">
        <v>5254</v>
      </c>
      <c r="O78" s="108">
        <v>5739</v>
      </c>
      <c r="P78" s="108">
        <v>2779</v>
      </c>
      <c r="Q78" s="108">
        <v>10600</v>
      </c>
      <c r="R78" s="108">
        <v>5067</v>
      </c>
      <c r="S78" s="108">
        <v>5533</v>
      </c>
    </row>
    <row r="79" spans="1:19" ht="10.5">
      <c r="A79" s="223">
        <v>65</v>
      </c>
      <c r="B79" s="110">
        <v>524</v>
      </c>
      <c r="C79" s="107" t="s">
        <v>245</v>
      </c>
      <c r="D79" s="108">
        <v>1309</v>
      </c>
      <c r="E79" s="108">
        <v>5058</v>
      </c>
      <c r="F79" s="108">
        <v>2407</v>
      </c>
      <c r="G79" s="108">
        <v>2651</v>
      </c>
      <c r="H79" s="113">
        <v>1365</v>
      </c>
      <c r="I79" s="108">
        <v>4942</v>
      </c>
      <c r="J79" s="108">
        <v>2355</v>
      </c>
      <c r="K79" s="108">
        <v>2587</v>
      </c>
      <c r="L79" s="113">
        <v>1393</v>
      </c>
      <c r="M79" s="108">
        <v>4906</v>
      </c>
      <c r="N79" s="108">
        <v>2322</v>
      </c>
      <c r="O79" s="108">
        <v>2584</v>
      </c>
      <c r="P79" s="108">
        <v>1325</v>
      </c>
      <c r="Q79" s="108">
        <v>4860</v>
      </c>
      <c r="R79" s="108">
        <v>2299</v>
      </c>
      <c r="S79" s="108">
        <v>2561</v>
      </c>
    </row>
    <row r="80" spans="1:19" ht="10.5">
      <c r="A80" s="223">
        <v>66</v>
      </c>
      <c r="B80" s="110">
        <v>525</v>
      </c>
      <c r="C80" s="107" t="s">
        <v>246</v>
      </c>
      <c r="D80" s="108">
        <v>1166</v>
      </c>
      <c r="E80" s="108">
        <v>4405</v>
      </c>
      <c r="F80" s="108">
        <v>2066</v>
      </c>
      <c r="G80" s="108">
        <v>2339</v>
      </c>
      <c r="H80" s="109">
        <v>1141</v>
      </c>
      <c r="I80" s="108">
        <v>4256</v>
      </c>
      <c r="J80" s="108">
        <v>1992</v>
      </c>
      <c r="K80" s="108">
        <v>2264</v>
      </c>
      <c r="L80" s="109">
        <v>1149</v>
      </c>
      <c r="M80" s="108">
        <v>4208</v>
      </c>
      <c r="N80" s="108">
        <v>1974</v>
      </c>
      <c r="O80" s="108">
        <v>2234</v>
      </c>
      <c r="P80" s="108">
        <v>1138</v>
      </c>
      <c r="Q80" s="108">
        <v>4029</v>
      </c>
      <c r="R80" s="108">
        <v>1895</v>
      </c>
      <c r="S80" s="108">
        <v>2134</v>
      </c>
    </row>
    <row r="81" spans="1:19" ht="10.5">
      <c r="A81" s="223">
        <v>69</v>
      </c>
      <c r="B81" s="110">
        <v>541</v>
      </c>
      <c r="C81" s="107" t="s">
        <v>247</v>
      </c>
      <c r="D81" s="108">
        <v>1564</v>
      </c>
      <c r="E81" s="108">
        <v>4592</v>
      </c>
      <c r="F81" s="108">
        <v>2117</v>
      </c>
      <c r="G81" s="108">
        <v>2475</v>
      </c>
      <c r="H81" s="109">
        <v>1575</v>
      </c>
      <c r="I81" s="108">
        <v>4451</v>
      </c>
      <c r="J81" s="108">
        <v>2068</v>
      </c>
      <c r="K81" s="108">
        <v>2383</v>
      </c>
      <c r="L81" s="109">
        <v>1577</v>
      </c>
      <c r="M81" s="108">
        <v>4416</v>
      </c>
      <c r="N81" s="108">
        <v>2040</v>
      </c>
      <c r="O81" s="108">
        <v>2376</v>
      </c>
      <c r="P81" s="108">
        <v>1577</v>
      </c>
      <c r="Q81" s="108">
        <v>4345</v>
      </c>
      <c r="R81" s="108">
        <v>1991</v>
      </c>
      <c r="S81" s="108">
        <v>2354</v>
      </c>
    </row>
    <row r="82" spans="1:19" ht="10.5">
      <c r="A82" s="223">
        <v>70</v>
      </c>
      <c r="B82" s="110">
        <v>542</v>
      </c>
      <c r="C82" s="107" t="s">
        <v>248</v>
      </c>
      <c r="D82" s="108">
        <v>1616</v>
      </c>
      <c r="E82" s="108">
        <v>5880</v>
      </c>
      <c r="F82" s="108">
        <v>2814</v>
      </c>
      <c r="G82" s="108">
        <v>3066</v>
      </c>
      <c r="H82" s="109">
        <v>1720</v>
      </c>
      <c r="I82" s="108">
        <v>5881</v>
      </c>
      <c r="J82" s="108">
        <v>2775</v>
      </c>
      <c r="K82" s="108">
        <v>3106</v>
      </c>
      <c r="L82" s="109">
        <v>1735</v>
      </c>
      <c r="M82" s="108">
        <v>5869</v>
      </c>
      <c r="N82" s="108">
        <v>2783</v>
      </c>
      <c r="O82" s="108">
        <v>3086</v>
      </c>
      <c r="P82" s="108">
        <v>1627</v>
      </c>
      <c r="Q82" s="108">
        <v>5751</v>
      </c>
      <c r="R82" s="108">
        <v>2738</v>
      </c>
      <c r="S82" s="108">
        <v>3013</v>
      </c>
    </row>
    <row r="83" spans="1:19" ht="10.5">
      <c r="A83" s="223">
        <v>71</v>
      </c>
      <c r="B83" s="110">
        <v>543</v>
      </c>
      <c r="C83" s="107" t="s">
        <v>249</v>
      </c>
      <c r="D83" s="108">
        <v>3858</v>
      </c>
      <c r="E83" s="108">
        <v>14502</v>
      </c>
      <c r="F83" s="108">
        <v>6935</v>
      </c>
      <c r="G83" s="108">
        <v>7567</v>
      </c>
      <c r="H83" s="109">
        <v>3938</v>
      </c>
      <c r="I83" s="108">
        <v>14192</v>
      </c>
      <c r="J83" s="108">
        <v>6753</v>
      </c>
      <c r="K83" s="108">
        <v>7439</v>
      </c>
      <c r="L83" s="109">
        <v>3954</v>
      </c>
      <c r="M83" s="108">
        <v>14109</v>
      </c>
      <c r="N83" s="108">
        <v>6737</v>
      </c>
      <c r="O83" s="108">
        <v>7372</v>
      </c>
      <c r="P83" s="108">
        <v>3984</v>
      </c>
      <c r="Q83" s="108">
        <v>13998</v>
      </c>
      <c r="R83" s="108">
        <v>6715</v>
      </c>
      <c r="S83" s="108">
        <v>7283</v>
      </c>
    </row>
    <row r="84" spans="1:19" ht="10.5">
      <c r="A84" s="223">
        <v>72</v>
      </c>
      <c r="B84" s="110">
        <v>544</v>
      </c>
      <c r="C84" s="107" t="s">
        <v>250</v>
      </c>
      <c r="D84" s="108">
        <v>5151</v>
      </c>
      <c r="E84" s="108">
        <v>18666</v>
      </c>
      <c r="F84" s="108">
        <v>8943</v>
      </c>
      <c r="G84" s="108">
        <v>9723</v>
      </c>
      <c r="H84" s="109">
        <v>5317</v>
      </c>
      <c r="I84" s="108">
        <v>18585</v>
      </c>
      <c r="J84" s="108">
        <v>8887</v>
      </c>
      <c r="K84" s="108">
        <v>9698</v>
      </c>
      <c r="L84" s="109">
        <v>5361</v>
      </c>
      <c r="M84" s="108">
        <v>18539</v>
      </c>
      <c r="N84" s="108">
        <v>8840</v>
      </c>
      <c r="O84" s="108">
        <v>9699</v>
      </c>
      <c r="P84" s="108">
        <v>5418</v>
      </c>
      <c r="Q84" s="108">
        <v>18410</v>
      </c>
      <c r="R84" s="108">
        <v>8789</v>
      </c>
      <c r="S84" s="108">
        <v>9621</v>
      </c>
    </row>
    <row r="85" spans="1:19" ht="10.5">
      <c r="A85" s="223">
        <v>73</v>
      </c>
      <c r="B85" s="110">
        <v>561</v>
      </c>
      <c r="C85" s="107" t="s">
        <v>251</v>
      </c>
      <c r="D85" s="108">
        <v>3057</v>
      </c>
      <c r="E85" s="108">
        <v>10917</v>
      </c>
      <c r="F85" s="108">
        <v>5251</v>
      </c>
      <c r="G85" s="108">
        <v>5666</v>
      </c>
      <c r="H85" s="109">
        <v>3229</v>
      </c>
      <c r="I85" s="108">
        <v>11014</v>
      </c>
      <c r="J85" s="108">
        <v>5324</v>
      </c>
      <c r="K85" s="108">
        <v>5690</v>
      </c>
      <c r="L85" s="109">
        <v>3294</v>
      </c>
      <c r="M85" s="108">
        <v>11118</v>
      </c>
      <c r="N85" s="108">
        <v>5362</v>
      </c>
      <c r="O85" s="108">
        <v>5756</v>
      </c>
      <c r="P85" s="108">
        <v>3341</v>
      </c>
      <c r="Q85" s="108">
        <v>11207</v>
      </c>
      <c r="R85" s="108">
        <v>5476</v>
      </c>
      <c r="S85" s="108">
        <v>5731</v>
      </c>
    </row>
    <row r="86" spans="1:19" ht="10.5">
      <c r="A86" s="223">
        <v>74</v>
      </c>
      <c r="B86" s="110">
        <v>562</v>
      </c>
      <c r="C86" s="107" t="s">
        <v>252</v>
      </c>
      <c r="D86" s="108">
        <v>1714</v>
      </c>
      <c r="E86" s="108">
        <v>6062</v>
      </c>
      <c r="F86" s="108">
        <v>2947</v>
      </c>
      <c r="G86" s="108">
        <v>3115</v>
      </c>
      <c r="H86" s="109">
        <v>1725</v>
      </c>
      <c r="I86" s="108">
        <v>5912</v>
      </c>
      <c r="J86" s="108">
        <v>2871</v>
      </c>
      <c r="K86" s="108">
        <v>3041</v>
      </c>
      <c r="L86" s="109">
        <v>1744</v>
      </c>
      <c r="M86" s="108">
        <v>5888</v>
      </c>
      <c r="N86" s="108">
        <v>2861</v>
      </c>
      <c r="O86" s="108">
        <v>3027</v>
      </c>
      <c r="P86" s="108">
        <v>1691</v>
      </c>
      <c r="Q86" s="108">
        <v>5731</v>
      </c>
      <c r="R86" s="108">
        <v>2765</v>
      </c>
      <c r="S86" s="108">
        <v>2966</v>
      </c>
    </row>
    <row r="87" spans="1:19" ht="10.5">
      <c r="A87" s="223">
        <v>75</v>
      </c>
      <c r="B87" s="110">
        <v>581</v>
      </c>
      <c r="C87" s="107" t="s">
        <v>253</v>
      </c>
      <c r="D87" s="108">
        <v>2099</v>
      </c>
      <c r="E87" s="108">
        <v>7070</v>
      </c>
      <c r="F87" s="108">
        <v>3384</v>
      </c>
      <c r="G87" s="108">
        <v>3686</v>
      </c>
      <c r="H87" s="109">
        <v>2073</v>
      </c>
      <c r="I87" s="108">
        <v>6862</v>
      </c>
      <c r="J87" s="108">
        <v>3291</v>
      </c>
      <c r="K87" s="108">
        <v>3571</v>
      </c>
      <c r="L87" s="109">
        <v>2047</v>
      </c>
      <c r="M87" s="108">
        <v>6770</v>
      </c>
      <c r="N87" s="108">
        <v>3252</v>
      </c>
      <c r="O87" s="108">
        <v>3518</v>
      </c>
      <c r="P87" s="108">
        <v>2062</v>
      </c>
      <c r="Q87" s="108">
        <v>6633</v>
      </c>
      <c r="R87" s="108">
        <v>3185</v>
      </c>
      <c r="S87" s="108">
        <v>3448</v>
      </c>
    </row>
    <row r="88" spans="1:19" ht="10.5">
      <c r="A88" s="223">
        <v>76</v>
      </c>
      <c r="B88" s="110">
        <v>582</v>
      </c>
      <c r="C88" s="107" t="s">
        <v>254</v>
      </c>
      <c r="D88" s="108">
        <v>3319</v>
      </c>
      <c r="E88" s="108">
        <v>11827</v>
      </c>
      <c r="F88" s="108">
        <v>5561</v>
      </c>
      <c r="G88" s="108">
        <v>6266</v>
      </c>
      <c r="H88" s="109">
        <v>3377</v>
      </c>
      <c r="I88" s="108">
        <v>11564</v>
      </c>
      <c r="J88" s="108">
        <v>5454</v>
      </c>
      <c r="K88" s="108">
        <v>6110</v>
      </c>
      <c r="L88" s="109">
        <v>3384</v>
      </c>
      <c r="M88" s="108">
        <v>11488</v>
      </c>
      <c r="N88" s="108">
        <v>5426</v>
      </c>
      <c r="O88" s="108">
        <v>6062</v>
      </c>
      <c r="P88" s="108">
        <v>3390</v>
      </c>
      <c r="Q88" s="108">
        <v>11222</v>
      </c>
      <c r="R88" s="108">
        <v>5336</v>
      </c>
      <c r="S88" s="108">
        <v>5886</v>
      </c>
    </row>
    <row r="89" spans="1:19" ht="10.5">
      <c r="A89" s="223">
        <v>77</v>
      </c>
      <c r="B89" s="110">
        <v>583</v>
      </c>
      <c r="C89" s="107" t="s">
        <v>255</v>
      </c>
      <c r="D89" s="108">
        <v>859</v>
      </c>
      <c r="E89" s="108">
        <v>2726</v>
      </c>
      <c r="F89" s="108">
        <v>1282</v>
      </c>
      <c r="G89" s="108">
        <v>1444</v>
      </c>
      <c r="H89" s="109">
        <v>893</v>
      </c>
      <c r="I89" s="108">
        <v>2665</v>
      </c>
      <c r="J89" s="108">
        <v>1252</v>
      </c>
      <c r="K89" s="108">
        <v>1413</v>
      </c>
      <c r="L89" s="109">
        <v>891</v>
      </c>
      <c r="M89" s="108">
        <v>2641</v>
      </c>
      <c r="N89" s="108">
        <v>1237</v>
      </c>
      <c r="O89" s="108">
        <v>1404</v>
      </c>
      <c r="P89" s="108">
        <v>832</v>
      </c>
      <c r="Q89" s="108">
        <v>2640</v>
      </c>
      <c r="R89" s="108">
        <v>1245</v>
      </c>
      <c r="S89" s="108">
        <v>1395</v>
      </c>
    </row>
    <row r="90" spans="1:19" ht="10.5">
      <c r="A90" s="223">
        <v>78</v>
      </c>
      <c r="B90" s="110">
        <v>584</v>
      </c>
      <c r="C90" s="107" t="s">
        <v>256</v>
      </c>
      <c r="D90" s="108">
        <v>2268</v>
      </c>
      <c r="E90" s="108">
        <v>7802</v>
      </c>
      <c r="F90" s="108">
        <v>3712</v>
      </c>
      <c r="G90" s="108">
        <v>4090</v>
      </c>
      <c r="H90" s="109">
        <v>2274</v>
      </c>
      <c r="I90" s="108">
        <v>7580</v>
      </c>
      <c r="J90" s="108">
        <v>3590</v>
      </c>
      <c r="K90" s="108">
        <v>3990</v>
      </c>
      <c r="L90" s="109">
        <v>2261</v>
      </c>
      <c r="M90" s="108">
        <v>7515</v>
      </c>
      <c r="N90" s="108">
        <v>3565</v>
      </c>
      <c r="O90" s="108">
        <v>3950</v>
      </c>
      <c r="P90" s="108">
        <v>2175</v>
      </c>
      <c r="Q90" s="108">
        <v>7379</v>
      </c>
      <c r="R90" s="108">
        <v>3449</v>
      </c>
      <c r="S90" s="108">
        <v>3930</v>
      </c>
    </row>
    <row r="91" spans="1:19" ht="10.5">
      <c r="A91" s="223">
        <v>79</v>
      </c>
      <c r="B91" s="110">
        <v>601</v>
      </c>
      <c r="C91" s="107" t="s">
        <v>257</v>
      </c>
      <c r="D91" s="108">
        <v>3696</v>
      </c>
      <c r="E91" s="108">
        <v>12562</v>
      </c>
      <c r="F91" s="108">
        <v>6063</v>
      </c>
      <c r="G91" s="108">
        <v>6499</v>
      </c>
      <c r="H91" s="109">
        <v>3814</v>
      </c>
      <c r="I91" s="108">
        <v>12365</v>
      </c>
      <c r="J91" s="108">
        <v>5944</v>
      </c>
      <c r="K91" s="108">
        <v>6421</v>
      </c>
      <c r="L91" s="109">
        <v>3818</v>
      </c>
      <c r="M91" s="108">
        <v>12284</v>
      </c>
      <c r="N91" s="108">
        <v>5915</v>
      </c>
      <c r="O91" s="108">
        <v>6369</v>
      </c>
      <c r="P91" s="108">
        <v>3710</v>
      </c>
      <c r="Q91" s="108">
        <v>12011</v>
      </c>
      <c r="R91" s="108">
        <v>5770</v>
      </c>
      <c r="S91" s="108">
        <v>6241</v>
      </c>
    </row>
    <row r="92" spans="1:19" ht="10.5">
      <c r="A92" s="223">
        <v>80</v>
      </c>
      <c r="B92" s="110">
        <v>602</v>
      </c>
      <c r="C92" s="107" t="s">
        <v>258</v>
      </c>
      <c r="D92" s="108">
        <v>2613</v>
      </c>
      <c r="E92" s="108">
        <v>8913</v>
      </c>
      <c r="F92" s="108">
        <v>4259</v>
      </c>
      <c r="G92" s="108">
        <v>4654</v>
      </c>
      <c r="H92" s="109">
        <v>2695</v>
      </c>
      <c r="I92" s="108">
        <v>8930</v>
      </c>
      <c r="J92" s="108">
        <v>4277</v>
      </c>
      <c r="K92" s="108">
        <v>4653</v>
      </c>
      <c r="L92" s="109">
        <v>2687</v>
      </c>
      <c r="M92" s="108">
        <v>8840</v>
      </c>
      <c r="N92" s="108">
        <v>4217</v>
      </c>
      <c r="O92" s="108">
        <v>4623</v>
      </c>
      <c r="P92" s="108">
        <v>2647</v>
      </c>
      <c r="Q92" s="108">
        <v>8728</v>
      </c>
      <c r="R92" s="108">
        <v>4163</v>
      </c>
      <c r="S92" s="108">
        <v>4565</v>
      </c>
    </row>
    <row r="93" spans="1:19" ht="10.5">
      <c r="A93" s="223">
        <v>81</v>
      </c>
      <c r="B93" s="110">
        <v>603</v>
      </c>
      <c r="C93" s="107" t="s">
        <v>259</v>
      </c>
      <c r="D93" s="108">
        <v>1573</v>
      </c>
      <c r="E93" s="108">
        <v>4962</v>
      </c>
      <c r="F93" s="108">
        <v>2341</v>
      </c>
      <c r="G93" s="108">
        <v>2621</v>
      </c>
      <c r="H93" s="109">
        <v>1592</v>
      </c>
      <c r="I93" s="108">
        <v>4885</v>
      </c>
      <c r="J93" s="108">
        <v>2288</v>
      </c>
      <c r="K93" s="108">
        <v>2597</v>
      </c>
      <c r="L93" s="109">
        <v>1607</v>
      </c>
      <c r="M93" s="108">
        <v>4858</v>
      </c>
      <c r="N93" s="108">
        <v>2283</v>
      </c>
      <c r="O93" s="108">
        <v>2575</v>
      </c>
      <c r="P93" s="108">
        <v>1546</v>
      </c>
      <c r="Q93" s="108">
        <v>4785</v>
      </c>
      <c r="R93" s="108">
        <v>2281</v>
      </c>
      <c r="S93" s="108">
        <v>2504</v>
      </c>
    </row>
    <row r="94" spans="1:19" ht="10.5">
      <c r="A94" s="223">
        <v>82</v>
      </c>
      <c r="B94" s="110">
        <v>604</v>
      </c>
      <c r="C94" s="107" t="s">
        <v>260</v>
      </c>
      <c r="D94" s="108">
        <v>1370</v>
      </c>
      <c r="E94" s="108">
        <v>4853</v>
      </c>
      <c r="F94" s="108">
        <v>2330</v>
      </c>
      <c r="G94" s="108">
        <v>2523</v>
      </c>
      <c r="H94" s="109">
        <v>1375</v>
      </c>
      <c r="I94" s="108">
        <v>4681</v>
      </c>
      <c r="J94" s="108">
        <v>2250</v>
      </c>
      <c r="K94" s="108">
        <v>2431</v>
      </c>
      <c r="L94" s="109">
        <v>1392</v>
      </c>
      <c r="M94" s="108">
        <v>4670</v>
      </c>
      <c r="N94" s="108">
        <v>2249</v>
      </c>
      <c r="O94" s="108">
        <v>2421</v>
      </c>
      <c r="P94" s="108">
        <v>1395</v>
      </c>
      <c r="Q94" s="108">
        <v>4586</v>
      </c>
      <c r="R94" s="108">
        <v>2200</v>
      </c>
      <c r="S94" s="108">
        <v>2386</v>
      </c>
    </row>
    <row r="95" spans="1:19" ht="10.5">
      <c r="A95" s="223">
        <v>83</v>
      </c>
      <c r="B95" s="110">
        <v>621</v>
      </c>
      <c r="C95" s="107" t="s">
        <v>261</v>
      </c>
      <c r="D95" s="108">
        <v>1968</v>
      </c>
      <c r="E95" s="108">
        <v>5582</v>
      </c>
      <c r="F95" s="108">
        <v>2736</v>
      </c>
      <c r="G95" s="108">
        <v>2846</v>
      </c>
      <c r="H95" s="109">
        <v>1947</v>
      </c>
      <c r="I95" s="108">
        <v>5365</v>
      </c>
      <c r="J95" s="108">
        <v>2605</v>
      </c>
      <c r="K95" s="108">
        <v>2760</v>
      </c>
      <c r="L95" s="109">
        <v>1928</v>
      </c>
      <c r="M95" s="108">
        <v>5274</v>
      </c>
      <c r="N95" s="108">
        <v>2570</v>
      </c>
      <c r="O95" s="108">
        <v>2704</v>
      </c>
      <c r="P95" s="108">
        <v>1818</v>
      </c>
      <c r="Q95" s="108">
        <v>5077</v>
      </c>
      <c r="R95" s="108">
        <v>2454</v>
      </c>
      <c r="S95" s="108">
        <v>2623</v>
      </c>
    </row>
    <row r="96" spans="1:19" ht="10.5">
      <c r="A96" s="223">
        <v>84</v>
      </c>
      <c r="B96" s="110">
        <v>622</v>
      </c>
      <c r="C96" s="107" t="s">
        <v>262</v>
      </c>
      <c r="D96" s="108">
        <v>4988</v>
      </c>
      <c r="E96" s="108">
        <v>16764</v>
      </c>
      <c r="F96" s="108">
        <v>8144</v>
      </c>
      <c r="G96" s="108">
        <v>8620</v>
      </c>
      <c r="H96" s="109">
        <v>5270</v>
      </c>
      <c r="I96" s="108">
        <v>16991</v>
      </c>
      <c r="J96" s="108">
        <v>8266</v>
      </c>
      <c r="K96" s="108">
        <v>8725</v>
      </c>
      <c r="L96" s="109">
        <v>5343</v>
      </c>
      <c r="M96" s="108">
        <v>17000</v>
      </c>
      <c r="N96" s="108">
        <v>8258</v>
      </c>
      <c r="O96" s="108">
        <v>8742</v>
      </c>
      <c r="P96" s="108">
        <v>5556</v>
      </c>
      <c r="Q96" s="108">
        <v>17051</v>
      </c>
      <c r="R96" s="108">
        <v>8294</v>
      </c>
      <c r="S96" s="108">
        <v>8757</v>
      </c>
    </row>
    <row r="97" spans="1:19" ht="10.5">
      <c r="A97" s="223">
        <v>85</v>
      </c>
      <c r="B97" s="110">
        <v>623</v>
      </c>
      <c r="C97" s="107" t="s">
        <v>263</v>
      </c>
      <c r="D97" s="108">
        <v>1994</v>
      </c>
      <c r="E97" s="108">
        <v>6551</v>
      </c>
      <c r="F97" s="108">
        <v>3126</v>
      </c>
      <c r="G97" s="108">
        <v>3425</v>
      </c>
      <c r="H97" s="109">
        <v>2035</v>
      </c>
      <c r="I97" s="108">
        <v>6423</v>
      </c>
      <c r="J97" s="108">
        <v>3066</v>
      </c>
      <c r="K97" s="108">
        <v>3357</v>
      </c>
      <c r="L97" s="109">
        <v>2042</v>
      </c>
      <c r="M97" s="108">
        <v>6422</v>
      </c>
      <c r="N97" s="108">
        <v>3071</v>
      </c>
      <c r="O97" s="108">
        <v>3351</v>
      </c>
      <c r="P97" s="108">
        <v>2041</v>
      </c>
      <c r="Q97" s="108">
        <v>6392</v>
      </c>
      <c r="R97" s="108">
        <v>3028</v>
      </c>
      <c r="S97" s="108">
        <v>3364</v>
      </c>
    </row>
    <row r="98" spans="1:19" ht="10.5">
      <c r="A98" s="223">
        <v>86</v>
      </c>
      <c r="B98" s="110">
        <v>624</v>
      </c>
      <c r="C98" s="107" t="s">
        <v>264</v>
      </c>
      <c r="D98" s="108">
        <v>2461</v>
      </c>
      <c r="E98" s="108">
        <v>7869</v>
      </c>
      <c r="F98" s="108">
        <v>3934</v>
      </c>
      <c r="G98" s="108">
        <v>3935</v>
      </c>
      <c r="H98" s="109">
        <v>2531</v>
      </c>
      <c r="I98" s="108">
        <v>7747</v>
      </c>
      <c r="J98" s="108">
        <v>3852</v>
      </c>
      <c r="K98" s="108">
        <v>3895</v>
      </c>
      <c r="L98" s="109">
        <v>2529</v>
      </c>
      <c r="M98" s="108">
        <v>7677</v>
      </c>
      <c r="N98" s="108">
        <v>3807</v>
      </c>
      <c r="O98" s="108">
        <v>3870</v>
      </c>
      <c r="P98" s="108">
        <v>2270</v>
      </c>
      <c r="Q98" s="108">
        <v>7549</v>
      </c>
      <c r="R98" s="108">
        <v>3568</v>
      </c>
      <c r="S98" s="108">
        <v>3981</v>
      </c>
    </row>
    <row r="99" spans="1:19" ht="10.5">
      <c r="A99" s="223">
        <v>89</v>
      </c>
      <c r="B99" s="110">
        <v>641</v>
      </c>
      <c r="C99" s="107" t="s">
        <v>265</v>
      </c>
      <c r="D99" s="108">
        <v>3238</v>
      </c>
      <c r="E99" s="108">
        <v>9793</v>
      </c>
      <c r="F99" s="108">
        <v>4787</v>
      </c>
      <c r="G99" s="108">
        <v>5006</v>
      </c>
      <c r="H99" s="109">
        <v>5448</v>
      </c>
      <c r="I99" s="108">
        <v>19169</v>
      </c>
      <c r="J99" s="108">
        <v>9245</v>
      </c>
      <c r="K99" s="108">
        <v>9924</v>
      </c>
      <c r="L99" s="109">
        <v>3422</v>
      </c>
      <c r="M99" s="108">
        <v>9987</v>
      </c>
      <c r="N99" s="108">
        <v>4908</v>
      </c>
      <c r="O99" s="108">
        <v>5079</v>
      </c>
      <c r="P99" s="108">
        <v>3482</v>
      </c>
      <c r="Q99" s="108">
        <v>9947</v>
      </c>
      <c r="R99" s="108">
        <v>4807</v>
      </c>
      <c r="S99" s="108">
        <v>5140</v>
      </c>
    </row>
    <row r="100" spans="1:19" ht="10.5">
      <c r="A100" s="223">
        <v>90</v>
      </c>
      <c r="B100" s="110">
        <v>642</v>
      </c>
      <c r="C100" s="107" t="s">
        <v>266</v>
      </c>
      <c r="D100" s="108">
        <v>5166</v>
      </c>
      <c r="E100" s="108">
        <v>19021</v>
      </c>
      <c r="F100" s="108">
        <v>9021</v>
      </c>
      <c r="G100" s="108">
        <v>10000</v>
      </c>
      <c r="H100" s="109">
        <v>2256</v>
      </c>
      <c r="I100" s="108">
        <v>7747</v>
      </c>
      <c r="J100" s="108">
        <v>3744</v>
      </c>
      <c r="K100" s="108">
        <v>4003</v>
      </c>
      <c r="L100" s="109">
        <v>5502</v>
      </c>
      <c r="M100" s="108">
        <v>19164</v>
      </c>
      <c r="N100" s="108">
        <v>9244</v>
      </c>
      <c r="O100" s="108">
        <v>9920</v>
      </c>
      <c r="P100" s="108">
        <v>5499</v>
      </c>
      <c r="Q100" s="108">
        <v>19299</v>
      </c>
      <c r="R100" s="108">
        <v>9147</v>
      </c>
      <c r="S100" s="108">
        <v>10152</v>
      </c>
    </row>
    <row r="101" spans="1:19" ht="10.5">
      <c r="A101" s="223">
        <v>91</v>
      </c>
      <c r="B101" s="110">
        <v>643</v>
      </c>
      <c r="C101" s="107" t="s">
        <v>267</v>
      </c>
      <c r="D101" s="108">
        <v>2236</v>
      </c>
      <c r="E101" s="108">
        <v>7957</v>
      </c>
      <c r="F101" s="108">
        <v>3819</v>
      </c>
      <c r="G101" s="108">
        <v>4138</v>
      </c>
      <c r="H101" s="113">
        <v>3600</v>
      </c>
      <c r="I101" s="108">
        <v>12694</v>
      </c>
      <c r="J101" s="108">
        <v>6054</v>
      </c>
      <c r="K101" s="108">
        <v>6640</v>
      </c>
      <c r="L101" s="113">
        <v>2249</v>
      </c>
      <c r="M101" s="108">
        <v>7642</v>
      </c>
      <c r="N101" s="108">
        <v>3699</v>
      </c>
      <c r="O101" s="108">
        <v>3943</v>
      </c>
      <c r="P101" s="108">
        <v>2171</v>
      </c>
      <c r="Q101" s="108">
        <v>7401</v>
      </c>
      <c r="R101" s="108">
        <v>3535</v>
      </c>
      <c r="S101" s="108">
        <v>3866</v>
      </c>
    </row>
    <row r="102" spans="1:19" ht="10.5">
      <c r="A102" s="223">
        <v>92</v>
      </c>
      <c r="B102" s="110">
        <v>644</v>
      </c>
      <c r="C102" s="107" t="s">
        <v>268</v>
      </c>
      <c r="D102" s="108">
        <v>3580</v>
      </c>
      <c r="E102" s="108">
        <v>12963</v>
      </c>
      <c r="F102" s="108">
        <v>6197</v>
      </c>
      <c r="G102" s="108">
        <v>6766</v>
      </c>
      <c r="H102" s="109">
        <v>3961</v>
      </c>
      <c r="I102" s="108">
        <v>13881</v>
      </c>
      <c r="J102" s="108">
        <v>6681</v>
      </c>
      <c r="K102" s="108">
        <v>7200</v>
      </c>
      <c r="L102" s="109">
        <v>3614</v>
      </c>
      <c r="M102" s="108">
        <v>12586</v>
      </c>
      <c r="N102" s="108">
        <v>6001</v>
      </c>
      <c r="O102" s="108">
        <v>6585</v>
      </c>
      <c r="P102" s="108">
        <v>3639</v>
      </c>
      <c r="Q102" s="108">
        <v>12390</v>
      </c>
      <c r="R102" s="108">
        <v>5922</v>
      </c>
      <c r="S102" s="108">
        <v>6468</v>
      </c>
    </row>
    <row r="103" spans="1:19" ht="10.5">
      <c r="A103" s="223">
        <v>93</v>
      </c>
      <c r="B103" s="110">
        <v>645</v>
      </c>
      <c r="C103" s="107" t="s">
        <v>269</v>
      </c>
      <c r="D103" s="108">
        <v>3870</v>
      </c>
      <c r="E103" s="108">
        <v>13984</v>
      </c>
      <c r="F103" s="108">
        <v>6694</v>
      </c>
      <c r="G103" s="108">
        <v>7290</v>
      </c>
      <c r="H103" s="109">
        <v>3043</v>
      </c>
      <c r="I103" s="108">
        <v>10287</v>
      </c>
      <c r="J103" s="108">
        <v>4913</v>
      </c>
      <c r="K103" s="108">
        <v>5374</v>
      </c>
      <c r="L103" s="109">
        <v>3969</v>
      </c>
      <c r="M103" s="108">
        <v>13833</v>
      </c>
      <c r="N103" s="108">
        <v>6650</v>
      </c>
      <c r="O103" s="108">
        <v>7183</v>
      </c>
      <c r="P103" s="108">
        <v>3908</v>
      </c>
      <c r="Q103" s="108">
        <v>13653</v>
      </c>
      <c r="R103" s="108">
        <v>6514</v>
      </c>
      <c r="S103" s="108">
        <v>7139</v>
      </c>
    </row>
    <row r="104" spans="1:19" ht="10.5">
      <c r="A104" s="223">
        <v>94</v>
      </c>
      <c r="B104" s="110">
        <v>646</v>
      </c>
      <c r="C104" s="107" t="s">
        <v>270</v>
      </c>
      <c r="D104" s="108">
        <v>2943</v>
      </c>
      <c r="E104" s="108">
        <v>10270</v>
      </c>
      <c r="F104" s="108">
        <v>4908</v>
      </c>
      <c r="G104" s="108">
        <v>5362</v>
      </c>
      <c r="H104" s="109">
        <v>7184</v>
      </c>
      <c r="I104" s="108">
        <v>22374</v>
      </c>
      <c r="J104" s="108">
        <v>10423</v>
      </c>
      <c r="K104" s="108">
        <v>11951</v>
      </c>
      <c r="L104" s="109">
        <v>3067</v>
      </c>
      <c r="M104" s="108">
        <v>10220</v>
      </c>
      <c r="N104" s="108">
        <v>4889</v>
      </c>
      <c r="O104" s="108">
        <v>5331</v>
      </c>
      <c r="P104" s="108">
        <v>3070</v>
      </c>
      <c r="Q104" s="108">
        <v>10172</v>
      </c>
      <c r="R104" s="108">
        <v>4841</v>
      </c>
      <c r="S104" s="108">
        <v>5331</v>
      </c>
    </row>
    <row r="105" spans="1:19" ht="10.5">
      <c r="A105" s="223">
        <v>97</v>
      </c>
      <c r="B105" s="110">
        <v>681</v>
      </c>
      <c r="C105" s="107" t="s">
        <v>271</v>
      </c>
      <c r="D105" s="113">
        <v>5678</v>
      </c>
      <c r="E105" s="113">
        <v>17084</v>
      </c>
      <c r="F105" s="113">
        <v>8253</v>
      </c>
      <c r="G105" s="113">
        <v>8831</v>
      </c>
      <c r="H105" s="109">
        <v>5868</v>
      </c>
      <c r="I105" s="113">
        <v>16935</v>
      </c>
      <c r="J105" s="113">
        <v>8203</v>
      </c>
      <c r="K105" s="113">
        <v>8732</v>
      </c>
      <c r="L105" s="109">
        <v>5952</v>
      </c>
      <c r="M105" s="113">
        <v>16863</v>
      </c>
      <c r="N105" s="113">
        <v>8173</v>
      </c>
      <c r="O105" s="113">
        <v>8690</v>
      </c>
      <c r="P105" s="113">
        <v>5897</v>
      </c>
      <c r="Q105" s="113">
        <v>16801</v>
      </c>
      <c r="R105" s="113">
        <v>8067</v>
      </c>
      <c r="S105" s="113">
        <v>8734</v>
      </c>
    </row>
    <row r="106" spans="1:19" ht="10.5">
      <c r="A106" s="223">
        <v>98</v>
      </c>
      <c r="B106" s="110">
        <v>682</v>
      </c>
      <c r="C106" s="107" t="s">
        <v>272</v>
      </c>
      <c r="D106" s="108">
        <v>2599</v>
      </c>
      <c r="E106" s="108">
        <v>7431</v>
      </c>
      <c r="F106" s="108">
        <v>3650</v>
      </c>
      <c r="G106" s="108">
        <v>3781</v>
      </c>
      <c r="H106" s="109">
        <v>2621</v>
      </c>
      <c r="I106" s="108">
        <v>7157</v>
      </c>
      <c r="J106" s="108">
        <v>3511</v>
      </c>
      <c r="K106" s="108">
        <v>3646</v>
      </c>
      <c r="L106" s="109">
        <v>2693</v>
      </c>
      <c r="M106" s="108">
        <v>7141</v>
      </c>
      <c r="N106" s="108">
        <v>3497</v>
      </c>
      <c r="O106" s="108">
        <v>3644</v>
      </c>
      <c r="P106" s="108">
        <v>2490</v>
      </c>
      <c r="Q106" s="108">
        <v>6834</v>
      </c>
      <c r="R106" s="108">
        <v>3283</v>
      </c>
      <c r="S106" s="108">
        <v>3551</v>
      </c>
    </row>
    <row r="107" spans="1:19" ht="10.5">
      <c r="A107" s="223">
        <v>99</v>
      </c>
      <c r="B107" s="110">
        <v>683</v>
      </c>
      <c r="C107" s="107" t="s">
        <v>273</v>
      </c>
      <c r="D107" s="108">
        <v>3242</v>
      </c>
      <c r="E107" s="108">
        <v>10687</v>
      </c>
      <c r="F107" s="108">
        <v>5139</v>
      </c>
      <c r="G107" s="108">
        <v>5548</v>
      </c>
      <c r="H107" s="109">
        <v>3268</v>
      </c>
      <c r="I107" s="108">
        <v>10334</v>
      </c>
      <c r="J107" s="108">
        <v>4976</v>
      </c>
      <c r="K107" s="108">
        <v>5358</v>
      </c>
      <c r="L107" s="109">
        <v>3289</v>
      </c>
      <c r="M107" s="108">
        <v>10276</v>
      </c>
      <c r="N107" s="108">
        <v>4956</v>
      </c>
      <c r="O107" s="108">
        <v>5320</v>
      </c>
      <c r="P107" s="108">
        <v>3205</v>
      </c>
      <c r="Q107" s="108">
        <v>10218</v>
      </c>
      <c r="R107" s="108">
        <v>4849</v>
      </c>
      <c r="S107" s="108">
        <v>5369</v>
      </c>
    </row>
    <row r="108" spans="1:19" ht="10.5">
      <c r="A108" s="223">
        <v>100</v>
      </c>
      <c r="B108" s="110">
        <v>684</v>
      </c>
      <c r="C108" s="107" t="s">
        <v>274</v>
      </c>
      <c r="D108" s="108">
        <v>2965</v>
      </c>
      <c r="E108" s="108">
        <v>9549</v>
      </c>
      <c r="F108" s="108">
        <v>4574</v>
      </c>
      <c r="G108" s="108">
        <v>4975</v>
      </c>
      <c r="H108" s="109">
        <v>3106</v>
      </c>
      <c r="I108" s="108">
        <v>9391</v>
      </c>
      <c r="J108" s="108">
        <v>4504</v>
      </c>
      <c r="K108" s="108">
        <v>4887</v>
      </c>
      <c r="L108" s="109">
        <v>3111</v>
      </c>
      <c r="M108" s="108">
        <v>9297</v>
      </c>
      <c r="N108" s="108">
        <v>4467</v>
      </c>
      <c r="O108" s="108">
        <v>4830</v>
      </c>
      <c r="P108" s="108">
        <v>2985</v>
      </c>
      <c r="Q108" s="108">
        <v>9233</v>
      </c>
      <c r="R108" s="108">
        <v>4385</v>
      </c>
      <c r="S108" s="108">
        <v>4848</v>
      </c>
    </row>
    <row r="109" spans="1:19" ht="10.5">
      <c r="A109" s="223">
        <v>101</v>
      </c>
      <c r="B109" s="110">
        <v>685</v>
      </c>
      <c r="C109" s="107" t="s">
        <v>275</v>
      </c>
      <c r="D109" s="108">
        <v>3070</v>
      </c>
      <c r="E109" s="108">
        <v>10466</v>
      </c>
      <c r="F109" s="108">
        <v>4926</v>
      </c>
      <c r="G109" s="108">
        <v>5540</v>
      </c>
      <c r="H109" s="109">
        <v>3338</v>
      </c>
      <c r="I109" s="108">
        <v>10939</v>
      </c>
      <c r="J109" s="108">
        <v>5182</v>
      </c>
      <c r="K109" s="108">
        <v>5757</v>
      </c>
      <c r="L109" s="109">
        <v>3427</v>
      </c>
      <c r="M109" s="108">
        <v>11061</v>
      </c>
      <c r="N109" s="108">
        <v>5290</v>
      </c>
      <c r="O109" s="108">
        <v>5771</v>
      </c>
      <c r="P109" s="108">
        <v>3428</v>
      </c>
      <c r="Q109" s="108">
        <v>11090</v>
      </c>
      <c r="R109" s="108">
        <v>5298</v>
      </c>
      <c r="S109" s="108">
        <v>5792</v>
      </c>
    </row>
    <row r="110" spans="1:19" ht="10.5">
      <c r="A110" s="223">
        <v>102</v>
      </c>
      <c r="B110" s="110">
        <v>686</v>
      </c>
      <c r="C110" s="107" t="s">
        <v>276</v>
      </c>
      <c r="D110" s="108">
        <v>2811</v>
      </c>
      <c r="E110" s="108">
        <v>8484</v>
      </c>
      <c r="F110" s="108">
        <v>4052</v>
      </c>
      <c r="G110" s="108">
        <v>4432</v>
      </c>
      <c r="H110" s="109">
        <v>2952</v>
      </c>
      <c r="I110" s="108">
        <v>8544</v>
      </c>
      <c r="J110" s="108">
        <v>4080</v>
      </c>
      <c r="K110" s="108">
        <v>4464</v>
      </c>
      <c r="L110" s="109">
        <v>3016</v>
      </c>
      <c r="M110" s="108">
        <v>8587</v>
      </c>
      <c r="N110" s="108">
        <v>4102</v>
      </c>
      <c r="O110" s="108">
        <v>4485</v>
      </c>
      <c r="P110" s="108">
        <v>3085</v>
      </c>
      <c r="Q110" s="108">
        <v>8798</v>
      </c>
      <c r="R110" s="108">
        <v>4182</v>
      </c>
      <c r="S110" s="108">
        <v>4616</v>
      </c>
    </row>
    <row r="111" spans="1:19" ht="10.5">
      <c r="A111" s="223">
        <v>103</v>
      </c>
      <c r="B111" s="110">
        <v>701</v>
      </c>
      <c r="C111" s="107" t="s">
        <v>277</v>
      </c>
      <c r="D111" s="108">
        <v>1820</v>
      </c>
      <c r="E111" s="108">
        <v>5988</v>
      </c>
      <c r="F111" s="108">
        <v>2936</v>
      </c>
      <c r="G111" s="108">
        <v>3052</v>
      </c>
      <c r="H111" s="113">
        <v>1912</v>
      </c>
      <c r="I111" s="108">
        <v>6108</v>
      </c>
      <c r="J111" s="108">
        <v>2993</v>
      </c>
      <c r="K111" s="108">
        <v>3115</v>
      </c>
      <c r="L111" s="113">
        <v>1954</v>
      </c>
      <c r="M111" s="108">
        <v>6151</v>
      </c>
      <c r="N111" s="108">
        <v>3015</v>
      </c>
      <c r="O111" s="108">
        <v>3136</v>
      </c>
      <c r="P111" s="108">
        <v>1962</v>
      </c>
      <c r="Q111" s="108">
        <v>6154</v>
      </c>
      <c r="R111" s="108">
        <v>3002</v>
      </c>
      <c r="S111" s="108">
        <v>3152</v>
      </c>
    </row>
    <row r="112" spans="1:19" ht="10.5">
      <c r="A112" s="223">
        <v>104</v>
      </c>
      <c r="B112" s="110">
        <v>702</v>
      </c>
      <c r="C112" s="107" t="s">
        <v>278</v>
      </c>
      <c r="D112" s="108">
        <v>3677</v>
      </c>
      <c r="E112" s="108">
        <v>13248</v>
      </c>
      <c r="F112" s="108">
        <v>6367</v>
      </c>
      <c r="G112" s="108">
        <v>6881</v>
      </c>
      <c r="H112" s="109">
        <v>3687</v>
      </c>
      <c r="I112" s="108">
        <v>12802</v>
      </c>
      <c r="J112" s="108">
        <v>6157</v>
      </c>
      <c r="K112" s="108">
        <v>6645</v>
      </c>
      <c r="L112" s="109">
        <v>3701</v>
      </c>
      <c r="M112" s="108">
        <v>12698</v>
      </c>
      <c r="N112" s="108">
        <v>6103</v>
      </c>
      <c r="O112" s="108">
        <v>6595</v>
      </c>
      <c r="P112" s="108">
        <v>3740</v>
      </c>
      <c r="Q112" s="108">
        <v>12519</v>
      </c>
      <c r="R112" s="108">
        <v>6048</v>
      </c>
      <c r="S112" s="108">
        <v>6471</v>
      </c>
    </row>
    <row r="113" spans="1:19" ht="10.5">
      <c r="A113" s="223">
        <v>105</v>
      </c>
      <c r="B113" s="110">
        <v>703</v>
      </c>
      <c r="C113" s="107" t="s">
        <v>279</v>
      </c>
      <c r="D113" s="108">
        <v>4705</v>
      </c>
      <c r="E113" s="108">
        <v>16854</v>
      </c>
      <c r="F113" s="108">
        <v>8142</v>
      </c>
      <c r="G113" s="108">
        <v>8712</v>
      </c>
      <c r="H113" s="109">
        <v>4822</v>
      </c>
      <c r="I113" s="108">
        <v>16671</v>
      </c>
      <c r="J113" s="108">
        <v>8041</v>
      </c>
      <c r="K113" s="108">
        <v>8630</v>
      </c>
      <c r="L113" s="109">
        <v>4876</v>
      </c>
      <c r="M113" s="108">
        <v>16648</v>
      </c>
      <c r="N113" s="108">
        <v>8040</v>
      </c>
      <c r="O113" s="108">
        <v>8608</v>
      </c>
      <c r="P113" s="108">
        <v>4895</v>
      </c>
      <c r="Q113" s="108">
        <v>16602</v>
      </c>
      <c r="R113" s="108">
        <v>7968</v>
      </c>
      <c r="S113" s="108">
        <v>8634</v>
      </c>
    </row>
    <row r="114" spans="1:19" ht="10.5">
      <c r="A114" s="223">
        <v>106</v>
      </c>
      <c r="B114" s="115">
        <v>704</v>
      </c>
      <c r="C114" s="116" t="s">
        <v>280</v>
      </c>
      <c r="D114" s="117">
        <v>6514</v>
      </c>
      <c r="E114" s="117">
        <v>20574</v>
      </c>
      <c r="F114" s="117">
        <v>9902</v>
      </c>
      <c r="G114" s="117">
        <v>10672</v>
      </c>
      <c r="H114" s="118">
        <v>6605</v>
      </c>
      <c r="I114" s="117">
        <v>20141</v>
      </c>
      <c r="J114" s="117">
        <v>9731</v>
      </c>
      <c r="K114" s="117">
        <v>10410</v>
      </c>
      <c r="L114" s="118">
        <v>6661</v>
      </c>
      <c r="M114" s="117">
        <v>20020</v>
      </c>
      <c r="N114" s="117">
        <v>9660</v>
      </c>
      <c r="O114" s="117">
        <v>10360</v>
      </c>
      <c r="P114" s="117">
        <v>6543</v>
      </c>
      <c r="Q114" s="117">
        <v>19704</v>
      </c>
      <c r="R114" s="117">
        <v>9501</v>
      </c>
      <c r="S114" s="117">
        <v>10203</v>
      </c>
    </row>
    <row r="115" spans="2:19" ht="10.5">
      <c r="B115" s="119" t="s">
        <v>623</v>
      </c>
      <c r="C115" s="119"/>
      <c r="D115" s="120"/>
      <c r="E115" s="120"/>
      <c r="F115" s="120"/>
      <c r="G115" s="120"/>
      <c r="H115" s="120"/>
      <c r="I115" s="120"/>
      <c r="J115" s="120"/>
      <c r="K115" s="120"/>
      <c r="L115" s="120"/>
      <c r="M115" s="120"/>
      <c r="N115" s="120"/>
      <c r="O115" s="120"/>
      <c r="P115" s="120"/>
      <c r="Q115" s="120"/>
      <c r="R115" s="120"/>
      <c r="S115" s="120"/>
    </row>
    <row r="116" spans="2:19" ht="10.5">
      <c r="B116" s="91" t="s">
        <v>616</v>
      </c>
      <c r="D116" s="108"/>
      <c r="E116" s="108"/>
      <c r="F116" s="108"/>
      <c r="G116" s="108"/>
      <c r="H116" s="108"/>
      <c r="I116" s="108"/>
      <c r="J116" s="108"/>
      <c r="K116" s="108"/>
      <c r="L116" s="108"/>
      <c r="M116" s="108"/>
      <c r="N116" s="108"/>
      <c r="O116" s="108"/>
      <c r="P116" s="108"/>
      <c r="Q116" s="108"/>
      <c r="R116" s="108"/>
      <c r="S116" s="108"/>
    </row>
    <row r="117" spans="4:19" ht="10.5">
      <c r="D117" s="108"/>
      <c r="E117" s="108"/>
      <c r="F117" s="108"/>
      <c r="G117" s="108"/>
      <c r="P117" s="108"/>
      <c r="Q117" s="108"/>
      <c r="R117" s="108"/>
      <c r="S117" s="108"/>
    </row>
    <row r="118" spans="4:19" ht="10.5">
      <c r="D118" s="108"/>
      <c r="E118" s="108"/>
      <c r="F118" s="108"/>
      <c r="G118" s="108"/>
      <c r="P118" s="108"/>
      <c r="Q118" s="108"/>
      <c r="R118" s="108"/>
      <c r="S118" s="108"/>
    </row>
    <row r="119" spans="3:7" ht="10.5">
      <c r="C119" s="121"/>
      <c r="D119" s="121"/>
      <c r="E119" s="121"/>
      <c r="F119" s="121"/>
      <c r="G119" s="121"/>
    </row>
  </sheetData>
  <printOptions/>
  <pageMargins left="0.75" right="0.7874015748031497" top="0.7086614173228347" bottom="0.7086614173228347" header="0.5905511811023623" footer="0.6299212598425197"/>
  <pageSetup horizontalDpi="300" verticalDpi="300" orientation="portrait" paperSize="12" scale="75" r:id="rId1"/>
</worksheet>
</file>

<file path=xl/worksheets/sheet5.xml><?xml version="1.0" encoding="utf-8"?>
<worksheet xmlns="http://schemas.openxmlformats.org/spreadsheetml/2006/main" xmlns:r="http://schemas.openxmlformats.org/officeDocument/2006/relationships">
  <sheetPr>
    <pageSetUpPr fitToPage="1"/>
  </sheetPr>
  <dimension ref="A1:BK118"/>
  <sheetViews>
    <sheetView tabSelected="1" workbookViewId="0" topLeftCell="B1">
      <selection activeCell="E2" sqref="E2"/>
    </sheetView>
  </sheetViews>
  <sheetFormatPr defaultColWidth="9.00390625" defaultRowHeight="12.75"/>
  <cols>
    <col min="1" max="1" width="6.00390625" style="214" hidden="1" customWidth="1"/>
    <col min="2" max="2" width="5.375" style="28" customWidth="1"/>
    <col min="3" max="3" width="15.00390625" style="28" customWidth="1"/>
    <col min="4" max="41" width="8.625" style="28" customWidth="1"/>
    <col min="42" max="16384" width="8.875" style="28" customWidth="1"/>
  </cols>
  <sheetData>
    <row r="1" ht="15.75">
      <c r="B1" s="135" t="s">
        <v>281</v>
      </c>
    </row>
    <row r="2" spans="2:47" ht="10.5">
      <c r="B2" s="128"/>
      <c r="C2" s="83"/>
      <c r="D2" s="83"/>
      <c r="E2" s="83"/>
      <c r="F2" s="83"/>
      <c r="G2" s="83"/>
      <c r="H2" s="83"/>
      <c r="I2" s="83"/>
      <c r="J2" s="83"/>
      <c r="K2" s="83"/>
      <c r="L2" s="83"/>
      <c r="M2" s="83"/>
      <c r="N2" s="83"/>
      <c r="O2" s="83"/>
      <c r="P2" s="83"/>
      <c r="Q2" s="83"/>
      <c r="R2" s="83"/>
      <c r="S2" s="83"/>
      <c r="T2" s="83"/>
      <c r="U2" s="83"/>
      <c r="V2" s="83"/>
      <c r="W2" s="83"/>
      <c r="X2" s="83"/>
      <c r="Y2" s="83"/>
      <c r="Z2" s="83"/>
      <c r="AA2" s="83"/>
      <c r="AB2" s="83"/>
      <c r="AC2" s="181"/>
      <c r="AO2" s="88"/>
      <c r="AT2" s="88"/>
      <c r="AU2" s="143" t="s">
        <v>636</v>
      </c>
    </row>
    <row r="3" spans="1:47" s="72" customFormat="1" ht="10.5">
      <c r="A3" s="216" t="s">
        <v>610</v>
      </c>
      <c r="C3" s="178" t="s">
        <v>1</v>
      </c>
      <c r="D3" s="182" t="s">
        <v>136</v>
      </c>
      <c r="E3" s="168"/>
      <c r="F3" s="182" t="s">
        <v>137</v>
      </c>
      <c r="G3" s="168"/>
      <c r="H3" s="182" t="s">
        <v>138</v>
      </c>
      <c r="I3" s="168"/>
      <c r="J3" s="182" t="s">
        <v>139</v>
      </c>
      <c r="K3" s="168"/>
      <c r="L3" s="182" t="s">
        <v>140</v>
      </c>
      <c r="M3" s="168"/>
      <c r="N3" s="182" t="s">
        <v>141</v>
      </c>
      <c r="O3" s="168"/>
      <c r="P3" s="182" t="s">
        <v>142</v>
      </c>
      <c r="Q3" s="173"/>
      <c r="R3" s="182" t="s">
        <v>143</v>
      </c>
      <c r="S3" s="168"/>
      <c r="T3" s="182" t="s">
        <v>144</v>
      </c>
      <c r="U3" s="168"/>
      <c r="V3" s="182" t="s">
        <v>145</v>
      </c>
      <c r="W3" s="168"/>
      <c r="X3" s="182" t="s">
        <v>146</v>
      </c>
      <c r="Y3" s="168"/>
      <c r="Z3" s="182" t="s">
        <v>147</v>
      </c>
      <c r="AA3" s="168"/>
      <c r="AB3" s="182" t="s">
        <v>148</v>
      </c>
      <c r="AC3" s="173"/>
      <c r="AD3" s="182" t="s">
        <v>149</v>
      </c>
      <c r="AE3" s="168"/>
      <c r="AF3" s="182" t="s">
        <v>150</v>
      </c>
      <c r="AG3" s="168"/>
      <c r="AH3" s="182" t="s">
        <v>151</v>
      </c>
      <c r="AI3" s="168"/>
      <c r="AJ3" s="182" t="s">
        <v>152</v>
      </c>
      <c r="AK3" s="168"/>
      <c r="AL3" s="182" t="s">
        <v>153</v>
      </c>
      <c r="AM3" s="168"/>
      <c r="AN3" s="182" t="s">
        <v>154</v>
      </c>
      <c r="AO3" s="168"/>
      <c r="AP3" s="182" t="s">
        <v>633</v>
      </c>
      <c r="AQ3" s="168"/>
      <c r="AR3" s="182" t="s">
        <v>634</v>
      </c>
      <c r="AS3" s="168"/>
      <c r="AT3" s="230" t="s">
        <v>635</v>
      </c>
      <c r="AU3" s="173"/>
    </row>
    <row r="4" spans="1:47" s="72" customFormat="1" ht="10.5">
      <c r="A4" s="216"/>
      <c r="B4" s="66"/>
      <c r="C4" s="67"/>
      <c r="D4" s="151" t="s">
        <v>11</v>
      </c>
      <c r="E4" s="151" t="s">
        <v>12</v>
      </c>
      <c r="F4" s="151" t="s">
        <v>11</v>
      </c>
      <c r="G4" s="151" t="s">
        <v>12</v>
      </c>
      <c r="H4" s="151" t="s">
        <v>11</v>
      </c>
      <c r="I4" s="151" t="s">
        <v>12</v>
      </c>
      <c r="J4" s="151" t="s">
        <v>11</v>
      </c>
      <c r="K4" s="151" t="s">
        <v>12</v>
      </c>
      <c r="L4" s="151" t="s">
        <v>11</v>
      </c>
      <c r="M4" s="151" t="s">
        <v>12</v>
      </c>
      <c r="N4" s="151" t="s">
        <v>11</v>
      </c>
      <c r="O4" s="151" t="s">
        <v>12</v>
      </c>
      <c r="P4" s="151" t="s">
        <v>11</v>
      </c>
      <c r="Q4" s="151" t="s">
        <v>12</v>
      </c>
      <c r="R4" s="151" t="s">
        <v>11</v>
      </c>
      <c r="S4" s="151" t="s">
        <v>12</v>
      </c>
      <c r="T4" s="151" t="s">
        <v>11</v>
      </c>
      <c r="U4" s="151" t="s">
        <v>12</v>
      </c>
      <c r="V4" s="151" t="s">
        <v>11</v>
      </c>
      <c r="W4" s="151" t="s">
        <v>12</v>
      </c>
      <c r="X4" s="151" t="s">
        <v>11</v>
      </c>
      <c r="Y4" s="151" t="s">
        <v>12</v>
      </c>
      <c r="Z4" s="151" t="s">
        <v>11</v>
      </c>
      <c r="AA4" s="151" t="s">
        <v>12</v>
      </c>
      <c r="AB4" s="151" t="s">
        <v>11</v>
      </c>
      <c r="AC4" s="66" t="s">
        <v>12</v>
      </c>
      <c r="AD4" s="151" t="s">
        <v>11</v>
      </c>
      <c r="AE4" s="151" t="s">
        <v>12</v>
      </c>
      <c r="AF4" s="151" t="s">
        <v>11</v>
      </c>
      <c r="AG4" s="151" t="s">
        <v>12</v>
      </c>
      <c r="AH4" s="151" t="s">
        <v>11</v>
      </c>
      <c r="AI4" s="151" t="s">
        <v>12</v>
      </c>
      <c r="AJ4" s="151" t="s">
        <v>11</v>
      </c>
      <c r="AK4" s="151" t="s">
        <v>12</v>
      </c>
      <c r="AL4" s="151" t="s">
        <v>11</v>
      </c>
      <c r="AM4" s="151" t="s">
        <v>12</v>
      </c>
      <c r="AN4" s="151" t="s">
        <v>11</v>
      </c>
      <c r="AO4" s="151" t="s">
        <v>12</v>
      </c>
      <c r="AP4" s="151" t="s">
        <v>11</v>
      </c>
      <c r="AQ4" s="151" t="s">
        <v>12</v>
      </c>
      <c r="AR4" s="151" t="s">
        <v>11</v>
      </c>
      <c r="AS4" s="151" t="s">
        <v>12</v>
      </c>
      <c r="AT4" s="151" t="s">
        <v>11</v>
      </c>
      <c r="AU4" s="152" t="s">
        <v>12</v>
      </c>
    </row>
    <row r="5" spans="3:63" ht="10.5" hidden="1">
      <c r="C5" s="183" t="s">
        <v>282</v>
      </c>
      <c r="D5" s="155">
        <v>165588</v>
      </c>
      <c r="E5" s="155">
        <v>158888</v>
      </c>
      <c r="F5" s="155">
        <v>191348</v>
      </c>
      <c r="G5" s="155">
        <v>182179</v>
      </c>
      <c r="H5" s="155">
        <v>231150</v>
      </c>
      <c r="I5" s="155">
        <v>219952</v>
      </c>
      <c r="J5" s="155">
        <v>197104</v>
      </c>
      <c r="K5" s="155">
        <v>195719</v>
      </c>
      <c r="L5" s="155">
        <v>167558</v>
      </c>
      <c r="M5" s="155">
        <v>181606</v>
      </c>
      <c r="N5" s="155">
        <v>159914</v>
      </c>
      <c r="O5" s="155">
        <v>165581</v>
      </c>
      <c r="P5" s="155">
        <v>187312</v>
      </c>
      <c r="Q5" s="155">
        <v>191233</v>
      </c>
      <c r="R5" s="155">
        <v>235414</v>
      </c>
      <c r="S5" s="155">
        <v>238426</v>
      </c>
      <c r="T5" s="155">
        <v>204963</v>
      </c>
      <c r="U5" s="155">
        <v>208431</v>
      </c>
      <c r="V5" s="155">
        <v>179456</v>
      </c>
      <c r="W5" s="155">
        <v>181627</v>
      </c>
      <c r="X5" s="155">
        <v>173301</v>
      </c>
      <c r="Y5" s="155">
        <v>177091</v>
      </c>
      <c r="Z5" s="155">
        <v>150310</v>
      </c>
      <c r="AA5" s="155">
        <v>155162</v>
      </c>
      <c r="AB5" s="155">
        <v>102161</v>
      </c>
      <c r="AC5" s="155">
        <v>129174</v>
      </c>
      <c r="AD5" s="155">
        <v>74292</v>
      </c>
      <c r="AE5" s="155">
        <v>103530</v>
      </c>
      <c r="AF5" s="155">
        <v>66892</v>
      </c>
      <c r="AG5" s="155">
        <v>91321</v>
      </c>
      <c r="AH5" s="155">
        <v>44848</v>
      </c>
      <c r="AI5" s="155">
        <v>66547</v>
      </c>
      <c r="AJ5" s="155">
        <v>23884</v>
      </c>
      <c r="AK5" s="155">
        <v>39769</v>
      </c>
      <c r="AL5" s="155">
        <v>8831</v>
      </c>
      <c r="AM5" s="155">
        <v>17676</v>
      </c>
      <c r="AN5" s="155">
        <v>1921</v>
      </c>
      <c r="AO5" s="155">
        <v>4837</v>
      </c>
      <c r="AP5" s="155"/>
      <c r="AQ5" s="155"/>
      <c r="AR5" s="155"/>
      <c r="AS5" s="155"/>
      <c r="AT5" s="155"/>
      <c r="AU5" s="155"/>
      <c r="AV5" s="155"/>
      <c r="AW5" s="155"/>
      <c r="AX5" s="155"/>
      <c r="AY5" s="155"/>
      <c r="AZ5" s="155"/>
      <c r="BA5" s="155"/>
      <c r="BB5" s="155"/>
      <c r="BC5" s="155"/>
      <c r="BD5" s="155"/>
      <c r="BE5" s="155"/>
      <c r="BF5" s="155"/>
      <c r="BG5" s="155"/>
      <c r="BH5" s="155"/>
      <c r="BI5" s="155"/>
      <c r="BJ5" s="155"/>
      <c r="BK5" s="155"/>
    </row>
    <row r="6" spans="3:63" ht="10.5" hidden="1">
      <c r="C6" s="184" t="s">
        <v>283</v>
      </c>
      <c r="D6" s="155">
        <v>146618</v>
      </c>
      <c r="E6" s="155">
        <v>139128</v>
      </c>
      <c r="F6" s="155">
        <v>168507</v>
      </c>
      <c r="G6" s="155">
        <v>161472</v>
      </c>
      <c r="H6" s="155">
        <v>191799</v>
      </c>
      <c r="I6" s="155">
        <v>183521</v>
      </c>
      <c r="J6" s="155">
        <v>222606</v>
      </c>
      <c r="K6" s="155">
        <v>222132</v>
      </c>
      <c r="L6" s="155">
        <v>182248</v>
      </c>
      <c r="M6" s="155">
        <v>197047</v>
      </c>
      <c r="N6" s="155">
        <v>169433</v>
      </c>
      <c r="O6" s="155">
        <v>178361</v>
      </c>
      <c r="P6" s="155">
        <v>160602</v>
      </c>
      <c r="Q6" s="155">
        <v>166850</v>
      </c>
      <c r="R6" s="155">
        <v>187890</v>
      </c>
      <c r="S6" s="155">
        <v>192811</v>
      </c>
      <c r="T6" s="155">
        <v>235160</v>
      </c>
      <c r="U6" s="155">
        <v>237960</v>
      </c>
      <c r="V6" s="155">
        <v>202106</v>
      </c>
      <c r="W6" s="155">
        <v>207046</v>
      </c>
      <c r="X6" s="155">
        <v>175227</v>
      </c>
      <c r="Y6" s="155">
        <v>179831</v>
      </c>
      <c r="Z6" s="155">
        <v>166847</v>
      </c>
      <c r="AA6" s="155">
        <v>174757</v>
      </c>
      <c r="AB6" s="155">
        <v>142274</v>
      </c>
      <c r="AC6" s="155">
        <v>151692</v>
      </c>
      <c r="AD6" s="155">
        <v>93723</v>
      </c>
      <c r="AE6" s="155">
        <v>124221</v>
      </c>
      <c r="AF6" s="155">
        <v>64579</v>
      </c>
      <c r="AG6" s="155">
        <v>96809</v>
      </c>
      <c r="AH6" s="155">
        <v>52700</v>
      </c>
      <c r="AI6" s="155">
        <v>80278</v>
      </c>
      <c r="AJ6" s="155">
        <v>29678</v>
      </c>
      <c r="AK6" s="155">
        <v>51671</v>
      </c>
      <c r="AL6" s="155">
        <v>11994</v>
      </c>
      <c r="AM6" s="155">
        <v>24393</v>
      </c>
      <c r="AN6" s="155">
        <v>3020</v>
      </c>
      <c r="AO6" s="155">
        <v>7601</v>
      </c>
      <c r="AP6" s="155"/>
      <c r="AQ6" s="155"/>
      <c r="AR6" s="155"/>
      <c r="AS6" s="155"/>
      <c r="AT6" s="155"/>
      <c r="AU6" s="155"/>
      <c r="AV6" s="155"/>
      <c r="AW6" s="155"/>
      <c r="AX6" s="155"/>
      <c r="AY6" s="155"/>
      <c r="AZ6" s="155"/>
      <c r="BA6" s="155"/>
      <c r="BB6" s="155"/>
      <c r="BC6" s="155"/>
      <c r="BD6" s="155"/>
      <c r="BE6" s="155"/>
      <c r="BF6" s="155"/>
      <c r="BG6" s="155"/>
      <c r="BH6" s="155"/>
      <c r="BI6" s="155"/>
      <c r="BJ6" s="155"/>
      <c r="BK6" s="155"/>
    </row>
    <row r="7" spans="3:47" ht="10.5">
      <c r="C7" s="64" t="s">
        <v>284</v>
      </c>
      <c r="D7" s="155">
        <v>134121</v>
      </c>
      <c r="E7" s="155">
        <v>127524</v>
      </c>
      <c r="F7" s="155">
        <v>148181</v>
      </c>
      <c r="G7" s="155">
        <v>140846</v>
      </c>
      <c r="H7" s="155">
        <v>168124</v>
      </c>
      <c r="I7" s="155">
        <v>161298</v>
      </c>
      <c r="J7" s="155">
        <v>183768</v>
      </c>
      <c r="K7" s="155">
        <v>184277</v>
      </c>
      <c r="L7" s="155">
        <v>204360</v>
      </c>
      <c r="M7" s="155">
        <v>217947</v>
      </c>
      <c r="N7" s="130">
        <v>184321</v>
      </c>
      <c r="O7" s="130">
        <v>190518</v>
      </c>
      <c r="P7" s="130">
        <v>169993</v>
      </c>
      <c r="Q7" s="130">
        <v>177088</v>
      </c>
      <c r="R7" s="130">
        <v>161954</v>
      </c>
      <c r="S7" s="130">
        <v>167050</v>
      </c>
      <c r="T7" s="130">
        <v>187412</v>
      </c>
      <c r="U7" s="130">
        <v>191660</v>
      </c>
      <c r="V7" s="130">
        <v>232708</v>
      </c>
      <c r="W7" s="130">
        <v>234966</v>
      </c>
      <c r="X7" s="130">
        <v>197366</v>
      </c>
      <c r="Y7" s="130">
        <v>202914</v>
      </c>
      <c r="Z7" s="130">
        <v>168973</v>
      </c>
      <c r="AA7" s="130">
        <v>175091</v>
      </c>
      <c r="AB7" s="130">
        <v>155633</v>
      </c>
      <c r="AC7" s="130">
        <v>167501</v>
      </c>
      <c r="AD7" s="130">
        <v>128635</v>
      </c>
      <c r="AE7" s="130">
        <v>143378</v>
      </c>
      <c r="AF7" s="130">
        <v>80835</v>
      </c>
      <c r="AG7" s="130">
        <v>114244</v>
      </c>
      <c r="AH7" s="130">
        <v>50249</v>
      </c>
      <c r="AI7" s="130">
        <v>84100</v>
      </c>
      <c r="AJ7" s="130">
        <v>34450</v>
      </c>
      <c r="AK7" s="130">
        <v>62368</v>
      </c>
      <c r="AL7" s="130">
        <v>14893</v>
      </c>
      <c r="AM7" s="130">
        <v>32670</v>
      </c>
      <c r="AN7" s="130">
        <v>4029</v>
      </c>
      <c r="AO7" s="130">
        <v>10903</v>
      </c>
      <c r="AP7" s="130">
        <v>614</v>
      </c>
      <c r="AQ7" s="130">
        <v>2160</v>
      </c>
      <c r="AR7" s="130">
        <v>44</v>
      </c>
      <c r="AS7" s="130">
        <v>180</v>
      </c>
      <c r="AT7" s="130">
        <v>1706</v>
      </c>
      <c r="AU7" s="130">
        <v>825</v>
      </c>
    </row>
    <row r="8" spans="3:47" ht="10.5">
      <c r="C8" s="185">
        <v>36800</v>
      </c>
      <c r="D8" s="155">
        <v>137427</v>
      </c>
      <c r="E8" s="155">
        <v>131435</v>
      </c>
      <c r="F8" s="155">
        <v>137942</v>
      </c>
      <c r="G8" s="155">
        <v>131052</v>
      </c>
      <c r="H8" s="155">
        <v>149739</v>
      </c>
      <c r="I8" s="155">
        <v>142517</v>
      </c>
      <c r="J8" s="155">
        <v>164448</v>
      </c>
      <c r="K8" s="155">
        <v>163242</v>
      </c>
      <c r="L8" s="155">
        <v>173633</v>
      </c>
      <c r="M8" s="155">
        <v>185528</v>
      </c>
      <c r="N8" s="130">
        <v>212667</v>
      </c>
      <c r="O8" s="130">
        <v>219926</v>
      </c>
      <c r="P8" s="130">
        <v>190128</v>
      </c>
      <c r="Q8" s="130">
        <v>197212</v>
      </c>
      <c r="R8" s="130">
        <v>174537</v>
      </c>
      <c r="S8" s="130">
        <v>181120</v>
      </c>
      <c r="T8" s="130">
        <v>164361</v>
      </c>
      <c r="U8" s="130">
        <v>169940</v>
      </c>
      <c r="V8" s="130">
        <v>186955</v>
      </c>
      <c r="W8" s="130">
        <v>192651</v>
      </c>
      <c r="X8" s="130">
        <v>229304</v>
      </c>
      <c r="Y8" s="130">
        <v>235528</v>
      </c>
      <c r="Z8" s="130">
        <v>193658</v>
      </c>
      <c r="AA8" s="130">
        <v>203078</v>
      </c>
      <c r="AB8" s="130">
        <v>164063</v>
      </c>
      <c r="AC8" s="130">
        <v>174504</v>
      </c>
      <c r="AD8" s="130">
        <v>146092</v>
      </c>
      <c r="AE8" s="130">
        <v>164538</v>
      </c>
      <c r="AF8" s="130">
        <v>114971</v>
      </c>
      <c r="AG8" s="130">
        <v>137794</v>
      </c>
      <c r="AH8" s="130">
        <v>68226</v>
      </c>
      <c r="AI8" s="130">
        <v>105816</v>
      </c>
      <c r="AJ8" s="130">
        <v>36754</v>
      </c>
      <c r="AK8" s="130">
        <v>71132</v>
      </c>
      <c r="AL8" s="130">
        <v>20019</v>
      </c>
      <c r="AM8" s="130">
        <v>45038</v>
      </c>
      <c r="AN8" s="130">
        <v>6104</v>
      </c>
      <c r="AO8" s="130">
        <v>18098</v>
      </c>
      <c r="AP8" s="130">
        <v>1042</v>
      </c>
      <c r="AQ8" s="130">
        <v>3835</v>
      </c>
      <c r="AR8" s="130">
        <v>71</v>
      </c>
      <c r="AS8" s="235">
        <v>420</v>
      </c>
      <c r="AT8" s="130">
        <v>2484</v>
      </c>
      <c r="AU8" s="130">
        <v>1545</v>
      </c>
    </row>
    <row r="9" spans="3:47" ht="10.5">
      <c r="C9" s="184"/>
      <c r="D9" s="155"/>
      <c r="E9" s="155"/>
      <c r="F9" s="155"/>
      <c r="G9" s="155"/>
      <c r="H9" s="155"/>
      <c r="I9" s="155"/>
      <c r="J9" s="155"/>
      <c r="K9" s="155"/>
      <c r="L9" s="155"/>
      <c r="M9" s="155"/>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55"/>
      <c r="AR9" s="130"/>
      <c r="AS9" s="155"/>
      <c r="AT9" s="130"/>
      <c r="AU9" s="155"/>
    </row>
    <row r="10" spans="1:47" ht="10.5">
      <c r="A10" s="215">
        <v>11</v>
      </c>
      <c r="B10" s="132"/>
      <c r="C10" s="129" t="s">
        <v>175</v>
      </c>
      <c r="D10" s="155">
        <v>24618</v>
      </c>
      <c r="E10" s="155">
        <v>23371</v>
      </c>
      <c r="F10" s="155">
        <v>22453</v>
      </c>
      <c r="G10" s="155">
        <v>21444</v>
      </c>
      <c r="H10" s="155">
        <v>22838</v>
      </c>
      <c r="I10" s="155">
        <v>22102</v>
      </c>
      <c r="J10" s="155">
        <v>27040</v>
      </c>
      <c r="K10" s="155">
        <v>27850</v>
      </c>
      <c r="L10" s="155">
        <v>33417</v>
      </c>
      <c r="M10" s="155">
        <v>35919</v>
      </c>
      <c r="N10" s="130">
        <v>42030</v>
      </c>
      <c r="O10" s="130">
        <v>43525</v>
      </c>
      <c r="P10" s="130">
        <v>39744</v>
      </c>
      <c r="Q10" s="130">
        <v>40084</v>
      </c>
      <c r="R10" s="130">
        <v>33517</v>
      </c>
      <c r="S10" s="130">
        <v>33533</v>
      </c>
      <c r="T10" s="130">
        <v>28540</v>
      </c>
      <c r="U10" s="130">
        <v>28841</v>
      </c>
      <c r="V10" s="130">
        <v>31510</v>
      </c>
      <c r="W10" s="130">
        <v>32788</v>
      </c>
      <c r="X10" s="130">
        <v>40644</v>
      </c>
      <c r="Y10" s="130">
        <v>42174</v>
      </c>
      <c r="Z10" s="130">
        <v>35162</v>
      </c>
      <c r="AA10" s="130">
        <v>36528</v>
      </c>
      <c r="AB10" s="130">
        <v>29778</v>
      </c>
      <c r="AC10" s="130">
        <v>32144</v>
      </c>
      <c r="AD10" s="130">
        <v>25072</v>
      </c>
      <c r="AE10" s="130">
        <v>28684</v>
      </c>
      <c r="AF10" s="130">
        <v>18601</v>
      </c>
      <c r="AG10" s="130">
        <v>22904</v>
      </c>
      <c r="AH10" s="130">
        <v>10857</v>
      </c>
      <c r="AI10" s="130">
        <v>17149</v>
      </c>
      <c r="AJ10" s="130">
        <v>6006</v>
      </c>
      <c r="AK10" s="130">
        <v>11118</v>
      </c>
      <c r="AL10" s="130">
        <v>3191</v>
      </c>
      <c r="AM10" s="130">
        <v>6871</v>
      </c>
      <c r="AN10" s="130">
        <v>970</v>
      </c>
      <c r="AO10" s="130">
        <v>2769</v>
      </c>
      <c r="AP10" s="130">
        <v>166</v>
      </c>
      <c r="AQ10" s="130">
        <v>597</v>
      </c>
      <c r="AR10" s="130">
        <v>13</v>
      </c>
      <c r="AS10" s="235">
        <v>69</v>
      </c>
      <c r="AT10" s="130">
        <v>953</v>
      </c>
      <c r="AU10" s="235">
        <v>542</v>
      </c>
    </row>
    <row r="11" spans="1:47" ht="10.5">
      <c r="A11" s="215">
        <v>15</v>
      </c>
      <c r="B11" s="132"/>
      <c r="C11" s="129" t="s">
        <v>176</v>
      </c>
      <c r="D11" s="155">
        <v>18792</v>
      </c>
      <c r="E11" s="155">
        <v>18106</v>
      </c>
      <c r="F11" s="155">
        <v>18990</v>
      </c>
      <c r="G11" s="155">
        <v>17918</v>
      </c>
      <c r="H11" s="155">
        <v>19838</v>
      </c>
      <c r="I11" s="155">
        <v>18587</v>
      </c>
      <c r="J11" s="155">
        <v>20742</v>
      </c>
      <c r="K11" s="155">
        <v>21052</v>
      </c>
      <c r="L11" s="155">
        <v>21228</v>
      </c>
      <c r="M11" s="155">
        <v>23238</v>
      </c>
      <c r="N11" s="130">
        <v>26652</v>
      </c>
      <c r="O11" s="130">
        <v>28546</v>
      </c>
      <c r="P11" s="130">
        <v>25816</v>
      </c>
      <c r="Q11" s="130">
        <v>27615</v>
      </c>
      <c r="R11" s="130">
        <v>24330</v>
      </c>
      <c r="S11" s="130">
        <v>25183</v>
      </c>
      <c r="T11" s="130">
        <v>21427</v>
      </c>
      <c r="U11" s="130">
        <v>22631</v>
      </c>
      <c r="V11" s="130">
        <v>23172</v>
      </c>
      <c r="W11" s="130">
        <v>24571</v>
      </c>
      <c r="X11" s="130">
        <v>27994</v>
      </c>
      <c r="Y11" s="130">
        <v>30004</v>
      </c>
      <c r="Z11" s="130">
        <v>24142</v>
      </c>
      <c r="AA11" s="130">
        <v>26085</v>
      </c>
      <c r="AB11" s="130">
        <v>20867</v>
      </c>
      <c r="AC11" s="130">
        <v>21375</v>
      </c>
      <c r="AD11" s="130">
        <v>16967</v>
      </c>
      <c r="AE11" s="130">
        <v>18184</v>
      </c>
      <c r="AF11" s="130">
        <v>12452</v>
      </c>
      <c r="AG11" s="130">
        <v>14569</v>
      </c>
      <c r="AH11" s="130">
        <v>7256</v>
      </c>
      <c r="AI11" s="130">
        <v>10340</v>
      </c>
      <c r="AJ11" s="130">
        <v>3776</v>
      </c>
      <c r="AK11" s="130">
        <v>7072</v>
      </c>
      <c r="AL11" s="130">
        <v>2046</v>
      </c>
      <c r="AM11" s="130">
        <v>4506</v>
      </c>
      <c r="AN11" s="130">
        <v>643</v>
      </c>
      <c r="AO11" s="130">
        <v>1897</v>
      </c>
      <c r="AP11" s="130">
        <v>88</v>
      </c>
      <c r="AQ11" s="130">
        <v>414</v>
      </c>
      <c r="AR11" s="130">
        <v>9</v>
      </c>
      <c r="AS11" s="235">
        <v>53</v>
      </c>
      <c r="AT11" s="130">
        <v>371</v>
      </c>
      <c r="AU11" s="235">
        <v>245</v>
      </c>
    </row>
    <row r="12" spans="1:47" ht="10.5">
      <c r="A12" s="215">
        <v>21</v>
      </c>
      <c r="B12" s="132"/>
      <c r="C12" s="129" t="s">
        <v>177</v>
      </c>
      <c r="D12" s="231">
        <v>19629</v>
      </c>
      <c r="E12" s="186">
        <v>18546</v>
      </c>
      <c r="F12" s="186">
        <v>19095</v>
      </c>
      <c r="G12" s="186">
        <v>18312</v>
      </c>
      <c r="H12" s="186">
        <v>20287</v>
      </c>
      <c r="I12" s="186">
        <v>19514</v>
      </c>
      <c r="J12" s="186">
        <v>22352</v>
      </c>
      <c r="K12" s="186">
        <v>21600</v>
      </c>
      <c r="L12" s="186">
        <v>22732</v>
      </c>
      <c r="M12" s="186">
        <v>23802</v>
      </c>
      <c r="N12" s="147">
        <v>29776</v>
      </c>
      <c r="O12" s="147">
        <v>30255</v>
      </c>
      <c r="P12" s="147">
        <v>26310</v>
      </c>
      <c r="Q12" s="147">
        <v>26499</v>
      </c>
      <c r="R12" s="147">
        <v>23304</v>
      </c>
      <c r="S12" s="147">
        <v>23584</v>
      </c>
      <c r="T12" s="147">
        <v>21238</v>
      </c>
      <c r="U12" s="147">
        <v>21571</v>
      </c>
      <c r="V12" s="147">
        <v>24991</v>
      </c>
      <c r="W12" s="147">
        <v>25654</v>
      </c>
      <c r="X12" s="147">
        <v>31076</v>
      </c>
      <c r="Y12" s="147">
        <v>31898</v>
      </c>
      <c r="Z12" s="147">
        <v>27096</v>
      </c>
      <c r="AA12" s="147">
        <v>26931</v>
      </c>
      <c r="AB12" s="147">
        <v>21334</v>
      </c>
      <c r="AC12" s="147">
        <v>20913</v>
      </c>
      <c r="AD12" s="147">
        <v>17052</v>
      </c>
      <c r="AE12" s="147">
        <v>18416</v>
      </c>
      <c r="AF12" s="147">
        <v>12835</v>
      </c>
      <c r="AG12" s="147">
        <v>14749</v>
      </c>
      <c r="AH12" s="147">
        <v>7155</v>
      </c>
      <c r="AI12" s="130">
        <v>11024</v>
      </c>
      <c r="AJ12" s="130">
        <v>3787</v>
      </c>
      <c r="AK12" s="130">
        <v>7511</v>
      </c>
      <c r="AL12" s="130">
        <v>2032</v>
      </c>
      <c r="AM12" s="130">
        <v>4876</v>
      </c>
      <c r="AN12" s="130">
        <v>617</v>
      </c>
      <c r="AO12" s="130">
        <v>1792</v>
      </c>
      <c r="AP12" s="130">
        <v>83</v>
      </c>
      <c r="AQ12" s="130">
        <v>353</v>
      </c>
      <c r="AR12" s="130">
        <v>7</v>
      </c>
      <c r="AS12" s="235">
        <v>32</v>
      </c>
      <c r="AT12" s="130">
        <v>315</v>
      </c>
      <c r="AU12" s="235">
        <v>192</v>
      </c>
    </row>
    <row r="13" spans="1:47" ht="10.5">
      <c r="A13" s="215">
        <v>27</v>
      </c>
      <c r="B13" s="132"/>
      <c r="C13" s="129" t="s">
        <v>178</v>
      </c>
      <c r="D13" s="231">
        <v>7329</v>
      </c>
      <c r="E13" s="186">
        <v>7053</v>
      </c>
      <c r="F13" s="186">
        <v>7866</v>
      </c>
      <c r="G13" s="186">
        <v>7343</v>
      </c>
      <c r="H13" s="186">
        <v>8747</v>
      </c>
      <c r="I13" s="186">
        <v>8242</v>
      </c>
      <c r="J13" s="186">
        <v>9144</v>
      </c>
      <c r="K13" s="186">
        <v>8973</v>
      </c>
      <c r="L13" s="186">
        <v>8489</v>
      </c>
      <c r="M13" s="186">
        <v>9137</v>
      </c>
      <c r="N13" s="147">
        <v>10316</v>
      </c>
      <c r="O13" s="147">
        <v>10503</v>
      </c>
      <c r="P13" s="147">
        <v>8760</v>
      </c>
      <c r="Q13" s="147">
        <v>9101</v>
      </c>
      <c r="R13" s="147">
        <v>8517</v>
      </c>
      <c r="S13" s="147">
        <v>8757</v>
      </c>
      <c r="T13" s="147">
        <v>8811</v>
      </c>
      <c r="U13" s="147">
        <v>8954</v>
      </c>
      <c r="V13" s="147">
        <v>10521</v>
      </c>
      <c r="W13" s="147">
        <v>10692</v>
      </c>
      <c r="X13" s="147">
        <v>12520</v>
      </c>
      <c r="Y13" s="147">
        <v>12292</v>
      </c>
      <c r="Z13" s="147">
        <v>10492</v>
      </c>
      <c r="AA13" s="147">
        <v>10797</v>
      </c>
      <c r="AB13" s="147">
        <v>9009</v>
      </c>
      <c r="AC13" s="147">
        <v>9047</v>
      </c>
      <c r="AD13" s="147">
        <v>8337</v>
      </c>
      <c r="AE13" s="147">
        <v>8880</v>
      </c>
      <c r="AF13" s="147">
        <v>7021</v>
      </c>
      <c r="AG13" s="147">
        <v>8124</v>
      </c>
      <c r="AH13" s="147">
        <v>4349</v>
      </c>
      <c r="AI13" s="130">
        <v>6817</v>
      </c>
      <c r="AJ13" s="130">
        <v>2329</v>
      </c>
      <c r="AK13" s="130">
        <v>4653</v>
      </c>
      <c r="AL13" s="130">
        <v>1298</v>
      </c>
      <c r="AM13" s="130">
        <v>3082</v>
      </c>
      <c r="AN13" s="130">
        <v>419</v>
      </c>
      <c r="AO13" s="130">
        <v>1246</v>
      </c>
      <c r="AP13" s="130">
        <v>81</v>
      </c>
      <c r="AQ13" s="130">
        <v>261</v>
      </c>
      <c r="AR13" s="130">
        <v>4</v>
      </c>
      <c r="AS13" s="235">
        <v>29</v>
      </c>
      <c r="AT13" s="130">
        <v>34</v>
      </c>
      <c r="AU13" s="235">
        <v>14</v>
      </c>
    </row>
    <row r="14" spans="1:47" ht="10.5">
      <c r="A14" s="215">
        <v>40</v>
      </c>
      <c r="B14" s="132"/>
      <c r="C14" s="129" t="s">
        <v>179</v>
      </c>
      <c r="D14" s="231">
        <v>16000</v>
      </c>
      <c r="E14" s="186">
        <v>15386</v>
      </c>
      <c r="F14" s="186">
        <v>15767</v>
      </c>
      <c r="G14" s="186">
        <v>14913</v>
      </c>
      <c r="H14" s="186">
        <v>16223</v>
      </c>
      <c r="I14" s="186">
        <v>15440</v>
      </c>
      <c r="J14" s="186">
        <v>17270</v>
      </c>
      <c r="K14" s="186">
        <v>16904</v>
      </c>
      <c r="L14" s="186">
        <v>17317</v>
      </c>
      <c r="M14" s="186">
        <v>18308</v>
      </c>
      <c r="N14" s="147">
        <v>23180</v>
      </c>
      <c r="O14" s="147">
        <v>23614</v>
      </c>
      <c r="P14" s="147">
        <v>19812</v>
      </c>
      <c r="Q14" s="147">
        <v>20696</v>
      </c>
      <c r="R14" s="147">
        <v>18400</v>
      </c>
      <c r="S14" s="147">
        <v>18926</v>
      </c>
      <c r="T14" s="147">
        <v>17000</v>
      </c>
      <c r="U14" s="147">
        <v>17043</v>
      </c>
      <c r="V14" s="147">
        <v>19291</v>
      </c>
      <c r="W14" s="147">
        <v>19358</v>
      </c>
      <c r="X14" s="147">
        <v>23490</v>
      </c>
      <c r="Y14" s="147">
        <v>24062</v>
      </c>
      <c r="Z14" s="147">
        <v>19894</v>
      </c>
      <c r="AA14" s="147">
        <v>21029</v>
      </c>
      <c r="AB14" s="147">
        <v>16375</v>
      </c>
      <c r="AC14" s="147">
        <v>17630</v>
      </c>
      <c r="AD14" s="147">
        <v>14481</v>
      </c>
      <c r="AE14" s="147">
        <v>16482</v>
      </c>
      <c r="AF14" s="147">
        <v>11194</v>
      </c>
      <c r="AG14" s="147">
        <v>13617</v>
      </c>
      <c r="AH14" s="147">
        <v>6520</v>
      </c>
      <c r="AI14" s="130">
        <v>10905</v>
      </c>
      <c r="AJ14" s="130">
        <v>3619</v>
      </c>
      <c r="AK14" s="130">
        <v>7493</v>
      </c>
      <c r="AL14" s="130">
        <v>1947</v>
      </c>
      <c r="AM14" s="130">
        <v>4707</v>
      </c>
      <c r="AN14" s="130">
        <v>578</v>
      </c>
      <c r="AO14" s="130">
        <v>1661</v>
      </c>
      <c r="AP14" s="130">
        <v>80</v>
      </c>
      <c r="AQ14" s="130">
        <v>352</v>
      </c>
      <c r="AR14" s="130">
        <v>4</v>
      </c>
      <c r="AS14" s="235">
        <v>28</v>
      </c>
      <c r="AT14" s="130">
        <v>16</v>
      </c>
      <c r="AU14" s="235">
        <v>6</v>
      </c>
    </row>
    <row r="15" spans="1:47" ht="10.5">
      <c r="A15" s="215">
        <v>49</v>
      </c>
      <c r="B15" s="132"/>
      <c r="C15" s="129" t="s">
        <v>180</v>
      </c>
      <c r="D15" s="231">
        <v>7071</v>
      </c>
      <c r="E15" s="186">
        <v>6738</v>
      </c>
      <c r="F15" s="186">
        <v>7447</v>
      </c>
      <c r="G15" s="186">
        <v>6966</v>
      </c>
      <c r="H15" s="186">
        <v>8744</v>
      </c>
      <c r="I15" s="186">
        <v>8386</v>
      </c>
      <c r="J15" s="186">
        <v>9099</v>
      </c>
      <c r="K15" s="186">
        <v>8730</v>
      </c>
      <c r="L15" s="186">
        <v>8254</v>
      </c>
      <c r="M15" s="186">
        <v>8552</v>
      </c>
      <c r="N15" s="147">
        <v>9966</v>
      </c>
      <c r="O15" s="147">
        <v>9904</v>
      </c>
      <c r="P15" s="147">
        <v>8134</v>
      </c>
      <c r="Q15" s="147">
        <v>8380</v>
      </c>
      <c r="R15" s="147">
        <v>7895</v>
      </c>
      <c r="S15" s="147">
        <v>8279</v>
      </c>
      <c r="T15" s="147">
        <v>8471</v>
      </c>
      <c r="U15" s="147">
        <v>8625</v>
      </c>
      <c r="V15" s="147">
        <v>10465</v>
      </c>
      <c r="W15" s="147">
        <v>10645</v>
      </c>
      <c r="X15" s="147">
        <v>12678</v>
      </c>
      <c r="Y15" s="147">
        <v>12473</v>
      </c>
      <c r="Z15" s="147">
        <v>10183</v>
      </c>
      <c r="AA15" s="147">
        <v>10562</v>
      </c>
      <c r="AB15" s="147">
        <v>8631</v>
      </c>
      <c r="AC15" s="147">
        <v>9208</v>
      </c>
      <c r="AD15" s="147">
        <v>8338</v>
      </c>
      <c r="AE15" s="147">
        <v>9416</v>
      </c>
      <c r="AF15" s="147">
        <v>7083</v>
      </c>
      <c r="AG15" s="147">
        <v>8634</v>
      </c>
      <c r="AH15" s="147">
        <v>4341</v>
      </c>
      <c r="AI15" s="130">
        <v>7190</v>
      </c>
      <c r="AJ15" s="130">
        <v>2403</v>
      </c>
      <c r="AK15" s="130">
        <v>4963</v>
      </c>
      <c r="AL15" s="130">
        <v>1329</v>
      </c>
      <c r="AM15" s="130">
        <v>3319</v>
      </c>
      <c r="AN15" s="130">
        <v>394</v>
      </c>
      <c r="AO15" s="130">
        <v>1347</v>
      </c>
      <c r="AP15" s="130">
        <v>67</v>
      </c>
      <c r="AQ15" s="130">
        <v>264</v>
      </c>
      <c r="AR15" s="130">
        <v>5</v>
      </c>
      <c r="AS15" s="235">
        <v>28</v>
      </c>
      <c r="AT15" s="130">
        <v>10</v>
      </c>
      <c r="AU15" s="235">
        <v>8</v>
      </c>
    </row>
    <row r="16" spans="1:47" ht="10.5">
      <c r="A16" s="215">
        <v>67</v>
      </c>
      <c r="B16" s="132"/>
      <c r="C16" s="129" t="s">
        <v>181</v>
      </c>
      <c r="D16" s="231">
        <v>4729</v>
      </c>
      <c r="E16" s="186">
        <v>4533</v>
      </c>
      <c r="F16" s="186">
        <v>5170</v>
      </c>
      <c r="G16" s="186">
        <v>5109</v>
      </c>
      <c r="H16" s="186">
        <v>5982</v>
      </c>
      <c r="I16" s="186">
        <v>5667</v>
      </c>
      <c r="J16" s="186">
        <v>5785</v>
      </c>
      <c r="K16" s="186">
        <v>5473</v>
      </c>
      <c r="L16" s="186">
        <v>3906</v>
      </c>
      <c r="M16" s="186">
        <v>3752</v>
      </c>
      <c r="N16" s="147">
        <v>5698</v>
      </c>
      <c r="O16" s="147">
        <v>5354</v>
      </c>
      <c r="P16" s="147">
        <v>5203</v>
      </c>
      <c r="Q16" s="147">
        <v>5175</v>
      </c>
      <c r="R16" s="147">
        <v>5355</v>
      </c>
      <c r="S16" s="147">
        <v>5582</v>
      </c>
      <c r="T16" s="147">
        <v>6333</v>
      </c>
      <c r="U16" s="147">
        <v>6063</v>
      </c>
      <c r="V16" s="147">
        <v>7127</v>
      </c>
      <c r="W16" s="147">
        <v>6888</v>
      </c>
      <c r="X16" s="147">
        <v>7793</v>
      </c>
      <c r="Y16" s="147">
        <v>7505</v>
      </c>
      <c r="Z16" s="147">
        <v>6276</v>
      </c>
      <c r="AA16" s="147">
        <v>6679</v>
      </c>
      <c r="AB16" s="147">
        <v>5819</v>
      </c>
      <c r="AC16" s="147">
        <v>6548</v>
      </c>
      <c r="AD16" s="147">
        <v>6621</v>
      </c>
      <c r="AE16" s="147">
        <v>7614</v>
      </c>
      <c r="AF16" s="147">
        <v>6260</v>
      </c>
      <c r="AG16" s="147">
        <v>7368</v>
      </c>
      <c r="AH16" s="147">
        <v>4137</v>
      </c>
      <c r="AI16" s="130">
        <v>6254</v>
      </c>
      <c r="AJ16" s="130">
        <v>2233</v>
      </c>
      <c r="AK16" s="130">
        <v>4485</v>
      </c>
      <c r="AL16" s="130">
        <v>1322</v>
      </c>
      <c r="AM16" s="130">
        <v>2840</v>
      </c>
      <c r="AN16" s="130">
        <v>452</v>
      </c>
      <c r="AO16" s="130">
        <v>1276</v>
      </c>
      <c r="AP16" s="130">
        <v>82</v>
      </c>
      <c r="AQ16" s="130">
        <v>264</v>
      </c>
      <c r="AR16" s="130">
        <v>9</v>
      </c>
      <c r="AS16" s="235">
        <v>39</v>
      </c>
      <c r="AT16" s="130">
        <v>33</v>
      </c>
      <c r="AU16" s="235">
        <v>10</v>
      </c>
    </row>
    <row r="17" spans="1:47" ht="10.5">
      <c r="A17" s="215">
        <v>87</v>
      </c>
      <c r="B17" s="132"/>
      <c r="C17" s="129" t="s">
        <v>182</v>
      </c>
      <c r="D17" s="231">
        <v>2754</v>
      </c>
      <c r="E17" s="186">
        <v>2736</v>
      </c>
      <c r="F17" s="186">
        <v>3301</v>
      </c>
      <c r="G17" s="186">
        <v>2984</v>
      </c>
      <c r="H17" s="186">
        <v>3695</v>
      </c>
      <c r="I17" s="186">
        <v>3492</v>
      </c>
      <c r="J17" s="186">
        <v>3420</v>
      </c>
      <c r="K17" s="186">
        <v>3400</v>
      </c>
      <c r="L17" s="186">
        <v>2702</v>
      </c>
      <c r="M17" s="186">
        <v>2731</v>
      </c>
      <c r="N17" s="147">
        <v>3322</v>
      </c>
      <c r="O17" s="147">
        <v>3386</v>
      </c>
      <c r="P17" s="147">
        <v>2945</v>
      </c>
      <c r="Q17" s="147">
        <v>3073</v>
      </c>
      <c r="R17" s="147">
        <v>3111</v>
      </c>
      <c r="S17" s="147">
        <v>3387</v>
      </c>
      <c r="T17" s="147">
        <v>3608</v>
      </c>
      <c r="U17" s="147">
        <v>3733</v>
      </c>
      <c r="V17" s="147">
        <v>4229</v>
      </c>
      <c r="W17" s="147">
        <v>4050</v>
      </c>
      <c r="X17" s="147">
        <v>4719</v>
      </c>
      <c r="Y17" s="147">
        <v>4482</v>
      </c>
      <c r="Z17" s="147">
        <v>3640</v>
      </c>
      <c r="AA17" s="147">
        <v>3804</v>
      </c>
      <c r="AB17" s="147">
        <v>3329</v>
      </c>
      <c r="AC17" s="147">
        <v>3825</v>
      </c>
      <c r="AD17" s="147">
        <v>3677</v>
      </c>
      <c r="AE17" s="147">
        <v>4336</v>
      </c>
      <c r="AF17" s="147">
        <v>3695</v>
      </c>
      <c r="AG17" s="147">
        <v>4408</v>
      </c>
      <c r="AH17" s="147">
        <v>2340</v>
      </c>
      <c r="AI17" s="130">
        <v>3694</v>
      </c>
      <c r="AJ17" s="130">
        <v>1339</v>
      </c>
      <c r="AK17" s="130">
        <v>2473</v>
      </c>
      <c r="AL17" s="130">
        <v>633</v>
      </c>
      <c r="AM17" s="130">
        <v>1628</v>
      </c>
      <c r="AN17" s="130">
        <v>220</v>
      </c>
      <c r="AO17" s="130">
        <v>654</v>
      </c>
      <c r="AP17" s="130">
        <v>39</v>
      </c>
      <c r="AQ17" s="130">
        <v>156</v>
      </c>
      <c r="AR17" s="130">
        <v>2</v>
      </c>
      <c r="AS17" s="235">
        <v>10</v>
      </c>
      <c r="AT17" s="130">
        <v>14</v>
      </c>
      <c r="AU17" s="235">
        <v>11</v>
      </c>
    </row>
    <row r="18" spans="1:47" s="83" customFormat="1" ht="10.5">
      <c r="A18" s="215">
        <v>95</v>
      </c>
      <c r="B18" s="180"/>
      <c r="C18" s="129" t="s">
        <v>183</v>
      </c>
      <c r="D18" s="231">
        <v>3529</v>
      </c>
      <c r="E18" s="186">
        <v>3389</v>
      </c>
      <c r="F18" s="186">
        <v>3786</v>
      </c>
      <c r="G18" s="186">
        <v>3616</v>
      </c>
      <c r="H18" s="186">
        <v>4535</v>
      </c>
      <c r="I18" s="186">
        <v>4301</v>
      </c>
      <c r="J18" s="186">
        <v>4220</v>
      </c>
      <c r="K18" s="186">
        <v>4204</v>
      </c>
      <c r="L18" s="186">
        <v>3449</v>
      </c>
      <c r="M18" s="186">
        <v>3744</v>
      </c>
      <c r="N18" s="147">
        <v>4885</v>
      </c>
      <c r="O18" s="147">
        <v>4683</v>
      </c>
      <c r="P18" s="147">
        <v>4217</v>
      </c>
      <c r="Q18" s="147">
        <v>4290</v>
      </c>
      <c r="R18" s="147">
        <v>4294</v>
      </c>
      <c r="S18" s="147">
        <v>4458</v>
      </c>
      <c r="T18" s="147">
        <v>4679</v>
      </c>
      <c r="U18" s="147">
        <v>4667</v>
      </c>
      <c r="V18" s="147">
        <v>5711</v>
      </c>
      <c r="W18" s="147">
        <v>5548</v>
      </c>
      <c r="X18" s="147">
        <v>6804</v>
      </c>
      <c r="Y18" s="147">
        <v>6508</v>
      </c>
      <c r="Z18" s="147">
        <v>4925</v>
      </c>
      <c r="AA18" s="147">
        <v>5246</v>
      </c>
      <c r="AB18" s="147">
        <v>4671</v>
      </c>
      <c r="AC18" s="147">
        <v>5138</v>
      </c>
      <c r="AD18" s="147">
        <v>5165</v>
      </c>
      <c r="AE18" s="147">
        <v>5844</v>
      </c>
      <c r="AF18" s="147">
        <v>4864</v>
      </c>
      <c r="AG18" s="147">
        <v>5751</v>
      </c>
      <c r="AH18" s="147">
        <v>3159</v>
      </c>
      <c r="AI18" s="147">
        <v>4757</v>
      </c>
      <c r="AJ18" s="147">
        <v>1835</v>
      </c>
      <c r="AK18" s="147">
        <v>3325</v>
      </c>
      <c r="AL18" s="147">
        <v>1033</v>
      </c>
      <c r="AM18" s="147">
        <v>2261</v>
      </c>
      <c r="AN18" s="147">
        <v>370</v>
      </c>
      <c r="AO18" s="147">
        <v>958</v>
      </c>
      <c r="AP18" s="147">
        <v>70</v>
      </c>
      <c r="AQ18" s="147">
        <v>201</v>
      </c>
      <c r="AR18" s="147">
        <v>1</v>
      </c>
      <c r="AS18" s="236">
        <v>20</v>
      </c>
      <c r="AT18" s="147">
        <v>0</v>
      </c>
      <c r="AU18" s="236">
        <v>0</v>
      </c>
    </row>
    <row r="19" spans="1:47" s="83" customFormat="1" ht="10.5">
      <c r="A19" s="215"/>
      <c r="B19" s="180"/>
      <c r="C19" s="129"/>
      <c r="D19" s="231"/>
      <c r="E19" s="186"/>
      <c r="F19" s="186"/>
      <c r="G19" s="186"/>
      <c r="H19" s="186"/>
      <c r="I19" s="186"/>
      <c r="J19" s="186"/>
      <c r="K19" s="186"/>
      <c r="L19" s="186"/>
      <c r="M19" s="186"/>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236"/>
      <c r="AT19" s="147"/>
      <c r="AU19" s="236"/>
    </row>
    <row r="20" spans="1:49" ht="10.5">
      <c r="A20" s="215">
        <v>1</v>
      </c>
      <c r="B20" s="133">
        <v>100</v>
      </c>
      <c r="C20" s="129" t="s">
        <v>184</v>
      </c>
      <c r="D20" s="231">
        <v>32976</v>
      </c>
      <c r="E20" s="186">
        <v>31577</v>
      </c>
      <c r="F20" s="186">
        <v>34067</v>
      </c>
      <c r="G20" s="186">
        <v>32447</v>
      </c>
      <c r="H20" s="186">
        <v>38850</v>
      </c>
      <c r="I20" s="186">
        <v>36786</v>
      </c>
      <c r="J20" s="186">
        <v>45376</v>
      </c>
      <c r="K20" s="186">
        <v>45056</v>
      </c>
      <c r="L20" s="186">
        <v>52139</v>
      </c>
      <c r="M20" s="186">
        <v>56345</v>
      </c>
      <c r="N20" s="147">
        <v>56842</v>
      </c>
      <c r="O20" s="147">
        <v>60156</v>
      </c>
      <c r="P20" s="147">
        <v>49187</v>
      </c>
      <c r="Q20" s="147">
        <v>52299</v>
      </c>
      <c r="R20" s="147">
        <v>45814</v>
      </c>
      <c r="S20" s="147">
        <v>49431</v>
      </c>
      <c r="T20" s="147">
        <v>44254</v>
      </c>
      <c r="U20" s="147">
        <v>47812</v>
      </c>
      <c r="V20" s="147">
        <v>49938</v>
      </c>
      <c r="W20" s="147">
        <v>52457</v>
      </c>
      <c r="X20" s="147">
        <v>61586</v>
      </c>
      <c r="Y20" s="147">
        <v>64130</v>
      </c>
      <c r="Z20" s="147">
        <v>51848</v>
      </c>
      <c r="AA20" s="147">
        <v>55417</v>
      </c>
      <c r="AB20" s="147">
        <v>44250</v>
      </c>
      <c r="AC20" s="147">
        <v>48676</v>
      </c>
      <c r="AD20" s="147">
        <v>40382</v>
      </c>
      <c r="AE20" s="147">
        <v>46682</v>
      </c>
      <c r="AF20" s="147">
        <v>30966</v>
      </c>
      <c r="AG20" s="147">
        <v>37670</v>
      </c>
      <c r="AH20" s="147">
        <v>18112</v>
      </c>
      <c r="AI20" s="130">
        <v>27686</v>
      </c>
      <c r="AJ20" s="237">
        <v>9427</v>
      </c>
      <c r="AK20" s="237">
        <v>18039</v>
      </c>
      <c r="AL20" s="237">
        <v>5188</v>
      </c>
      <c r="AM20" s="237">
        <v>10948</v>
      </c>
      <c r="AN20" s="237">
        <v>1441</v>
      </c>
      <c r="AO20" s="237">
        <v>4498</v>
      </c>
      <c r="AP20" s="237">
        <v>286</v>
      </c>
      <c r="AQ20" s="237">
        <v>973</v>
      </c>
      <c r="AR20" s="237">
        <v>17</v>
      </c>
      <c r="AS20" s="237">
        <v>112</v>
      </c>
      <c r="AT20" s="237">
        <v>738</v>
      </c>
      <c r="AU20" s="237">
        <v>517</v>
      </c>
      <c r="AV20" s="237"/>
      <c r="AW20" s="237"/>
    </row>
    <row r="21" spans="1:49" ht="10.5">
      <c r="A21" s="215">
        <v>2</v>
      </c>
      <c r="B21" s="133">
        <v>101</v>
      </c>
      <c r="C21" s="187" t="s">
        <v>185</v>
      </c>
      <c r="D21" s="231">
        <v>4656</v>
      </c>
      <c r="E21" s="186">
        <v>4547</v>
      </c>
      <c r="F21" s="186">
        <v>4311</v>
      </c>
      <c r="G21" s="186">
        <v>4071</v>
      </c>
      <c r="H21" s="186">
        <v>4611</v>
      </c>
      <c r="I21" s="186">
        <v>4318</v>
      </c>
      <c r="J21" s="186">
        <v>5504</v>
      </c>
      <c r="K21" s="186">
        <v>5429</v>
      </c>
      <c r="L21" s="186">
        <v>7615</v>
      </c>
      <c r="M21" s="186">
        <v>7333</v>
      </c>
      <c r="N21" s="147">
        <v>7947</v>
      </c>
      <c r="O21" s="147">
        <v>8766</v>
      </c>
      <c r="P21" s="147">
        <v>7362</v>
      </c>
      <c r="Q21" s="147">
        <v>8035</v>
      </c>
      <c r="R21" s="147">
        <v>6737</v>
      </c>
      <c r="S21" s="147">
        <v>7093</v>
      </c>
      <c r="T21" s="147">
        <v>6110</v>
      </c>
      <c r="U21" s="147">
        <v>6523</v>
      </c>
      <c r="V21" s="147">
        <v>6236</v>
      </c>
      <c r="W21" s="147">
        <v>6570</v>
      </c>
      <c r="X21" s="147">
        <v>7580</v>
      </c>
      <c r="Y21" s="147">
        <v>7797</v>
      </c>
      <c r="Z21" s="147">
        <v>5972</v>
      </c>
      <c r="AA21" s="147">
        <v>6406</v>
      </c>
      <c r="AB21" s="147">
        <v>4924</v>
      </c>
      <c r="AC21" s="147">
        <v>5697</v>
      </c>
      <c r="AD21" s="147">
        <v>4584</v>
      </c>
      <c r="AE21" s="147">
        <v>5446</v>
      </c>
      <c r="AF21" s="147">
        <v>3512</v>
      </c>
      <c r="AG21" s="147">
        <v>4351</v>
      </c>
      <c r="AH21" s="147">
        <v>2106</v>
      </c>
      <c r="AI21" s="130">
        <v>3080</v>
      </c>
      <c r="AJ21" s="237">
        <v>1072</v>
      </c>
      <c r="AK21" s="237">
        <v>1915</v>
      </c>
      <c r="AL21" s="237">
        <v>624</v>
      </c>
      <c r="AM21" s="237">
        <v>1166</v>
      </c>
      <c r="AN21" s="237">
        <v>179</v>
      </c>
      <c r="AO21" s="237">
        <v>518</v>
      </c>
      <c r="AP21" s="237">
        <v>39</v>
      </c>
      <c r="AQ21" s="237">
        <v>113</v>
      </c>
      <c r="AR21" s="237">
        <v>2</v>
      </c>
      <c r="AS21" s="237">
        <v>8</v>
      </c>
      <c r="AT21" s="237">
        <v>261</v>
      </c>
      <c r="AU21" s="237">
        <v>183</v>
      </c>
      <c r="AV21" s="237"/>
      <c r="AW21" s="237"/>
    </row>
    <row r="22" spans="1:49" ht="10.5">
      <c r="A22" s="215">
        <v>3</v>
      </c>
      <c r="B22" s="133">
        <v>102</v>
      </c>
      <c r="C22" s="187" t="s">
        <v>186</v>
      </c>
      <c r="D22" s="231">
        <v>2506</v>
      </c>
      <c r="E22" s="186">
        <v>2279</v>
      </c>
      <c r="F22" s="186">
        <v>2177</v>
      </c>
      <c r="G22" s="186">
        <v>2061</v>
      </c>
      <c r="H22" s="186">
        <v>2352</v>
      </c>
      <c r="I22" s="186">
        <v>2246</v>
      </c>
      <c r="J22" s="186">
        <v>3407</v>
      </c>
      <c r="K22" s="186">
        <v>3358</v>
      </c>
      <c r="L22" s="186">
        <v>5958</v>
      </c>
      <c r="M22" s="186">
        <v>5564</v>
      </c>
      <c r="N22" s="147">
        <v>5122</v>
      </c>
      <c r="O22" s="147">
        <v>5565</v>
      </c>
      <c r="P22" s="147">
        <v>4176</v>
      </c>
      <c r="Q22" s="147">
        <v>4444</v>
      </c>
      <c r="R22" s="147">
        <v>3638</v>
      </c>
      <c r="S22" s="147">
        <v>3837</v>
      </c>
      <c r="T22" s="147">
        <v>3235</v>
      </c>
      <c r="U22" s="147">
        <v>3484</v>
      </c>
      <c r="V22" s="147">
        <v>3594</v>
      </c>
      <c r="W22" s="147">
        <v>3839</v>
      </c>
      <c r="X22" s="147">
        <v>4575</v>
      </c>
      <c r="Y22" s="147">
        <v>4746</v>
      </c>
      <c r="Z22" s="147">
        <v>3865</v>
      </c>
      <c r="AA22" s="147">
        <v>4335</v>
      </c>
      <c r="AB22" s="147">
        <v>3330</v>
      </c>
      <c r="AC22" s="147">
        <v>4033</v>
      </c>
      <c r="AD22" s="147">
        <v>3285</v>
      </c>
      <c r="AE22" s="147">
        <v>4134</v>
      </c>
      <c r="AF22" s="147">
        <v>2673</v>
      </c>
      <c r="AG22" s="147">
        <v>3465</v>
      </c>
      <c r="AH22" s="147">
        <v>1638</v>
      </c>
      <c r="AI22" s="130">
        <v>2564</v>
      </c>
      <c r="AJ22" s="237">
        <v>888</v>
      </c>
      <c r="AK22" s="237">
        <v>1660</v>
      </c>
      <c r="AL22" s="237">
        <v>536</v>
      </c>
      <c r="AM22" s="237">
        <v>1147</v>
      </c>
      <c r="AN22" s="237">
        <v>160</v>
      </c>
      <c r="AO22" s="237">
        <v>460</v>
      </c>
      <c r="AP22" s="237">
        <v>38</v>
      </c>
      <c r="AQ22" s="237">
        <v>107</v>
      </c>
      <c r="AR22" s="237">
        <v>0</v>
      </c>
      <c r="AS22" s="237">
        <v>13</v>
      </c>
      <c r="AT22" s="237">
        <v>15</v>
      </c>
      <c r="AU22" s="237">
        <v>9</v>
      </c>
      <c r="AV22" s="237"/>
      <c r="AW22" s="237"/>
    </row>
    <row r="23" spans="1:49" ht="10.5">
      <c r="A23" s="215">
        <v>5</v>
      </c>
      <c r="B23" s="133">
        <v>105</v>
      </c>
      <c r="C23" s="187" t="s">
        <v>187</v>
      </c>
      <c r="D23" s="231">
        <v>1900</v>
      </c>
      <c r="E23" s="186">
        <v>1861</v>
      </c>
      <c r="F23" s="186">
        <v>1708</v>
      </c>
      <c r="G23" s="186">
        <v>1678</v>
      </c>
      <c r="H23" s="186">
        <v>1961</v>
      </c>
      <c r="I23" s="186">
        <v>1919</v>
      </c>
      <c r="J23" s="186">
        <v>2390</v>
      </c>
      <c r="K23" s="186">
        <v>2446</v>
      </c>
      <c r="L23" s="186">
        <v>3228</v>
      </c>
      <c r="M23" s="186">
        <v>3543</v>
      </c>
      <c r="N23" s="147">
        <v>4405</v>
      </c>
      <c r="O23" s="147">
        <v>4330</v>
      </c>
      <c r="P23" s="147">
        <v>3731</v>
      </c>
      <c r="Q23" s="147">
        <v>3630</v>
      </c>
      <c r="R23" s="147">
        <v>3050</v>
      </c>
      <c r="S23" s="147">
        <v>2973</v>
      </c>
      <c r="T23" s="147">
        <v>2753</v>
      </c>
      <c r="U23" s="147">
        <v>2779</v>
      </c>
      <c r="V23" s="147">
        <v>3375</v>
      </c>
      <c r="W23" s="147">
        <v>3139</v>
      </c>
      <c r="X23" s="147">
        <v>4479</v>
      </c>
      <c r="Y23" s="147">
        <v>4260</v>
      </c>
      <c r="Z23" s="147">
        <v>4112</v>
      </c>
      <c r="AA23" s="147">
        <v>4345</v>
      </c>
      <c r="AB23" s="147">
        <v>3884</v>
      </c>
      <c r="AC23" s="147">
        <v>4163</v>
      </c>
      <c r="AD23" s="147">
        <v>3813</v>
      </c>
      <c r="AE23" s="147">
        <v>4504</v>
      </c>
      <c r="AF23" s="147">
        <v>2953</v>
      </c>
      <c r="AG23" s="147">
        <v>3832</v>
      </c>
      <c r="AH23" s="147">
        <v>1806</v>
      </c>
      <c r="AI23" s="130">
        <v>2928</v>
      </c>
      <c r="AJ23" s="237">
        <v>1011</v>
      </c>
      <c r="AK23" s="237">
        <v>1886</v>
      </c>
      <c r="AL23" s="237">
        <v>476</v>
      </c>
      <c r="AM23" s="237">
        <v>981</v>
      </c>
      <c r="AN23" s="237">
        <v>134</v>
      </c>
      <c r="AO23" s="237">
        <v>401</v>
      </c>
      <c r="AP23" s="237">
        <v>26</v>
      </c>
      <c r="AQ23" s="237">
        <v>80</v>
      </c>
      <c r="AR23" s="237">
        <v>1</v>
      </c>
      <c r="AS23" s="237">
        <v>9</v>
      </c>
      <c r="AT23" s="237">
        <v>11</v>
      </c>
      <c r="AU23" s="237">
        <v>3</v>
      </c>
      <c r="AV23" s="237"/>
      <c r="AW23" s="237"/>
    </row>
    <row r="24" spans="1:49" ht="10.5">
      <c r="A24" s="215">
        <v>7</v>
      </c>
      <c r="B24" s="133">
        <v>106</v>
      </c>
      <c r="C24" s="187" t="s">
        <v>188</v>
      </c>
      <c r="D24" s="155">
        <v>2067</v>
      </c>
      <c r="E24" s="155">
        <v>1942</v>
      </c>
      <c r="F24" s="155">
        <v>1959</v>
      </c>
      <c r="G24" s="155">
        <v>1827</v>
      </c>
      <c r="H24" s="155">
        <v>2194</v>
      </c>
      <c r="I24" s="155">
        <v>2203</v>
      </c>
      <c r="J24" s="155">
        <v>2628</v>
      </c>
      <c r="K24" s="155">
        <v>2689</v>
      </c>
      <c r="L24" s="155">
        <v>3177</v>
      </c>
      <c r="M24" s="155">
        <v>3503</v>
      </c>
      <c r="N24" s="130">
        <v>3905</v>
      </c>
      <c r="O24" s="130">
        <v>3880</v>
      </c>
      <c r="P24" s="130">
        <v>3412</v>
      </c>
      <c r="Q24" s="130">
        <v>3241</v>
      </c>
      <c r="R24" s="130">
        <v>2909</v>
      </c>
      <c r="S24" s="130">
        <v>2856</v>
      </c>
      <c r="T24" s="130">
        <v>2628</v>
      </c>
      <c r="U24" s="130">
        <v>2765</v>
      </c>
      <c r="V24" s="130">
        <v>3327</v>
      </c>
      <c r="W24" s="130">
        <v>3228</v>
      </c>
      <c r="X24" s="130">
        <v>4309</v>
      </c>
      <c r="Y24" s="130">
        <v>4415</v>
      </c>
      <c r="Z24" s="130">
        <v>3914</v>
      </c>
      <c r="AA24" s="130">
        <v>4464</v>
      </c>
      <c r="AB24" s="130">
        <v>3681</v>
      </c>
      <c r="AC24" s="130">
        <v>4505</v>
      </c>
      <c r="AD24" s="130">
        <v>3550</v>
      </c>
      <c r="AE24" s="130">
        <v>4379</v>
      </c>
      <c r="AF24" s="130">
        <v>2747</v>
      </c>
      <c r="AG24" s="130">
        <v>3561</v>
      </c>
      <c r="AH24" s="130">
        <v>1710</v>
      </c>
      <c r="AI24" s="130">
        <v>2737</v>
      </c>
      <c r="AJ24" s="237">
        <v>961</v>
      </c>
      <c r="AK24" s="237">
        <v>1750</v>
      </c>
      <c r="AL24" s="237">
        <v>509</v>
      </c>
      <c r="AM24" s="237">
        <v>1028</v>
      </c>
      <c r="AN24" s="237">
        <v>134</v>
      </c>
      <c r="AO24" s="237">
        <v>401</v>
      </c>
      <c r="AP24" s="237">
        <v>24</v>
      </c>
      <c r="AQ24" s="237">
        <v>84</v>
      </c>
      <c r="AR24" s="237">
        <v>3</v>
      </c>
      <c r="AS24" s="237">
        <v>10</v>
      </c>
      <c r="AT24" s="237">
        <v>138</v>
      </c>
      <c r="AU24" s="237">
        <v>110</v>
      </c>
      <c r="AV24" s="237"/>
      <c r="AW24" s="237"/>
    </row>
    <row r="25" spans="1:49" ht="10.5">
      <c r="A25" s="215">
        <v>8</v>
      </c>
      <c r="B25" s="133">
        <v>107</v>
      </c>
      <c r="C25" s="187" t="s">
        <v>189</v>
      </c>
      <c r="D25" s="155">
        <v>3611</v>
      </c>
      <c r="E25" s="155">
        <v>3418</v>
      </c>
      <c r="F25" s="155">
        <v>3992</v>
      </c>
      <c r="G25" s="155">
        <v>3730</v>
      </c>
      <c r="H25" s="155">
        <v>4635</v>
      </c>
      <c r="I25" s="155">
        <v>4391</v>
      </c>
      <c r="J25" s="155">
        <v>5606</v>
      </c>
      <c r="K25" s="155">
        <v>5972</v>
      </c>
      <c r="L25" s="155">
        <v>5532</v>
      </c>
      <c r="M25" s="155">
        <v>7360</v>
      </c>
      <c r="N25" s="130">
        <v>6151</v>
      </c>
      <c r="O25" s="130">
        <v>6599</v>
      </c>
      <c r="P25" s="130">
        <v>5227</v>
      </c>
      <c r="Q25" s="130">
        <v>5821</v>
      </c>
      <c r="R25" s="130">
        <v>4979</v>
      </c>
      <c r="S25" s="130">
        <v>5588</v>
      </c>
      <c r="T25" s="130">
        <v>4968</v>
      </c>
      <c r="U25" s="130">
        <v>5521</v>
      </c>
      <c r="V25" s="130">
        <v>5489</v>
      </c>
      <c r="W25" s="130">
        <v>6413</v>
      </c>
      <c r="X25" s="130">
        <v>7332</v>
      </c>
      <c r="Y25" s="130">
        <v>8072</v>
      </c>
      <c r="Z25" s="130">
        <v>6370</v>
      </c>
      <c r="AA25" s="130">
        <v>6999</v>
      </c>
      <c r="AB25" s="130">
        <v>5483</v>
      </c>
      <c r="AC25" s="130">
        <v>6019</v>
      </c>
      <c r="AD25" s="130">
        <v>4799</v>
      </c>
      <c r="AE25" s="130">
        <v>5447</v>
      </c>
      <c r="AF25" s="130">
        <v>3627</v>
      </c>
      <c r="AG25" s="130">
        <v>4257</v>
      </c>
      <c r="AH25" s="130">
        <v>2077</v>
      </c>
      <c r="AI25" s="130">
        <v>2960</v>
      </c>
      <c r="AJ25" s="237">
        <v>1017</v>
      </c>
      <c r="AK25" s="237">
        <v>1994</v>
      </c>
      <c r="AL25" s="237">
        <v>581</v>
      </c>
      <c r="AM25" s="237">
        <v>1118</v>
      </c>
      <c r="AN25" s="237">
        <v>134</v>
      </c>
      <c r="AO25" s="237">
        <v>494</v>
      </c>
      <c r="AP25" s="237">
        <v>28</v>
      </c>
      <c r="AQ25" s="237">
        <v>102</v>
      </c>
      <c r="AR25" s="237">
        <v>0</v>
      </c>
      <c r="AS25" s="237">
        <v>12</v>
      </c>
      <c r="AT25" s="237">
        <v>89</v>
      </c>
      <c r="AU25" s="237">
        <v>42</v>
      </c>
      <c r="AV25" s="237"/>
      <c r="AW25" s="237"/>
    </row>
    <row r="26" spans="1:49" ht="10.5">
      <c r="A26" s="215">
        <v>9</v>
      </c>
      <c r="B26" s="133">
        <v>108</v>
      </c>
      <c r="C26" s="187" t="s">
        <v>190</v>
      </c>
      <c r="D26" s="155">
        <v>5239</v>
      </c>
      <c r="E26" s="155">
        <v>5018</v>
      </c>
      <c r="F26" s="155">
        <v>5233</v>
      </c>
      <c r="G26" s="155">
        <v>4988</v>
      </c>
      <c r="H26" s="155">
        <v>5970</v>
      </c>
      <c r="I26" s="155">
        <v>5690</v>
      </c>
      <c r="J26" s="155">
        <v>6887</v>
      </c>
      <c r="K26" s="155">
        <v>6646</v>
      </c>
      <c r="L26" s="155">
        <v>7346</v>
      </c>
      <c r="M26" s="155">
        <v>7366</v>
      </c>
      <c r="N26" s="130">
        <v>8777</v>
      </c>
      <c r="O26" s="130">
        <v>9009</v>
      </c>
      <c r="P26" s="130">
        <v>7619</v>
      </c>
      <c r="Q26" s="130">
        <v>7909</v>
      </c>
      <c r="R26" s="130">
        <v>6855</v>
      </c>
      <c r="S26" s="130">
        <v>7405</v>
      </c>
      <c r="T26" s="130">
        <v>6405</v>
      </c>
      <c r="U26" s="130">
        <v>7030</v>
      </c>
      <c r="V26" s="130">
        <v>7219</v>
      </c>
      <c r="W26" s="130">
        <v>7812</v>
      </c>
      <c r="X26" s="130">
        <v>8956</v>
      </c>
      <c r="Y26" s="130">
        <v>9868</v>
      </c>
      <c r="Z26" s="130">
        <v>7811</v>
      </c>
      <c r="AA26" s="130">
        <v>8845</v>
      </c>
      <c r="AB26" s="130">
        <v>6905</v>
      </c>
      <c r="AC26" s="130">
        <v>7767</v>
      </c>
      <c r="AD26" s="130">
        <v>6587</v>
      </c>
      <c r="AE26" s="130">
        <v>7547</v>
      </c>
      <c r="AF26" s="130">
        <v>5019</v>
      </c>
      <c r="AG26" s="130">
        <v>5930</v>
      </c>
      <c r="AH26" s="130">
        <v>2874</v>
      </c>
      <c r="AI26" s="130">
        <v>4164</v>
      </c>
      <c r="AJ26" s="237">
        <v>1464</v>
      </c>
      <c r="AK26" s="237">
        <v>2681</v>
      </c>
      <c r="AL26" s="237">
        <v>785</v>
      </c>
      <c r="AM26" s="237">
        <v>1587</v>
      </c>
      <c r="AN26" s="237">
        <v>209</v>
      </c>
      <c r="AO26" s="237">
        <v>545</v>
      </c>
      <c r="AP26" s="237">
        <v>37</v>
      </c>
      <c r="AQ26" s="237">
        <v>132</v>
      </c>
      <c r="AR26" s="237">
        <v>3</v>
      </c>
      <c r="AS26" s="237">
        <v>12</v>
      </c>
      <c r="AT26" s="237">
        <v>46</v>
      </c>
      <c r="AU26" s="237">
        <v>33</v>
      </c>
      <c r="AV26" s="237"/>
      <c r="AW26" s="237"/>
    </row>
    <row r="27" spans="1:49" ht="10.5">
      <c r="A27" s="215">
        <v>6</v>
      </c>
      <c r="B27" s="133">
        <v>109</v>
      </c>
      <c r="C27" s="187" t="s">
        <v>191</v>
      </c>
      <c r="D27" s="155">
        <v>5376</v>
      </c>
      <c r="E27" s="155">
        <v>5051</v>
      </c>
      <c r="F27" s="155">
        <v>6106</v>
      </c>
      <c r="G27" s="155">
        <v>5657</v>
      </c>
      <c r="H27" s="155">
        <v>6832</v>
      </c>
      <c r="I27" s="155">
        <v>6437</v>
      </c>
      <c r="J27" s="155">
        <v>7044</v>
      </c>
      <c r="K27" s="155">
        <v>7161</v>
      </c>
      <c r="L27" s="155">
        <v>6104</v>
      </c>
      <c r="M27" s="155">
        <v>7720</v>
      </c>
      <c r="N27" s="130">
        <v>7674</v>
      </c>
      <c r="O27" s="130">
        <v>8573</v>
      </c>
      <c r="P27" s="130">
        <v>6850</v>
      </c>
      <c r="Q27" s="130">
        <v>7655</v>
      </c>
      <c r="R27" s="130">
        <v>6815</v>
      </c>
      <c r="S27" s="130">
        <v>7656</v>
      </c>
      <c r="T27" s="130">
        <v>7012</v>
      </c>
      <c r="U27" s="130">
        <v>7429</v>
      </c>
      <c r="V27" s="130">
        <v>7760</v>
      </c>
      <c r="W27" s="130">
        <v>8334</v>
      </c>
      <c r="X27" s="130">
        <v>9516</v>
      </c>
      <c r="Y27" s="130">
        <v>10478</v>
      </c>
      <c r="Z27" s="130">
        <v>8435</v>
      </c>
      <c r="AA27" s="130">
        <v>8792</v>
      </c>
      <c r="AB27" s="130">
        <v>7238</v>
      </c>
      <c r="AC27" s="130">
        <v>7198</v>
      </c>
      <c r="AD27" s="130">
        <v>5658</v>
      </c>
      <c r="AE27" s="130">
        <v>6159</v>
      </c>
      <c r="AF27" s="130">
        <v>4238</v>
      </c>
      <c r="AG27" s="130">
        <v>4857</v>
      </c>
      <c r="AH27" s="130">
        <v>2462</v>
      </c>
      <c r="AI27" s="130">
        <v>3740</v>
      </c>
      <c r="AJ27" s="237">
        <v>1220</v>
      </c>
      <c r="AK27" s="237">
        <v>2451</v>
      </c>
      <c r="AL27" s="237">
        <v>661</v>
      </c>
      <c r="AM27" s="237">
        <v>1634</v>
      </c>
      <c r="AN27" s="237">
        <v>218</v>
      </c>
      <c r="AO27" s="237">
        <v>717</v>
      </c>
      <c r="AP27" s="237">
        <v>37</v>
      </c>
      <c r="AQ27" s="237">
        <v>141</v>
      </c>
      <c r="AR27" s="237">
        <v>4</v>
      </c>
      <c r="AS27" s="237">
        <v>24</v>
      </c>
      <c r="AT27" s="237">
        <v>37</v>
      </c>
      <c r="AU27" s="237">
        <v>23</v>
      </c>
      <c r="AV27" s="237"/>
      <c r="AW27" s="237"/>
    </row>
    <row r="28" spans="1:49" ht="10.5">
      <c r="A28" s="215">
        <v>4</v>
      </c>
      <c r="B28" s="133">
        <v>110</v>
      </c>
      <c r="C28" s="187" t="s">
        <v>192</v>
      </c>
      <c r="D28" s="155">
        <v>1747</v>
      </c>
      <c r="E28" s="155">
        <v>1638</v>
      </c>
      <c r="F28" s="155">
        <v>1638</v>
      </c>
      <c r="G28" s="155">
        <v>1646</v>
      </c>
      <c r="H28" s="155">
        <v>1889</v>
      </c>
      <c r="I28" s="155">
        <v>1882</v>
      </c>
      <c r="J28" s="155">
        <v>2526</v>
      </c>
      <c r="K28" s="155">
        <v>2686</v>
      </c>
      <c r="L28" s="155">
        <v>4327</v>
      </c>
      <c r="M28" s="155">
        <v>4957</v>
      </c>
      <c r="N28" s="130">
        <v>4723</v>
      </c>
      <c r="O28" s="130">
        <v>4954</v>
      </c>
      <c r="P28" s="130">
        <v>3605</v>
      </c>
      <c r="Q28" s="130">
        <v>3750</v>
      </c>
      <c r="R28" s="130">
        <v>3167</v>
      </c>
      <c r="S28" s="130">
        <v>3273</v>
      </c>
      <c r="T28" s="130">
        <v>3014</v>
      </c>
      <c r="U28" s="130">
        <v>3183</v>
      </c>
      <c r="V28" s="130">
        <v>3409</v>
      </c>
      <c r="W28" s="130">
        <v>3493</v>
      </c>
      <c r="X28" s="130">
        <v>4609</v>
      </c>
      <c r="Y28" s="130">
        <v>4601</v>
      </c>
      <c r="Z28" s="130">
        <v>3916</v>
      </c>
      <c r="AA28" s="130">
        <v>4189</v>
      </c>
      <c r="AB28" s="130">
        <v>3379</v>
      </c>
      <c r="AC28" s="130">
        <v>4072</v>
      </c>
      <c r="AD28" s="130">
        <v>3393</v>
      </c>
      <c r="AE28" s="130">
        <v>4017</v>
      </c>
      <c r="AF28" s="130">
        <v>2589</v>
      </c>
      <c r="AG28" s="130">
        <v>3323</v>
      </c>
      <c r="AH28" s="130">
        <v>1490</v>
      </c>
      <c r="AI28" s="130">
        <v>2530</v>
      </c>
      <c r="AJ28" s="237">
        <v>786</v>
      </c>
      <c r="AK28" s="237">
        <v>1588</v>
      </c>
      <c r="AL28" s="237">
        <v>433</v>
      </c>
      <c r="AM28" s="237">
        <v>907</v>
      </c>
      <c r="AN28" s="237">
        <v>123</v>
      </c>
      <c r="AO28" s="237">
        <v>320</v>
      </c>
      <c r="AP28" s="237">
        <v>25</v>
      </c>
      <c r="AQ28" s="237">
        <v>81</v>
      </c>
      <c r="AR28" s="237">
        <v>0</v>
      </c>
      <c r="AS28" s="237">
        <v>8</v>
      </c>
      <c r="AT28" s="237">
        <v>72</v>
      </c>
      <c r="AU28" s="237">
        <v>24</v>
      </c>
      <c r="AV28" s="237"/>
      <c r="AW28" s="237"/>
    </row>
    <row r="29" spans="1:49" ht="10.5">
      <c r="A29" s="215">
        <v>10</v>
      </c>
      <c r="B29" s="133">
        <v>111</v>
      </c>
      <c r="C29" s="187" t="s">
        <v>193</v>
      </c>
      <c r="D29" s="155">
        <v>5874</v>
      </c>
      <c r="E29" s="155">
        <v>5823</v>
      </c>
      <c r="F29" s="155">
        <v>6943</v>
      </c>
      <c r="G29" s="155">
        <v>6789</v>
      </c>
      <c r="H29" s="155">
        <v>8406</v>
      </c>
      <c r="I29" s="155">
        <v>7700</v>
      </c>
      <c r="J29" s="155">
        <v>9384</v>
      </c>
      <c r="K29" s="155">
        <v>8669</v>
      </c>
      <c r="L29" s="155">
        <v>8852</v>
      </c>
      <c r="M29" s="155">
        <v>8999</v>
      </c>
      <c r="N29" s="130">
        <v>8138</v>
      </c>
      <c r="O29" s="130">
        <v>8480</v>
      </c>
      <c r="P29" s="130">
        <v>7205</v>
      </c>
      <c r="Q29" s="130">
        <v>7814</v>
      </c>
      <c r="R29" s="130">
        <v>7664</v>
      </c>
      <c r="S29" s="130">
        <v>8750</v>
      </c>
      <c r="T29" s="130">
        <v>8129</v>
      </c>
      <c r="U29" s="130">
        <v>9098</v>
      </c>
      <c r="V29" s="130">
        <v>9529</v>
      </c>
      <c r="W29" s="130">
        <v>9629</v>
      </c>
      <c r="X29" s="130">
        <v>10230</v>
      </c>
      <c r="Y29" s="130">
        <v>9893</v>
      </c>
      <c r="Z29" s="130">
        <v>7453</v>
      </c>
      <c r="AA29" s="130">
        <v>7042</v>
      </c>
      <c r="AB29" s="130">
        <v>5426</v>
      </c>
      <c r="AC29" s="130">
        <v>5222</v>
      </c>
      <c r="AD29" s="130">
        <v>4713</v>
      </c>
      <c r="AE29" s="130">
        <v>5049</v>
      </c>
      <c r="AF29" s="130">
        <v>3608</v>
      </c>
      <c r="AG29" s="130">
        <v>4094</v>
      </c>
      <c r="AH29" s="130">
        <v>1949</v>
      </c>
      <c r="AI29" s="130">
        <v>2983</v>
      </c>
      <c r="AJ29" s="237">
        <v>1008</v>
      </c>
      <c r="AK29" s="237">
        <v>2114</v>
      </c>
      <c r="AL29" s="237">
        <v>583</v>
      </c>
      <c r="AM29" s="237">
        <v>1380</v>
      </c>
      <c r="AN29" s="237">
        <v>150</v>
      </c>
      <c r="AO29" s="237">
        <v>642</v>
      </c>
      <c r="AP29" s="237">
        <v>32</v>
      </c>
      <c r="AQ29" s="237">
        <v>133</v>
      </c>
      <c r="AR29" s="237">
        <v>4</v>
      </c>
      <c r="AS29" s="237">
        <v>16</v>
      </c>
      <c r="AT29" s="237">
        <v>69</v>
      </c>
      <c r="AU29" s="237">
        <v>90</v>
      </c>
      <c r="AV29" s="237"/>
      <c r="AW29" s="237"/>
    </row>
    <row r="30" spans="1:47" ht="10.5">
      <c r="A30" s="215">
        <v>41</v>
      </c>
      <c r="B30" s="132">
        <v>201</v>
      </c>
      <c r="C30" s="129" t="s">
        <v>194</v>
      </c>
      <c r="D30" s="155">
        <v>13734</v>
      </c>
      <c r="E30" s="155">
        <v>13262</v>
      </c>
      <c r="F30" s="155">
        <v>13099</v>
      </c>
      <c r="G30" s="155">
        <v>12347</v>
      </c>
      <c r="H30" s="155">
        <v>13137</v>
      </c>
      <c r="I30" s="155">
        <v>12502</v>
      </c>
      <c r="J30" s="155">
        <v>13464</v>
      </c>
      <c r="K30" s="155">
        <v>13550</v>
      </c>
      <c r="L30" s="155">
        <v>14552</v>
      </c>
      <c r="M30" s="155">
        <v>15240</v>
      </c>
      <c r="N30" s="130">
        <v>20076</v>
      </c>
      <c r="O30" s="130">
        <v>20476</v>
      </c>
      <c r="P30" s="130">
        <v>17297</v>
      </c>
      <c r="Q30" s="130">
        <v>18077</v>
      </c>
      <c r="R30" s="130">
        <v>15668</v>
      </c>
      <c r="S30" s="130">
        <v>16026</v>
      </c>
      <c r="T30" s="130">
        <v>14047</v>
      </c>
      <c r="U30" s="130">
        <v>13945</v>
      </c>
      <c r="V30" s="130">
        <v>15634</v>
      </c>
      <c r="W30" s="130">
        <v>15720</v>
      </c>
      <c r="X30" s="130">
        <v>19166</v>
      </c>
      <c r="Y30" s="130">
        <v>19907</v>
      </c>
      <c r="Z30" s="130">
        <v>16408</v>
      </c>
      <c r="AA30" s="130">
        <v>17594</v>
      </c>
      <c r="AB30" s="130">
        <v>13571</v>
      </c>
      <c r="AC30" s="130">
        <v>14717</v>
      </c>
      <c r="AD30" s="130">
        <v>11869</v>
      </c>
      <c r="AE30" s="130">
        <v>13534</v>
      </c>
      <c r="AF30" s="130">
        <v>8904</v>
      </c>
      <c r="AG30" s="130">
        <v>10974</v>
      </c>
      <c r="AH30" s="130">
        <v>5104</v>
      </c>
      <c r="AI30" s="130">
        <v>8633</v>
      </c>
      <c r="AJ30" s="130">
        <v>2872</v>
      </c>
      <c r="AK30" s="130">
        <v>5924</v>
      </c>
      <c r="AL30" s="130">
        <v>1534</v>
      </c>
      <c r="AM30" s="130">
        <v>3664</v>
      </c>
      <c r="AN30" s="130">
        <v>437</v>
      </c>
      <c r="AO30" s="130">
        <v>1284</v>
      </c>
      <c r="AP30" s="130">
        <v>65</v>
      </c>
      <c r="AQ30" s="130">
        <v>257</v>
      </c>
      <c r="AR30" s="130">
        <v>4</v>
      </c>
      <c r="AS30" s="235">
        <v>23</v>
      </c>
      <c r="AT30" s="130">
        <v>7</v>
      </c>
      <c r="AU30" s="235">
        <v>4</v>
      </c>
    </row>
    <row r="31" spans="1:47" ht="10.5">
      <c r="A31" s="215">
        <v>12</v>
      </c>
      <c r="B31" s="132">
        <v>202</v>
      </c>
      <c r="C31" s="129" t="s">
        <v>195</v>
      </c>
      <c r="D31" s="155">
        <v>11197</v>
      </c>
      <c r="E31" s="155">
        <v>10699</v>
      </c>
      <c r="F31" s="155">
        <v>10472</v>
      </c>
      <c r="G31" s="155">
        <v>9903</v>
      </c>
      <c r="H31" s="155">
        <v>10537</v>
      </c>
      <c r="I31" s="155">
        <v>10235</v>
      </c>
      <c r="J31" s="155">
        <v>12401</v>
      </c>
      <c r="K31" s="155">
        <v>12096</v>
      </c>
      <c r="L31" s="155">
        <v>15817</v>
      </c>
      <c r="M31" s="155">
        <v>15655</v>
      </c>
      <c r="N31" s="130">
        <v>20802</v>
      </c>
      <c r="O31" s="130">
        <v>20128</v>
      </c>
      <c r="P31" s="130">
        <v>18865</v>
      </c>
      <c r="Q31" s="130">
        <v>17900</v>
      </c>
      <c r="R31" s="130">
        <v>15237</v>
      </c>
      <c r="S31" s="130">
        <v>14795</v>
      </c>
      <c r="T31" s="130">
        <v>13108</v>
      </c>
      <c r="U31" s="130">
        <v>12503</v>
      </c>
      <c r="V31" s="130">
        <v>15137</v>
      </c>
      <c r="W31" s="130">
        <v>15038</v>
      </c>
      <c r="X31" s="130">
        <v>19665</v>
      </c>
      <c r="Y31" s="130">
        <v>19933</v>
      </c>
      <c r="Z31" s="130">
        <v>17962</v>
      </c>
      <c r="AA31" s="130">
        <v>18190</v>
      </c>
      <c r="AB31" s="130">
        <v>15509</v>
      </c>
      <c r="AC31" s="130">
        <v>16209</v>
      </c>
      <c r="AD31" s="130">
        <v>12738</v>
      </c>
      <c r="AE31" s="130">
        <v>14185</v>
      </c>
      <c r="AF31" s="130">
        <v>9134</v>
      </c>
      <c r="AG31" s="130">
        <v>11128</v>
      </c>
      <c r="AH31" s="130">
        <v>5128</v>
      </c>
      <c r="AI31" s="130">
        <v>8482</v>
      </c>
      <c r="AJ31" s="130">
        <v>2910</v>
      </c>
      <c r="AK31" s="130">
        <v>5487</v>
      </c>
      <c r="AL31" s="130">
        <v>1500</v>
      </c>
      <c r="AM31" s="130">
        <v>3222</v>
      </c>
      <c r="AN31" s="130">
        <v>439</v>
      </c>
      <c r="AO31" s="130">
        <v>1164</v>
      </c>
      <c r="AP31" s="130">
        <v>61</v>
      </c>
      <c r="AQ31" s="130">
        <v>219</v>
      </c>
      <c r="AR31" s="130">
        <v>4</v>
      </c>
      <c r="AS31" s="235">
        <v>27</v>
      </c>
      <c r="AT31" s="130">
        <v>238</v>
      </c>
      <c r="AU31" s="235">
        <v>128</v>
      </c>
    </row>
    <row r="32" spans="1:47" ht="10.5">
      <c r="A32" s="215">
        <v>22</v>
      </c>
      <c r="B32" s="132">
        <v>203</v>
      </c>
      <c r="C32" s="129" t="s">
        <v>196</v>
      </c>
      <c r="D32" s="155">
        <v>8217</v>
      </c>
      <c r="E32" s="155">
        <v>7685</v>
      </c>
      <c r="F32" s="155">
        <v>7672</v>
      </c>
      <c r="G32" s="155">
        <v>7466</v>
      </c>
      <c r="H32" s="155">
        <v>7688</v>
      </c>
      <c r="I32" s="155">
        <v>7462</v>
      </c>
      <c r="J32" s="155">
        <v>8290</v>
      </c>
      <c r="K32" s="155">
        <v>8173</v>
      </c>
      <c r="L32" s="155">
        <v>8748</v>
      </c>
      <c r="M32" s="155">
        <v>9182</v>
      </c>
      <c r="N32" s="130">
        <v>12270</v>
      </c>
      <c r="O32" s="130">
        <v>12637</v>
      </c>
      <c r="P32" s="130">
        <v>11759</v>
      </c>
      <c r="Q32" s="130">
        <v>11607</v>
      </c>
      <c r="R32" s="130">
        <v>10326</v>
      </c>
      <c r="S32" s="130">
        <v>10073</v>
      </c>
      <c r="T32" s="130">
        <v>8910</v>
      </c>
      <c r="U32" s="130">
        <v>8523</v>
      </c>
      <c r="V32" s="130">
        <v>9692</v>
      </c>
      <c r="W32" s="130">
        <v>9817</v>
      </c>
      <c r="X32" s="130">
        <v>12282</v>
      </c>
      <c r="Y32" s="130">
        <v>12486</v>
      </c>
      <c r="Z32" s="130">
        <v>10572</v>
      </c>
      <c r="AA32" s="130">
        <v>10908</v>
      </c>
      <c r="AB32" s="130">
        <v>8648</v>
      </c>
      <c r="AC32" s="130">
        <v>8830</v>
      </c>
      <c r="AD32" s="130">
        <v>7177</v>
      </c>
      <c r="AE32" s="130">
        <v>7748</v>
      </c>
      <c r="AF32" s="130">
        <v>5263</v>
      </c>
      <c r="AG32" s="130">
        <v>6253</v>
      </c>
      <c r="AH32" s="130">
        <v>3056</v>
      </c>
      <c r="AI32" s="130">
        <v>4646</v>
      </c>
      <c r="AJ32" s="130">
        <v>1665</v>
      </c>
      <c r="AK32" s="130">
        <v>3132</v>
      </c>
      <c r="AL32" s="130">
        <v>851</v>
      </c>
      <c r="AM32" s="130">
        <v>2053</v>
      </c>
      <c r="AN32" s="130">
        <v>265</v>
      </c>
      <c r="AO32" s="130">
        <v>748</v>
      </c>
      <c r="AP32" s="130">
        <v>36</v>
      </c>
      <c r="AQ32" s="130">
        <v>158</v>
      </c>
      <c r="AR32" s="130">
        <v>2</v>
      </c>
      <c r="AS32" s="235">
        <v>15</v>
      </c>
      <c r="AT32" s="130">
        <v>86</v>
      </c>
      <c r="AU32" s="235">
        <v>40</v>
      </c>
    </row>
    <row r="33" spans="1:47" ht="10.5">
      <c r="A33" s="215">
        <v>13</v>
      </c>
      <c r="B33" s="132">
        <v>204</v>
      </c>
      <c r="C33" s="129" t="s">
        <v>197</v>
      </c>
      <c r="D33" s="155">
        <v>11558</v>
      </c>
      <c r="E33" s="155">
        <v>10894</v>
      </c>
      <c r="F33" s="155">
        <v>10277</v>
      </c>
      <c r="G33" s="155">
        <v>9878</v>
      </c>
      <c r="H33" s="155">
        <v>10495</v>
      </c>
      <c r="I33" s="155">
        <v>10106</v>
      </c>
      <c r="J33" s="155">
        <v>12446</v>
      </c>
      <c r="K33" s="155">
        <v>13496</v>
      </c>
      <c r="L33" s="155">
        <v>15386</v>
      </c>
      <c r="M33" s="155">
        <v>17569</v>
      </c>
      <c r="N33" s="130">
        <v>18450</v>
      </c>
      <c r="O33" s="130">
        <v>19884</v>
      </c>
      <c r="P33" s="130">
        <v>17927</v>
      </c>
      <c r="Q33" s="130">
        <v>18756</v>
      </c>
      <c r="R33" s="130">
        <v>15557</v>
      </c>
      <c r="S33" s="130">
        <v>15638</v>
      </c>
      <c r="T33" s="130">
        <v>12960</v>
      </c>
      <c r="U33" s="130">
        <v>13553</v>
      </c>
      <c r="V33" s="130">
        <v>13767</v>
      </c>
      <c r="W33" s="130">
        <v>14695</v>
      </c>
      <c r="X33" s="130">
        <v>17559</v>
      </c>
      <c r="Y33" s="130">
        <v>18337</v>
      </c>
      <c r="Z33" s="130">
        <v>14374</v>
      </c>
      <c r="AA33" s="130">
        <v>15056</v>
      </c>
      <c r="AB33" s="130">
        <v>11737</v>
      </c>
      <c r="AC33" s="130">
        <v>12985</v>
      </c>
      <c r="AD33" s="130">
        <v>10037</v>
      </c>
      <c r="AE33" s="130">
        <v>11712</v>
      </c>
      <c r="AF33" s="130">
        <v>7557</v>
      </c>
      <c r="AG33" s="130">
        <v>9457</v>
      </c>
      <c r="AH33" s="130">
        <v>4528</v>
      </c>
      <c r="AI33" s="130">
        <v>6971</v>
      </c>
      <c r="AJ33" s="130">
        <v>2461</v>
      </c>
      <c r="AK33" s="130">
        <v>4601</v>
      </c>
      <c r="AL33" s="130">
        <v>1350</v>
      </c>
      <c r="AM33" s="130">
        <v>2971</v>
      </c>
      <c r="AN33" s="130">
        <v>423</v>
      </c>
      <c r="AO33" s="130">
        <v>1301</v>
      </c>
      <c r="AP33" s="130">
        <v>79</v>
      </c>
      <c r="AQ33" s="130">
        <v>293</v>
      </c>
      <c r="AR33" s="130">
        <v>5</v>
      </c>
      <c r="AS33" s="235">
        <v>36</v>
      </c>
      <c r="AT33" s="130">
        <v>621</v>
      </c>
      <c r="AU33" s="235">
        <v>362</v>
      </c>
    </row>
    <row r="34" spans="1:47" ht="10.5">
      <c r="A34" s="215">
        <v>96</v>
      </c>
      <c r="B34" s="132">
        <v>205</v>
      </c>
      <c r="C34" s="129" t="s">
        <v>198</v>
      </c>
      <c r="D34" s="155">
        <v>928</v>
      </c>
      <c r="E34" s="155">
        <v>925</v>
      </c>
      <c r="F34" s="155">
        <v>956</v>
      </c>
      <c r="G34" s="155">
        <v>885</v>
      </c>
      <c r="H34" s="155">
        <v>1091</v>
      </c>
      <c r="I34" s="155">
        <v>1108</v>
      </c>
      <c r="J34" s="155">
        <v>1105</v>
      </c>
      <c r="K34" s="155">
        <v>1045</v>
      </c>
      <c r="L34" s="155">
        <v>837</v>
      </c>
      <c r="M34" s="155">
        <v>981</v>
      </c>
      <c r="N34" s="130">
        <v>1384</v>
      </c>
      <c r="O34" s="130">
        <v>1323</v>
      </c>
      <c r="P34" s="130">
        <v>1226</v>
      </c>
      <c r="Q34" s="130">
        <v>1248</v>
      </c>
      <c r="R34" s="130">
        <v>1235</v>
      </c>
      <c r="S34" s="130">
        <v>1208</v>
      </c>
      <c r="T34" s="130">
        <v>1156</v>
      </c>
      <c r="U34" s="130">
        <v>1228</v>
      </c>
      <c r="V34" s="130">
        <v>1453</v>
      </c>
      <c r="W34" s="130">
        <v>1472</v>
      </c>
      <c r="X34" s="130">
        <v>1888</v>
      </c>
      <c r="Y34" s="130">
        <v>1834</v>
      </c>
      <c r="Z34" s="130">
        <v>1368</v>
      </c>
      <c r="AA34" s="130">
        <v>1444</v>
      </c>
      <c r="AB34" s="130">
        <v>1131</v>
      </c>
      <c r="AC34" s="130">
        <v>1301</v>
      </c>
      <c r="AD34" s="130">
        <v>1258</v>
      </c>
      <c r="AE34" s="130">
        <v>1487</v>
      </c>
      <c r="AF34" s="130">
        <v>1113</v>
      </c>
      <c r="AG34" s="130">
        <v>1389</v>
      </c>
      <c r="AH34" s="130">
        <v>760</v>
      </c>
      <c r="AI34" s="130">
        <v>1134</v>
      </c>
      <c r="AJ34" s="130">
        <v>404</v>
      </c>
      <c r="AK34" s="130">
        <v>755</v>
      </c>
      <c r="AL34" s="130">
        <v>232</v>
      </c>
      <c r="AM34" s="130">
        <v>512</v>
      </c>
      <c r="AN34" s="130">
        <v>77</v>
      </c>
      <c r="AO34" s="130">
        <v>211</v>
      </c>
      <c r="AP34" s="130">
        <v>17</v>
      </c>
      <c r="AQ34" s="130">
        <v>44</v>
      </c>
      <c r="AR34" s="130">
        <v>0</v>
      </c>
      <c r="AS34" s="235">
        <v>5</v>
      </c>
      <c r="AT34" s="130">
        <v>0</v>
      </c>
      <c r="AU34" s="235">
        <v>0</v>
      </c>
    </row>
    <row r="35" spans="1:47" ht="10.5">
      <c r="A35" s="215">
        <v>14</v>
      </c>
      <c r="B35" s="132">
        <v>206</v>
      </c>
      <c r="C35" s="129" t="s">
        <v>199</v>
      </c>
      <c r="D35" s="155">
        <v>1863</v>
      </c>
      <c r="E35" s="155">
        <v>1778</v>
      </c>
      <c r="F35" s="155">
        <v>1704</v>
      </c>
      <c r="G35" s="155">
        <v>1663</v>
      </c>
      <c r="H35" s="155">
        <v>1806</v>
      </c>
      <c r="I35" s="155">
        <v>1761</v>
      </c>
      <c r="J35" s="155">
        <v>2193</v>
      </c>
      <c r="K35" s="155">
        <v>2258</v>
      </c>
      <c r="L35" s="155">
        <v>2214</v>
      </c>
      <c r="M35" s="155">
        <v>2695</v>
      </c>
      <c r="N35" s="130">
        <v>2778</v>
      </c>
      <c r="O35" s="130">
        <v>3513</v>
      </c>
      <c r="P35" s="130">
        <v>2952</v>
      </c>
      <c r="Q35" s="130">
        <v>3428</v>
      </c>
      <c r="R35" s="130">
        <v>2723</v>
      </c>
      <c r="S35" s="130">
        <v>3100</v>
      </c>
      <c r="T35" s="130">
        <v>2472</v>
      </c>
      <c r="U35" s="130">
        <v>2785</v>
      </c>
      <c r="V35" s="130">
        <v>2606</v>
      </c>
      <c r="W35" s="130">
        <v>3055</v>
      </c>
      <c r="X35" s="130">
        <v>3420</v>
      </c>
      <c r="Y35" s="130">
        <v>3904</v>
      </c>
      <c r="Z35" s="130">
        <v>2826</v>
      </c>
      <c r="AA35" s="130">
        <v>3282</v>
      </c>
      <c r="AB35" s="130">
        <v>2532</v>
      </c>
      <c r="AC35" s="130">
        <v>2950</v>
      </c>
      <c r="AD35" s="130">
        <v>2297</v>
      </c>
      <c r="AE35" s="130">
        <v>2787</v>
      </c>
      <c r="AF35" s="130">
        <v>1910</v>
      </c>
      <c r="AG35" s="130">
        <v>2319</v>
      </c>
      <c r="AH35" s="130">
        <v>1201</v>
      </c>
      <c r="AI35" s="130">
        <v>1696</v>
      </c>
      <c r="AJ35" s="130">
        <v>635</v>
      </c>
      <c r="AK35" s="130">
        <v>1030</v>
      </c>
      <c r="AL35" s="130">
        <v>341</v>
      </c>
      <c r="AM35" s="130">
        <v>678</v>
      </c>
      <c r="AN35" s="130">
        <v>108</v>
      </c>
      <c r="AO35" s="130">
        <v>304</v>
      </c>
      <c r="AP35" s="130">
        <v>26</v>
      </c>
      <c r="AQ35" s="130">
        <v>85</v>
      </c>
      <c r="AR35" s="130">
        <v>4</v>
      </c>
      <c r="AS35" s="235">
        <v>6</v>
      </c>
      <c r="AT35" s="130">
        <v>94</v>
      </c>
      <c r="AU35" s="235">
        <v>52</v>
      </c>
    </row>
    <row r="36" spans="1:47" ht="10.5">
      <c r="A36" s="215">
        <v>16</v>
      </c>
      <c r="B36" s="132">
        <v>207</v>
      </c>
      <c r="C36" s="129" t="s">
        <v>200</v>
      </c>
      <c r="D36" s="155">
        <v>5820</v>
      </c>
      <c r="E36" s="155">
        <v>5621</v>
      </c>
      <c r="F36" s="155">
        <v>5076</v>
      </c>
      <c r="G36" s="155">
        <v>4709</v>
      </c>
      <c r="H36" s="155">
        <v>4791</v>
      </c>
      <c r="I36" s="155">
        <v>4399</v>
      </c>
      <c r="J36" s="155">
        <v>5147</v>
      </c>
      <c r="K36" s="155">
        <v>5113</v>
      </c>
      <c r="L36" s="155">
        <v>6611</v>
      </c>
      <c r="M36" s="155">
        <v>6418</v>
      </c>
      <c r="N36" s="130">
        <v>9297</v>
      </c>
      <c r="O36" s="130">
        <v>8976</v>
      </c>
      <c r="P36" s="130">
        <v>8529</v>
      </c>
      <c r="Q36" s="130">
        <v>8251</v>
      </c>
      <c r="R36" s="130">
        <v>7238</v>
      </c>
      <c r="S36" s="130">
        <v>6620</v>
      </c>
      <c r="T36" s="130">
        <v>5566</v>
      </c>
      <c r="U36" s="130">
        <v>5302</v>
      </c>
      <c r="V36" s="130">
        <v>5990</v>
      </c>
      <c r="W36" s="130">
        <v>6295</v>
      </c>
      <c r="X36" s="130">
        <v>7721</v>
      </c>
      <c r="Y36" s="130">
        <v>8072</v>
      </c>
      <c r="Z36" s="130">
        <v>6747</v>
      </c>
      <c r="AA36" s="130">
        <v>7161</v>
      </c>
      <c r="AB36" s="130">
        <v>5755</v>
      </c>
      <c r="AC36" s="130">
        <v>5703</v>
      </c>
      <c r="AD36" s="130">
        <v>4410</v>
      </c>
      <c r="AE36" s="130">
        <v>4791</v>
      </c>
      <c r="AF36" s="130">
        <v>3102</v>
      </c>
      <c r="AG36" s="130">
        <v>3539</v>
      </c>
      <c r="AH36" s="130">
        <v>1737</v>
      </c>
      <c r="AI36" s="130">
        <v>2620</v>
      </c>
      <c r="AJ36" s="130">
        <v>928</v>
      </c>
      <c r="AK36" s="130">
        <v>1800</v>
      </c>
      <c r="AL36" s="130">
        <v>520</v>
      </c>
      <c r="AM36" s="130">
        <v>1075</v>
      </c>
      <c r="AN36" s="130">
        <v>147</v>
      </c>
      <c r="AO36" s="130">
        <v>428</v>
      </c>
      <c r="AP36" s="130">
        <v>25</v>
      </c>
      <c r="AQ36" s="130">
        <v>93</v>
      </c>
      <c r="AR36" s="130">
        <v>3</v>
      </c>
      <c r="AS36" s="235">
        <v>10</v>
      </c>
      <c r="AT36" s="130">
        <v>2</v>
      </c>
      <c r="AU36" s="235">
        <v>1</v>
      </c>
    </row>
    <row r="37" spans="1:47" ht="10.5">
      <c r="A37" s="215">
        <v>50</v>
      </c>
      <c r="B37" s="132">
        <v>208</v>
      </c>
      <c r="C37" s="129" t="s">
        <v>201</v>
      </c>
      <c r="D37" s="155">
        <v>787</v>
      </c>
      <c r="E37" s="155">
        <v>668</v>
      </c>
      <c r="F37" s="155">
        <v>777</v>
      </c>
      <c r="G37" s="155">
        <v>677</v>
      </c>
      <c r="H37" s="155">
        <v>846</v>
      </c>
      <c r="I37" s="155">
        <v>760</v>
      </c>
      <c r="J37" s="155">
        <v>994</v>
      </c>
      <c r="K37" s="155">
        <v>957</v>
      </c>
      <c r="L37" s="155">
        <v>991</v>
      </c>
      <c r="M37" s="155">
        <v>1003</v>
      </c>
      <c r="N37" s="130">
        <v>1135</v>
      </c>
      <c r="O37" s="130">
        <v>1198</v>
      </c>
      <c r="P37" s="130">
        <v>938</v>
      </c>
      <c r="Q37" s="130">
        <v>936</v>
      </c>
      <c r="R37" s="130">
        <v>840</v>
      </c>
      <c r="S37" s="130">
        <v>864</v>
      </c>
      <c r="T37" s="130">
        <v>873</v>
      </c>
      <c r="U37" s="130">
        <v>879</v>
      </c>
      <c r="V37" s="130">
        <v>1135</v>
      </c>
      <c r="W37" s="130">
        <v>1196</v>
      </c>
      <c r="X37" s="130">
        <v>1618</v>
      </c>
      <c r="Y37" s="130">
        <v>1635</v>
      </c>
      <c r="Z37" s="130">
        <v>1379</v>
      </c>
      <c r="AA37" s="130">
        <v>1410</v>
      </c>
      <c r="AB37" s="130">
        <v>1152</v>
      </c>
      <c r="AC37" s="130">
        <v>1234</v>
      </c>
      <c r="AD37" s="130">
        <v>1041</v>
      </c>
      <c r="AE37" s="130">
        <v>1154</v>
      </c>
      <c r="AF37" s="130">
        <v>843</v>
      </c>
      <c r="AG37" s="130">
        <v>1032</v>
      </c>
      <c r="AH37" s="130">
        <v>517</v>
      </c>
      <c r="AI37" s="130">
        <v>929</v>
      </c>
      <c r="AJ37" s="130">
        <v>340</v>
      </c>
      <c r="AK37" s="130">
        <v>664</v>
      </c>
      <c r="AL37" s="130">
        <v>202</v>
      </c>
      <c r="AM37" s="130">
        <v>440</v>
      </c>
      <c r="AN37" s="130">
        <v>43</v>
      </c>
      <c r="AO37" s="130">
        <v>173</v>
      </c>
      <c r="AP37" s="130">
        <v>9</v>
      </c>
      <c r="AQ37" s="130">
        <v>35</v>
      </c>
      <c r="AR37" s="130">
        <v>1</v>
      </c>
      <c r="AS37" s="235">
        <v>5</v>
      </c>
      <c r="AT37" s="130">
        <v>6</v>
      </c>
      <c r="AU37" s="235">
        <v>4</v>
      </c>
    </row>
    <row r="38" spans="1:47" ht="10.5">
      <c r="A38" s="215">
        <v>68</v>
      </c>
      <c r="B38" s="132">
        <v>209</v>
      </c>
      <c r="C38" s="129" t="s">
        <v>202</v>
      </c>
      <c r="D38" s="155">
        <v>1281</v>
      </c>
      <c r="E38" s="155">
        <v>1208</v>
      </c>
      <c r="F38" s="155">
        <v>1254</v>
      </c>
      <c r="G38" s="155">
        <v>1246</v>
      </c>
      <c r="H38" s="155">
        <v>1376</v>
      </c>
      <c r="I38" s="155">
        <v>1272</v>
      </c>
      <c r="J38" s="155">
        <v>1440</v>
      </c>
      <c r="K38" s="155">
        <v>1286</v>
      </c>
      <c r="L38" s="155">
        <v>1025</v>
      </c>
      <c r="M38" s="155">
        <v>1028</v>
      </c>
      <c r="N38" s="130">
        <v>1632</v>
      </c>
      <c r="O38" s="130">
        <v>1603</v>
      </c>
      <c r="P38" s="130">
        <v>1504</v>
      </c>
      <c r="Q38" s="130">
        <v>1512</v>
      </c>
      <c r="R38" s="130">
        <v>1437</v>
      </c>
      <c r="S38" s="130">
        <v>1484</v>
      </c>
      <c r="T38" s="130">
        <v>1526</v>
      </c>
      <c r="U38" s="130">
        <v>1450</v>
      </c>
      <c r="V38" s="130">
        <v>1610</v>
      </c>
      <c r="W38" s="130">
        <v>1652</v>
      </c>
      <c r="X38" s="130">
        <v>1844</v>
      </c>
      <c r="Y38" s="130">
        <v>1883</v>
      </c>
      <c r="Z38" s="130">
        <v>1564</v>
      </c>
      <c r="AA38" s="130">
        <v>1671</v>
      </c>
      <c r="AB38" s="130">
        <v>1371</v>
      </c>
      <c r="AC38" s="130">
        <v>1480</v>
      </c>
      <c r="AD38" s="130">
        <v>1401</v>
      </c>
      <c r="AE38" s="130">
        <v>1597</v>
      </c>
      <c r="AF38" s="130">
        <v>1186</v>
      </c>
      <c r="AG38" s="130">
        <v>1390</v>
      </c>
      <c r="AH38" s="130">
        <v>700</v>
      </c>
      <c r="AI38" s="130">
        <v>1075</v>
      </c>
      <c r="AJ38" s="130">
        <v>381</v>
      </c>
      <c r="AK38" s="130">
        <v>849</v>
      </c>
      <c r="AL38" s="130">
        <v>222</v>
      </c>
      <c r="AM38" s="130">
        <v>493</v>
      </c>
      <c r="AN38" s="130">
        <v>75</v>
      </c>
      <c r="AO38" s="130">
        <v>200</v>
      </c>
      <c r="AP38" s="130">
        <v>16</v>
      </c>
      <c r="AQ38" s="130">
        <v>39</v>
      </c>
      <c r="AR38" s="130">
        <v>1</v>
      </c>
      <c r="AS38" s="235">
        <v>3</v>
      </c>
      <c r="AT38" s="130">
        <v>32</v>
      </c>
      <c r="AU38" s="235">
        <v>9</v>
      </c>
    </row>
    <row r="39" spans="1:47" ht="10.5">
      <c r="A39" s="215">
        <v>23</v>
      </c>
      <c r="B39" s="132">
        <v>210</v>
      </c>
      <c r="C39" s="129" t="s">
        <v>203</v>
      </c>
      <c r="D39" s="155">
        <v>7378</v>
      </c>
      <c r="E39" s="155">
        <v>6972</v>
      </c>
      <c r="F39" s="155">
        <v>7142</v>
      </c>
      <c r="G39" s="155">
        <v>6717</v>
      </c>
      <c r="H39" s="155">
        <v>7726</v>
      </c>
      <c r="I39" s="155">
        <v>7489</v>
      </c>
      <c r="J39" s="155">
        <v>8695</v>
      </c>
      <c r="K39" s="155">
        <v>8309</v>
      </c>
      <c r="L39" s="155">
        <v>8510</v>
      </c>
      <c r="M39" s="155">
        <v>8961</v>
      </c>
      <c r="N39" s="130">
        <v>10859</v>
      </c>
      <c r="O39" s="130">
        <v>11142</v>
      </c>
      <c r="P39" s="130">
        <v>9337</v>
      </c>
      <c r="Q39" s="130">
        <v>9606</v>
      </c>
      <c r="R39" s="130">
        <v>8328</v>
      </c>
      <c r="S39" s="130">
        <v>8547</v>
      </c>
      <c r="T39" s="130">
        <v>7789</v>
      </c>
      <c r="U39" s="130">
        <v>8128</v>
      </c>
      <c r="V39" s="130">
        <v>9525</v>
      </c>
      <c r="W39" s="130">
        <v>9783</v>
      </c>
      <c r="X39" s="130">
        <v>11418</v>
      </c>
      <c r="Y39" s="130">
        <v>11812</v>
      </c>
      <c r="Z39" s="130">
        <v>10127</v>
      </c>
      <c r="AA39" s="130">
        <v>9914</v>
      </c>
      <c r="AB39" s="130">
        <v>7925</v>
      </c>
      <c r="AC39" s="130">
        <v>7505</v>
      </c>
      <c r="AD39" s="130">
        <v>6095</v>
      </c>
      <c r="AE39" s="130">
        <v>6592</v>
      </c>
      <c r="AF39" s="130">
        <v>4625</v>
      </c>
      <c r="AG39" s="130">
        <v>5105</v>
      </c>
      <c r="AH39" s="130">
        <v>2538</v>
      </c>
      <c r="AI39" s="130">
        <v>3888</v>
      </c>
      <c r="AJ39" s="130">
        <v>1290</v>
      </c>
      <c r="AK39" s="130">
        <v>2641</v>
      </c>
      <c r="AL39" s="130">
        <v>715</v>
      </c>
      <c r="AM39" s="130">
        <v>1738</v>
      </c>
      <c r="AN39" s="130">
        <v>207</v>
      </c>
      <c r="AO39" s="130">
        <v>649</v>
      </c>
      <c r="AP39" s="130">
        <v>33</v>
      </c>
      <c r="AQ39" s="130">
        <v>129</v>
      </c>
      <c r="AR39" s="130">
        <v>5</v>
      </c>
      <c r="AS39" s="235">
        <v>16</v>
      </c>
      <c r="AT39" s="130">
        <v>157</v>
      </c>
      <c r="AU39" s="235">
        <v>103</v>
      </c>
    </row>
    <row r="40" spans="1:47" ht="10.5">
      <c r="A40" s="215">
        <v>51</v>
      </c>
      <c r="B40" s="132">
        <v>211</v>
      </c>
      <c r="C40" s="129" t="s">
        <v>204</v>
      </c>
      <c r="D40" s="155">
        <v>1091</v>
      </c>
      <c r="E40" s="155">
        <v>1025</v>
      </c>
      <c r="F40" s="155">
        <v>1028</v>
      </c>
      <c r="G40" s="155">
        <v>1020</v>
      </c>
      <c r="H40" s="155">
        <v>1220</v>
      </c>
      <c r="I40" s="155">
        <v>1115</v>
      </c>
      <c r="J40" s="155">
        <v>1242</v>
      </c>
      <c r="K40" s="155">
        <v>1236</v>
      </c>
      <c r="L40" s="155">
        <v>1127</v>
      </c>
      <c r="M40" s="155">
        <v>1252</v>
      </c>
      <c r="N40" s="130">
        <v>1470</v>
      </c>
      <c r="O40" s="130">
        <v>1479</v>
      </c>
      <c r="P40" s="130">
        <v>1274</v>
      </c>
      <c r="Q40" s="130">
        <v>1318</v>
      </c>
      <c r="R40" s="130">
        <v>1147</v>
      </c>
      <c r="S40" s="130">
        <v>1200</v>
      </c>
      <c r="T40" s="130">
        <v>1200</v>
      </c>
      <c r="U40" s="130">
        <v>1151</v>
      </c>
      <c r="V40" s="130">
        <v>1367</v>
      </c>
      <c r="W40" s="130">
        <v>1430</v>
      </c>
      <c r="X40" s="130">
        <v>1767</v>
      </c>
      <c r="Y40" s="130">
        <v>1722</v>
      </c>
      <c r="Z40" s="130">
        <v>1382</v>
      </c>
      <c r="AA40" s="130">
        <v>1491</v>
      </c>
      <c r="AB40" s="130">
        <v>1184</v>
      </c>
      <c r="AC40" s="130">
        <v>1247</v>
      </c>
      <c r="AD40" s="130">
        <v>1076</v>
      </c>
      <c r="AE40" s="130">
        <v>1172</v>
      </c>
      <c r="AF40" s="130">
        <v>856</v>
      </c>
      <c r="AG40" s="130">
        <v>1105</v>
      </c>
      <c r="AH40" s="130">
        <v>528</v>
      </c>
      <c r="AI40" s="130">
        <v>911</v>
      </c>
      <c r="AJ40" s="130">
        <v>283</v>
      </c>
      <c r="AK40" s="130">
        <v>621</v>
      </c>
      <c r="AL40" s="130">
        <v>160</v>
      </c>
      <c r="AM40" s="130">
        <v>404</v>
      </c>
      <c r="AN40" s="130">
        <v>50</v>
      </c>
      <c r="AO40" s="130">
        <v>155</v>
      </c>
      <c r="AP40" s="130">
        <v>13</v>
      </c>
      <c r="AQ40" s="130">
        <v>27</v>
      </c>
      <c r="AR40" s="130">
        <v>1</v>
      </c>
      <c r="AS40" s="235">
        <v>3</v>
      </c>
      <c r="AT40" s="130">
        <v>0</v>
      </c>
      <c r="AU40" s="235">
        <v>0</v>
      </c>
    </row>
    <row r="41" spans="1:47" ht="10.5">
      <c r="A41" s="215">
        <v>52</v>
      </c>
      <c r="B41" s="132">
        <v>212</v>
      </c>
      <c r="C41" s="129" t="s">
        <v>205</v>
      </c>
      <c r="D41" s="155">
        <v>1337</v>
      </c>
      <c r="E41" s="155">
        <v>1267</v>
      </c>
      <c r="F41" s="155">
        <v>1303</v>
      </c>
      <c r="G41" s="155">
        <v>1236</v>
      </c>
      <c r="H41" s="155">
        <v>1606</v>
      </c>
      <c r="I41" s="155">
        <v>1474</v>
      </c>
      <c r="J41" s="155">
        <v>1585</v>
      </c>
      <c r="K41" s="155">
        <v>1467</v>
      </c>
      <c r="L41" s="155">
        <v>1538</v>
      </c>
      <c r="M41" s="155">
        <v>1601</v>
      </c>
      <c r="N41" s="130">
        <v>1771</v>
      </c>
      <c r="O41" s="130">
        <v>1818</v>
      </c>
      <c r="P41" s="130">
        <v>1561</v>
      </c>
      <c r="Q41" s="130">
        <v>1554</v>
      </c>
      <c r="R41" s="130">
        <v>1447</v>
      </c>
      <c r="S41" s="130">
        <v>1576</v>
      </c>
      <c r="T41" s="130">
        <v>1520</v>
      </c>
      <c r="U41" s="130">
        <v>1506</v>
      </c>
      <c r="V41" s="130">
        <v>1784</v>
      </c>
      <c r="W41" s="130">
        <v>1843</v>
      </c>
      <c r="X41" s="130">
        <v>2225</v>
      </c>
      <c r="Y41" s="130">
        <v>2122</v>
      </c>
      <c r="Z41" s="130">
        <v>1784</v>
      </c>
      <c r="AA41" s="130">
        <v>1906</v>
      </c>
      <c r="AB41" s="130">
        <v>1601</v>
      </c>
      <c r="AC41" s="130">
        <v>1697</v>
      </c>
      <c r="AD41" s="130">
        <v>1484</v>
      </c>
      <c r="AE41" s="130">
        <v>1712</v>
      </c>
      <c r="AF41" s="130">
        <v>1223</v>
      </c>
      <c r="AG41" s="130">
        <v>1411</v>
      </c>
      <c r="AH41" s="130">
        <v>692</v>
      </c>
      <c r="AI41" s="130">
        <v>1095</v>
      </c>
      <c r="AJ41" s="130">
        <v>395</v>
      </c>
      <c r="AK41" s="130">
        <v>800</v>
      </c>
      <c r="AL41" s="130">
        <v>211</v>
      </c>
      <c r="AM41" s="130">
        <v>555</v>
      </c>
      <c r="AN41" s="130">
        <v>68</v>
      </c>
      <c r="AO41" s="130">
        <v>238</v>
      </c>
      <c r="AP41" s="130">
        <v>13</v>
      </c>
      <c r="AQ41" s="130">
        <v>39</v>
      </c>
      <c r="AR41" s="130">
        <v>1</v>
      </c>
      <c r="AS41" s="235">
        <v>3</v>
      </c>
      <c r="AT41" s="130">
        <v>4</v>
      </c>
      <c r="AU41" s="235">
        <v>4</v>
      </c>
    </row>
    <row r="42" spans="1:47" ht="10.5">
      <c r="A42" s="215">
        <v>28</v>
      </c>
      <c r="B42" s="132">
        <v>213</v>
      </c>
      <c r="C42" s="129" t="s">
        <v>206</v>
      </c>
      <c r="D42" s="155">
        <v>1027</v>
      </c>
      <c r="E42" s="155">
        <v>945</v>
      </c>
      <c r="F42" s="155">
        <v>954</v>
      </c>
      <c r="G42" s="155">
        <v>934</v>
      </c>
      <c r="H42" s="155">
        <v>1079</v>
      </c>
      <c r="I42" s="155">
        <v>999</v>
      </c>
      <c r="J42" s="155">
        <v>1020</v>
      </c>
      <c r="K42" s="155">
        <v>992</v>
      </c>
      <c r="L42" s="155">
        <v>924</v>
      </c>
      <c r="M42" s="155">
        <v>928</v>
      </c>
      <c r="N42" s="130">
        <v>1383</v>
      </c>
      <c r="O42" s="130">
        <v>1357</v>
      </c>
      <c r="P42" s="130">
        <v>1176</v>
      </c>
      <c r="Q42" s="130">
        <v>1161</v>
      </c>
      <c r="R42" s="130">
        <v>1114</v>
      </c>
      <c r="S42" s="130">
        <v>1084</v>
      </c>
      <c r="T42" s="130">
        <v>1085</v>
      </c>
      <c r="U42" s="130">
        <v>1112</v>
      </c>
      <c r="V42" s="130">
        <v>1219</v>
      </c>
      <c r="W42" s="130">
        <v>1265</v>
      </c>
      <c r="X42" s="130">
        <v>1502</v>
      </c>
      <c r="Y42" s="130">
        <v>1455</v>
      </c>
      <c r="Z42" s="130">
        <v>1278</v>
      </c>
      <c r="AA42" s="130">
        <v>1484</v>
      </c>
      <c r="AB42" s="130">
        <v>1269</v>
      </c>
      <c r="AC42" s="130">
        <v>1334</v>
      </c>
      <c r="AD42" s="130">
        <v>1149</v>
      </c>
      <c r="AE42" s="130">
        <v>1292</v>
      </c>
      <c r="AF42" s="130">
        <v>956</v>
      </c>
      <c r="AG42" s="130">
        <v>1098</v>
      </c>
      <c r="AH42" s="130">
        <v>588</v>
      </c>
      <c r="AI42" s="130">
        <v>873</v>
      </c>
      <c r="AJ42" s="130">
        <v>307</v>
      </c>
      <c r="AK42" s="130">
        <v>601</v>
      </c>
      <c r="AL42" s="130">
        <v>159</v>
      </c>
      <c r="AM42" s="130">
        <v>421</v>
      </c>
      <c r="AN42" s="130">
        <v>53</v>
      </c>
      <c r="AO42" s="130">
        <v>131</v>
      </c>
      <c r="AP42" s="130">
        <v>6</v>
      </c>
      <c r="AQ42" s="130">
        <v>37</v>
      </c>
      <c r="AR42" s="130">
        <v>0</v>
      </c>
      <c r="AS42" s="235">
        <v>3</v>
      </c>
      <c r="AT42" s="130">
        <v>12</v>
      </c>
      <c r="AU42" s="235">
        <v>2</v>
      </c>
    </row>
    <row r="43" spans="1:47" ht="10.5">
      <c r="A43" s="215">
        <v>17</v>
      </c>
      <c r="B43" s="132">
        <v>214</v>
      </c>
      <c r="C43" s="129" t="s">
        <v>207</v>
      </c>
      <c r="D43" s="155">
        <v>5525</v>
      </c>
      <c r="E43" s="155">
        <v>5441</v>
      </c>
      <c r="F43" s="155">
        <v>5366</v>
      </c>
      <c r="G43" s="155">
        <v>5058</v>
      </c>
      <c r="H43" s="155">
        <v>5317</v>
      </c>
      <c r="I43" s="155">
        <v>5170</v>
      </c>
      <c r="J43" s="155">
        <v>5965</v>
      </c>
      <c r="K43" s="155">
        <v>6123</v>
      </c>
      <c r="L43" s="155">
        <v>6320</v>
      </c>
      <c r="M43" s="155">
        <v>7429</v>
      </c>
      <c r="N43" s="130">
        <v>7884</v>
      </c>
      <c r="O43" s="130">
        <v>9078</v>
      </c>
      <c r="P43" s="130">
        <v>7815</v>
      </c>
      <c r="Q43" s="130">
        <v>8740</v>
      </c>
      <c r="R43" s="130">
        <v>7186</v>
      </c>
      <c r="S43" s="130">
        <v>7642</v>
      </c>
      <c r="T43" s="130">
        <v>6252</v>
      </c>
      <c r="U43" s="130">
        <v>6728</v>
      </c>
      <c r="V43" s="130">
        <v>6601</v>
      </c>
      <c r="W43" s="130">
        <v>7492</v>
      </c>
      <c r="X43" s="130">
        <v>8539</v>
      </c>
      <c r="Y43" s="130">
        <v>9733</v>
      </c>
      <c r="Z43" s="130">
        <v>7344</v>
      </c>
      <c r="AA43" s="130">
        <v>8142</v>
      </c>
      <c r="AB43" s="130">
        <v>6300</v>
      </c>
      <c r="AC43" s="130">
        <v>6864</v>
      </c>
      <c r="AD43" s="130">
        <v>5407</v>
      </c>
      <c r="AE43" s="130">
        <v>5883</v>
      </c>
      <c r="AF43" s="130">
        <v>3991</v>
      </c>
      <c r="AG43" s="130">
        <v>4869</v>
      </c>
      <c r="AH43" s="130">
        <v>2426</v>
      </c>
      <c r="AI43" s="130">
        <v>3490</v>
      </c>
      <c r="AJ43" s="130">
        <v>1292</v>
      </c>
      <c r="AK43" s="130">
        <v>2222</v>
      </c>
      <c r="AL43" s="130">
        <v>713</v>
      </c>
      <c r="AM43" s="130">
        <v>1372</v>
      </c>
      <c r="AN43" s="130">
        <v>207</v>
      </c>
      <c r="AO43" s="130">
        <v>534</v>
      </c>
      <c r="AP43" s="130">
        <v>30</v>
      </c>
      <c r="AQ43" s="130">
        <v>104</v>
      </c>
      <c r="AR43" s="130">
        <v>3</v>
      </c>
      <c r="AS43" s="235">
        <v>10</v>
      </c>
      <c r="AT43" s="130">
        <v>257</v>
      </c>
      <c r="AU43" s="235">
        <v>173</v>
      </c>
    </row>
    <row r="44" spans="1:47" ht="10.5">
      <c r="A44" s="215">
        <v>29</v>
      </c>
      <c r="B44" s="132">
        <v>215</v>
      </c>
      <c r="C44" s="129" t="s">
        <v>208</v>
      </c>
      <c r="D44" s="155">
        <v>1583</v>
      </c>
      <c r="E44" s="155">
        <v>1473</v>
      </c>
      <c r="F44" s="155">
        <v>1795</v>
      </c>
      <c r="G44" s="155">
        <v>1640</v>
      </c>
      <c r="H44" s="155">
        <v>2188</v>
      </c>
      <c r="I44" s="155">
        <v>2072</v>
      </c>
      <c r="J44" s="155">
        <v>2496</v>
      </c>
      <c r="K44" s="155">
        <v>2503</v>
      </c>
      <c r="L44" s="155">
        <v>2337</v>
      </c>
      <c r="M44" s="155">
        <v>2686</v>
      </c>
      <c r="N44" s="130">
        <v>2589</v>
      </c>
      <c r="O44" s="130">
        <v>2779</v>
      </c>
      <c r="P44" s="130">
        <v>2083</v>
      </c>
      <c r="Q44" s="130">
        <v>2167</v>
      </c>
      <c r="R44" s="130">
        <v>1862</v>
      </c>
      <c r="S44" s="130">
        <v>2097</v>
      </c>
      <c r="T44" s="130">
        <v>2070</v>
      </c>
      <c r="U44" s="130">
        <v>2346</v>
      </c>
      <c r="V44" s="130">
        <v>2778</v>
      </c>
      <c r="W44" s="130">
        <v>2967</v>
      </c>
      <c r="X44" s="130">
        <v>3512</v>
      </c>
      <c r="Y44" s="130">
        <v>3774</v>
      </c>
      <c r="Z44" s="130">
        <v>3249</v>
      </c>
      <c r="AA44" s="130">
        <v>3307</v>
      </c>
      <c r="AB44" s="130">
        <v>2677</v>
      </c>
      <c r="AC44" s="130">
        <v>2393</v>
      </c>
      <c r="AD44" s="130">
        <v>2102</v>
      </c>
      <c r="AE44" s="130">
        <v>2190</v>
      </c>
      <c r="AF44" s="130">
        <v>1695</v>
      </c>
      <c r="AG44" s="130">
        <v>1866</v>
      </c>
      <c r="AH44" s="130">
        <v>969</v>
      </c>
      <c r="AI44" s="130">
        <v>1515</v>
      </c>
      <c r="AJ44" s="130">
        <v>510</v>
      </c>
      <c r="AK44" s="130">
        <v>1013</v>
      </c>
      <c r="AL44" s="130">
        <v>294</v>
      </c>
      <c r="AM44" s="130">
        <v>650</v>
      </c>
      <c r="AN44" s="130">
        <v>81</v>
      </c>
      <c r="AO44" s="130">
        <v>284</v>
      </c>
      <c r="AP44" s="130">
        <v>18</v>
      </c>
      <c r="AQ44" s="130">
        <v>52</v>
      </c>
      <c r="AR44" s="130">
        <v>1</v>
      </c>
      <c r="AS44" s="235">
        <v>8</v>
      </c>
      <c r="AT44" s="130">
        <v>7</v>
      </c>
      <c r="AU44" s="235">
        <v>4</v>
      </c>
    </row>
    <row r="45" spans="1:47" ht="10.5">
      <c r="A45" s="215">
        <v>24</v>
      </c>
      <c r="B45" s="132">
        <v>216</v>
      </c>
      <c r="C45" s="129" t="s">
        <v>209</v>
      </c>
      <c r="D45" s="155">
        <v>2504</v>
      </c>
      <c r="E45" s="155">
        <v>2405</v>
      </c>
      <c r="F45" s="155">
        <v>2582</v>
      </c>
      <c r="G45" s="155">
        <v>2423</v>
      </c>
      <c r="H45" s="155">
        <v>2888</v>
      </c>
      <c r="I45" s="155">
        <v>2695</v>
      </c>
      <c r="J45" s="155">
        <v>3217</v>
      </c>
      <c r="K45" s="155">
        <v>3000</v>
      </c>
      <c r="L45" s="155">
        <v>3346</v>
      </c>
      <c r="M45" s="155">
        <v>3332</v>
      </c>
      <c r="N45" s="130">
        <v>4130</v>
      </c>
      <c r="O45" s="130">
        <v>3926</v>
      </c>
      <c r="P45" s="130">
        <v>3156</v>
      </c>
      <c r="Q45" s="130">
        <v>3190</v>
      </c>
      <c r="R45" s="130">
        <v>2787</v>
      </c>
      <c r="S45" s="130">
        <v>2967</v>
      </c>
      <c r="T45" s="130">
        <v>2607</v>
      </c>
      <c r="U45" s="130">
        <v>2898</v>
      </c>
      <c r="V45" s="130">
        <v>3413</v>
      </c>
      <c r="W45" s="130">
        <v>3522</v>
      </c>
      <c r="X45" s="130">
        <v>4263</v>
      </c>
      <c r="Y45" s="130">
        <v>4376</v>
      </c>
      <c r="Z45" s="130">
        <v>3645</v>
      </c>
      <c r="AA45" s="130">
        <v>3505</v>
      </c>
      <c r="AB45" s="130">
        <v>2699</v>
      </c>
      <c r="AC45" s="130">
        <v>2711</v>
      </c>
      <c r="AD45" s="130">
        <v>2205</v>
      </c>
      <c r="AE45" s="130">
        <v>2486</v>
      </c>
      <c r="AF45" s="130">
        <v>1750</v>
      </c>
      <c r="AG45" s="130">
        <v>2039</v>
      </c>
      <c r="AH45" s="130">
        <v>902</v>
      </c>
      <c r="AI45" s="130">
        <v>1497</v>
      </c>
      <c r="AJ45" s="130">
        <v>504</v>
      </c>
      <c r="AK45" s="130">
        <v>1053</v>
      </c>
      <c r="AL45" s="130">
        <v>291</v>
      </c>
      <c r="AM45" s="130">
        <v>654</v>
      </c>
      <c r="AN45" s="130">
        <v>83</v>
      </c>
      <c r="AO45" s="130">
        <v>237</v>
      </c>
      <c r="AP45" s="130">
        <v>8</v>
      </c>
      <c r="AQ45" s="130">
        <v>35</v>
      </c>
      <c r="AR45" s="130">
        <v>0</v>
      </c>
      <c r="AS45" s="235">
        <v>1</v>
      </c>
      <c r="AT45" s="130">
        <v>55</v>
      </c>
      <c r="AU45" s="235">
        <v>33</v>
      </c>
    </row>
    <row r="46" spans="1:47" ht="10.5">
      <c r="A46" s="215">
        <v>18</v>
      </c>
      <c r="B46" s="132">
        <v>217</v>
      </c>
      <c r="C46" s="129" t="s">
        <v>210</v>
      </c>
      <c r="D46" s="155">
        <v>3678</v>
      </c>
      <c r="E46" s="155">
        <v>3392</v>
      </c>
      <c r="F46" s="155">
        <v>3427</v>
      </c>
      <c r="G46" s="155">
        <v>3241</v>
      </c>
      <c r="H46" s="155">
        <v>3737</v>
      </c>
      <c r="I46" s="155">
        <v>3551</v>
      </c>
      <c r="J46" s="155">
        <v>4340</v>
      </c>
      <c r="K46" s="155">
        <v>4379</v>
      </c>
      <c r="L46" s="155">
        <v>4632</v>
      </c>
      <c r="M46" s="155">
        <v>5072</v>
      </c>
      <c r="N46" s="130">
        <v>5875</v>
      </c>
      <c r="O46" s="130">
        <v>6510</v>
      </c>
      <c r="P46" s="130">
        <v>5424</v>
      </c>
      <c r="Q46" s="130">
        <v>5821</v>
      </c>
      <c r="R46" s="130">
        <v>4655</v>
      </c>
      <c r="S46" s="130">
        <v>4788</v>
      </c>
      <c r="T46" s="130">
        <v>3852</v>
      </c>
      <c r="U46" s="130">
        <v>4379</v>
      </c>
      <c r="V46" s="130">
        <v>4525</v>
      </c>
      <c r="W46" s="130">
        <v>5119</v>
      </c>
      <c r="X46" s="130">
        <v>6065</v>
      </c>
      <c r="Y46" s="130">
        <v>7153</v>
      </c>
      <c r="Z46" s="130">
        <v>6175</v>
      </c>
      <c r="AA46" s="130">
        <v>7076</v>
      </c>
      <c r="AB46" s="130">
        <v>5882</v>
      </c>
      <c r="AC46" s="130">
        <v>5870</v>
      </c>
      <c r="AD46" s="130">
        <v>4652</v>
      </c>
      <c r="AE46" s="130">
        <v>4598</v>
      </c>
      <c r="AF46" s="130">
        <v>3242</v>
      </c>
      <c r="AG46" s="130">
        <v>3545</v>
      </c>
      <c r="AH46" s="130">
        <v>1769</v>
      </c>
      <c r="AI46" s="130">
        <v>2329</v>
      </c>
      <c r="AJ46" s="130">
        <v>888</v>
      </c>
      <c r="AK46" s="130">
        <v>1731</v>
      </c>
      <c r="AL46" s="130">
        <v>460</v>
      </c>
      <c r="AM46" s="130">
        <v>1114</v>
      </c>
      <c r="AN46" s="130">
        <v>166</v>
      </c>
      <c r="AO46" s="130">
        <v>461</v>
      </c>
      <c r="AP46" s="130">
        <v>16</v>
      </c>
      <c r="AQ46" s="130">
        <v>94</v>
      </c>
      <c r="AR46" s="130">
        <v>0</v>
      </c>
      <c r="AS46" s="235">
        <v>10</v>
      </c>
      <c r="AT46" s="130">
        <v>40</v>
      </c>
      <c r="AU46" s="235">
        <v>28</v>
      </c>
    </row>
    <row r="47" spans="1:47" ht="10.5">
      <c r="A47" s="215">
        <v>30</v>
      </c>
      <c r="B47" s="132">
        <v>218</v>
      </c>
      <c r="C47" s="129" t="s">
        <v>211</v>
      </c>
      <c r="D47" s="155">
        <v>1393</v>
      </c>
      <c r="E47" s="155">
        <v>1323</v>
      </c>
      <c r="F47" s="155">
        <v>1345</v>
      </c>
      <c r="G47" s="155">
        <v>1277</v>
      </c>
      <c r="H47" s="155">
        <v>1470</v>
      </c>
      <c r="I47" s="155">
        <v>1327</v>
      </c>
      <c r="J47" s="155">
        <v>1445</v>
      </c>
      <c r="K47" s="155">
        <v>1560</v>
      </c>
      <c r="L47" s="155">
        <v>1437</v>
      </c>
      <c r="M47" s="155">
        <v>1516</v>
      </c>
      <c r="N47" s="130">
        <v>1893</v>
      </c>
      <c r="O47" s="130">
        <v>1890</v>
      </c>
      <c r="P47" s="130">
        <v>1596</v>
      </c>
      <c r="Q47" s="130">
        <v>1692</v>
      </c>
      <c r="R47" s="130">
        <v>1509</v>
      </c>
      <c r="S47" s="130">
        <v>1475</v>
      </c>
      <c r="T47" s="130">
        <v>1491</v>
      </c>
      <c r="U47" s="130">
        <v>1441</v>
      </c>
      <c r="V47" s="130">
        <v>1781</v>
      </c>
      <c r="W47" s="130">
        <v>1758</v>
      </c>
      <c r="X47" s="130">
        <v>2064</v>
      </c>
      <c r="Y47" s="130">
        <v>2009</v>
      </c>
      <c r="Z47" s="130">
        <v>1684</v>
      </c>
      <c r="AA47" s="130">
        <v>1737</v>
      </c>
      <c r="AB47" s="130">
        <v>1395</v>
      </c>
      <c r="AC47" s="130">
        <v>1331</v>
      </c>
      <c r="AD47" s="130">
        <v>1268</v>
      </c>
      <c r="AE47" s="130">
        <v>1338</v>
      </c>
      <c r="AF47" s="130">
        <v>1030</v>
      </c>
      <c r="AG47" s="130">
        <v>1240</v>
      </c>
      <c r="AH47" s="130">
        <v>613</v>
      </c>
      <c r="AI47" s="130">
        <v>1020</v>
      </c>
      <c r="AJ47" s="130">
        <v>365</v>
      </c>
      <c r="AK47" s="130">
        <v>697</v>
      </c>
      <c r="AL47" s="130">
        <v>191</v>
      </c>
      <c r="AM47" s="130">
        <v>497</v>
      </c>
      <c r="AN47" s="130">
        <v>57</v>
      </c>
      <c r="AO47" s="130">
        <v>220</v>
      </c>
      <c r="AP47" s="130">
        <v>15</v>
      </c>
      <c r="AQ47" s="130">
        <v>36</v>
      </c>
      <c r="AR47" s="130">
        <v>0</v>
      </c>
      <c r="AS47" s="235">
        <v>6</v>
      </c>
      <c r="AT47" s="130">
        <v>0</v>
      </c>
      <c r="AU47" s="235">
        <v>0</v>
      </c>
    </row>
    <row r="48" spans="1:47" ht="10.5">
      <c r="A48" s="215">
        <v>19</v>
      </c>
      <c r="B48" s="132">
        <v>219</v>
      </c>
      <c r="C48" s="129" t="s">
        <v>212</v>
      </c>
      <c r="D48" s="155">
        <v>3159</v>
      </c>
      <c r="E48" s="155">
        <v>3019</v>
      </c>
      <c r="F48" s="155">
        <v>4219</v>
      </c>
      <c r="G48" s="155">
        <v>4022</v>
      </c>
      <c r="H48" s="155">
        <v>4860</v>
      </c>
      <c r="I48" s="155">
        <v>4378</v>
      </c>
      <c r="J48" s="155">
        <v>4232</v>
      </c>
      <c r="K48" s="155">
        <v>4398</v>
      </c>
      <c r="L48" s="155">
        <v>2911</v>
      </c>
      <c r="M48" s="155">
        <v>3404</v>
      </c>
      <c r="N48" s="130">
        <v>2953</v>
      </c>
      <c r="O48" s="130">
        <v>3165</v>
      </c>
      <c r="P48" s="130">
        <v>3334</v>
      </c>
      <c r="Q48" s="130">
        <v>3883</v>
      </c>
      <c r="R48" s="130">
        <v>4377</v>
      </c>
      <c r="S48" s="130">
        <v>5056</v>
      </c>
      <c r="T48" s="130">
        <v>4733</v>
      </c>
      <c r="U48" s="130">
        <v>5010</v>
      </c>
      <c r="V48" s="130">
        <v>4771</v>
      </c>
      <c r="W48" s="130">
        <v>4450</v>
      </c>
      <c r="X48" s="130">
        <v>4399</v>
      </c>
      <c r="Y48" s="130">
        <v>3775</v>
      </c>
      <c r="Z48" s="130">
        <v>2824</v>
      </c>
      <c r="AA48" s="130">
        <v>2744</v>
      </c>
      <c r="AB48" s="130">
        <v>2219</v>
      </c>
      <c r="AC48" s="130">
        <v>2243</v>
      </c>
      <c r="AD48" s="130">
        <v>1928</v>
      </c>
      <c r="AE48" s="130">
        <v>2257</v>
      </c>
      <c r="AF48" s="130">
        <v>1622</v>
      </c>
      <c r="AG48" s="130">
        <v>1990</v>
      </c>
      <c r="AH48" s="130">
        <v>997</v>
      </c>
      <c r="AI48" s="130">
        <v>1418</v>
      </c>
      <c r="AJ48" s="130">
        <v>500</v>
      </c>
      <c r="AK48" s="130">
        <v>972</v>
      </c>
      <c r="AL48" s="130">
        <v>265</v>
      </c>
      <c r="AM48" s="130">
        <v>651</v>
      </c>
      <c r="AN48" s="130">
        <v>85</v>
      </c>
      <c r="AO48" s="130">
        <v>300</v>
      </c>
      <c r="AP48" s="130">
        <v>14</v>
      </c>
      <c r="AQ48" s="130">
        <v>73</v>
      </c>
      <c r="AR48" s="130">
        <v>2</v>
      </c>
      <c r="AS48" s="235">
        <v>11</v>
      </c>
      <c r="AT48" s="130">
        <v>72</v>
      </c>
      <c r="AU48" s="235">
        <v>43</v>
      </c>
    </row>
    <row r="49" spans="1:47" ht="10.5">
      <c r="A49" s="215">
        <v>31</v>
      </c>
      <c r="B49" s="132">
        <v>220</v>
      </c>
      <c r="C49" s="129" t="s">
        <v>213</v>
      </c>
      <c r="D49" s="155">
        <v>1208</v>
      </c>
      <c r="E49" s="155">
        <v>1232</v>
      </c>
      <c r="F49" s="155">
        <v>1371</v>
      </c>
      <c r="G49" s="155">
        <v>1259</v>
      </c>
      <c r="H49" s="155">
        <v>1476</v>
      </c>
      <c r="I49" s="155">
        <v>1509</v>
      </c>
      <c r="J49" s="155">
        <v>1757</v>
      </c>
      <c r="K49" s="155">
        <v>1530</v>
      </c>
      <c r="L49" s="155">
        <v>1447</v>
      </c>
      <c r="M49" s="155">
        <v>1483</v>
      </c>
      <c r="N49" s="130">
        <v>1670</v>
      </c>
      <c r="O49" s="130">
        <v>1711</v>
      </c>
      <c r="P49" s="130">
        <v>1468</v>
      </c>
      <c r="Q49" s="130">
        <v>1574</v>
      </c>
      <c r="R49" s="130">
        <v>1473</v>
      </c>
      <c r="S49" s="130">
        <v>1524</v>
      </c>
      <c r="T49" s="130">
        <v>1569</v>
      </c>
      <c r="U49" s="130">
        <v>1519</v>
      </c>
      <c r="V49" s="130">
        <v>1850</v>
      </c>
      <c r="W49" s="130">
        <v>1880</v>
      </c>
      <c r="X49" s="130">
        <v>2136</v>
      </c>
      <c r="Y49" s="130">
        <v>1982</v>
      </c>
      <c r="Z49" s="130">
        <v>1668</v>
      </c>
      <c r="AA49" s="130">
        <v>1693</v>
      </c>
      <c r="AB49" s="130">
        <v>1391</v>
      </c>
      <c r="AC49" s="130">
        <v>1467</v>
      </c>
      <c r="AD49" s="130">
        <v>1437</v>
      </c>
      <c r="AE49" s="130">
        <v>1569</v>
      </c>
      <c r="AF49" s="130">
        <v>1313</v>
      </c>
      <c r="AG49" s="130">
        <v>1477</v>
      </c>
      <c r="AH49" s="130">
        <v>791</v>
      </c>
      <c r="AI49" s="130">
        <v>1304</v>
      </c>
      <c r="AJ49" s="130">
        <v>421</v>
      </c>
      <c r="AK49" s="130">
        <v>852</v>
      </c>
      <c r="AL49" s="130">
        <v>230</v>
      </c>
      <c r="AM49" s="130">
        <v>525</v>
      </c>
      <c r="AN49" s="130">
        <v>77</v>
      </c>
      <c r="AO49" s="130">
        <v>210</v>
      </c>
      <c r="AP49" s="130">
        <v>12</v>
      </c>
      <c r="AQ49" s="130">
        <v>37</v>
      </c>
      <c r="AR49" s="130">
        <v>0</v>
      </c>
      <c r="AS49" s="235">
        <v>2</v>
      </c>
      <c r="AT49" s="130">
        <v>0</v>
      </c>
      <c r="AU49" s="235">
        <v>0</v>
      </c>
    </row>
    <row r="50" spans="1:47" ht="10.5">
      <c r="A50" s="215">
        <v>88</v>
      </c>
      <c r="B50" s="132">
        <v>221</v>
      </c>
      <c r="C50" s="129" t="s">
        <v>214</v>
      </c>
      <c r="D50" s="155">
        <v>1003</v>
      </c>
      <c r="E50" s="155">
        <v>939</v>
      </c>
      <c r="F50" s="155">
        <v>1301</v>
      </c>
      <c r="G50" s="155">
        <v>1139</v>
      </c>
      <c r="H50" s="155">
        <v>1459</v>
      </c>
      <c r="I50" s="155">
        <v>1425</v>
      </c>
      <c r="J50" s="155">
        <v>1374</v>
      </c>
      <c r="K50" s="155">
        <v>1355</v>
      </c>
      <c r="L50" s="155">
        <v>1046</v>
      </c>
      <c r="M50" s="155">
        <v>1134</v>
      </c>
      <c r="N50" s="130">
        <v>1250</v>
      </c>
      <c r="O50" s="130">
        <v>1296</v>
      </c>
      <c r="P50" s="130">
        <v>1131</v>
      </c>
      <c r="Q50" s="130">
        <v>1160</v>
      </c>
      <c r="R50" s="130">
        <v>1254</v>
      </c>
      <c r="S50" s="130">
        <v>1375</v>
      </c>
      <c r="T50" s="130">
        <v>1427</v>
      </c>
      <c r="U50" s="130">
        <v>1492</v>
      </c>
      <c r="V50" s="130">
        <v>1714</v>
      </c>
      <c r="W50" s="130">
        <v>1595</v>
      </c>
      <c r="X50" s="130">
        <v>1765</v>
      </c>
      <c r="Y50" s="130">
        <v>1707</v>
      </c>
      <c r="Z50" s="130">
        <v>1356</v>
      </c>
      <c r="AA50" s="130">
        <v>1455</v>
      </c>
      <c r="AB50" s="130">
        <v>1266</v>
      </c>
      <c r="AC50" s="130">
        <v>1582</v>
      </c>
      <c r="AD50" s="130">
        <v>1472</v>
      </c>
      <c r="AE50" s="130">
        <v>1682</v>
      </c>
      <c r="AF50" s="130">
        <v>1437</v>
      </c>
      <c r="AG50" s="130">
        <v>1734</v>
      </c>
      <c r="AH50" s="130">
        <v>881</v>
      </c>
      <c r="AI50" s="130">
        <v>1345</v>
      </c>
      <c r="AJ50" s="130">
        <v>502</v>
      </c>
      <c r="AK50" s="130">
        <v>948</v>
      </c>
      <c r="AL50" s="130">
        <v>215</v>
      </c>
      <c r="AM50" s="130">
        <v>660</v>
      </c>
      <c r="AN50" s="130">
        <v>100</v>
      </c>
      <c r="AO50" s="130">
        <v>263</v>
      </c>
      <c r="AP50" s="130">
        <v>13</v>
      </c>
      <c r="AQ50" s="130">
        <v>67</v>
      </c>
      <c r="AR50" s="130">
        <v>2</v>
      </c>
      <c r="AS50" s="235">
        <v>4</v>
      </c>
      <c r="AT50" s="130">
        <v>0</v>
      </c>
      <c r="AU50" s="235">
        <v>0</v>
      </c>
    </row>
    <row r="51" spans="1:47" ht="10.5">
      <c r="A51" s="215">
        <v>20</v>
      </c>
      <c r="B51" s="132">
        <v>301</v>
      </c>
      <c r="C51" s="129" t="s">
        <v>215</v>
      </c>
      <c r="D51" s="155">
        <v>610</v>
      </c>
      <c r="E51" s="155">
        <v>633</v>
      </c>
      <c r="F51" s="155">
        <v>902</v>
      </c>
      <c r="G51" s="155">
        <v>888</v>
      </c>
      <c r="H51" s="155">
        <v>1133</v>
      </c>
      <c r="I51" s="155">
        <v>1089</v>
      </c>
      <c r="J51" s="155">
        <v>1058</v>
      </c>
      <c r="K51" s="155">
        <v>1039</v>
      </c>
      <c r="L51" s="155">
        <v>754</v>
      </c>
      <c r="M51" s="155">
        <v>915</v>
      </c>
      <c r="N51" s="130">
        <v>643</v>
      </c>
      <c r="O51" s="130">
        <v>817</v>
      </c>
      <c r="P51" s="130">
        <v>714</v>
      </c>
      <c r="Q51" s="130">
        <v>920</v>
      </c>
      <c r="R51" s="130">
        <v>874</v>
      </c>
      <c r="S51" s="130">
        <v>1077</v>
      </c>
      <c r="T51" s="130">
        <v>1024</v>
      </c>
      <c r="U51" s="130">
        <v>1212</v>
      </c>
      <c r="V51" s="130">
        <v>1285</v>
      </c>
      <c r="W51" s="130">
        <v>1215</v>
      </c>
      <c r="X51" s="130">
        <v>1270</v>
      </c>
      <c r="Y51" s="130">
        <v>1271</v>
      </c>
      <c r="Z51" s="130">
        <v>1052</v>
      </c>
      <c r="AA51" s="130">
        <v>962</v>
      </c>
      <c r="AB51" s="130">
        <v>711</v>
      </c>
      <c r="AC51" s="130">
        <v>695</v>
      </c>
      <c r="AD51" s="130">
        <v>570</v>
      </c>
      <c r="AE51" s="130">
        <v>655</v>
      </c>
      <c r="AF51" s="130">
        <v>495</v>
      </c>
      <c r="AG51" s="130">
        <v>626</v>
      </c>
      <c r="AH51" s="130">
        <v>327</v>
      </c>
      <c r="AI51" s="130">
        <v>483</v>
      </c>
      <c r="AJ51" s="130">
        <v>168</v>
      </c>
      <c r="AK51" s="130">
        <v>347</v>
      </c>
      <c r="AL51" s="130">
        <v>88</v>
      </c>
      <c r="AM51" s="130">
        <v>294</v>
      </c>
      <c r="AN51" s="130">
        <v>38</v>
      </c>
      <c r="AO51" s="130">
        <v>174</v>
      </c>
      <c r="AP51" s="130">
        <v>3</v>
      </c>
      <c r="AQ51" s="130">
        <v>50</v>
      </c>
      <c r="AR51" s="130">
        <v>1</v>
      </c>
      <c r="AS51" s="235">
        <v>12</v>
      </c>
      <c r="AT51" s="130">
        <v>0</v>
      </c>
      <c r="AU51" s="235">
        <v>0</v>
      </c>
    </row>
    <row r="52" spans="1:47" ht="10.5">
      <c r="A52" s="215">
        <v>32</v>
      </c>
      <c r="B52" s="132">
        <v>321</v>
      </c>
      <c r="C52" s="129" t="s">
        <v>216</v>
      </c>
      <c r="D52" s="155">
        <v>208</v>
      </c>
      <c r="E52" s="155">
        <v>233</v>
      </c>
      <c r="F52" s="155">
        <v>309</v>
      </c>
      <c r="G52" s="155">
        <v>295</v>
      </c>
      <c r="H52" s="155">
        <v>339</v>
      </c>
      <c r="I52" s="155">
        <v>286</v>
      </c>
      <c r="J52" s="155">
        <v>235</v>
      </c>
      <c r="K52" s="155">
        <v>278</v>
      </c>
      <c r="L52" s="155">
        <v>232</v>
      </c>
      <c r="M52" s="155">
        <v>265</v>
      </c>
      <c r="N52" s="130">
        <v>235</v>
      </c>
      <c r="O52" s="130">
        <v>246</v>
      </c>
      <c r="P52" s="130">
        <v>236</v>
      </c>
      <c r="Q52" s="130">
        <v>264</v>
      </c>
      <c r="R52" s="130">
        <v>338</v>
      </c>
      <c r="S52" s="130">
        <v>356</v>
      </c>
      <c r="T52" s="130">
        <v>321</v>
      </c>
      <c r="U52" s="130">
        <v>280</v>
      </c>
      <c r="V52" s="130">
        <v>330</v>
      </c>
      <c r="W52" s="130">
        <v>298</v>
      </c>
      <c r="X52" s="130">
        <v>354</v>
      </c>
      <c r="Y52" s="130">
        <v>346</v>
      </c>
      <c r="Z52" s="130">
        <v>258</v>
      </c>
      <c r="AA52" s="130">
        <v>261</v>
      </c>
      <c r="AB52" s="130">
        <v>217</v>
      </c>
      <c r="AC52" s="130">
        <v>233</v>
      </c>
      <c r="AD52" s="130">
        <v>255</v>
      </c>
      <c r="AE52" s="130">
        <v>291</v>
      </c>
      <c r="AF52" s="130">
        <v>252</v>
      </c>
      <c r="AG52" s="130">
        <v>311</v>
      </c>
      <c r="AH52" s="130">
        <v>191</v>
      </c>
      <c r="AI52" s="130">
        <v>276</v>
      </c>
      <c r="AJ52" s="130">
        <v>98</v>
      </c>
      <c r="AK52" s="130">
        <v>188</v>
      </c>
      <c r="AL52" s="130">
        <v>61</v>
      </c>
      <c r="AM52" s="130">
        <v>149</v>
      </c>
      <c r="AN52" s="130">
        <v>28</v>
      </c>
      <c r="AO52" s="130">
        <v>52</v>
      </c>
      <c r="AP52" s="130">
        <v>4</v>
      </c>
      <c r="AQ52" s="130">
        <v>23</v>
      </c>
      <c r="AR52" s="130">
        <v>0</v>
      </c>
      <c r="AS52" s="235">
        <v>3</v>
      </c>
      <c r="AT52" s="130">
        <v>0</v>
      </c>
      <c r="AU52" s="235">
        <v>0</v>
      </c>
    </row>
    <row r="53" spans="1:47" ht="10.5">
      <c r="A53" s="215">
        <v>33</v>
      </c>
      <c r="B53" s="132">
        <v>341</v>
      </c>
      <c r="C53" s="129" t="s">
        <v>217</v>
      </c>
      <c r="D53" s="155">
        <v>560</v>
      </c>
      <c r="E53" s="155">
        <v>522</v>
      </c>
      <c r="F53" s="155">
        <v>633</v>
      </c>
      <c r="G53" s="155">
        <v>533</v>
      </c>
      <c r="H53" s="155">
        <v>634</v>
      </c>
      <c r="I53" s="155">
        <v>619</v>
      </c>
      <c r="J53" s="155">
        <v>700</v>
      </c>
      <c r="K53" s="155">
        <v>708</v>
      </c>
      <c r="L53" s="155">
        <v>742</v>
      </c>
      <c r="M53" s="155">
        <v>938</v>
      </c>
      <c r="N53" s="130">
        <v>819</v>
      </c>
      <c r="O53" s="130">
        <v>829</v>
      </c>
      <c r="P53" s="130">
        <v>699</v>
      </c>
      <c r="Q53" s="130">
        <v>681</v>
      </c>
      <c r="R53" s="130">
        <v>661</v>
      </c>
      <c r="S53" s="130">
        <v>655</v>
      </c>
      <c r="T53" s="130">
        <v>729</v>
      </c>
      <c r="U53" s="130">
        <v>695</v>
      </c>
      <c r="V53" s="130">
        <v>780</v>
      </c>
      <c r="W53" s="130">
        <v>759</v>
      </c>
      <c r="X53" s="130">
        <v>857</v>
      </c>
      <c r="Y53" s="130">
        <v>753</v>
      </c>
      <c r="Z53" s="130">
        <v>633</v>
      </c>
      <c r="AA53" s="130">
        <v>604</v>
      </c>
      <c r="AB53" s="130">
        <v>517</v>
      </c>
      <c r="AC53" s="130">
        <v>556</v>
      </c>
      <c r="AD53" s="130">
        <v>520</v>
      </c>
      <c r="AE53" s="130">
        <v>607</v>
      </c>
      <c r="AF53" s="130">
        <v>445</v>
      </c>
      <c r="AG53" s="130">
        <v>584</v>
      </c>
      <c r="AH53" s="130">
        <v>306</v>
      </c>
      <c r="AI53" s="130">
        <v>432</v>
      </c>
      <c r="AJ53" s="130">
        <v>158</v>
      </c>
      <c r="AK53" s="130">
        <v>303</v>
      </c>
      <c r="AL53" s="130">
        <v>87</v>
      </c>
      <c r="AM53" s="130">
        <v>164</v>
      </c>
      <c r="AN53" s="130">
        <v>21</v>
      </c>
      <c r="AO53" s="130">
        <v>64</v>
      </c>
      <c r="AP53" s="130">
        <v>4</v>
      </c>
      <c r="AQ53" s="130">
        <v>12</v>
      </c>
      <c r="AR53" s="130">
        <v>1</v>
      </c>
      <c r="AS53" s="235">
        <v>0</v>
      </c>
      <c r="AT53" s="130">
        <v>14</v>
      </c>
      <c r="AU53" s="235">
        <v>7</v>
      </c>
    </row>
    <row r="54" spans="1:47" ht="10.5">
      <c r="A54" s="215">
        <v>34</v>
      </c>
      <c r="B54" s="132">
        <v>342</v>
      </c>
      <c r="C54" s="129" t="s">
        <v>218</v>
      </c>
      <c r="D54" s="155">
        <v>394</v>
      </c>
      <c r="E54" s="155">
        <v>385</v>
      </c>
      <c r="F54" s="155">
        <v>311</v>
      </c>
      <c r="G54" s="155">
        <v>329</v>
      </c>
      <c r="H54" s="155">
        <v>319</v>
      </c>
      <c r="I54" s="155">
        <v>297</v>
      </c>
      <c r="J54" s="155">
        <v>298</v>
      </c>
      <c r="K54" s="155">
        <v>290</v>
      </c>
      <c r="L54" s="155">
        <v>384</v>
      </c>
      <c r="M54" s="155">
        <v>345</v>
      </c>
      <c r="N54" s="130">
        <v>556</v>
      </c>
      <c r="O54" s="130">
        <v>527</v>
      </c>
      <c r="P54" s="130">
        <v>470</v>
      </c>
      <c r="Q54" s="130">
        <v>464</v>
      </c>
      <c r="R54" s="130">
        <v>442</v>
      </c>
      <c r="S54" s="130">
        <v>373</v>
      </c>
      <c r="T54" s="130">
        <v>349</v>
      </c>
      <c r="U54" s="130">
        <v>341</v>
      </c>
      <c r="V54" s="130">
        <v>392</v>
      </c>
      <c r="W54" s="130">
        <v>363</v>
      </c>
      <c r="X54" s="130">
        <v>462</v>
      </c>
      <c r="Y54" s="130">
        <v>397</v>
      </c>
      <c r="Z54" s="130">
        <v>363</v>
      </c>
      <c r="AA54" s="130">
        <v>314</v>
      </c>
      <c r="AB54" s="130">
        <v>329</v>
      </c>
      <c r="AC54" s="130">
        <v>373</v>
      </c>
      <c r="AD54" s="130">
        <v>317</v>
      </c>
      <c r="AE54" s="130">
        <v>295</v>
      </c>
      <c r="AF54" s="130">
        <v>253</v>
      </c>
      <c r="AG54" s="130">
        <v>253</v>
      </c>
      <c r="AH54" s="130">
        <v>144</v>
      </c>
      <c r="AI54" s="130">
        <v>240</v>
      </c>
      <c r="AJ54" s="130">
        <v>68</v>
      </c>
      <c r="AK54" s="130">
        <v>162</v>
      </c>
      <c r="AL54" s="130">
        <v>41</v>
      </c>
      <c r="AM54" s="130">
        <v>111</v>
      </c>
      <c r="AN54" s="130">
        <v>10</v>
      </c>
      <c r="AO54" s="130">
        <v>44</v>
      </c>
      <c r="AP54" s="130">
        <v>4</v>
      </c>
      <c r="AQ54" s="130">
        <v>13</v>
      </c>
      <c r="AR54" s="130">
        <v>1</v>
      </c>
      <c r="AS54" s="235">
        <v>0</v>
      </c>
      <c r="AT54" s="130">
        <v>0</v>
      </c>
      <c r="AU54" s="235">
        <v>0</v>
      </c>
    </row>
    <row r="55" spans="1:47" ht="10.5">
      <c r="A55" s="215">
        <v>35</v>
      </c>
      <c r="B55" s="132">
        <v>343</v>
      </c>
      <c r="C55" s="129" t="s">
        <v>219</v>
      </c>
      <c r="D55" s="155">
        <v>137</v>
      </c>
      <c r="E55" s="155">
        <v>155</v>
      </c>
      <c r="F55" s="155">
        <v>194</v>
      </c>
      <c r="G55" s="155">
        <v>166</v>
      </c>
      <c r="H55" s="155">
        <v>228</v>
      </c>
      <c r="I55" s="155">
        <v>212</v>
      </c>
      <c r="J55" s="155">
        <v>202</v>
      </c>
      <c r="K55" s="155">
        <v>201</v>
      </c>
      <c r="L55" s="155">
        <v>203</v>
      </c>
      <c r="M55" s="155">
        <v>195</v>
      </c>
      <c r="N55" s="130">
        <v>202</v>
      </c>
      <c r="O55" s="130">
        <v>203</v>
      </c>
      <c r="P55" s="130">
        <v>170</v>
      </c>
      <c r="Q55" s="130">
        <v>198</v>
      </c>
      <c r="R55" s="130">
        <v>207</v>
      </c>
      <c r="S55" s="130">
        <v>213</v>
      </c>
      <c r="T55" s="130">
        <v>237</v>
      </c>
      <c r="U55" s="130">
        <v>227</v>
      </c>
      <c r="V55" s="130">
        <v>261</v>
      </c>
      <c r="W55" s="130">
        <v>260</v>
      </c>
      <c r="X55" s="130">
        <v>286</v>
      </c>
      <c r="Y55" s="130">
        <v>286</v>
      </c>
      <c r="Z55" s="130">
        <v>232</v>
      </c>
      <c r="AA55" s="130">
        <v>231</v>
      </c>
      <c r="AB55" s="130">
        <v>199</v>
      </c>
      <c r="AC55" s="130">
        <v>231</v>
      </c>
      <c r="AD55" s="130">
        <v>251</v>
      </c>
      <c r="AE55" s="130">
        <v>271</v>
      </c>
      <c r="AF55" s="130">
        <v>226</v>
      </c>
      <c r="AG55" s="130">
        <v>255</v>
      </c>
      <c r="AH55" s="130">
        <v>158</v>
      </c>
      <c r="AI55" s="130">
        <v>176</v>
      </c>
      <c r="AJ55" s="130">
        <v>73</v>
      </c>
      <c r="AK55" s="130">
        <v>149</v>
      </c>
      <c r="AL55" s="130">
        <v>48</v>
      </c>
      <c r="AM55" s="130">
        <v>102</v>
      </c>
      <c r="AN55" s="130">
        <v>14</v>
      </c>
      <c r="AO55" s="130">
        <v>41</v>
      </c>
      <c r="AP55" s="130">
        <v>5</v>
      </c>
      <c r="AQ55" s="130">
        <v>14</v>
      </c>
      <c r="AR55" s="130">
        <v>1</v>
      </c>
      <c r="AS55" s="235">
        <v>0</v>
      </c>
      <c r="AT55" s="130">
        <v>0</v>
      </c>
      <c r="AU55" s="235">
        <v>0</v>
      </c>
    </row>
    <row r="56" spans="1:47" ht="10.5">
      <c r="A56" s="215">
        <v>36</v>
      </c>
      <c r="B56" s="132">
        <v>361</v>
      </c>
      <c r="C56" s="129" t="s">
        <v>220</v>
      </c>
      <c r="D56" s="155">
        <v>295</v>
      </c>
      <c r="E56" s="155">
        <v>285</v>
      </c>
      <c r="F56" s="155">
        <v>327</v>
      </c>
      <c r="G56" s="155">
        <v>313</v>
      </c>
      <c r="H56" s="155">
        <v>348</v>
      </c>
      <c r="I56" s="155">
        <v>325</v>
      </c>
      <c r="J56" s="155">
        <v>335</v>
      </c>
      <c r="K56" s="155">
        <v>309</v>
      </c>
      <c r="L56" s="155">
        <v>251</v>
      </c>
      <c r="M56" s="155">
        <v>250</v>
      </c>
      <c r="N56" s="130">
        <v>395</v>
      </c>
      <c r="O56" s="130">
        <v>365</v>
      </c>
      <c r="P56" s="130">
        <v>327</v>
      </c>
      <c r="Q56" s="130">
        <v>326</v>
      </c>
      <c r="R56" s="130">
        <v>341</v>
      </c>
      <c r="S56" s="130">
        <v>364</v>
      </c>
      <c r="T56" s="130">
        <v>357</v>
      </c>
      <c r="U56" s="130">
        <v>364</v>
      </c>
      <c r="V56" s="130">
        <v>399</v>
      </c>
      <c r="W56" s="130">
        <v>383</v>
      </c>
      <c r="X56" s="130">
        <v>426</v>
      </c>
      <c r="Y56" s="130">
        <v>448</v>
      </c>
      <c r="Z56" s="130">
        <v>416</v>
      </c>
      <c r="AA56" s="130">
        <v>400</v>
      </c>
      <c r="AB56" s="130">
        <v>348</v>
      </c>
      <c r="AC56" s="130">
        <v>405</v>
      </c>
      <c r="AD56" s="130">
        <v>356</v>
      </c>
      <c r="AE56" s="130">
        <v>375</v>
      </c>
      <c r="AF56" s="130">
        <v>302</v>
      </c>
      <c r="AG56" s="130">
        <v>364</v>
      </c>
      <c r="AH56" s="130">
        <v>205</v>
      </c>
      <c r="AI56" s="130">
        <v>311</v>
      </c>
      <c r="AJ56" s="130">
        <v>104</v>
      </c>
      <c r="AK56" s="130">
        <v>215</v>
      </c>
      <c r="AL56" s="130">
        <v>66</v>
      </c>
      <c r="AM56" s="130">
        <v>170</v>
      </c>
      <c r="AN56" s="130">
        <v>21</v>
      </c>
      <c r="AO56" s="130">
        <v>77</v>
      </c>
      <c r="AP56" s="130">
        <v>5</v>
      </c>
      <c r="AQ56" s="130">
        <v>10</v>
      </c>
      <c r="AR56" s="130">
        <v>0</v>
      </c>
      <c r="AS56" s="235">
        <v>3</v>
      </c>
      <c r="AT56" s="130">
        <v>0</v>
      </c>
      <c r="AU56" s="235">
        <v>0</v>
      </c>
    </row>
    <row r="57" spans="1:47" ht="10.5">
      <c r="A57" s="215">
        <v>37</v>
      </c>
      <c r="B57" s="132">
        <v>362</v>
      </c>
      <c r="C57" s="129" t="s">
        <v>221</v>
      </c>
      <c r="D57" s="155">
        <v>178</v>
      </c>
      <c r="E57" s="155">
        <v>180</v>
      </c>
      <c r="F57" s="155">
        <v>223</v>
      </c>
      <c r="G57" s="155">
        <v>205</v>
      </c>
      <c r="H57" s="155">
        <v>225</v>
      </c>
      <c r="I57" s="155">
        <v>195</v>
      </c>
      <c r="J57" s="155">
        <v>240</v>
      </c>
      <c r="K57" s="155">
        <v>195</v>
      </c>
      <c r="L57" s="155">
        <v>208</v>
      </c>
      <c r="M57" s="155">
        <v>187</v>
      </c>
      <c r="N57" s="130">
        <v>190</v>
      </c>
      <c r="O57" s="130">
        <v>196</v>
      </c>
      <c r="P57" s="130">
        <v>178</v>
      </c>
      <c r="Q57" s="130">
        <v>172</v>
      </c>
      <c r="R57" s="130">
        <v>175</v>
      </c>
      <c r="S57" s="130">
        <v>204</v>
      </c>
      <c r="T57" s="130">
        <v>190</v>
      </c>
      <c r="U57" s="130">
        <v>210</v>
      </c>
      <c r="V57" s="130">
        <v>250</v>
      </c>
      <c r="W57" s="130">
        <v>262</v>
      </c>
      <c r="X57" s="130">
        <v>321</v>
      </c>
      <c r="Y57" s="130">
        <v>288</v>
      </c>
      <c r="Z57" s="130">
        <v>236</v>
      </c>
      <c r="AA57" s="130">
        <v>256</v>
      </c>
      <c r="AB57" s="130">
        <v>223</v>
      </c>
      <c r="AC57" s="130">
        <v>242</v>
      </c>
      <c r="AD57" s="130">
        <v>225</v>
      </c>
      <c r="AE57" s="130">
        <v>227</v>
      </c>
      <c r="AF57" s="130">
        <v>193</v>
      </c>
      <c r="AG57" s="130">
        <v>240</v>
      </c>
      <c r="AH57" s="130">
        <v>144</v>
      </c>
      <c r="AI57" s="130">
        <v>248</v>
      </c>
      <c r="AJ57" s="130">
        <v>79</v>
      </c>
      <c r="AK57" s="130">
        <v>198</v>
      </c>
      <c r="AL57" s="130">
        <v>50</v>
      </c>
      <c r="AM57" s="130">
        <v>125</v>
      </c>
      <c r="AN57" s="130">
        <v>24</v>
      </c>
      <c r="AO57" s="130">
        <v>39</v>
      </c>
      <c r="AP57" s="130">
        <v>6</v>
      </c>
      <c r="AQ57" s="130">
        <v>10</v>
      </c>
      <c r="AR57" s="130">
        <v>0</v>
      </c>
      <c r="AS57" s="235">
        <v>0</v>
      </c>
      <c r="AT57" s="130">
        <v>1</v>
      </c>
      <c r="AU57" s="235">
        <v>1</v>
      </c>
    </row>
    <row r="58" spans="1:47" ht="10.5">
      <c r="A58" s="215">
        <v>38</v>
      </c>
      <c r="B58" s="132">
        <v>363</v>
      </c>
      <c r="C58" s="129" t="s">
        <v>222</v>
      </c>
      <c r="D58" s="155">
        <v>165</v>
      </c>
      <c r="E58" s="155">
        <v>147</v>
      </c>
      <c r="F58" s="155">
        <v>163</v>
      </c>
      <c r="G58" s="155">
        <v>172</v>
      </c>
      <c r="H58" s="155">
        <v>196</v>
      </c>
      <c r="I58" s="155">
        <v>175</v>
      </c>
      <c r="J58" s="155">
        <v>173</v>
      </c>
      <c r="K58" s="155">
        <v>199</v>
      </c>
      <c r="L58" s="155">
        <v>161</v>
      </c>
      <c r="M58" s="155">
        <v>167</v>
      </c>
      <c r="N58" s="130">
        <v>156</v>
      </c>
      <c r="O58" s="130">
        <v>183</v>
      </c>
      <c r="P58" s="130">
        <v>168</v>
      </c>
      <c r="Q58" s="130">
        <v>170</v>
      </c>
      <c r="R58" s="130">
        <v>172</v>
      </c>
      <c r="S58" s="130">
        <v>178</v>
      </c>
      <c r="T58" s="130">
        <v>190</v>
      </c>
      <c r="U58" s="130">
        <v>192</v>
      </c>
      <c r="V58" s="130">
        <v>208</v>
      </c>
      <c r="W58" s="130">
        <v>188</v>
      </c>
      <c r="X58" s="130">
        <v>244</v>
      </c>
      <c r="Y58" s="130">
        <v>224</v>
      </c>
      <c r="Z58" s="130">
        <v>204</v>
      </c>
      <c r="AA58" s="130">
        <v>212</v>
      </c>
      <c r="AB58" s="130">
        <v>187</v>
      </c>
      <c r="AC58" s="130">
        <v>209</v>
      </c>
      <c r="AD58" s="130">
        <v>197</v>
      </c>
      <c r="AE58" s="130">
        <v>194</v>
      </c>
      <c r="AF58" s="130">
        <v>167</v>
      </c>
      <c r="AG58" s="130">
        <v>171</v>
      </c>
      <c r="AH58" s="130">
        <v>111</v>
      </c>
      <c r="AI58" s="130">
        <v>199</v>
      </c>
      <c r="AJ58" s="130">
        <v>71</v>
      </c>
      <c r="AK58" s="130">
        <v>117</v>
      </c>
      <c r="AL58" s="130">
        <v>32</v>
      </c>
      <c r="AM58" s="130">
        <v>78</v>
      </c>
      <c r="AN58" s="130">
        <v>14</v>
      </c>
      <c r="AO58" s="130">
        <v>41</v>
      </c>
      <c r="AP58" s="130">
        <v>1</v>
      </c>
      <c r="AQ58" s="130">
        <v>8</v>
      </c>
      <c r="AR58" s="130">
        <v>0</v>
      </c>
      <c r="AS58" s="235">
        <v>2</v>
      </c>
      <c r="AT58" s="130">
        <v>0</v>
      </c>
      <c r="AU58" s="235">
        <v>0</v>
      </c>
    </row>
    <row r="59" spans="1:47" ht="10.5">
      <c r="A59" s="215">
        <v>39</v>
      </c>
      <c r="B59" s="132">
        <v>364</v>
      </c>
      <c r="C59" s="129" t="s">
        <v>223</v>
      </c>
      <c r="D59" s="155">
        <v>181</v>
      </c>
      <c r="E59" s="155">
        <v>173</v>
      </c>
      <c r="F59" s="155">
        <v>241</v>
      </c>
      <c r="G59" s="155">
        <v>220</v>
      </c>
      <c r="H59" s="155">
        <v>245</v>
      </c>
      <c r="I59" s="155">
        <v>226</v>
      </c>
      <c r="J59" s="155">
        <v>243</v>
      </c>
      <c r="K59" s="155">
        <v>208</v>
      </c>
      <c r="L59" s="155">
        <v>163</v>
      </c>
      <c r="M59" s="155">
        <v>177</v>
      </c>
      <c r="N59" s="130">
        <v>228</v>
      </c>
      <c r="O59" s="130">
        <v>217</v>
      </c>
      <c r="P59" s="130">
        <v>189</v>
      </c>
      <c r="Q59" s="130">
        <v>232</v>
      </c>
      <c r="R59" s="130">
        <v>223</v>
      </c>
      <c r="S59" s="130">
        <v>234</v>
      </c>
      <c r="T59" s="130">
        <v>223</v>
      </c>
      <c r="U59" s="130">
        <v>227</v>
      </c>
      <c r="V59" s="130">
        <v>273</v>
      </c>
      <c r="W59" s="130">
        <v>309</v>
      </c>
      <c r="X59" s="130">
        <v>356</v>
      </c>
      <c r="Y59" s="130">
        <v>330</v>
      </c>
      <c r="Z59" s="130">
        <v>271</v>
      </c>
      <c r="AA59" s="130">
        <v>298</v>
      </c>
      <c r="AB59" s="130">
        <v>257</v>
      </c>
      <c r="AC59" s="130">
        <v>273</v>
      </c>
      <c r="AD59" s="130">
        <v>260</v>
      </c>
      <c r="AE59" s="130">
        <v>231</v>
      </c>
      <c r="AF59" s="130">
        <v>189</v>
      </c>
      <c r="AG59" s="130">
        <v>265</v>
      </c>
      <c r="AH59" s="130">
        <v>129</v>
      </c>
      <c r="AI59" s="130">
        <v>223</v>
      </c>
      <c r="AJ59" s="130">
        <v>75</v>
      </c>
      <c r="AK59" s="130">
        <v>158</v>
      </c>
      <c r="AL59" s="130">
        <v>39</v>
      </c>
      <c r="AM59" s="130">
        <v>90</v>
      </c>
      <c r="AN59" s="130">
        <v>19</v>
      </c>
      <c r="AO59" s="130">
        <v>43</v>
      </c>
      <c r="AP59" s="130">
        <v>1</v>
      </c>
      <c r="AQ59" s="130">
        <v>9</v>
      </c>
      <c r="AR59" s="130">
        <v>0</v>
      </c>
      <c r="AS59" s="235">
        <v>2</v>
      </c>
      <c r="AT59" s="130">
        <v>0</v>
      </c>
      <c r="AU59" s="235">
        <v>0</v>
      </c>
    </row>
    <row r="60" spans="1:47" ht="10.5">
      <c r="A60" s="215">
        <v>25</v>
      </c>
      <c r="B60" s="132">
        <v>381</v>
      </c>
      <c r="C60" s="129" t="s">
        <v>224</v>
      </c>
      <c r="D60" s="155">
        <v>682</v>
      </c>
      <c r="E60" s="155">
        <v>665</v>
      </c>
      <c r="F60" s="155">
        <v>820</v>
      </c>
      <c r="G60" s="155">
        <v>786</v>
      </c>
      <c r="H60" s="155">
        <v>993</v>
      </c>
      <c r="I60" s="155">
        <v>911</v>
      </c>
      <c r="J60" s="155">
        <v>1085</v>
      </c>
      <c r="K60" s="155">
        <v>1012</v>
      </c>
      <c r="L60" s="155">
        <v>1040</v>
      </c>
      <c r="M60" s="155">
        <v>1132</v>
      </c>
      <c r="N60" s="130">
        <v>1160</v>
      </c>
      <c r="O60" s="130">
        <v>1174</v>
      </c>
      <c r="P60" s="130">
        <v>872</v>
      </c>
      <c r="Q60" s="130">
        <v>919</v>
      </c>
      <c r="R60" s="130">
        <v>835</v>
      </c>
      <c r="S60" s="130">
        <v>913</v>
      </c>
      <c r="T60" s="130">
        <v>968</v>
      </c>
      <c r="U60" s="130">
        <v>987</v>
      </c>
      <c r="V60" s="130">
        <v>1173</v>
      </c>
      <c r="W60" s="130">
        <v>1280</v>
      </c>
      <c r="X60" s="130">
        <v>1595</v>
      </c>
      <c r="Y60" s="130">
        <v>1638</v>
      </c>
      <c r="Z60" s="130">
        <v>1397</v>
      </c>
      <c r="AA60" s="130">
        <v>1272</v>
      </c>
      <c r="AB60" s="130">
        <v>988</v>
      </c>
      <c r="AC60" s="130">
        <v>903</v>
      </c>
      <c r="AD60" s="130">
        <v>769</v>
      </c>
      <c r="AE60" s="130">
        <v>752</v>
      </c>
      <c r="AF60" s="130">
        <v>607</v>
      </c>
      <c r="AG60" s="130">
        <v>686</v>
      </c>
      <c r="AH60" s="130">
        <v>353</v>
      </c>
      <c r="AI60" s="130">
        <v>574</v>
      </c>
      <c r="AJ60" s="130">
        <v>167</v>
      </c>
      <c r="AK60" s="130">
        <v>408</v>
      </c>
      <c r="AL60" s="130">
        <v>104</v>
      </c>
      <c r="AM60" s="130">
        <v>264</v>
      </c>
      <c r="AN60" s="130">
        <v>35</v>
      </c>
      <c r="AO60" s="130">
        <v>94</v>
      </c>
      <c r="AP60" s="130">
        <v>4</v>
      </c>
      <c r="AQ60" s="130">
        <v>17</v>
      </c>
      <c r="AR60" s="130">
        <v>0</v>
      </c>
      <c r="AS60" s="235">
        <v>0</v>
      </c>
      <c r="AT60" s="130">
        <v>8</v>
      </c>
      <c r="AU60" s="235">
        <v>12</v>
      </c>
    </row>
    <row r="61" spans="1:47" ht="10.5">
      <c r="A61" s="215">
        <v>26</v>
      </c>
      <c r="B61" s="132">
        <v>382</v>
      </c>
      <c r="C61" s="129" t="s">
        <v>225</v>
      </c>
      <c r="D61" s="155">
        <v>848</v>
      </c>
      <c r="E61" s="155">
        <v>819</v>
      </c>
      <c r="F61" s="155">
        <v>879</v>
      </c>
      <c r="G61" s="155">
        <v>920</v>
      </c>
      <c r="H61" s="155">
        <v>992</v>
      </c>
      <c r="I61" s="155">
        <v>957</v>
      </c>
      <c r="J61" s="155">
        <v>1065</v>
      </c>
      <c r="K61" s="155">
        <v>1106</v>
      </c>
      <c r="L61" s="155">
        <v>1088</v>
      </c>
      <c r="M61" s="155">
        <v>1195</v>
      </c>
      <c r="N61" s="130">
        <v>1357</v>
      </c>
      <c r="O61" s="130">
        <v>1376</v>
      </c>
      <c r="P61" s="130">
        <v>1186</v>
      </c>
      <c r="Q61" s="130">
        <v>1177</v>
      </c>
      <c r="R61" s="130">
        <v>1028</v>
      </c>
      <c r="S61" s="130">
        <v>1084</v>
      </c>
      <c r="T61" s="130">
        <v>964</v>
      </c>
      <c r="U61" s="130">
        <v>1035</v>
      </c>
      <c r="V61" s="130">
        <v>1188</v>
      </c>
      <c r="W61" s="130">
        <v>1252</v>
      </c>
      <c r="X61" s="130">
        <v>1518</v>
      </c>
      <c r="Y61" s="130">
        <v>1586</v>
      </c>
      <c r="Z61" s="130">
        <v>1355</v>
      </c>
      <c r="AA61" s="130">
        <v>1332</v>
      </c>
      <c r="AB61" s="130">
        <v>1074</v>
      </c>
      <c r="AC61" s="130">
        <v>964</v>
      </c>
      <c r="AD61" s="130">
        <v>806</v>
      </c>
      <c r="AE61" s="130">
        <v>838</v>
      </c>
      <c r="AF61" s="130">
        <v>590</v>
      </c>
      <c r="AG61" s="130">
        <v>666</v>
      </c>
      <c r="AH61" s="130">
        <v>306</v>
      </c>
      <c r="AI61" s="130">
        <v>419</v>
      </c>
      <c r="AJ61" s="130">
        <v>161</v>
      </c>
      <c r="AK61" s="130">
        <v>277</v>
      </c>
      <c r="AL61" s="130">
        <v>71</v>
      </c>
      <c r="AM61" s="130">
        <v>167</v>
      </c>
      <c r="AN61" s="130">
        <v>27</v>
      </c>
      <c r="AO61" s="130">
        <v>64</v>
      </c>
      <c r="AP61" s="130">
        <v>2</v>
      </c>
      <c r="AQ61" s="130">
        <v>14</v>
      </c>
      <c r="AR61" s="130">
        <v>0</v>
      </c>
      <c r="AS61" s="235">
        <v>0</v>
      </c>
      <c r="AT61" s="130">
        <v>9</v>
      </c>
      <c r="AU61" s="235">
        <v>4</v>
      </c>
    </row>
    <row r="62" spans="1:47" ht="10.5">
      <c r="A62" s="215">
        <v>42</v>
      </c>
      <c r="B62" s="132">
        <v>421</v>
      </c>
      <c r="C62" s="129" t="s">
        <v>226</v>
      </c>
      <c r="D62" s="155">
        <v>282</v>
      </c>
      <c r="E62" s="155">
        <v>234</v>
      </c>
      <c r="F62" s="155">
        <v>278</v>
      </c>
      <c r="G62" s="155">
        <v>282</v>
      </c>
      <c r="H62" s="155">
        <v>271</v>
      </c>
      <c r="I62" s="155">
        <v>300</v>
      </c>
      <c r="J62" s="155">
        <v>305</v>
      </c>
      <c r="K62" s="155">
        <v>308</v>
      </c>
      <c r="L62" s="155">
        <v>327</v>
      </c>
      <c r="M62" s="155">
        <v>300</v>
      </c>
      <c r="N62" s="130">
        <v>345</v>
      </c>
      <c r="O62" s="130">
        <v>306</v>
      </c>
      <c r="P62" s="130">
        <v>291</v>
      </c>
      <c r="Q62" s="130">
        <v>267</v>
      </c>
      <c r="R62" s="130">
        <v>306</v>
      </c>
      <c r="S62" s="130">
        <v>249</v>
      </c>
      <c r="T62" s="130">
        <v>260</v>
      </c>
      <c r="U62" s="130">
        <v>263</v>
      </c>
      <c r="V62" s="130">
        <v>332</v>
      </c>
      <c r="W62" s="130">
        <v>277</v>
      </c>
      <c r="X62" s="130">
        <v>376</v>
      </c>
      <c r="Y62" s="130">
        <v>321</v>
      </c>
      <c r="Z62" s="130">
        <v>289</v>
      </c>
      <c r="AA62" s="130">
        <v>276</v>
      </c>
      <c r="AB62" s="130">
        <v>245</v>
      </c>
      <c r="AC62" s="130">
        <v>270</v>
      </c>
      <c r="AD62" s="130">
        <v>218</v>
      </c>
      <c r="AE62" s="130">
        <v>274</v>
      </c>
      <c r="AF62" s="130">
        <v>159</v>
      </c>
      <c r="AG62" s="130">
        <v>207</v>
      </c>
      <c r="AH62" s="130">
        <v>77</v>
      </c>
      <c r="AI62" s="130">
        <v>146</v>
      </c>
      <c r="AJ62" s="130">
        <v>50</v>
      </c>
      <c r="AK62" s="130">
        <v>141</v>
      </c>
      <c r="AL62" s="130">
        <v>23</v>
      </c>
      <c r="AM62" s="130">
        <v>83</v>
      </c>
      <c r="AN62" s="130">
        <v>9</v>
      </c>
      <c r="AO62" s="130">
        <v>23</v>
      </c>
      <c r="AP62" s="130">
        <v>0</v>
      </c>
      <c r="AQ62" s="130">
        <v>8</v>
      </c>
      <c r="AR62" s="130">
        <v>0</v>
      </c>
      <c r="AS62" s="235">
        <v>0</v>
      </c>
      <c r="AT62" s="130">
        <v>0</v>
      </c>
      <c r="AU62" s="235">
        <v>0</v>
      </c>
    </row>
    <row r="63" spans="1:47" ht="10.5">
      <c r="A63" s="215">
        <v>43</v>
      </c>
      <c r="B63" s="132">
        <v>422</v>
      </c>
      <c r="C63" s="129" t="s">
        <v>227</v>
      </c>
      <c r="D63" s="155">
        <v>465</v>
      </c>
      <c r="E63" s="155">
        <v>466</v>
      </c>
      <c r="F63" s="155">
        <v>653</v>
      </c>
      <c r="G63" s="155">
        <v>625</v>
      </c>
      <c r="H63" s="155">
        <v>743</v>
      </c>
      <c r="I63" s="155">
        <v>672</v>
      </c>
      <c r="J63" s="155">
        <v>1208</v>
      </c>
      <c r="K63" s="155">
        <v>742</v>
      </c>
      <c r="L63" s="155">
        <v>606</v>
      </c>
      <c r="M63" s="155">
        <v>644</v>
      </c>
      <c r="N63" s="130">
        <v>641</v>
      </c>
      <c r="O63" s="130">
        <v>621</v>
      </c>
      <c r="P63" s="130">
        <v>541</v>
      </c>
      <c r="Q63" s="130">
        <v>590</v>
      </c>
      <c r="R63" s="130">
        <v>622</v>
      </c>
      <c r="S63" s="130">
        <v>710</v>
      </c>
      <c r="T63" s="130">
        <v>709</v>
      </c>
      <c r="U63" s="130">
        <v>719</v>
      </c>
      <c r="V63" s="130">
        <v>841</v>
      </c>
      <c r="W63" s="130">
        <v>838</v>
      </c>
      <c r="X63" s="130">
        <v>1006</v>
      </c>
      <c r="Y63" s="130">
        <v>919</v>
      </c>
      <c r="Z63" s="130">
        <v>760</v>
      </c>
      <c r="AA63" s="130">
        <v>728</v>
      </c>
      <c r="AB63" s="130">
        <v>600</v>
      </c>
      <c r="AC63" s="130">
        <v>631</v>
      </c>
      <c r="AD63" s="130">
        <v>537</v>
      </c>
      <c r="AE63" s="130">
        <v>610</v>
      </c>
      <c r="AF63" s="130">
        <v>453</v>
      </c>
      <c r="AG63" s="130">
        <v>529</v>
      </c>
      <c r="AH63" s="130">
        <v>274</v>
      </c>
      <c r="AI63" s="130">
        <v>422</v>
      </c>
      <c r="AJ63" s="130">
        <v>139</v>
      </c>
      <c r="AK63" s="130">
        <v>287</v>
      </c>
      <c r="AL63" s="130">
        <v>89</v>
      </c>
      <c r="AM63" s="130">
        <v>188</v>
      </c>
      <c r="AN63" s="130">
        <v>26</v>
      </c>
      <c r="AO63" s="130">
        <v>81</v>
      </c>
      <c r="AP63" s="130">
        <v>2</v>
      </c>
      <c r="AQ63" s="130">
        <v>15</v>
      </c>
      <c r="AR63" s="130">
        <v>0</v>
      </c>
      <c r="AS63" s="235">
        <v>0</v>
      </c>
      <c r="AT63" s="130">
        <v>0</v>
      </c>
      <c r="AU63" s="235">
        <v>0</v>
      </c>
    </row>
    <row r="64" spans="1:47" ht="10.5">
      <c r="A64" s="215">
        <v>44</v>
      </c>
      <c r="B64" s="132">
        <v>441</v>
      </c>
      <c r="C64" s="129" t="s">
        <v>228</v>
      </c>
      <c r="D64" s="155">
        <v>175</v>
      </c>
      <c r="E64" s="155">
        <v>180</v>
      </c>
      <c r="F64" s="155">
        <v>231</v>
      </c>
      <c r="G64" s="155">
        <v>221</v>
      </c>
      <c r="H64" s="155">
        <v>284</v>
      </c>
      <c r="I64" s="155">
        <v>296</v>
      </c>
      <c r="J64" s="155">
        <v>237</v>
      </c>
      <c r="K64" s="155">
        <v>220</v>
      </c>
      <c r="L64" s="155">
        <v>195</v>
      </c>
      <c r="M64" s="155">
        <v>203</v>
      </c>
      <c r="N64" s="130">
        <v>205</v>
      </c>
      <c r="O64" s="130">
        <v>218</v>
      </c>
      <c r="P64" s="130">
        <v>194</v>
      </c>
      <c r="Q64" s="130">
        <v>217</v>
      </c>
      <c r="R64" s="130">
        <v>246</v>
      </c>
      <c r="S64" s="130">
        <v>262</v>
      </c>
      <c r="T64" s="130">
        <v>239</v>
      </c>
      <c r="U64" s="130">
        <v>241</v>
      </c>
      <c r="V64" s="130">
        <v>314</v>
      </c>
      <c r="W64" s="130">
        <v>276</v>
      </c>
      <c r="X64" s="130">
        <v>332</v>
      </c>
      <c r="Y64" s="130">
        <v>309</v>
      </c>
      <c r="Z64" s="130">
        <v>271</v>
      </c>
      <c r="AA64" s="130">
        <v>259</v>
      </c>
      <c r="AB64" s="130">
        <v>223</v>
      </c>
      <c r="AC64" s="130">
        <v>259</v>
      </c>
      <c r="AD64" s="130">
        <v>269</v>
      </c>
      <c r="AE64" s="130">
        <v>303</v>
      </c>
      <c r="AF64" s="130">
        <v>239</v>
      </c>
      <c r="AG64" s="130">
        <v>279</v>
      </c>
      <c r="AH64" s="130">
        <v>170</v>
      </c>
      <c r="AI64" s="130">
        <v>221</v>
      </c>
      <c r="AJ64" s="130">
        <v>65</v>
      </c>
      <c r="AK64" s="130">
        <v>178</v>
      </c>
      <c r="AL64" s="130">
        <v>39</v>
      </c>
      <c r="AM64" s="130">
        <v>110</v>
      </c>
      <c r="AN64" s="130">
        <v>17</v>
      </c>
      <c r="AO64" s="130">
        <v>54</v>
      </c>
      <c r="AP64" s="130">
        <v>2</v>
      </c>
      <c r="AQ64" s="130">
        <v>7</v>
      </c>
      <c r="AR64" s="130">
        <v>0</v>
      </c>
      <c r="AS64" s="235">
        <v>1</v>
      </c>
      <c r="AT64" s="130">
        <v>0</v>
      </c>
      <c r="AU64" s="235">
        <v>0</v>
      </c>
    </row>
    <row r="65" spans="1:47" ht="10.5">
      <c r="A65" s="215">
        <v>45</v>
      </c>
      <c r="B65" s="132">
        <v>442</v>
      </c>
      <c r="C65" s="129" t="s">
        <v>229</v>
      </c>
      <c r="D65" s="155">
        <v>319</v>
      </c>
      <c r="E65" s="155">
        <v>291</v>
      </c>
      <c r="F65" s="155">
        <v>377</v>
      </c>
      <c r="G65" s="155">
        <v>339</v>
      </c>
      <c r="H65" s="155">
        <v>489</v>
      </c>
      <c r="I65" s="155">
        <v>398</v>
      </c>
      <c r="J65" s="155">
        <v>547</v>
      </c>
      <c r="K65" s="155">
        <v>502</v>
      </c>
      <c r="L65" s="155">
        <v>368</v>
      </c>
      <c r="M65" s="155">
        <v>425</v>
      </c>
      <c r="N65" s="130">
        <v>413</v>
      </c>
      <c r="O65" s="130">
        <v>423</v>
      </c>
      <c r="P65" s="130">
        <v>342</v>
      </c>
      <c r="Q65" s="130">
        <v>363</v>
      </c>
      <c r="R65" s="130">
        <v>403</v>
      </c>
      <c r="S65" s="130">
        <v>414</v>
      </c>
      <c r="T65" s="130">
        <v>490</v>
      </c>
      <c r="U65" s="130">
        <v>503</v>
      </c>
      <c r="V65" s="130">
        <v>564</v>
      </c>
      <c r="W65" s="130">
        <v>535</v>
      </c>
      <c r="X65" s="130">
        <v>617</v>
      </c>
      <c r="Y65" s="130">
        <v>574</v>
      </c>
      <c r="Z65" s="130">
        <v>497</v>
      </c>
      <c r="AA65" s="130">
        <v>467</v>
      </c>
      <c r="AB65" s="130">
        <v>425</v>
      </c>
      <c r="AC65" s="130">
        <v>450</v>
      </c>
      <c r="AD65" s="130">
        <v>440</v>
      </c>
      <c r="AE65" s="130">
        <v>478</v>
      </c>
      <c r="AF65" s="130">
        <v>398</v>
      </c>
      <c r="AG65" s="130">
        <v>486</v>
      </c>
      <c r="AH65" s="130">
        <v>264</v>
      </c>
      <c r="AI65" s="130">
        <v>449</v>
      </c>
      <c r="AJ65" s="130">
        <v>128</v>
      </c>
      <c r="AK65" s="130">
        <v>256</v>
      </c>
      <c r="AL65" s="130">
        <v>82</v>
      </c>
      <c r="AM65" s="130">
        <v>196</v>
      </c>
      <c r="AN65" s="130">
        <v>17</v>
      </c>
      <c r="AO65" s="130">
        <v>61</v>
      </c>
      <c r="AP65" s="130">
        <v>2</v>
      </c>
      <c r="AQ65" s="130">
        <v>19</v>
      </c>
      <c r="AR65" s="130">
        <v>0</v>
      </c>
      <c r="AS65" s="235">
        <v>1</v>
      </c>
      <c r="AT65" s="130">
        <v>0</v>
      </c>
      <c r="AU65" s="235">
        <v>0</v>
      </c>
    </row>
    <row r="66" spans="1:47" ht="10.5">
      <c r="A66" s="215">
        <v>46</v>
      </c>
      <c r="B66" s="132">
        <v>443</v>
      </c>
      <c r="C66" s="129" t="s">
        <v>230</v>
      </c>
      <c r="D66" s="155">
        <v>474</v>
      </c>
      <c r="E66" s="155">
        <v>443</v>
      </c>
      <c r="F66" s="155">
        <v>507</v>
      </c>
      <c r="G66" s="155">
        <v>513</v>
      </c>
      <c r="H66" s="155">
        <v>567</v>
      </c>
      <c r="I66" s="155">
        <v>537</v>
      </c>
      <c r="J66" s="155">
        <v>715</v>
      </c>
      <c r="K66" s="155">
        <v>711</v>
      </c>
      <c r="L66" s="155">
        <v>563</v>
      </c>
      <c r="M66" s="155">
        <v>654</v>
      </c>
      <c r="N66" s="130">
        <v>654</v>
      </c>
      <c r="O66" s="130">
        <v>690</v>
      </c>
      <c r="P66" s="130">
        <v>499</v>
      </c>
      <c r="Q66" s="130">
        <v>518</v>
      </c>
      <c r="R66" s="130">
        <v>523</v>
      </c>
      <c r="S66" s="130">
        <v>582</v>
      </c>
      <c r="T66" s="130">
        <v>590</v>
      </c>
      <c r="U66" s="130">
        <v>575</v>
      </c>
      <c r="V66" s="130">
        <v>655</v>
      </c>
      <c r="W66" s="130">
        <v>675</v>
      </c>
      <c r="X66" s="130">
        <v>800</v>
      </c>
      <c r="Y66" s="130">
        <v>844</v>
      </c>
      <c r="Z66" s="130">
        <v>668</v>
      </c>
      <c r="AA66" s="130">
        <v>693</v>
      </c>
      <c r="AB66" s="130">
        <v>528</v>
      </c>
      <c r="AC66" s="130">
        <v>569</v>
      </c>
      <c r="AD66" s="130">
        <v>520</v>
      </c>
      <c r="AE66" s="130">
        <v>563</v>
      </c>
      <c r="AF66" s="130">
        <v>460</v>
      </c>
      <c r="AG66" s="130">
        <v>512</v>
      </c>
      <c r="AH66" s="130">
        <v>282</v>
      </c>
      <c r="AI66" s="130">
        <v>476</v>
      </c>
      <c r="AJ66" s="130">
        <v>167</v>
      </c>
      <c r="AK66" s="130">
        <v>353</v>
      </c>
      <c r="AL66" s="130">
        <v>99</v>
      </c>
      <c r="AM66" s="130">
        <v>245</v>
      </c>
      <c r="AN66" s="130">
        <v>39</v>
      </c>
      <c r="AO66" s="130">
        <v>83</v>
      </c>
      <c r="AP66" s="130">
        <v>6</v>
      </c>
      <c r="AQ66" s="130">
        <v>28</v>
      </c>
      <c r="AR66" s="130">
        <v>0</v>
      </c>
      <c r="AS66" s="235">
        <v>2</v>
      </c>
      <c r="AT66" s="130">
        <v>0</v>
      </c>
      <c r="AU66" s="235">
        <v>0</v>
      </c>
    </row>
    <row r="67" spans="1:47" ht="10.5">
      <c r="A67" s="215">
        <v>47</v>
      </c>
      <c r="B67" s="132">
        <v>444</v>
      </c>
      <c r="C67" s="129" t="s">
        <v>231</v>
      </c>
      <c r="D67" s="155">
        <v>460</v>
      </c>
      <c r="E67" s="155">
        <v>405</v>
      </c>
      <c r="F67" s="155">
        <v>480</v>
      </c>
      <c r="G67" s="155">
        <v>459</v>
      </c>
      <c r="H67" s="155">
        <v>574</v>
      </c>
      <c r="I67" s="155">
        <v>582</v>
      </c>
      <c r="J67" s="155">
        <v>631</v>
      </c>
      <c r="K67" s="155">
        <v>713</v>
      </c>
      <c r="L67" s="155">
        <v>592</v>
      </c>
      <c r="M67" s="155">
        <v>710</v>
      </c>
      <c r="N67" s="130">
        <v>703</v>
      </c>
      <c r="O67" s="130">
        <v>760</v>
      </c>
      <c r="P67" s="130">
        <v>529</v>
      </c>
      <c r="Q67" s="130">
        <v>535</v>
      </c>
      <c r="R67" s="130">
        <v>489</v>
      </c>
      <c r="S67" s="130">
        <v>558</v>
      </c>
      <c r="T67" s="130">
        <v>507</v>
      </c>
      <c r="U67" s="130">
        <v>641</v>
      </c>
      <c r="V67" s="130">
        <v>767</v>
      </c>
      <c r="W67" s="130">
        <v>853</v>
      </c>
      <c r="X67" s="130">
        <v>978</v>
      </c>
      <c r="Y67" s="130">
        <v>996</v>
      </c>
      <c r="Z67" s="130">
        <v>827</v>
      </c>
      <c r="AA67" s="130">
        <v>855</v>
      </c>
      <c r="AB67" s="130">
        <v>638</v>
      </c>
      <c r="AC67" s="130">
        <v>560</v>
      </c>
      <c r="AD67" s="130">
        <v>469</v>
      </c>
      <c r="AE67" s="130">
        <v>494</v>
      </c>
      <c r="AF67" s="130">
        <v>400</v>
      </c>
      <c r="AG67" s="130">
        <v>434</v>
      </c>
      <c r="AH67" s="130">
        <v>231</v>
      </c>
      <c r="AI67" s="130">
        <v>370</v>
      </c>
      <c r="AJ67" s="130">
        <v>131</v>
      </c>
      <c r="AK67" s="130">
        <v>246</v>
      </c>
      <c r="AL67" s="130">
        <v>57</v>
      </c>
      <c r="AM67" s="130">
        <v>150</v>
      </c>
      <c r="AN67" s="130">
        <v>20</v>
      </c>
      <c r="AO67" s="130">
        <v>54</v>
      </c>
      <c r="AP67" s="130">
        <v>2</v>
      </c>
      <c r="AQ67" s="130">
        <v>14</v>
      </c>
      <c r="AR67" s="130">
        <v>0</v>
      </c>
      <c r="AS67" s="235">
        <v>0</v>
      </c>
      <c r="AT67" s="130">
        <v>9</v>
      </c>
      <c r="AU67" s="235">
        <v>2</v>
      </c>
    </row>
    <row r="68" spans="1:47" ht="10.5">
      <c r="A68" s="215">
        <v>48</v>
      </c>
      <c r="B68" s="132">
        <v>445</v>
      </c>
      <c r="C68" s="129" t="s">
        <v>232</v>
      </c>
      <c r="D68" s="155">
        <v>91</v>
      </c>
      <c r="E68" s="155">
        <v>105</v>
      </c>
      <c r="F68" s="155">
        <v>142</v>
      </c>
      <c r="G68" s="155">
        <v>127</v>
      </c>
      <c r="H68" s="155">
        <v>158</v>
      </c>
      <c r="I68" s="155">
        <v>153</v>
      </c>
      <c r="J68" s="155">
        <v>163</v>
      </c>
      <c r="K68" s="155">
        <v>158</v>
      </c>
      <c r="L68" s="155">
        <v>114</v>
      </c>
      <c r="M68" s="155">
        <v>132</v>
      </c>
      <c r="N68" s="130">
        <v>143</v>
      </c>
      <c r="O68" s="130">
        <v>120</v>
      </c>
      <c r="P68" s="130">
        <v>119</v>
      </c>
      <c r="Q68" s="130">
        <v>129</v>
      </c>
      <c r="R68" s="130">
        <v>143</v>
      </c>
      <c r="S68" s="130">
        <v>125</v>
      </c>
      <c r="T68" s="130">
        <v>158</v>
      </c>
      <c r="U68" s="130">
        <v>156</v>
      </c>
      <c r="V68" s="130">
        <v>184</v>
      </c>
      <c r="W68" s="130">
        <v>184</v>
      </c>
      <c r="X68" s="130">
        <v>215</v>
      </c>
      <c r="Y68" s="130">
        <v>192</v>
      </c>
      <c r="Z68" s="130">
        <v>174</v>
      </c>
      <c r="AA68" s="130">
        <v>157</v>
      </c>
      <c r="AB68" s="130">
        <v>145</v>
      </c>
      <c r="AC68" s="130">
        <v>174</v>
      </c>
      <c r="AD68" s="130">
        <v>159</v>
      </c>
      <c r="AE68" s="130">
        <v>226</v>
      </c>
      <c r="AF68" s="130">
        <v>181</v>
      </c>
      <c r="AG68" s="130">
        <v>196</v>
      </c>
      <c r="AH68" s="130">
        <v>118</v>
      </c>
      <c r="AI68" s="130">
        <v>188</v>
      </c>
      <c r="AJ68" s="130">
        <v>67</v>
      </c>
      <c r="AK68" s="130">
        <v>108</v>
      </c>
      <c r="AL68" s="130">
        <v>24</v>
      </c>
      <c r="AM68" s="130">
        <v>71</v>
      </c>
      <c r="AN68" s="130">
        <v>13</v>
      </c>
      <c r="AO68" s="130">
        <v>21</v>
      </c>
      <c r="AP68" s="130">
        <v>1</v>
      </c>
      <c r="AQ68" s="130">
        <v>4</v>
      </c>
      <c r="AR68" s="130">
        <v>0</v>
      </c>
      <c r="AS68" s="235">
        <v>1</v>
      </c>
      <c r="AT68" s="130">
        <v>0</v>
      </c>
      <c r="AU68" s="235">
        <v>0</v>
      </c>
    </row>
    <row r="69" spans="1:47" ht="10.5">
      <c r="A69" s="215">
        <v>53</v>
      </c>
      <c r="B69" s="132">
        <v>461</v>
      </c>
      <c r="C69" s="129" t="s">
        <v>233</v>
      </c>
      <c r="D69" s="155">
        <v>375</v>
      </c>
      <c r="E69" s="155">
        <v>370</v>
      </c>
      <c r="F69" s="155">
        <v>436</v>
      </c>
      <c r="G69" s="155">
        <v>401</v>
      </c>
      <c r="H69" s="155">
        <v>498</v>
      </c>
      <c r="I69" s="155">
        <v>529</v>
      </c>
      <c r="J69" s="155">
        <v>725</v>
      </c>
      <c r="K69" s="155">
        <v>601</v>
      </c>
      <c r="L69" s="155">
        <v>667</v>
      </c>
      <c r="M69" s="155">
        <v>620</v>
      </c>
      <c r="N69" s="130">
        <v>595</v>
      </c>
      <c r="O69" s="130">
        <v>536</v>
      </c>
      <c r="P69" s="130">
        <v>423</v>
      </c>
      <c r="Q69" s="130">
        <v>465</v>
      </c>
      <c r="R69" s="130">
        <v>440</v>
      </c>
      <c r="S69" s="130">
        <v>462</v>
      </c>
      <c r="T69" s="130">
        <v>469</v>
      </c>
      <c r="U69" s="130">
        <v>503</v>
      </c>
      <c r="V69" s="130">
        <v>628</v>
      </c>
      <c r="W69" s="130">
        <v>631</v>
      </c>
      <c r="X69" s="130">
        <v>725</v>
      </c>
      <c r="Y69" s="130">
        <v>713</v>
      </c>
      <c r="Z69" s="130">
        <v>620</v>
      </c>
      <c r="AA69" s="130">
        <v>556</v>
      </c>
      <c r="AB69" s="130">
        <v>433</v>
      </c>
      <c r="AC69" s="130">
        <v>484</v>
      </c>
      <c r="AD69" s="130">
        <v>419</v>
      </c>
      <c r="AE69" s="130">
        <v>534</v>
      </c>
      <c r="AF69" s="130">
        <v>433</v>
      </c>
      <c r="AG69" s="130">
        <v>537</v>
      </c>
      <c r="AH69" s="130">
        <v>246</v>
      </c>
      <c r="AI69" s="130">
        <v>449</v>
      </c>
      <c r="AJ69" s="130">
        <v>161</v>
      </c>
      <c r="AK69" s="130">
        <v>314</v>
      </c>
      <c r="AL69" s="130">
        <v>67</v>
      </c>
      <c r="AM69" s="130">
        <v>196</v>
      </c>
      <c r="AN69" s="130">
        <v>20</v>
      </c>
      <c r="AO69" s="130">
        <v>67</v>
      </c>
      <c r="AP69" s="130">
        <v>4</v>
      </c>
      <c r="AQ69" s="130">
        <v>11</v>
      </c>
      <c r="AR69" s="130">
        <v>0</v>
      </c>
      <c r="AS69" s="235">
        <v>0</v>
      </c>
      <c r="AT69" s="130">
        <v>0</v>
      </c>
      <c r="AU69" s="235">
        <v>0</v>
      </c>
    </row>
    <row r="70" spans="1:47" ht="10.5">
      <c r="A70" s="215">
        <v>54</v>
      </c>
      <c r="B70" s="132">
        <v>462</v>
      </c>
      <c r="C70" s="129" t="s">
        <v>234</v>
      </c>
      <c r="D70" s="155">
        <v>294</v>
      </c>
      <c r="E70" s="155">
        <v>297</v>
      </c>
      <c r="F70" s="155">
        <v>322</v>
      </c>
      <c r="G70" s="155">
        <v>351</v>
      </c>
      <c r="H70" s="155">
        <v>384</v>
      </c>
      <c r="I70" s="155">
        <v>383</v>
      </c>
      <c r="J70" s="155">
        <v>453</v>
      </c>
      <c r="K70" s="155">
        <v>408</v>
      </c>
      <c r="L70" s="155">
        <v>386</v>
      </c>
      <c r="M70" s="155">
        <v>457</v>
      </c>
      <c r="N70" s="130">
        <v>443</v>
      </c>
      <c r="O70" s="130">
        <v>468</v>
      </c>
      <c r="P70" s="130">
        <v>352</v>
      </c>
      <c r="Q70" s="130">
        <v>382</v>
      </c>
      <c r="R70" s="130">
        <v>387</v>
      </c>
      <c r="S70" s="130">
        <v>370</v>
      </c>
      <c r="T70" s="130">
        <v>413</v>
      </c>
      <c r="U70" s="130">
        <v>471</v>
      </c>
      <c r="V70" s="130">
        <v>523</v>
      </c>
      <c r="W70" s="130">
        <v>495</v>
      </c>
      <c r="X70" s="130">
        <v>585</v>
      </c>
      <c r="Y70" s="130">
        <v>592</v>
      </c>
      <c r="Z70" s="130">
        <v>489</v>
      </c>
      <c r="AA70" s="130">
        <v>471</v>
      </c>
      <c r="AB70" s="130">
        <v>360</v>
      </c>
      <c r="AC70" s="130">
        <v>371</v>
      </c>
      <c r="AD70" s="130">
        <v>284</v>
      </c>
      <c r="AE70" s="130">
        <v>347</v>
      </c>
      <c r="AF70" s="130">
        <v>283</v>
      </c>
      <c r="AG70" s="130">
        <v>343</v>
      </c>
      <c r="AH70" s="130">
        <v>145</v>
      </c>
      <c r="AI70" s="130">
        <v>245</v>
      </c>
      <c r="AJ70" s="130">
        <v>85</v>
      </c>
      <c r="AK70" s="130">
        <v>191</v>
      </c>
      <c r="AL70" s="130">
        <v>52</v>
      </c>
      <c r="AM70" s="130">
        <v>141</v>
      </c>
      <c r="AN70" s="130">
        <v>8</v>
      </c>
      <c r="AO70" s="130">
        <v>64</v>
      </c>
      <c r="AP70" s="130">
        <v>4</v>
      </c>
      <c r="AQ70" s="130">
        <v>8</v>
      </c>
      <c r="AR70" s="130">
        <v>0</v>
      </c>
      <c r="AS70" s="235">
        <v>0</v>
      </c>
      <c r="AT70" s="130">
        <v>0</v>
      </c>
      <c r="AU70" s="235">
        <v>0</v>
      </c>
    </row>
    <row r="71" spans="1:47" ht="10.5">
      <c r="A71" s="215">
        <v>55</v>
      </c>
      <c r="B71" s="132">
        <v>463</v>
      </c>
      <c r="C71" s="129" t="s">
        <v>235</v>
      </c>
      <c r="D71" s="155">
        <v>276</v>
      </c>
      <c r="E71" s="155">
        <v>225</v>
      </c>
      <c r="F71" s="155">
        <v>323</v>
      </c>
      <c r="G71" s="155">
        <v>258</v>
      </c>
      <c r="H71" s="155">
        <v>368</v>
      </c>
      <c r="I71" s="155">
        <v>345</v>
      </c>
      <c r="J71" s="155">
        <v>367</v>
      </c>
      <c r="K71" s="155">
        <v>392</v>
      </c>
      <c r="L71" s="155">
        <v>325</v>
      </c>
      <c r="M71" s="155">
        <v>368</v>
      </c>
      <c r="N71" s="130">
        <v>381</v>
      </c>
      <c r="O71" s="130">
        <v>415</v>
      </c>
      <c r="P71" s="130">
        <v>316</v>
      </c>
      <c r="Q71" s="130">
        <v>359</v>
      </c>
      <c r="R71" s="130">
        <v>306</v>
      </c>
      <c r="S71" s="130">
        <v>354</v>
      </c>
      <c r="T71" s="130">
        <v>318</v>
      </c>
      <c r="U71" s="130">
        <v>379</v>
      </c>
      <c r="V71" s="130">
        <v>461</v>
      </c>
      <c r="W71" s="130">
        <v>435</v>
      </c>
      <c r="X71" s="130">
        <v>538</v>
      </c>
      <c r="Y71" s="130">
        <v>550</v>
      </c>
      <c r="Z71" s="130">
        <v>519</v>
      </c>
      <c r="AA71" s="130">
        <v>535</v>
      </c>
      <c r="AB71" s="130">
        <v>385</v>
      </c>
      <c r="AC71" s="130">
        <v>410</v>
      </c>
      <c r="AD71" s="130">
        <v>341</v>
      </c>
      <c r="AE71" s="130">
        <v>369</v>
      </c>
      <c r="AF71" s="130">
        <v>288</v>
      </c>
      <c r="AG71" s="130">
        <v>310</v>
      </c>
      <c r="AH71" s="130">
        <v>134</v>
      </c>
      <c r="AI71" s="130">
        <v>250</v>
      </c>
      <c r="AJ71" s="130">
        <v>94</v>
      </c>
      <c r="AK71" s="130">
        <v>219</v>
      </c>
      <c r="AL71" s="130">
        <v>60</v>
      </c>
      <c r="AM71" s="130">
        <v>128</v>
      </c>
      <c r="AN71" s="130">
        <v>14</v>
      </c>
      <c r="AO71" s="130">
        <v>57</v>
      </c>
      <c r="AP71" s="130">
        <v>4</v>
      </c>
      <c r="AQ71" s="130">
        <v>10</v>
      </c>
      <c r="AR71" s="130">
        <v>0</v>
      </c>
      <c r="AS71" s="235">
        <v>1</v>
      </c>
      <c r="AT71" s="130">
        <v>0</v>
      </c>
      <c r="AU71" s="235">
        <v>0</v>
      </c>
    </row>
    <row r="72" spans="1:47" ht="10.5">
      <c r="A72" s="215">
        <v>56</v>
      </c>
      <c r="B72" s="132">
        <v>464</v>
      </c>
      <c r="C72" s="129" t="s">
        <v>236</v>
      </c>
      <c r="D72" s="155">
        <v>893</v>
      </c>
      <c r="E72" s="155">
        <v>920</v>
      </c>
      <c r="F72" s="155">
        <v>814</v>
      </c>
      <c r="G72" s="155">
        <v>779</v>
      </c>
      <c r="H72" s="155">
        <v>938</v>
      </c>
      <c r="I72" s="155">
        <v>887</v>
      </c>
      <c r="J72" s="155">
        <v>959</v>
      </c>
      <c r="K72" s="155">
        <v>1019</v>
      </c>
      <c r="L72" s="155">
        <v>1074</v>
      </c>
      <c r="M72" s="155">
        <v>1113</v>
      </c>
      <c r="N72" s="130">
        <v>1472</v>
      </c>
      <c r="O72" s="130">
        <v>1421</v>
      </c>
      <c r="P72" s="130">
        <v>1130</v>
      </c>
      <c r="Q72" s="130">
        <v>1117</v>
      </c>
      <c r="R72" s="130">
        <v>959</v>
      </c>
      <c r="S72" s="130">
        <v>918</v>
      </c>
      <c r="T72" s="130">
        <v>863</v>
      </c>
      <c r="U72" s="130">
        <v>912</v>
      </c>
      <c r="V72" s="130">
        <v>1148</v>
      </c>
      <c r="W72" s="130">
        <v>1289</v>
      </c>
      <c r="X72" s="130">
        <v>1431</v>
      </c>
      <c r="Y72" s="130">
        <v>1486</v>
      </c>
      <c r="Z72" s="130">
        <v>1195</v>
      </c>
      <c r="AA72" s="130">
        <v>1241</v>
      </c>
      <c r="AB72" s="130">
        <v>955</v>
      </c>
      <c r="AC72" s="130">
        <v>840</v>
      </c>
      <c r="AD72" s="130">
        <v>684</v>
      </c>
      <c r="AE72" s="130">
        <v>757</v>
      </c>
      <c r="AF72" s="130">
        <v>483</v>
      </c>
      <c r="AG72" s="130">
        <v>601</v>
      </c>
      <c r="AH72" s="130">
        <v>306</v>
      </c>
      <c r="AI72" s="130">
        <v>495</v>
      </c>
      <c r="AJ72" s="130">
        <v>152</v>
      </c>
      <c r="AK72" s="130">
        <v>309</v>
      </c>
      <c r="AL72" s="130">
        <v>83</v>
      </c>
      <c r="AM72" s="130">
        <v>201</v>
      </c>
      <c r="AN72" s="130">
        <v>21</v>
      </c>
      <c r="AO72" s="130">
        <v>76</v>
      </c>
      <c r="AP72" s="130">
        <v>1</v>
      </c>
      <c r="AQ72" s="130">
        <v>15</v>
      </c>
      <c r="AR72" s="130">
        <v>0</v>
      </c>
      <c r="AS72" s="235">
        <v>3</v>
      </c>
      <c r="AT72" s="130">
        <v>0</v>
      </c>
      <c r="AU72" s="235">
        <v>0</v>
      </c>
    </row>
    <row r="73" spans="1:47" ht="10.5">
      <c r="A73" s="215">
        <v>57</v>
      </c>
      <c r="B73" s="132">
        <v>481</v>
      </c>
      <c r="C73" s="129" t="s">
        <v>237</v>
      </c>
      <c r="D73" s="155">
        <v>382</v>
      </c>
      <c r="E73" s="155">
        <v>355</v>
      </c>
      <c r="F73" s="155">
        <v>457</v>
      </c>
      <c r="G73" s="155">
        <v>428</v>
      </c>
      <c r="H73" s="155">
        <v>574</v>
      </c>
      <c r="I73" s="155">
        <v>570</v>
      </c>
      <c r="J73" s="155">
        <v>597</v>
      </c>
      <c r="K73" s="155">
        <v>553</v>
      </c>
      <c r="L73" s="155">
        <v>477</v>
      </c>
      <c r="M73" s="155">
        <v>512</v>
      </c>
      <c r="N73" s="130">
        <v>536</v>
      </c>
      <c r="O73" s="130">
        <v>546</v>
      </c>
      <c r="P73" s="130">
        <v>449</v>
      </c>
      <c r="Q73" s="130">
        <v>456</v>
      </c>
      <c r="R73" s="130">
        <v>489</v>
      </c>
      <c r="S73" s="130">
        <v>494</v>
      </c>
      <c r="T73" s="130">
        <v>578</v>
      </c>
      <c r="U73" s="130">
        <v>550</v>
      </c>
      <c r="V73" s="130">
        <v>665</v>
      </c>
      <c r="W73" s="130">
        <v>707</v>
      </c>
      <c r="X73" s="130">
        <v>831</v>
      </c>
      <c r="Y73" s="130">
        <v>830</v>
      </c>
      <c r="Z73" s="130">
        <v>668</v>
      </c>
      <c r="AA73" s="130">
        <v>674</v>
      </c>
      <c r="AB73" s="130">
        <v>520</v>
      </c>
      <c r="AC73" s="130">
        <v>543</v>
      </c>
      <c r="AD73" s="130">
        <v>563</v>
      </c>
      <c r="AE73" s="130">
        <v>663</v>
      </c>
      <c r="AF73" s="130">
        <v>465</v>
      </c>
      <c r="AG73" s="130">
        <v>625</v>
      </c>
      <c r="AH73" s="130">
        <v>327</v>
      </c>
      <c r="AI73" s="130">
        <v>475</v>
      </c>
      <c r="AJ73" s="130">
        <v>153</v>
      </c>
      <c r="AK73" s="130">
        <v>299</v>
      </c>
      <c r="AL73" s="130">
        <v>72</v>
      </c>
      <c r="AM73" s="130">
        <v>207</v>
      </c>
      <c r="AN73" s="130">
        <v>30</v>
      </c>
      <c r="AO73" s="130">
        <v>76</v>
      </c>
      <c r="AP73" s="130">
        <v>3</v>
      </c>
      <c r="AQ73" s="130">
        <v>17</v>
      </c>
      <c r="AR73" s="130">
        <v>0</v>
      </c>
      <c r="AS73" s="235">
        <v>3</v>
      </c>
      <c r="AT73" s="130">
        <v>0</v>
      </c>
      <c r="AU73" s="235">
        <v>0</v>
      </c>
    </row>
    <row r="74" spans="1:47" ht="10.5">
      <c r="A74" s="215">
        <v>58</v>
      </c>
      <c r="B74" s="132">
        <v>501</v>
      </c>
      <c r="C74" s="129" t="s">
        <v>238</v>
      </c>
      <c r="D74" s="155">
        <v>187</v>
      </c>
      <c r="E74" s="155">
        <v>158</v>
      </c>
      <c r="F74" s="155">
        <v>205</v>
      </c>
      <c r="G74" s="155">
        <v>207</v>
      </c>
      <c r="H74" s="155">
        <v>234</v>
      </c>
      <c r="I74" s="155">
        <v>234</v>
      </c>
      <c r="J74" s="155">
        <v>264</v>
      </c>
      <c r="K74" s="155">
        <v>241</v>
      </c>
      <c r="L74" s="155">
        <v>204</v>
      </c>
      <c r="M74" s="155">
        <v>191</v>
      </c>
      <c r="N74" s="130">
        <v>239</v>
      </c>
      <c r="O74" s="130">
        <v>193</v>
      </c>
      <c r="P74" s="130">
        <v>167</v>
      </c>
      <c r="Q74" s="130">
        <v>187</v>
      </c>
      <c r="R74" s="130">
        <v>210</v>
      </c>
      <c r="S74" s="130">
        <v>232</v>
      </c>
      <c r="T74" s="130">
        <v>261</v>
      </c>
      <c r="U74" s="130">
        <v>256</v>
      </c>
      <c r="V74" s="130">
        <v>322</v>
      </c>
      <c r="W74" s="130">
        <v>309</v>
      </c>
      <c r="X74" s="130">
        <v>369</v>
      </c>
      <c r="Y74" s="130">
        <v>318</v>
      </c>
      <c r="Z74" s="130">
        <v>250</v>
      </c>
      <c r="AA74" s="130">
        <v>257</v>
      </c>
      <c r="AB74" s="130">
        <v>237</v>
      </c>
      <c r="AC74" s="130">
        <v>283</v>
      </c>
      <c r="AD74" s="130">
        <v>299</v>
      </c>
      <c r="AE74" s="130">
        <v>347</v>
      </c>
      <c r="AF74" s="130">
        <v>290</v>
      </c>
      <c r="AG74" s="130">
        <v>384</v>
      </c>
      <c r="AH74" s="130">
        <v>215</v>
      </c>
      <c r="AI74" s="130">
        <v>352</v>
      </c>
      <c r="AJ74" s="130">
        <v>89</v>
      </c>
      <c r="AK74" s="130">
        <v>220</v>
      </c>
      <c r="AL74" s="130">
        <v>62</v>
      </c>
      <c r="AM74" s="130">
        <v>176</v>
      </c>
      <c r="AN74" s="130">
        <v>37</v>
      </c>
      <c r="AO74" s="130">
        <v>75</v>
      </c>
      <c r="AP74" s="130">
        <v>5</v>
      </c>
      <c r="AQ74" s="130">
        <v>21</v>
      </c>
      <c r="AR74" s="130">
        <v>0</v>
      </c>
      <c r="AS74" s="235">
        <v>2</v>
      </c>
      <c r="AT74" s="130">
        <v>0</v>
      </c>
      <c r="AU74" s="235">
        <v>0</v>
      </c>
    </row>
    <row r="75" spans="1:47" ht="10.5">
      <c r="A75" s="215">
        <v>59</v>
      </c>
      <c r="B75" s="132">
        <v>502</v>
      </c>
      <c r="C75" s="129" t="s">
        <v>239</v>
      </c>
      <c r="D75" s="155">
        <v>118</v>
      </c>
      <c r="E75" s="155">
        <v>103</v>
      </c>
      <c r="F75" s="155">
        <v>165</v>
      </c>
      <c r="G75" s="155">
        <v>159</v>
      </c>
      <c r="H75" s="155">
        <v>184</v>
      </c>
      <c r="I75" s="155">
        <v>171</v>
      </c>
      <c r="J75" s="155">
        <v>145</v>
      </c>
      <c r="K75" s="155">
        <v>150</v>
      </c>
      <c r="L75" s="155">
        <v>114</v>
      </c>
      <c r="M75" s="155">
        <v>102</v>
      </c>
      <c r="N75" s="130">
        <v>132</v>
      </c>
      <c r="O75" s="130">
        <v>110</v>
      </c>
      <c r="P75" s="130">
        <v>117</v>
      </c>
      <c r="Q75" s="130">
        <v>115</v>
      </c>
      <c r="R75" s="130">
        <v>143</v>
      </c>
      <c r="S75" s="130">
        <v>171</v>
      </c>
      <c r="T75" s="130">
        <v>170</v>
      </c>
      <c r="U75" s="130">
        <v>154</v>
      </c>
      <c r="V75" s="130">
        <v>206</v>
      </c>
      <c r="W75" s="130">
        <v>169</v>
      </c>
      <c r="X75" s="130">
        <v>190</v>
      </c>
      <c r="Y75" s="130">
        <v>181</v>
      </c>
      <c r="Z75" s="130">
        <v>163</v>
      </c>
      <c r="AA75" s="130">
        <v>158</v>
      </c>
      <c r="AB75" s="130">
        <v>171</v>
      </c>
      <c r="AC75" s="130">
        <v>200</v>
      </c>
      <c r="AD75" s="130">
        <v>197</v>
      </c>
      <c r="AE75" s="130">
        <v>238</v>
      </c>
      <c r="AF75" s="130">
        <v>210</v>
      </c>
      <c r="AG75" s="130">
        <v>232</v>
      </c>
      <c r="AH75" s="130">
        <v>139</v>
      </c>
      <c r="AI75" s="130">
        <v>207</v>
      </c>
      <c r="AJ75" s="130">
        <v>78</v>
      </c>
      <c r="AK75" s="130">
        <v>141</v>
      </c>
      <c r="AL75" s="130">
        <v>45</v>
      </c>
      <c r="AM75" s="130">
        <v>97</v>
      </c>
      <c r="AN75" s="130">
        <v>15</v>
      </c>
      <c r="AO75" s="130">
        <v>36</v>
      </c>
      <c r="AP75" s="130">
        <v>2</v>
      </c>
      <c r="AQ75" s="130">
        <v>7</v>
      </c>
      <c r="AR75" s="130">
        <v>0</v>
      </c>
      <c r="AS75" s="235">
        <v>1</v>
      </c>
      <c r="AT75" s="130">
        <v>0</v>
      </c>
      <c r="AU75" s="235">
        <v>0</v>
      </c>
    </row>
    <row r="76" spans="1:47" ht="10.5">
      <c r="A76" s="215">
        <v>60</v>
      </c>
      <c r="B76" s="132">
        <v>503</v>
      </c>
      <c r="C76" s="129" t="s">
        <v>240</v>
      </c>
      <c r="D76" s="155">
        <v>76</v>
      </c>
      <c r="E76" s="155">
        <v>93</v>
      </c>
      <c r="F76" s="155">
        <v>110</v>
      </c>
      <c r="G76" s="155">
        <v>96</v>
      </c>
      <c r="H76" s="155">
        <v>129</v>
      </c>
      <c r="I76" s="155">
        <v>121</v>
      </c>
      <c r="J76" s="155">
        <v>143</v>
      </c>
      <c r="K76" s="155">
        <v>122</v>
      </c>
      <c r="L76" s="155">
        <v>102</v>
      </c>
      <c r="M76" s="155">
        <v>113</v>
      </c>
      <c r="N76" s="130">
        <v>107</v>
      </c>
      <c r="O76" s="130">
        <v>102</v>
      </c>
      <c r="P76" s="130">
        <v>85</v>
      </c>
      <c r="Q76" s="130">
        <v>92</v>
      </c>
      <c r="R76" s="130">
        <v>90</v>
      </c>
      <c r="S76" s="130">
        <v>100</v>
      </c>
      <c r="T76" s="130">
        <v>126</v>
      </c>
      <c r="U76" s="130">
        <v>136</v>
      </c>
      <c r="V76" s="130">
        <v>168</v>
      </c>
      <c r="W76" s="130">
        <v>173</v>
      </c>
      <c r="X76" s="130">
        <v>208</v>
      </c>
      <c r="Y76" s="130">
        <v>177</v>
      </c>
      <c r="Z76" s="130">
        <v>133</v>
      </c>
      <c r="AA76" s="130">
        <v>157</v>
      </c>
      <c r="AB76" s="130">
        <v>149</v>
      </c>
      <c r="AC76" s="130">
        <v>165</v>
      </c>
      <c r="AD76" s="130">
        <v>158</v>
      </c>
      <c r="AE76" s="130">
        <v>177</v>
      </c>
      <c r="AF76" s="130">
        <v>137</v>
      </c>
      <c r="AG76" s="130">
        <v>196</v>
      </c>
      <c r="AH76" s="130">
        <v>98</v>
      </c>
      <c r="AI76" s="130">
        <v>171</v>
      </c>
      <c r="AJ76" s="130">
        <v>53</v>
      </c>
      <c r="AK76" s="130">
        <v>116</v>
      </c>
      <c r="AL76" s="130">
        <v>36</v>
      </c>
      <c r="AM76" s="130">
        <v>87</v>
      </c>
      <c r="AN76" s="130">
        <v>16</v>
      </c>
      <c r="AO76" s="130">
        <v>41</v>
      </c>
      <c r="AP76" s="130">
        <v>1</v>
      </c>
      <c r="AQ76" s="130">
        <v>7</v>
      </c>
      <c r="AR76" s="130">
        <v>0</v>
      </c>
      <c r="AS76" s="235">
        <v>0</v>
      </c>
      <c r="AT76" s="130">
        <v>0</v>
      </c>
      <c r="AU76" s="235">
        <v>0</v>
      </c>
    </row>
    <row r="77" spans="1:47" ht="10.5">
      <c r="A77" s="215">
        <v>61</v>
      </c>
      <c r="B77" s="132">
        <v>504</v>
      </c>
      <c r="C77" s="129" t="s">
        <v>241</v>
      </c>
      <c r="D77" s="155">
        <v>55</v>
      </c>
      <c r="E77" s="155">
        <v>47</v>
      </c>
      <c r="F77" s="155">
        <v>80</v>
      </c>
      <c r="G77" s="155">
        <v>67</v>
      </c>
      <c r="H77" s="155">
        <v>89</v>
      </c>
      <c r="I77" s="155">
        <v>101</v>
      </c>
      <c r="J77" s="155">
        <v>105</v>
      </c>
      <c r="K77" s="155">
        <v>93</v>
      </c>
      <c r="L77" s="155">
        <v>77</v>
      </c>
      <c r="M77" s="155">
        <v>67</v>
      </c>
      <c r="N77" s="130">
        <v>83</v>
      </c>
      <c r="O77" s="130">
        <v>76</v>
      </c>
      <c r="P77" s="130">
        <v>74</v>
      </c>
      <c r="Q77" s="130">
        <v>80</v>
      </c>
      <c r="R77" s="130">
        <v>88</v>
      </c>
      <c r="S77" s="130">
        <v>80</v>
      </c>
      <c r="T77" s="130">
        <v>98</v>
      </c>
      <c r="U77" s="130">
        <v>102</v>
      </c>
      <c r="V77" s="130">
        <v>110</v>
      </c>
      <c r="W77" s="130">
        <v>119</v>
      </c>
      <c r="X77" s="130">
        <v>128</v>
      </c>
      <c r="Y77" s="130">
        <v>120</v>
      </c>
      <c r="Z77" s="130">
        <v>96</v>
      </c>
      <c r="AA77" s="130">
        <v>112</v>
      </c>
      <c r="AB77" s="130">
        <v>99</v>
      </c>
      <c r="AC77" s="130">
        <v>125</v>
      </c>
      <c r="AD77" s="130">
        <v>144</v>
      </c>
      <c r="AE77" s="130">
        <v>150</v>
      </c>
      <c r="AF77" s="130">
        <v>118</v>
      </c>
      <c r="AG77" s="130">
        <v>133</v>
      </c>
      <c r="AH77" s="130">
        <v>90</v>
      </c>
      <c r="AI77" s="130">
        <v>126</v>
      </c>
      <c r="AJ77" s="130">
        <v>38</v>
      </c>
      <c r="AK77" s="130">
        <v>74</v>
      </c>
      <c r="AL77" s="130">
        <v>27</v>
      </c>
      <c r="AM77" s="130">
        <v>47</v>
      </c>
      <c r="AN77" s="130">
        <v>5</v>
      </c>
      <c r="AO77" s="130">
        <v>39</v>
      </c>
      <c r="AP77" s="130">
        <v>1</v>
      </c>
      <c r="AQ77" s="130">
        <v>9</v>
      </c>
      <c r="AR77" s="130">
        <v>1</v>
      </c>
      <c r="AS77" s="235">
        <v>2</v>
      </c>
      <c r="AT77" s="130">
        <v>0</v>
      </c>
      <c r="AU77" s="235">
        <v>0</v>
      </c>
    </row>
    <row r="78" spans="1:47" ht="10.5">
      <c r="A78" s="215">
        <v>62</v>
      </c>
      <c r="B78" s="132">
        <v>521</v>
      </c>
      <c r="C78" s="129" t="s">
        <v>242</v>
      </c>
      <c r="D78" s="155">
        <v>632</v>
      </c>
      <c r="E78" s="155">
        <v>642</v>
      </c>
      <c r="F78" s="155">
        <v>684</v>
      </c>
      <c r="G78" s="155">
        <v>605</v>
      </c>
      <c r="H78" s="155">
        <v>816</v>
      </c>
      <c r="I78" s="155">
        <v>817</v>
      </c>
      <c r="J78" s="155">
        <v>807</v>
      </c>
      <c r="K78" s="155">
        <v>807</v>
      </c>
      <c r="L78" s="155">
        <v>670</v>
      </c>
      <c r="M78" s="155">
        <v>684</v>
      </c>
      <c r="N78" s="130">
        <v>947</v>
      </c>
      <c r="O78" s="130">
        <v>877</v>
      </c>
      <c r="P78" s="130">
        <v>669</v>
      </c>
      <c r="Q78" s="130">
        <v>713</v>
      </c>
      <c r="R78" s="130">
        <v>673</v>
      </c>
      <c r="S78" s="130">
        <v>720</v>
      </c>
      <c r="T78" s="130">
        <v>755</v>
      </c>
      <c r="U78" s="130">
        <v>826</v>
      </c>
      <c r="V78" s="130">
        <v>987</v>
      </c>
      <c r="W78" s="130">
        <v>975</v>
      </c>
      <c r="X78" s="130">
        <v>1096</v>
      </c>
      <c r="Y78" s="130">
        <v>1121</v>
      </c>
      <c r="Z78" s="130">
        <v>820</v>
      </c>
      <c r="AA78" s="130">
        <v>800</v>
      </c>
      <c r="AB78" s="130">
        <v>657</v>
      </c>
      <c r="AC78" s="130">
        <v>768</v>
      </c>
      <c r="AD78" s="130">
        <v>755</v>
      </c>
      <c r="AE78" s="130">
        <v>798</v>
      </c>
      <c r="AF78" s="130">
        <v>650</v>
      </c>
      <c r="AG78" s="130">
        <v>826</v>
      </c>
      <c r="AH78" s="130">
        <v>432</v>
      </c>
      <c r="AI78" s="130">
        <v>707</v>
      </c>
      <c r="AJ78" s="130">
        <v>228</v>
      </c>
      <c r="AK78" s="130">
        <v>455</v>
      </c>
      <c r="AL78" s="130">
        <v>121</v>
      </c>
      <c r="AM78" s="130">
        <v>265</v>
      </c>
      <c r="AN78" s="130">
        <v>27</v>
      </c>
      <c r="AO78" s="130">
        <v>112</v>
      </c>
      <c r="AP78" s="130">
        <v>5</v>
      </c>
      <c r="AQ78" s="130">
        <v>20</v>
      </c>
      <c r="AR78" s="130">
        <v>0</v>
      </c>
      <c r="AS78" s="235">
        <v>2</v>
      </c>
      <c r="AT78" s="130">
        <v>0</v>
      </c>
      <c r="AU78" s="235">
        <v>0</v>
      </c>
    </row>
    <row r="79" spans="1:47" ht="10.5">
      <c r="A79" s="215">
        <v>63</v>
      </c>
      <c r="B79" s="132">
        <v>522</v>
      </c>
      <c r="C79" s="129" t="s">
        <v>243</v>
      </c>
      <c r="D79" s="155">
        <v>152</v>
      </c>
      <c r="E79" s="155">
        <v>157</v>
      </c>
      <c r="F79" s="155">
        <v>174</v>
      </c>
      <c r="G79" s="155">
        <v>157</v>
      </c>
      <c r="H79" s="155">
        <v>182</v>
      </c>
      <c r="I79" s="155">
        <v>191</v>
      </c>
      <c r="J79" s="155">
        <v>164</v>
      </c>
      <c r="K79" s="155">
        <v>173</v>
      </c>
      <c r="L79" s="155">
        <v>125</v>
      </c>
      <c r="M79" s="155">
        <v>139</v>
      </c>
      <c r="N79" s="130">
        <v>211</v>
      </c>
      <c r="O79" s="130">
        <v>209</v>
      </c>
      <c r="P79" s="130">
        <v>161</v>
      </c>
      <c r="Q79" s="130">
        <v>166</v>
      </c>
      <c r="R79" s="130">
        <v>164</v>
      </c>
      <c r="S79" s="130">
        <v>195</v>
      </c>
      <c r="T79" s="130">
        <v>188</v>
      </c>
      <c r="U79" s="130">
        <v>180</v>
      </c>
      <c r="V79" s="130">
        <v>242</v>
      </c>
      <c r="W79" s="130">
        <v>215</v>
      </c>
      <c r="X79" s="130">
        <v>238</v>
      </c>
      <c r="Y79" s="130">
        <v>229</v>
      </c>
      <c r="Z79" s="130">
        <v>163</v>
      </c>
      <c r="AA79" s="130">
        <v>175</v>
      </c>
      <c r="AB79" s="130">
        <v>168</v>
      </c>
      <c r="AC79" s="130">
        <v>164</v>
      </c>
      <c r="AD79" s="130">
        <v>159</v>
      </c>
      <c r="AE79" s="130">
        <v>171</v>
      </c>
      <c r="AF79" s="130">
        <v>141</v>
      </c>
      <c r="AG79" s="130">
        <v>171</v>
      </c>
      <c r="AH79" s="130">
        <v>99</v>
      </c>
      <c r="AI79" s="130">
        <v>143</v>
      </c>
      <c r="AJ79" s="130">
        <v>42</v>
      </c>
      <c r="AK79" s="130">
        <v>96</v>
      </c>
      <c r="AL79" s="130">
        <v>19</v>
      </c>
      <c r="AM79" s="130">
        <v>74</v>
      </c>
      <c r="AN79" s="130">
        <v>5</v>
      </c>
      <c r="AO79" s="130">
        <v>31</v>
      </c>
      <c r="AP79" s="130">
        <v>1</v>
      </c>
      <c r="AQ79" s="130">
        <v>10</v>
      </c>
      <c r="AR79" s="130">
        <v>0</v>
      </c>
      <c r="AS79" s="235">
        <v>1</v>
      </c>
      <c r="AT79" s="130">
        <v>0</v>
      </c>
      <c r="AU79" s="235">
        <v>0</v>
      </c>
    </row>
    <row r="80" spans="1:47" ht="10.5">
      <c r="A80" s="215">
        <v>64</v>
      </c>
      <c r="B80" s="132">
        <v>523</v>
      </c>
      <c r="C80" s="129" t="s">
        <v>244</v>
      </c>
      <c r="D80" s="155">
        <v>216</v>
      </c>
      <c r="E80" s="155">
        <v>220</v>
      </c>
      <c r="F80" s="155">
        <v>318</v>
      </c>
      <c r="G80" s="155">
        <v>275</v>
      </c>
      <c r="H80" s="155">
        <v>379</v>
      </c>
      <c r="I80" s="155">
        <v>383</v>
      </c>
      <c r="J80" s="155">
        <v>317</v>
      </c>
      <c r="K80" s="155">
        <v>310</v>
      </c>
      <c r="L80" s="155">
        <v>216</v>
      </c>
      <c r="M80" s="155">
        <v>189</v>
      </c>
      <c r="N80" s="130">
        <v>239</v>
      </c>
      <c r="O80" s="130">
        <v>239</v>
      </c>
      <c r="P80" s="130">
        <v>228</v>
      </c>
      <c r="Q80" s="130">
        <v>250</v>
      </c>
      <c r="R80" s="130">
        <v>291</v>
      </c>
      <c r="S80" s="130">
        <v>298</v>
      </c>
      <c r="T80" s="130">
        <v>356</v>
      </c>
      <c r="U80" s="130">
        <v>359</v>
      </c>
      <c r="V80" s="130">
        <v>400</v>
      </c>
      <c r="W80" s="130">
        <v>372</v>
      </c>
      <c r="X80" s="130">
        <v>410</v>
      </c>
      <c r="Y80" s="130">
        <v>385</v>
      </c>
      <c r="Z80" s="130">
        <v>293</v>
      </c>
      <c r="AA80" s="130">
        <v>334</v>
      </c>
      <c r="AB80" s="130">
        <v>288</v>
      </c>
      <c r="AC80" s="130">
        <v>358</v>
      </c>
      <c r="AD80" s="130">
        <v>383</v>
      </c>
      <c r="AE80" s="130">
        <v>439</v>
      </c>
      <c r="AF80" s="130">
        <v>353</v>
      </c>
      <c r="AG80" s="130">
        <v>389</v>
      </c>
      <c r="AH80" s="130">
        <v>202</v>
      </c>
      <c r="AI80" s="130">
        <v>326</v>
      </c>
      <c r="AJ80" s="130">
        <v>111</v>
      </c>
      <c r="AK80" s="130">
        <v>219</v>
      </c>
      <c r="AL80" s="130">
        <v>57</v>
      </c>
      <c r="AM80" s="130">
        <v>128</v>
      </c>
      <c r="AN80" s="130">
        <v>9</v>
      </c>
      <c r="AO80" s="130">
        <v>45</v>
      </c>
      <c r="AP80" s="130">
        <v>1</v>
      </c>
      <c r="AQ80" s="130">
        <v>15</v>
      </c>
      <c r="AR80" s="130">
        <v>0</v>
      </c>
      <c r="AS80" s="235">
        <v>0</v>
      </c>
      <c r="AT80" s="130">
        <v>0</v>
      </c>
      <c r="AU80" s="235">
        <v>0</v>
      </c>
    </row>
    <row r="81" spans="1:47" ht="10.5">
      <c r="A81" s="215">
        <v>65</v>
      </c>
      <c r="B81" s="132">
        <v>524</v>
      </c>
      <c r="C81" s="129" t="s">
        <v>245</v>
      </c>
      <c r="D81" s="155">
        <v>102</v>
      </c>
      <c r="E81" s="155">
        <v>109</v>
      </c>
      <c r="F81" s="155">
        <v>134</v>
      </c>
      <c r="G81" s="155">
        <v>125</v>
      </c>
      <c r="H81" s="155">
        <v>159</v>
      </c>
      <c r="I81" s="155">
        <v>152</v>
      </c>
      <c r="J81" s="155">
        <v>114</v>
      </c>
      <c r="K81" s="155">
        <v>98</v>
      </c>
      <c r="L81" s="155">
        <v>85</v>
      </c>
      <c r="M81" s="155">
        <v>77</v>
      </c>
      <c r="N81" s="130">
        <v>121</v>
      </c>
      <c r="O81" s="130">
        <v>133</v>
      </c>
      <c r="P81" s="130">
        <v>111</v>
      </c>
      <c r="Q81" s="130">
        <v>112</v>
      </c>
      <c r="R81" s="130">
        <v>124</v>
      </c>
      <c r="S81" s="130">
        <v>136</v>
      </c>
      <c r="T81" s="130">
        <v>150</v>
      </c>
      <c r="U81" s="130">
        <v>127</v>
      </c>
      <c r="V81" s="130">
        <v>164</v>
      </c>
      <c r="W81" s="130">
        <v>161</v>
      </c>
      <c r="X81" s="130">
        <v>176</v>
      </c>
      <c r="Y81" s="130">
        <v>168</v>
      </c>
      <c r="Z81" s="130">
        <v>135</v>
      </c>
      <c r="AA81" s="130">
        <v>172</v>
      </c>
      <c r="AB81" s="130">
        <v>175</v>
      </c>
      <c r="AC81" s="130">
        <v>178</v>
      </c>
      <c r="AD81" s="130">
        <v>187</v>
      </c>
      <c r="AE81" s="130">
        <v>203</v>
      </c>
      <c r="AF81" s="130">
        <v>170</v>
      </c>
      <c r="AG81" s="130">
        <v>168</v>
      </c>
      <c r="AH81" s="130">
        <v>93</v>
      </c>
      <c r="AI81" s="130">
        <v>164</v>
      </c>
      <c r="AJ81" s="130">
        <v>51</v>
      </c>
      <c r="AK81" s="130">
        <v>120</v>
      </c>
      <c r="AL81" s="130">
        <v>33</v>
      </c>
      <c r="AM81" s="130">
        <v>106</v>
      </c>
      <c r="AN81" s="130">
        <v>14</v>
      </c>
      <c r="AO81" s="130">
        <v>43</v>
      </c>
      <c r="AP81" s="130">
        <v>0</v>
      </c>
      <c r="AQ81" s="130">
        <v>7</v>
      </c>
      <c r="AR81" s="130">
        <v>1</v>
      </c>
      <c r="AS81" s="235">
        <v>2</v>
      </c>
      <c r="AT81" s="130">
        <v>0</v>
      </c>
      <c r="AU81" s="235">
        <v>0</v>
      </c>
    </row>
    <row r="82" spans="1:47" ht="10.5">
      <c r="A82" s="215">
        <v>66</v>
      </c>
      <c r="B82" s="132">
        <v>525</v>
      </c>
      <c r="C82" s="129" t="s">
        <v>246</v>
      </c>
      <c r="D82" s="155">
        <v>98</v>
      </c>
      <c r="E82" s="155">
        <v>82</v>
      </c>
      <c r="F82" s="155">
        <v>117</v>
      </c>
      <c r="G82" s="155">
        <v>125</v>
      </c>
      <c r="H82" s="155">
        <v>138</v>
      </c>
      <c r="I82" s="155">
        <v>153</v>
      </c>
      <c r="J82" s="155">
        <v>118</v>
      </c>
      <c r="K82" s="155">
        <v>103</v>
      </c>
      <c r="L82" s="155">
        <v>76</v>
      </c>
      <c r="M82" s="155">
        <v>64</v>
      </c>
      <c r="N82" s="130">
        <v>84</v>
      </c>
      <c r="O82" s="130">
        <v>84</v>
      </c>
      <c r="P82" s="130">
        <v>79</v>
      </c>
      <c r="Q82" s="130">
        <v>78</v>
      </c>
      <c r="R82" s="130">
        <v>97</v>
      </c>
      <c r="S82" s="130">
        <v>109</v>
      </c>
      <c r="T82" s="130">
        <v>133</v>
      </c>
      <c r="U82" s="130">
        <v>134</v>
      </c>
      <c r="V82" s="130">
        <v>155</v>
      </c>
      <c r="W82" s="130">
        <v>126</v>
      </c>
      <c r="X82" s="130">
        <v>143</v>
      </c>
      <c r="Y82" s="130">
        <v>124</v>
      </c>
      <c r="Z82" s="130">
        <v>94</v>
      </c>
      <c r="AA82" s="130">
        <v>113</v>
      </c>
      <c r="AB82" s="130">
        <v>97</v>
      </c>
      <c r="AC82" s="130">
        <v>141</v>
      </c>
      <c r="AD82" s="130">
        <v>164</v>
      </c>
      <c r="AE82" s="130">
        <v>185</v>
      </c>
      <c r="AF82" s="130">
        <v>140</v>
      </c>
      <c r="AG82" s="130">
        <v>171</v>
      </c>
      <c r="AH82" s="130">
        <v>78</v>
      </c>
      <c r="AI82" s="130">
        <v>145</v>
      </c>
      <c r="AJ82" s="130">
        <v>50</v>
      </c>
      <c r="AK82" s="130">
        <v>105</v>
      </c>
      <c r="AL82" s="130">
        <v>22</v>
      </c>
      <c r="AM82" s="130">
        <v>67</v>
      </c>
      <c r="AN82" s="130">
        <v>12</v>
      </c>
      <c r="AO82" s="130">
        <v>19</v>
      </c>
      <c r="AP82" s="130">
        <v>0</v>
      </c>
      <c r="AQ82" s="130">
        <v>6</v>
      </c>
      <c r="AR82" s="130">
        <v>0</v>
      </c>
      <c r="AS82" s="235">
        <v>0</v>
      </c>
      <c r="AT82" s="130">
        <v>0</v>
      </c>
      <c r="AU82" s="235">
        <v>0</v>
      </c>
    </row>
    <row r="83" spans="1:47" ht="10.5">
      <c r="A83" s="215">
        <v>69</v>
      </c>
      <c r="B83" s="132">
        <v>541</v>
      </c>
      <c r="C83" s="129" t="s">
        <v>247</v>
      </c>
      <c r="D83" s="155">
        <v>84</v>
      </c>
      <c r="E83" s="155">
        <v>87</v>
      </c>
      <c r="F83" s="155">
        <v>98</v>
      </c>
      <c r="G83" s="155">
        <v>92</v>
      </c>
      <c r="H83" s="155">
        <v>138</v>
      </c>
      <c r="I83" s="155">
        <v>102</v>
      </c>
      <c r="J83" s="155">
        <v>112</v>
      </c>
      <c r="K83" s="155">
        <v>108</v>
      </c>
      <c r="L83" s="155">
        <v>55</v>
      </c>
      <c r="M83" s="155">
        <v>101</v>
      </c>
      <c r="N83" s="130">
        <v>106</v>
      </c>
      <c r="O83" s="130">
        <v>114</v>
      </c>
      <c r="P83" s="130">
        <v>97</v>
      </c>
      <c r="Q83" s="130">
        <v>98</v>
      </c>
      <c r="R83" s="130">
        <v>106</v>
      </c>
      <c r="S83" s="130">
        <v>116</v>
      </c>
      <c r="T83" s="130">
        <v>119</v>
      </c>
      <c r="U83" s="130">
        <v>127</v>
      </c>
      <c r="V83" s="130">
        <v>144</v>
      </c>
      <c r="W83" s="130">
        <v>151</v>
      </c>
      <c r="X83" s="130">
        <v>160</v>
      </c>
      <c r="Y83" s="130">
        <v>194</v>
      </c>
      <c r="Z83" s="130">
        <v>163</v>
      </c>
      <c r="AA83" s="130">
        <v>195</v>
      </c>
      <c r="AB83" s="130">
        <v>147</v>
      </c>
      <c r="AC83" s="130">
        <v>192</v>
      </c>
      <c r="AD83" s="130">
        <v>175</v>
      </c>
      <c r="AE83" s="130">
        <v>195</v>
      </c>
      <c r="AF83" s="130">
        <v>122</v>
      </c>
      <c r="AG83" s="130">
        <v>155</v>
      </c>
      <c r="AH83" s="130">
        <v>88</v>
      </c>
      <c r="AI83" s="130">
        <v>153</v>
      </c>
      <c r="AJ83" s="130">
        <v>42</v>
      </c>
      <c r="AK83" s="130">
        <v>105</v>
      </c>
      <c r="AL83" s="130">
        <v>30</v>
      </c>
      <c r="AM83" s="130">
        <v>39</v>
      </c>
      <c r="AN83" s="130">
        <v>5</v>
      </c>
      <c r="AO83" s="130">
        <v>25</v>
      </c>
      <c r="AP83" s="130">
        <v>0</v>
      </c>
      <c r="AQ83" s="130">
        <v>5</v>
      </c>
      <c r="AR83" s="130">
        <v>0</v>
      </c>
      <c r="AS83" s="235">
        <v>0</v>
      </c>
      <c r="AT83" s="130">
        <v>0</v>
      </c>
      <c r="AU83" s="235">
        <v>0</v>
      </c>
    </row>
    <row r="84" spans="1:47" ht="10.5">
      <c r="A84" s="215">
        <v>70</v>
      </c>
      <c r="B84" s="132">
        <v>542</v>
      </c>
      <c r="C84" s="129" t="s">
        <v>248</v>
      </c>
      <c r="D84" s="155">
        <v>125</v>
      </c>
      <c r="E84" s="155">
        <v>117</v>
      </c>
      <c r="F84" s="155">
        <v>175</v>
      </c>
      <c r="G84" s="155">
        <v>122</v>
      </c>
      <c r="H84" s="155">
        <v>195</v>
      </c>
      <c r="I84" s="155">
        <v>176</v>
      </c>
      <c r="J84" s="155">
        <v>163</v>
      </c>
      <c r="K84" s="155">
        <v>149</v>
      </c>
      <c r="L84" s="155">
        <v>106</v>
      </c>
      <c r="M84" s="155">
        <v>104</v>
      </c>
      <c r="N84" s="130">
        <v>138</v>
      </c>
      <c r="O84" s="130">
        <v>127</v>
      </c>
      <c r="P84" s="130">
        <v>119</v>
      </c>
      <c r="Q84" s="130">
        <v>136</v>
      </c>
      <c r="R84" s="130">
        <v>149</v>
      </c>
      <c r="S84" s="130">
        <v>153</v>
      </c>
      <c r="T84" s="130">
        <v>166</v>
      </c>
      <c r="U84" s="130">
        <v>159</v>
      </c>
      <c r="V84" s="130">
        <v>221</v>
      </c>
      <c r="W84" s="130">
        <v>197</v>
      </c>
      <c r="X84" s="130">
        <v>210</v>
      </c>
      <c r="Y84" s="130">
        <v>230</v>
      </c>
      <c r="Z84" s="130">
        <v>164</v>
      </c>
      <c r="AA84" s="130">
        <v>174</v>
      </c>
      <c r="AB84" s="130">
        <v>166</v>
      </c>
      <c r="AC84" s="130">
        <v>207</v>
      </c>
      <c r="AD84" s="130">
        <v>190</v>
      </c>
      <c r="AE84" s="130">
        <v>232</v>
      </c>
      <c r="AF84" s="130">
        <v>180</v>
      </c>
      <c r="AG84" s="130">
        <v>220</v>
      </c>
      <c r="AH84" s="130">
        <v>125</v>
      </c>
      <c r="AI84" s="130">
        <v>218</v>
      </c>
      <c r="AJ84" s="130">
        <v>79</v>
      </c>
      <c r="AK84" s="130">
        <v>143</v>
      </c>
      <c r="AL84" s="130">
        <v>50</v>
      </c>
      <c r="AM84" s="130">
        <v>99</v>
      </c>
      <c r="AN84" s="130">
        <v>16</v>
      </c>
      <c r="AO84" s="130">
        <v>39</v>
      </c>
      <c r="AP84" s="130">
        <v>1</v>
      </c>
      <c r="AQ84" s="130">
        <v>10</v>
      </c>
      <c r="AR84" s="130">
        <v>0</v>
      </c>
      <c r="AS84" s="235">
        <v>1</v>
      </c>
      <c r="AT84" s="130">
        <v>0</v>
      </c>
      <c r="AU84" s="235">
        <v>0</v>
      </c>
    </row>
    <row r="85" spans="1:47" ht="10.5">
      <c r="A85" s="215">
        <v>71</v>
      </c>
      <c r="B85" s="132">
        <v>543</v>
      </c>
      <c r="C85" s="129" t="s">
        <v>249</v>
      </c>
      <c r="D85" s="155">
        <v>366</v>
      </c>
      <c r="E85" s="155">
        <v>329</v>
      </c>
      <c r="F85" s="155">
        <v>426</v>
      </c>
      <c r="G85" s="155">
        <v>386</v>
      </c>
      <c r="H85" s="155">
        <v>438</v>
      </c>
      <c r="I85" s="155">
        <v>482</v>
      </c>
      <c r="J85" s="155">
        <v>457</v>
      </c>
      <c r="K85" s="155">
        <v>370</v>
      </c>
      <c r="L85" s="155">
        <v>252</v>
      </c>
      <c r="M85" s="155">
        <v>257</v>
      </c>
      <c r="N85" s="130">
        <v>372</v>
      </c>
      <c r="O85" s="130">
        <v>360</v>
      </c>
      <c r="P85" s="130">
        <v>343</v>
      </c>
      <c r="Q85" s="130">
        <v>336</v>
      </c>
      <c r="R85" s="130">
        <v>399</v>
      </c>
      <c r="S85" s="130">
        <v>405</v>
      </c>
      <c r="T85" s="130">
        <v>460</v>
      </c>
      <c r="U85" s="130">
        <v>462</v>
      </c>
      <c r="V85" s="130">
        <v>551</v>
      </c>
      <c r="W85" s="130">
        <v>454</v>
      </c>
      <c r="X85" s="130">
        <v>504</v>
      </c>
      <c r="Y85" s="130">
        <v>529</v>
      </c>
      <c r="Z85" s="130">
        <v>440</v>
      </c>
      <c r="AA85" s="130">
        <v>525</v>
      </c>
      <c r="AB85" s="130">
        <v>430</v>
      </c>
      <c r="AC85" s="130">
        <v>487</v>
      </c>
      <c r="AD85" s="130">
        <v>430</v>
      </c>
      <c r="AE85" s="130">
        <v>509</v>
      </c>
      <c r="AF85" s="130">
        <v>370</v>
      </c>
      <c r="AG85" s="130">
        <v>520</v>
      </c>
      <c r="AH85" s="130">
        <v>265</v>
      </c>
      <c r="AI85" s="130">
        <v>370</v>
      </c>
      <c r="AJ85" s="130">
        <v>141</v>
      </c>
      <c r="AK85" s="130">
        <v>258</v>
      </c>
      <c r="AL85" s="130">
        <v>54</v>
      </c>
      <c r="AM85" s="130">
        <v>143</v>
      </c>
      <c r="AN85" s="130">
        <v>12</v>
      </c>
      <c r="AO85" s="130">
        <v>84</v>
      </c>
      <c r="AP85" s="130">
        <v>4</v>
      </c>
      <c r="AQ85" s="130">
        <v>16</v>
      </c>
      <c r="AR85" s="130">
        <v>1</v>
      </c>
      <c r="AS85" s="235">
        <v>1</v>
      </c>
      <c r="AT85" s="130">
        <v>0</v>
      </c>
      <c r="AU85" s="235">
        <v>0</v>
      </c>
    </row>
    <row r="86" spans="1:47" ht="10.5">
      <c r="A86" s="215">
        <v>72</v>
      </c>
      <c r="B86" s="132">
        <v>544</v>
      </c>
      <c r="C86" s="129" t="s">
        <v>250</v>
      </c>
      <c r="D86" s="155">
        <v>413</v>
      </c>
      <c r="E86" s="155">
        <v>412</v>
      </c>
      <c r="F86" s="155">
        <v>451</v>
      </c>
      <c r="G86" s="155">
        <v>482</v>
      </c>
      <c r="H86" s="155">
        <v>532</v>
      </c>
      <c r="I86" s="155">
        <v>481</v>
      </c>
      <c r="J86" s="155">
        <v>534</v>
      </c>
      <c r="K86" s="155">
        <v>662</v>
      </c>
      <c r="L86" s="155">
        <v>339</v>
      </c>
      <c r="M86" s="155">
        <v>350</v>
      </c>
      <c r="N86" s="130">
        <v>533</v>
      </c>
      <c r="O86" s="130">
        <v>470</v>
      </c>
      <c r="P86" s="130">
        <v>443</v>
      </c>
      <c r="Q86" s="130">
        <v>492</v>
      </c>
      <c r="R86" s="130">
        <v>473</v>
      </c>
      <c r="S86" s="130">
        <v>498</v>
      </c>
      <c r="T86" s="130">
        <v>594</v>
      </c>
      <c r="U86" s="130">
        <v>552</v>
      </c>
      <c r="V86" s="130">
        <v>658</v>
      </c>
      <c r="W86" s="130">
        <v>656</v>
      </c>
      <c r="X86" s="130">
        <v>748</v>
      </c>
      <c r="Y86" s="130">
        <v>688</v>
      </c>
      <c r="Z86" s="130">
        <v>546</v>
      </c>
      <c r="AA86" s="130">
        <v>561</v>
      </c>
      <c r="AB86" s="130">
        <v>526</v>
      </c>
      <c r="AC86" s="130">
        <v>576</v>
      </c>
      <c r="AD86" s="130">
        <v>589</v>
      </c>
      <c r="AE86" s="130">
        <v>690</v>
      </c>
      <c r="AF86" s="130">
        <v>615</v>
      </c>
      <c r="AG86" s="130">
        <v>678</v>
      </c>
      <c r="AH86" s="130">
        <v>397</v>
      </c>
      <c r="AI86" s="130">
        <v>559</v>
      </c>
      <c r="AJ86" s="130">
        <v>222</v>
      </c>
      <c r="AK86" s="130">
        <v>391</v>
      </c>
      <c r="AL86" s="130">
        <v>114</v>
      </c>
      <c r="AM86" s="130">
        <v>264</v>
      </c>
      <c r="AN86" s="130">
        <v>53</v>
      </c>
      <c r="AO86" s="130">
        <v>128</v>
      </c>
      <c r="AP86" s="130">
        <v>8</v>
      </c>
      <c r="AQ86" s="130">
        <v>25</v>
      </c>
      <c r="AR86" s="130">
        <v>1</v>
      </c>
      <c r="AS86" s="235">
        <v>5</v>
      </c>
      <c r="AT86" s="130">
        <v>0</v>
      </c>
      <c r="AU86" s="235">
        <v>1</v>
      </c>
    </row>
    <row r="87" spans="1:47" ht="10.5">
      <c r="A87" s="215">
        <v>73</v>
      </c>
      <c r="B87" s="132">
        <v>561</v>
      </c>
      <c r="C87" s="129" t="s">
        <v>251</v>
      </c>
      <c r="D87" s="155">
        <v>292</v>
      </c>
      <c r="E87" s="155">
        <v>267</v>
      </c>
      <c r="F87" s="155">
        <v>287</v>
      </c>
      <c r="G87" s="155">
        <v>284</v>
      </c>
      <c r="H87" s="155">
        <v>311</v>
      </c>
      <c r="I87" s="155">
        <v>307</v>
      </c>
      <c r="J87" s="155">
        <v>327</v>
      </c>
      <c r="K87" s="155">
        <v>311</v>
      </c>
      <c r="L87" s="155">
        <v>266</v>
      </c>
      <c r="M87" s="155">
        <v>171</v>
      </c>
      <c r="N87" s="130">
        <v>372</v>
      </c>
      <c r="O87" s="130">
        <v>315</v>
      </c>
      <c r="P87" s="130">
        <v>315</v>
      </c>
      <c r="Q87" s="130">
        <v>293</v>
      </c>
      <c r="R87" s="130">
        <v>317</v>
      </c>
      <c r="S87" s="130">
        <v>300</v>
      </c>
      <c r="T87" s="130">
        <v>361</v>
      </c>
      <c r="U87" s="130">
        <v>363</v>
      </c>
      <c r="V87" s="130">
        <v>404</v>
      </c>
      <c r="W87" s="130">
        <v>402</v>
      </c>
      <c r="X87" s="130">
        <v>471</v>
      </c>
      <c r="Y87" s="130">
        <v>405</v>
      </c>
      <c r="Z87" s="130">
        <v>338</v>
      </c>
      <c r="AA87" s="130">
        <v>351</v>
      </c>
      <c r="AB87" s="130">
        <v>300</v>
      </c>
      <c r="AC87" s="130">
        <v>343</v>
      </c>
      <c r="AD87" s="130">
        <v>338</v>
      </c>
      <c r="AE87" s="130">
        <v>361</v>
      </c>
      <c r="AF87" s="130">
        <v>313</v>
      </c>
      <c r="AG87" s="130">
        <v>369</v>
      </c>
      <c r="AH87" s="130">
        <v>224</v>
      </c>
      <c r="AI87" s="130">
        <v>347</v>
      </c>
      <c r="AJ87" s="130">
        <v>133</v>
      </c>
      <c r="AK87" s="130">
        <v>266</v>
      </c>
      <c r="AL87" s="130">
        <v>77</v>
      </c>
      <c r="AM87" s="130">
        <v>181</v>
      </c>
      <c r="AN87" s="130">
        <v>24</v>
      </c>
      <c r="AO87" s="130">
        <v>77</v>
      </c>
      <c r="AP87" s="130">
        <v>6</v>
      </c>
      <c r="AQ87" s="130">
        <v>13</v>
      </c>
      <c r="AR87" s="130">
        <v>0</v>
      </c>
      <c r="AS87" s="235">
        <v>5</v>
      </c>
      <c r="AT87" s="130">
        <v>0</v>
      </c>
      <c r="AU87" s="235">
        <v>0</v>
      </c>
    </row>
    <row r="88" spans="1:47" ht="10.5">
      <c r="A88" s="215">
        <v>74</v>
      </c>
      <c r="B88" s="132">
        <v>562</v>
      </c>
      <c r="C88" s="129" t="s">
        <v>252</v>
      </c>
      <c r="D88" s="155">
        <v>115</v>
      </c>
      <c r="E88" s="155">
        <v>91</v>
      </c>
      <c r="F88" s="155">
        <v>129</v>
      </c>
      <c r="G88" s="155">
        <v>137</v>
      </c>
      <c r="H88" s="155">
        <v>187</v>
      </c>
      <c r="I88" s="155">
        <v>182</v>
      </c>
      <c r="J88" s="155">
        <v>142</v>
      </c>
      <c r="K88" s="155">
        <v>127</v>
      </c>
      <c r="L88" s="155">
        <v>102</v>
      </c>
      <c r="M88" s="155">
        <v>79</v>
      </c>
      <c r="N88" s="130">
        <v>130</v>
      </c>
      <c r="O88" s="130">
        <v>91</v>
      </c>
      <c r="P88" s="130">
        <v>92</v>
      </c>
      <c r="Q88" s="130">
        <v>109</v>
      </c>
      <c r="R88" s="130">
        <v>132</v>
      </c>
      <c r="S88" s="130">
        <v>155</v>
      </c>
      <c r="T88" s="130">
        <v>167</v>
      </c>
      <c r="U88" s="130">
        <v>153</v>
      </c>
      <c r="V88" s="130">
        <v>204</v>
      </c>
      <c r="W88" s="130">
        <v>193</v>
      </c>
      <c r="X88" s="130">
        <v>227</v>
      </c>
      <c r="Y88" s="130">
        <v>198</v>
      </c>
      <c r="Z88" s="130">
        <v>164</v>
      </c>
      <c r="AA88" s="130">
        <v>186</v>
      </c>
      <c r="AB88" s="130">
        <v>187</v>
      </c>
      <c r="AC88" s="130">
        <v>182</v>
      </c>
      <c r="AD88" s="130">
        <v>234</v>
      </c>
      <c r="AE88" s="130">
        <v>258</v>
      </c>
      <c r="AF88" s="130">
        <v>221</v>
      </c>
      <c r="AG88" s="130">
        <v>245</v>
      </c>
      <c r="AH88" s="130">
        <v>159</v>
      </c>
      <c r="AI88" s="130">
        <v>215</v>
      </c>
      <c r="AJ88" s="130">
        <v>106</v>
      </c>
      <c r="AK88" s="130">
        <v>181</v>
      </c>
      <c r="AL88" s="130">
        <v>50</v>
      </c>
      <c r="AM88" s="130">
        <v>130</v>
      </c>
      <c r="AN88" s="130">
        <v>13</v>
      </c>
      <c r="AO88" s="130">
        <v>45</v>
      </c>
      <c r="AP88" s="130">
        <v>3</v>
      </c>
      <c r="AQ88" s="130">
        <v>9</v>
      </c>
      <c r="AR88" s="130">
        <v>1</v>
      </c>
      <c r="AS88" s="235">
        <v>0</v>
      </c>
      <c r="AT88" s="130">
        <v>0</v>
      </c>
      <c r="AU88" s="235">
        <v>0</v>
      </c>
    </row>
    <row r="89" spans="1:47" ht="10.5">
      <c r="A89" s="215">
        <v>75</v>
      </c>
      <c r="B89" s="132">
        <v>581</v>
      </c>
      <c r="C89" s="129" t="s">
        <v>253</v>
      </c>
      <c r="D89" s="155">
        <v>114</v>
      </c>
      <c r="E89" s="155">
        <v>117</v>
      </c>
      <c r="F89" s="155">
        <v>167</v>
      </c>
      <c r="G89" s="155">
        <v>163</v>
      </c>
      <c r="H89" s="155">
        <v>210</v>
      </c>
      <c r="I89" s="155">
        <v>188</v>
      </c>
      <c r="J89" s="155">
        <v>165</v>
      </c>
      <c r="K89" s="155">
        <v>165</v>
      </c>
      <c r="L89" s="155">
        <v>108</v>
      </c>
      <c r="M89" s="155">
        <v>96</v>
      </c>
      <c r="N89" s="130">
        <v>138</v>
      </c>
      <c r="O89" s="130">
        <v>112</v>
      </c>
      <c r="P89" s="130">
        <v>137</v>
      </c>
      <c r="Q89" s="130">
        <v>124</v>
      </c>
      <c r="R89" s="130">
        <v>167</v>
      </c>
      <c r="S89" s="130">
        <v>162</v>
      </c>
      <c r="T89" s="130">
        <v>212</v>
      </c>
      <c r="U89" s="130">
        <v>194</v>
      </c>
      <c r="V89" s="130">
        <v>234</v>
      </c>
      <c r="W89" s="130">
        <v>209</v>
      </c>
      <c r="X89" s="130">
        <v>227</v>
      </c>
      <c r="Y89" s="130">
        <v>211</v>
      </c>
      <c r="Z89" s="130">
        <v>204</v>
      </c>
      <c r="AA89" s="130">
        <v>214</v>
      </c>
      <c r="AB89" s="130">
        <v>216</v>
      </c>
      <c r="AC89" s="130">
        <v>269</v>
      </c>
      <c r="AD89" s="130">
        <v>287</v>
      </c>
      <c r="AE89" s="130">
        <v>316</v>
      </c>
      <c r="AF89" s="130">
        <v>273</v>
      </c>
      <c r="AG89" s="130">
        <v>290</v>
      </c>
      <c r="AH89" s="130">
        <v>164</v>
      </c>
      <c r="AI89" s="130">
        <v>261</v>
      </c>
      <c r="AJ89" s="130">
        <v>87</v>
      </c>
      <c r="AK89" s="130">
        <v>182</v>
      </c>
      <c r="AL89" s="130">
        <v>53</v>
      </c>
      <c r="AM89" s="130">
        <v>121</v>
      </c>
      <c r="AN89" s="130">
        <v>21</v>
      </c>
      <c r="AO89" s="130">
        <v>43</v>
      </c>
      <c r="AP89" s="130">
        <v>0</v>
      </c>
      <c r="AQ89" s="130">
        <v>9</v>
      </c>
      <c r="AR89" s="130">
        <v>0</v>
      </c>
      <c r="AS89" s="235">
        <v>2</v>
      </c>
      <c r="AT89" s="130">
        <v>1</v>
      </c>
      <c r="AU89" s="235">
        <v>0</v>
      </c>
    </row>
    <row r="90" spans="1:47" ht="10.5">
      <c r="A90" s="215">
        <v>76</v>
      </c>
      <c r="B90" s="132">
        <v>582</v>
      </c>
      <c r="C90" s="129" t="s">
        <v>254</v>
      </c>
      <c r="D90" s="155">
        <v>242</v>
      </c>
      <c r="E90" s="155">
        <v>229</v>
      </c>
      <c r="F90" s="155">
        <v>287</v>
      </c>
      <c r="G90" s="155">
        <v>298</v>
      </c>
      <c r="H90" s="155">
        <v>380</v>
      </c>
      <c r="I90" s="155">
        <v>338</v>
      </c>
      <c r="J90" s="155">
        <v>352</v>
      </c>
      <c r="K90" s="155">
        <v>340</v>
      </c>
      <c r="L90" s="155">
        <v>254</v>
      </c>
      <c r="M90" s="155">
        <v>189</v>
      </c>
      <c r="N90" s="130">
        <v>276</v>
      </c>
      <c r="O90" s="130">
        <v>249</v>
      </c>
      <c r="P90" s="130">
        <v>253</v>
      </c>
      <c r="Q90" s="130">
        <v>229</v>
      </c>
      <c r="R90" s="130">
        <v>247</v>
      </c>
      <c r="S90" s="130">
        <v>312</v>
      </c>
      <c r="T90" s="130">
        <v>406</v>
      </c>
      <c r="U90" s="130">
        <v>364</v>
      </c>
      <c r="V90" s="130">
        <v>402</v>
      </c>
      <c r="W90" s="130">
        <v>408</v>
      </c>
      <c r="X90" s="130">
        <v>467</v>
      </c>
      <c r="Y90" s="130">
        <v>431</v>
      </c>
      <c r="Z90" s="130">
        <v>318</v>
      </c>
      <c r="AA90" s="130">
        <v>369</v>
      </c>
      <c r="AB90" s="130">
        <v>335</v>
      </c>
      <c r="AC90" s="130">
        <v>357</v>
      </c>
      <c r="AD90" s="130">
        <v>342</v>
      </c>
      <c r="AE90" s="130">
        <v>458</v>
      </c>
      <c r="AF90" s="130">
        <v>339</v>
      </c>
      <c r="AG90" s="130">
        <v>440</v>
      </c>
      <c r="AH90" s="130">
        <v>222</v>
      </c>
      <c r="AI90" s="130">
        <v>417</v>
      </c>
      <c r="AJ90" s="130">
        <v>111</v>
      </c>
      <c r="AK90" s="130">
        <v>262</v>
      </c>
      <c r="AL90" s="130">
        <v>77</v>
      </c>
      <c r="AM90" s="130">
        <v>132</v>
      </c>
      <c r="AN90" s="130">
        <v>19</v>
      </c>
      <c r="AO90" s="130">
        <v>56</v>
      </c>
      <c r="AP90" s="130">
        <v>7</v>
      </c>
      <c r="AQ90" s="130">
        <v>8</v>
      </c>
      <c r="AR90" s="130">
        <v>0</v>
      </c>
      <c r="AS90" s="235">
        <v>0</v>
      </c>
      <c r="AT90" s="130">
        <v>0</v>
      </c>
      <c r="AU90" s="235">
        <v>0</v>
      </c>
    </row>
    <row r="91" spans="1:47" ht="10.5">
      <c r="A91" s="215">
        <v>77</v>
      </c>
      <c r="B91" s="132">
        <v>583</v>
      </c>
      <c r="C91" s="129" t="s">
        <v>255</v>
      </c>
      <c r="D91" s="155">
        <v>49</v>
      </c>
      <c r="E91" s="155">
        <v>40</v>
      </c>
      <c r="F91" s="155">
        <v>57</v>
      </c>
      <c r="G91" s="155">
        <v>55</v>
      </c>
      <c r="H91" s="155">
        <v>59</v>
      </c>
      <c r="I91" s="155">
        <v>55</v>
      </c>
      <c r="J91" s="155">
        <v>75</v>
      </c>
      <c r="K91" s="155">
        <v>50</v>
      </c>
      <c r="L91" s="155">
        <v>41</v>
      </c>
      <c r="M91" s="155">
        <v>34</v>
      </c>
      <c r="N91" s="130">
        <v>54</v>
      </c>
      <c r="O91" s="130">
        <v>51</v>
      </c>
      <c r="P91" s="130">
        <v>57</v>
      </c>
      <c r="Q91" s="130">
        <v>52</v>
      </c>
      <c r="R91" s="130">
        <v>50</v>
      </c>
      <c r="S91" s="130">
        <v>49</v>
      </c>
      <c r="T91" s="130">
        <v>65</v>
      </c>
      <c r="U91" s="130">
        <v>69</v>
      </c>
      <c r="V91" s="130">
        <v>86</v>
      </c>
      <c r="W91" s="130">
        <v>78</v>
      </c>
      <c r="X91" s="130">
        <v>94</v>
      </c>
      <c r="Y91" s="130">
        <v>87</v>
      </c>
      <c r="Z91" s="130">
        <v>74</v>
      </c>
      <c r="AA91" s="130">
        <v>90</v>
      </c>
      <c r="AB91" s="130">
        <v>84</v>
      </c>
      <c r="AC91" s="130">
        <v>102</v>
      </c>
      <c r="AD91" s="130">
        <v>129</v>
      </c>
      <c r="AE91" s="130">
        <v>135</v>
      </c>
      <c r="AF91" s="130">
        <v>109</v>
      </c>
      <c r="AG91" s="130">
        <v>123</v>
      </c>
      <c r="AH91" s="130">
        <v>75</v>
      </c>
      <c r="AI91" s="130">
        <v>141</v>
      </c>
      <c r="AJ91" s="130">
        <v>46</v>
      </c>
      <c r="AK91" s="130">
        <v>80</v>
      </c>
      <c r="AL91" s="130">
        <v>28</v>
      </c>
      <c r="AM91" s="130">
        <v>61</v>
      </c>
      <c r="AN91" s="130">
        <v>11</v>
      </c>
      <c r="AO91" s="130">
        <v>33</v>
      </c>
      <c r="AP91" s="130">
        <v>2</v>
      </c>
      <c r="AQ91" s="130">
        <v>10</v>
      </c>
      <c r="AR91" s="130">
        <v>0</v>
      </c>
      <c r="AS91" s="235">
        <v>0</v>
      </c>
      <c r="AT91" s="130">
        <v>0</v>
      </c>
      <c r="AU91" s="235">
        <v>0</v>
      </c>
    </row>
    <row r="92" spans="1:47" ht="10.5">
      <c r="A92" s="215">
        <v>78</v>
      </c>
      <c r="B92" s="132">
        <v>584</v>
      </c>
      <c r="C92" s="129" t="s">
        <v>256</v>
      </c>
      <c r="D92" s="155">
        <v>160</v>
      </c>
      <c r="E92" s="155">
        <v>163</v>
      </c>
      <c r="F92" s="155">
        <v>196</v>
      </c>
      <c r="G92" s="155">
        <v>199</v>
      </c>
      <c r="H92" s="155">
        <v>218</v>
      </c>
      <c r="I92" s="155">
        <v>196</v>
      </c>
      <c r="J92" s="155">
        <v>186</v>
      </c>
      <c r="K92" s="155">
        <v>177</v>
      </c>
      <c r="L92" s="155">
        <v>132</v>
      </c>
      <c r="M92" s="155">
        <v>138</v>
      </c>
      <c r="N92" s="130">
        <v>168</v>
      </c>
      <c r="O92" s="130">
        <v>164</v>
      </c>
      <c r="P92" s="130">
        <v>149</v>
      </c>
      <c r="Q92" s="130">
        <v>175</v>
      </c>
      <c r="R92" s="130">
        <v>180</v>
      </c>
      <c r="S92" s="130">
        <v>182</v>
      </c>
      <c r="T92" s="130">
        <v>239</v>
      </c>
      <c r="U92" s="130">
        <v>200</v>
      </c>
      <c r="V92" s="130">
        <v>246</v>
      </c>
      <c r="W92" s="130">
        <v>268</v>
      </c>
      <c r="X92" s="130">
        <v>265</v>
      </c>
      <c r="Y92" s="130">
        <v>272</v>
      </c>
      <c r="Z92" s="130">
        <v>215</v>
      </c>
      <c r="AA92" s="130">
        <v>247</v>
      </c>
      <c r="AB92" s="130">
        <v>224</v>
      </c>
      <c r="AC92" s="130">
        <v>277</v>
      </c>
      <c r="AD92" s="130">
        <v>294</v>
      </c>
      <c r="AE92" s="130">
        <v>307</v>
      </c>
      <c r="AF92" s="130">
        <v>242</v>
      </c>
      <c r="AG92" s="130">
        <v>316</v>
      </c>
      <c r="AH92" s="130">
        <v>171</v>
      </c>
      <c r="AI92" s="130">
        <v>256</v>
      </c>
      <c r="AJ92" s="130">
        <v>86</v>
      </c>
      <c r="AK92" s="130">
        <v>203</v>
      </c>
      <c r="AL92" s="130">
        <v>55</v>
      </c>
      <c r="AM92" s="130">
        <v>125</v>
      </c>
      <c r="AN92" s="130">
        <v>19</v>
      </c>
      <c r="AO92" s="130">
        <v>57</v>
      </c>
      <c r="AP92" s="130">
        <v>4</v>
      </c>
      <c r="AQ92" s="130">
        <v>7</v>
      </c>
      <c r="AR92" s="130">
        <v>0</v>
      </c>
      <c r="AS92" s="235">
        <v>1</v>
      </c>
      <c r="AT92" s="130">
        <v>0</v>
      </c>
      <c r="AU92" s="235">
        <v>0</v>
      </c>
    </row>
    <row r="93" spans="1:47" ht="10.5">
      <c r="A93" s="215">
        <v>79</v>
      </c>
      <c r="B93" s="132">
        <v>601</v>
      </c>
      <c r="C93" s="129" t="s">
        <v>257</v>
      </c>
      <c r="D93" s="155">
        <v>255</v>
      </c>
      <c r="E93" s="155">
        <v>236</v>
      </c>
      <c r="F93" s="155">
        <v>272</v>
      </c>
      <c r="G93" s="155">
        <v>312</v>
      </c>
      <c r="H93" s="155">
        <v>366</v>
      </c>
      <c r="I93" s="155">
        <v>345</v>
      </c>
      <c r="J93" s="155">
        <v>335</v>
      </c>
      <c r="K93" s="155">
        <v>344</v>
      </c>
      <c r="L93" s="155">
        <v>206</v>
      </c>
      <c r="M93" s="155">
        <v>231</v>
      </c>
      <c r="N93" s="130">
        <v>306</v>
      </c>
      <c r="O93" s="130">
        <v>273</v>
      </c>
      <c r="P93" s="130">
        <v>263</v>
      </c>
      <c r="Q93" s="130">
        <v>281</v>
      </c>
      <c r="R93" s="130">
        <v>305</v>
      </c>
      <c r="S93" s="130">
        <v>330</v>
      </c>
      <c r="T93" s="130">
        <v>382</v>
      </c>
      <c r="U93" s="130">
        <v>366</v>
      </c>
      <c r="V93" s="130">
        <v>440</v>
      </c>
      <c r="W93" s="130">
        <v>427</v>
      </c>
      <c r="X93" s="130">
        <v>501</v>
      </c>
      <c r="Y93" s="130">
        <v>447</v>
      </c>
      <c r="Z93" s="130">
        <v>415</v>
      </c>
      <c r="AA93" s="130">
        <v>391</v>
      </c>
      <c r="AB93" s="130">
        <v>340</v>
      </c>
      <c r="AC93" s="130">
        <v>387</v>
      </c>
      <c r="AD93" s="130">
        <v>417</v>
      </c>
      <c r="AE93" s="130">
        <v>480</v>
      </c>
      <c r="AF93" s="130">
        <v>399</v>
      </c>
      <c r="AG93" s="130">
        <v>452</v>
      </c>
      <c r="AH93" s="130">
        <v>281</v>
      </c>
      <c r="AI93" s="130">
        <v>381</v>
      </c>
      <c r="AJ93" s="130">
        <v>158</v>
      </c>
      <c r="AK93" s="130">
        <v>253</v>
      </c>
      <c r="AL93" s="130">
        <v>90</v>
      </c>
      <c r="AM93" s="130">
        <v>187</v>
      </c>
      <c r="AN93" s="130">
        <v>33</v>
      </c>
      <c r="AO93" s="130">
        <v>92</v>
      </c>
      <c r="AP93" s="130">
        <v>6</v>
      </c>
      <c r="AQ93" s="130">
        <v>22</v>
      </c>
      <c r="AR93" s="130">
        <v>0</v>
      </c>
      <c r="AS93" s="235">
        <v>4</v>
      </c>
      <c r="AT93" s="130">
        <v>0</v>
      </c>
      <c r="AU93" s="235">
        <v>0</v>
      </c>
    </row>
    <row r="94" spans="1:47" ht="10.5">
      <c r="A94" s="215">
        <v>80</v>
      </c>
      <c r="B94" s="132">
        <v>602</v>
      </c>
      <c r="C94" s="129" t="s">
        <v>258</v>
      </c>
      <c r="D94" s="155">
        <v>228</v>
      </c>
      <c r="E94" s="155">
        <v>198</v>
      </c>
      <c r="F94" s="155">
        <v>222</v>
      </c>
      <c r="G94" s="155">
        <v>214</v>
      </c>
      <c r="H94" s="155">
        <v>241</v>
      </c>
      <c r="I94" s="155">
        <v>239</v>
      </c>
      <c r="J94" s="155">
        <v>227</v>
      </c>
      <c r="K94" s="155">
        <v>212</v>
      </c>
      <c r="L94" s="155">
        <v>175</v>
      </c>
      <c r="M94" s="155">
        <v>174</v>
      </c>
      <c r="N94" s="130">
        <v>219</v>
      </c>
      <c r="O94" s="130">
        <v>214</v>
      </c>
      <c r="P94" s="130">
        <v>227</v>
      </c>
      <c r="Q94" s="130">
        <v>200</v>
      </c>
      <c r="R94" s="130">
        <v>223</v>
      </c>
      <c r="S94" s="130">
        <v>244</v>
      </c>
      <c r="T94" s="130">
        <v>258</v>
      </c>
      <c r="U94" s="130">
        <v>251</v>
      </c>
      <c r="V94" s="130">
        <v>271</v>
      </c>
      <c r="W94" s="130">
        <v>292</v>
      </c>
      <c r="X94" s="130">
        <v>335</v>
      </c>
      <c r="Y94" s="130">
        <v>312</v>
      </c>
      <c r="Z94" s="130">
        <v>272</v>
      </c>
      <c r="AA94" s="130">
        <v>258</v>
      </c>
      <c r="AB94" s="130">
        <v>232</v>
      </c>
      <c r="AC94" s="130">
        <v>277</v>
      </c>
      <c r="AD94" s="130">
        <v>315</v>
      </c>
      <c r="AE94" s="130">
        <v>348</v>
      </c>
      <c r="AF94" s="130">
        <v>294</v>
      </c>
      <c r="AG94" s="130">
        <v>330</v>
      </c>
      <c r="AH94" s="130">
        <v>193</v>
      </c>
      <c r="AI94" s="130">
        <v>313</v>
      </c>
      <c r="AJ94" s="130">
        <v>112</v>
      </c>
      <c r="AK94" s="130">
        <v>245</v>
      </c>
      <c r="AL94" s="130">
        <v>89</v>
      </c>
      <c r="AM94" s="130">
        <v>162</v>
      </c>
      <c r="AN94" s="130">
        <v>24</v>
      </c>
      <c r="AO94" s="130">
        <v>65</v>
      </c>
      <c r="AP94" s="130">
        <v>5</v>
      </c>
      <c r="AQ94" s="130">
        <v>14</v>
      </c>
      <c r="AR94" s="130">
        <v>1</v>
      </c>
      <c r="AS94" s="235">
        <v>3</v>
      </c>
      <c r="AT94" s="130">
        <v>0</v>
      </c>
      <c r="AU94" s="235">
        <v>0</v>
      </c>
    </row>
    <row r="95" spans="1:47" ht="10.5">
      <c r="A95" s="215">
        <v>81</v>
      </c>
      <c r="B95" s="132">
        <v>603</v>
      </c>
      <c r="C95" s="129" t="s">
        <v>259</v>
      </c>
      <c r="D95" s="155">
        <v>94</v>
      </c>
      <c r="E95" s="155">
        <v>91</v>
      </c>
      <c r="F95" s="155">
        <v>108</v>
      </c>
      <c r="G95" s="155">
        <v>87</v>
      </c>
      <c r="H95" s="155">
        <v>131</v>
      </c>
      <c r="I95" s="155">
        <v>140</v>
      </c>
      <c r="J95" s="155">
        <v>125</v>
      </c>
      <c r="K95" s="155">
        <v>121</v>
      </c>
      <c r="L95" s="155">
        <v>86</v>
      </c>
      <c r="M95" s="155">
        <v>59</v>
      </c>
      <c r="N95" s="130">
        <v>109</v>
      </c>
      <c r="O95" s="130">
        <v>83</v>
      </c>
      <c r="P95" s="130">
        <v>92</v>
      </c>
      <c r="Q95" s="130">
        <v>85</v>
      </c>
      <c r="R95" s="130">
        <v>90</v>
      </c>
      <c r="S95" s="130">
        <v>97</v>
      </c>
      <c r="T95" s="130">
        <v>137</v>
      </c>
      <c r="U95" s="130">
        <v>143</v>
      </c>
      <c r="V95" s="130">
        <v>170</v>
      </c>
      <c r="W95" s="130">
        <v>160</v>
      </c>
      <c r="X95" s="130">
        <v>172</v>
      </c>
      <c r="Y95" s="130">
        <v>166</v>
      </c>
      <c r="Z95" s="130">
        <v>146</v>
      </c>
      <c r="AA95" s="130">
        <v>136</v>
      </c>
      <c r="AB95" s="130">
        <v>137</v>
      </c>
      <c r="AC95" s="130">
        <v>157</v>
      </c>
      <c r="AD95" s="130">
        <v>171</v>
      </c>
      <c r="AE95" s="130">
        <v>196</v>
      </c>
      <c r="AF95" s="130">
        <v>196</v>
      </c>
      <c r="AG95" s="130">
        <v>252</v>
      </c>
      <c r="AH95" s="130">
        <v>168</v>
      </c>
      <c r="AI95" s="130">
        <v>235</v>
      </c>
      <c r="AJ95" s="130">
        <v>77</v>
      </c>
      <c r="AK95" s="130">
        <v>145</v>
      </c>
      <c r="AL95" s="130">
        <v>43</v>
      </c>
      <c r="AM95" s="130">
        <v>86</v>
      </c>
      <c r="AN95" s="130">
        <v>26</v>
      </c>
      <c r="AO95" s="130">
        <v>51</v>
      </c>
      <c r="AP95" s="130">
        <v>2</v>
      </c>
      <c r="AQ95" s="130">
        <v>12</v>
      </c>
      <c r="AR95" s="130">
        <v>1</v>
      </c>
      <c r="AS95" s="235">
        <v>2</v>
      </c>
      <c r="AT95" s="130">
        <v>0</v>
      </c>
      <c r="AU95" s="235">
        <v>0</v>
      </c>
    </row>
    <row r="96" spans="1:47" ht="10.5">
      <c r="A96" s="215">
        <v>82</v>
      </c>
      <c r="B96" s="132">
        <v>604</v>
      </c>
      <c r="C96" s="129" t="s">
        <v>260</v>
      </c>
      <c r="D96" s="155">
        <v>90</v>
      </c>
      <c r="E96" s="155">
        <v>85</v>
      </c>
      <c r="F96" s="155">
        <v>109</v>
      </c>
      <c r="G96" s="155">
        <v>112</v>
      </c>
      <c r="H96" s="155">
        <v>142</v>
      </c>
      <c r="I96" s="155">
        <v>138</v>
      </c>
      <c r="J96" s="155">
        <v>129</v>
      </c>
      <c r="K96" s="155">
        <v>136</v>
      </c>
      <c r="L96" s="155">
        <v>71</v>
      </c>
      <c r="M96" s="155">
        <v>52</v>
      </c>
      <c r="N96" s="130">
        <v>87</v>
      </c>
      <c r="O96" s="130">
        <v>100</v>
      </c>
      <c r="P96" s="130">
        <v>105</v>
      </c>
      <c r="Q96" s="130">
        <v>92</v>
      </c>
      <c r="R96" s="130">
        <v>111</v>
      </c>
      <c r="S96" s="130">
        <v>115</v>
      </c>
      <c r="T96" s="130">
        <v>145</v>
      </c>
      <c r="U96" s="130">
        <v>135</v>
      </c>
      <c r="V96" s="130">
        <v>191</v>
      </c>
      <c r="W96" s="130">
        <v>162</v>
      </c>
      <c r="X96" s="130">
        <v>170</v>
      </c>
      <c r="Y96" s="130">
        <v>172</v>
      </c>
      <c r="Z96" s="130">
        <v>162</v>
      </c>
      <c r="AA96" s="130">
        <v>134</v>
      </c>
      <c r="AB96" s="130">
        <v>127</v>
      </c>
      <c r="AC96" s="130">
        <v>161</v>
      </c>
      <c r="AD96" s="130">
        <v>162</v>
      </c>
      <c r="AE96" s="130">
        <v>186</v>
      </c>
      <c r="AF96" s="130">
        <v>183</v>
      </c>
      <c r="AG96" s="130">
        <v>214</v>
      </c>
      <c r="AH96" s="130">
        <v>102</v>
      </c>
      <c r="AI96" s="130">
        <v>167</v>
      </c>
      <c r="AJ96" s="130">
        <v>63</v>
      </c>
      <c r="AK96" s="130">
        <v>122</v>
      </c>
      <c r="AL96" s="130">
        <v>38</v>
      </c>
      <c r="AM96" s="130">
        <v>69</v>
      </c>
      <c r="AN96" s="130">
        <v>12</v>
      </c>
      <c r="AO96" s="130">
        <v>27</v>
      </c>
      <c r="AP96" s="130">
        <v>1</v>
      </c>
      <c r="AQ96" s="130">
        <v>6</v>
      </c>
      <c r="AR96" s="130">
        <v>0</v>
      </c>
      <c r="AS96" s="235">
        <v>1</v>
      </c>
      <c r="AT96" s="130">
        <v>0</v>
      </c>
      <c r="AU96" s="235">
        <v>0</v>
      </c>
    </row>
    <row r="97" spans="1:47" ht="10.5">
      <c r="A97" s="215">
        <v>83</v>
      </c>
      <c r="B97" s="132">
        <v>621</v>
      </c>
      <c r="C97" s="129" t="s">
        <v>261</v>
      </c>
      <c r="D97" s="155">
        <v>81</v>
      </c>
      <c r="E97" s="155">
        <v>103</v>
      </c>
      <c r="F97" s="155">
        <v>132</v>
      </c>
      <c r="G97" s="155">
        <v>112</v>
      </c>
      <c r="H97" s="155">
        <v>120</v>
      </c>
      <c r="I97" s="155">
        <v>125</v>
      </c>
      <c r="J97" s="155">
        <v>196</v>
      </c>
      <c r="K97" s="155">
        <v>133</v>
      </c>
      <c r="L97" s="155">
        <v>128</v>
      </c>
      <c r="M97" s="155">
        <v>84</v>
      </c>
      <c r="N97" s="130">
        <v>148</v>
      </c>
      <c r="O97" s="130">
        <v>110</v>
      </c>
      <c r="P97" s="130">
        <v>131</v>
      </c>
      <c r="Q97" s="130">
        <v>117</v>
      </c>
      <c r="R97" s="130">
        <v>127</v>
      </c>
      <c r="S97" s="130">
        <v>150</v>
      </c>
      <c r="T97" s="130">
        <v>133</v>
      </c>
      <c r="U97" s="130">
        <v>127</v>
      </c>
      <c r="V97" s="130">
        <v>192</v>
      </c>
      <c r="W97" s="130">
        <v>155</v>
      </c>
      <c r="X97" s="130">
        <v>213</v>
      </c>
      <c r="Y97" s="130">
        <v>189</v>
      </c>
      <c r="Z97" s="130">
        <v>164</v>
      </c>
      <c r="AA97" s="130">
        <v>162</v>
      </c>
      <c r="AB97" s="130">
        <v>129</v>
      </c>
      <c r="AC97" s="130">
        <v>178</v>
      </c>
      <c r="AD97" s="130">
        <v>169</v>
      </c>
      <c r="AE97" s="130">
        <v>204</v>
      </c>
      <c r="AF97" s="130">
        <v>180</v>
      </c>
      <c r="AG97" s="130">
        <v>209</v>
      </c>
      <c r="AH97" s="130">
        <v>107</v>
      </c>
      <c r="AI97" s="130">
        <v>180</v>
      </c>
      <c r="AJ97" s="130">
        <v>54</v>
      </c>
      <c r="AK97" s="130">
        <v>142</v>
      </c>
      <c r="AL97" s="130">
        <v>40</v>
      </c>
      <c r="AM97" s="130">
        <v>103</v>
      </c>
      <c r="AN97" s="130">
        <v>9</v>
      </c>
      <c r="AO97" s="130">
        <v>37</v>
      </c>
      <c r="AP97" s="130">
        <v>1</v>
      </c>
      <c r="AQ97" s="130">
        <v>2</v>
      </c>
      <c r="AR97" s="130">
        <v>0</v>
      </c>
      <c r="AS97" s="235">
        <v>1</v>
      </c>
      <c r="AT97" s="130">
        <v>0</v>
      </c>
      <c r="AU97" s="235">
        <v>0</v>
      </c>
    </row>
    <row r="98" spans="1:47" ht="10.5">
      <c r="A98" s="215">
        <v>84</v>
      </c>
      <c r="B98" s="132">
        <v>622</v>
      </c>
      <c r="C98" s="129" t="s">
        <v>262</v>
      </c>
      <c r="D98" s="155">
        <v>443</v>
      </c>
      <c r="E98" s="155">
        <v>447</v>
      </c>
      <c r="F98" s="155">
        <v>449</v>
      </c>
      <c r="G98" s="155">
        <v>432</v>
      </c>
      <c r="H98" s="155">
        <v>521</v>
      </c>
      <c r="I98" s="155">
        <v>497</v>
      </c>
      <c r="J98" s="155">
        <v>476</v>
      </c>
      <c r="K98" s="155">
        <v>419</v>
      </c>
      <c r="L98" s="155">
        <v>335</v>
      </c>
      <c r="M98" s="155">
        <v>346</v>
      </c>
      <c r="N98" s="130">
        <v>542</v>
      </c>
      <c r="O98" s="130">
        <v>566</v>
      </c>
      <c r="P98" s="130">
        <v>528</v>
      </c>
      <c r="Q98" s="130">
        <v>478</v>
      </c>
      <c r="R98" s="130">
        <v>502</v>
      </c>
      <c r="S98" s="130">
        <v>487</v>
      </c>
      <c r="T98" s="130">
        <v>567</v>
      </c>
      <c r="U98" s="130">
        <v>533</v>
      </c>
      <c r="V98" s="130">
        <v>618</v>
      </c>
      <c r="W98" s="130">
        <v>610</v>
      </c>
      <c r="X98" s="130">
        <v>672</v>
      </c>
      <c r="Y98" s="130">
        <v>609</v>
      </c>
      <c r="Z98" s="130">
        <v>517</v>
      </c>
      <c r="AA98" s="130">
        <v>569</v>
      </c>
      <c r="AB98" s="130">
        <v>461</v>
      </c>
      <c r="AC98" s="130">
        <v>447</v>
      </c>
      <c r="AD98" s="130">
        <v>484</v>
      </c>
      <c r="AE98" s="130">
        <v>599</v>
      </c>
      <c r="AF98" s="130">
        <v>491</v>
      </c>
      <c r="AG98" s="130">
        <v>591</v>
      </c>
      <c r="AH98" s="130">
        <v>355</v>
      </c>
      <c r="AI98" s="130">
        <v>482</v>
      </c>
      <c r="AJ98" s="130">
        <v>177</v>
      </c>
      <c r="AK98" s="130">
        <v>321</v>
      </c>
      <c r="AL98" s="130">
        <v>107</v>
      </c>
      <c r="AM98" s="130">
        <v>207</v>
      </c>
      <c r="AN98" s="130">
        <v>39</v>
      </c>
      <c r="AO98" s="130">
        <v>92</v>
      </c>
      <c r="AP98" s="130">
        <v>9</v>
      </c>
      <c r="AQ98" s="130">
        <v>21</v>
      </c>
      <c r="AR98" s="130">
        <v>1</v>
      </c>
      <c r="AS98" s="235">
        <v>4</v>
      </c>
      <c r="AT98" s="130">
        <v>0</v>
      </c>
      <c r="AU98" s="235">
        <v>0</v>
      </c>
    </row>
    <row r="99" spans="1:47" ht="10.5">
      <c r="A99" s="215">
        <v>85</v>
      </c>
      <c r="B99" s="132">
        <v>623</v>
      </c>
      <c r="C99" s="129" t="s">
        <v>263</v>
      </c>
      <c r="D99" s="155">
        <v>150</v>
      </c>
      <c r="E99" s="155">
        <v>149</v>
      </c>
      <c r="F99" s="155">
        <v>175</v>
      </c>
      <c r="G99" s="155">
        <v>178</v>
      </c>
      <c r="H99" s="155">
        <v>208</v>
      </c>
      <c r="I99" s="155">
        <v>179</v>
      </c>
      <c r="J99" s="155">
        <v>152</v>
      </c>
      <c r="K99" s="155">
        <v>165</v>
      </c>
      <c r="L99" s="155">
        <v>104</v>
      </c>
      <c r="M99" s="155">
        <v>126</v>
      </c>
      <c r="N99" s="130">
        <v>172</v>
      </c>
      <c r="O99" s="130">
        <v>171</v>
      </c>
      <c r="P99" s="130">
        <v>176</v>
      </c>
      <c r="Q99" s="130">
        <v>171</v>
      </c>
      <c r="R99" s="130">
        <v>161</v>
      </c>
      <c r="S99" s="130">
        <v>148</v>
      </c>
      <c r="T99" s="130">
        <v>185</v>
      </c>
      <c r="U99" s="130">
        <v>201</v>
      </c>
      <c r="V99" s="130">
        <v>209</v>
      </c>
      <c r="W99" s="130">
        <v>191</v>
      </c>
      <c r="X99" s="130">
        <v>243</v>
      </c>
      <c r="Y99" s="130">
        <v>225</v>
      </c>
      <c r="Z99" s="130">
        <v>178</v>
      </c>
      <c r="AA99" s="130">
        <v>208</v>
      </c>
      <c r="AB99" s="130">
        <v>186</v>
      </c>
      <c r="AC99" s="130">
        <v>214</v>
      </c>
      <c r="AD99" s="130">
        <v>215</v>
      </c>
      <c r="AE99" s="130">
        <v>255</v>
      </c>
      <c r="AF99" s="130">
        <v>225</v>
      </c>
      <c r="AG99" s="130">
        <v>267</v>
      </c>
      <c r="AH99" s="130">
        <v>158</v>
      </c>
      <c r="AI99" s="130">
        <v>205</v>
      </c>
      <c r="AJ99" s="130">
        <v>69</v>
      </c>
      <c r="AK99" s="130">
        <v>150</v>
      </c>
      <c r="AL99" s="130">
        <v>42</v>
      </c>
      <c r="AM99" s="130">
        <v>89</v>
      </c>
      <c r="AN99" s="130">
        <v>13</v>
      </c>
      <c r="AO99" s="130">
        <v>56</v>
      </c>
      <c r="AP99" s="130">
        <v>6</v>
      </c>
      <c r="AQ99" s="130">
        <v>12</v>
      </c>
      <c r="AR99" s="130">
        <v>1</v>
      </c>
      <c r="AS99" s="235">
        <v>4</v>
      </c>
      <c r="AT99" s="130">
        <v>0</v>
      </c>
      <c r="AU99" s="235">
        <v>0</v>
      </c>
    </row>
    <row r="100" spans="1:47" ht="10.5">
      <c r="A100" s="215">
        <v>86</v>
      </c>
      <c r="B100" s="132">
        <v>624</v>
      </c>
      <c r="C100" s="129" t="s">
        <v>264</v>
      </c>
      <c r="D100" s="155">
        <v>147</v>
      </c>
      <c r="E100" s="155">
        <v>164</v>
      </c>
      <c r="F100" s="155">
        <v>176</v>
      </c>
      <c r="G100" s="155">
        <v>198</v>
      </c>
      <c r="H100" s="155">
        <v>209</v>
      </c>
      <c r="I100" s="155">
        <v>225</v>
      </c>
      <c r="J100" s="155">
        <v>192</v>
      </c>
      <c r="K100" s="155">
        <v>198</v>
      </c>
      <c r="L100" s="155">
        <v>121</v>
      </c>
      <c r="M100" s="155">
        <v>133</v>
      </c>
      <c r="N100" s="130">
        <v>196</v>
      </c>
      <c r="O100" s="130">
        <v>181</v>
      </c>
      <c r="P100" s="130">
        <v>172</v>
      </c>
      <c r="Q100" s="130">
        <v>195</v>
      </c>
      <c r="R100" s="130">
        <v>179</v>
      </c>
      <c r="S100" s="130">
        <v>195</v>
      </c>
      <c r="T100" s="130">
        <v>211</v>
      </c>
      <c r="U100" s="130">
        <v>214</v>
      </c>
      <c r="V100" s="130">
        <v>276</v>
      </c>
      <c r="W100" s="130">
        <v>223</v>
      </c>
      <c r="X100" s="130">
        <v>270</v>
      </c>
      <c r="Y100" s="130">
        <v>257</v>
      </c>
      <c r="Z100" s="130">
        <v>232</v>
      </c>
      <c r="AA100" s="130">
        <v>238</v>
      </c>
      <c r="AB100" s="130">
        <v>221</v>
      </c>
      <c r="AC100" s="130">
        <v>255</v>
      </c>
      <c r="AD100" s="130">
        <v>279</v>
      </c>
      <c r="AE100" s="130">
        <v>288</v>
      </c>
      <c r="AF100" s="130">
        <v>322</v>
      </c>
      <c r="AG100" s="130">
        <v>307</v>
      </c>
      <c r="AH100" s="130">
        <v>183</v>
      </c>
      <c r="AI100" s="130">
        <v>279</v>
      </c>
      <c r="AJ100" s="130">
        <v>89</v>
      </c>
      <c r="AK100" s="130">
        <v>187</v>
      </c>
      <c r="AL100" s="130">
        <v>63</v>
      </c>
      <c r="AM100" s="130">
        <v>149</v>
      </c>
      <c r="AN100" s="130">
        <v>28</v>
      </c>
      <c r="AO100" s="130">
        <v>69</v>
      </c>
      <c r="AP100" s="130">
        <v>1</v>
      </c>
      <c r="AQ100" s="130">
        <v>24</v>
      </c>
      <c r="AR100" s="130">
        <v>1</v>
      </c>
      <c r="AS100" s="235">
        <v>2</v>
      </c>
      <c r="AT100" s="130">
        <v>0</v>
      </c>
      <c r="AU100" s="235">
        <v>0</v>
      </c>
    </row>
    <row r="101" spans="1:47" ht="10.5">
      <c r="A101" s="215">
        <v>89</v>
      </c>
      <c r="B101" s="132">
        <v>641</v>
      </c>
      <c r="C101" s="129" t="s">
        <v>265</v>
      </c>
      <c r="D101" s="155">
        <v>299</v>
      </c>
      <c r="E101" s="155">
        <v>302</v>
      </c>
      <c r="F101" s="155">
        <v>287</v>
      </c>
      <c r="G101" s="155">
        <v>267</v>
      </c>
      <c r="H101" s="155">
        <v>303</v>
      </c>
      <c r="I101" s="155">
        <v>279</v>
      </c>
      <c r="J101" s="155">
        <v>282</v>
      </c>
      <c r="K101" s="155">
        <v>303</v>
      </c>
      <c r="L101" s="155">
        <v>269</v>
      </c>
      <c r="M101" s="155">
        <v>294</v>
      </c>
      <c r="N101" s="130">
        <v>393</v>
      </c>
      <c r="O101" s="130">
        <v>389</v>
      </c>
      <c r="P101" s="130">
        <v>309</v>
      </c>
      <c r="Q101" s="130">
        <v>327</v>
      </c>
      <c r="R101" s="130">
        <v>325</v>
      </c>
      <c r="S101" s="130">
        <v>323</v>
      </c>
      <c r="T101" s="130">
        <v>306</v>
      </c>
      <c r="U101" s="130">
        <v>311</v>
      </c>
      <c r="V101" s="130">
        <v>338</v>
      </c>
      <c r="W101" s="130">
        <v>340</v>
      </c>
      <c r="X101" s="130">
        <v>383</v>
      </c>
      <c r="Y101" s="130">
        <v>377</v>
      </c>
      <c r="Z101" s="130">
        <v>304</v>
      </c>
      <c r="AA101" s="130">
        <v>314</v>
      </c>
      <c r="AB101" s="130">
        <v>242</v>
      </c>
      <c r="AC101" s="130">
        <v>273</v>
      </c>
      <c r="AD101" s="130">
        <v>248</v>
      </c>
      <c r="AE101" s="130">
        <v>294</v>
      </c>
      <c r="AF101" s="130">
        <v>243</v>
      </c>
      <c r="AG101" s="130">
        <v>278</v>
      </c>
      <c r="AH101" s="130">
        <v>148</v>
      </c>
      <c r="AI101" s="130">
        <v>207</v>
      </c>
      <c r="AJ101" s="130">
        <v>76</v>
      </c>
      <c r="AK101" s="130">
        <v>148</v>
      </c>
      <c r="AL101" s="130">
        <v>38</v>
      </c>
      <c r="AM101" s="130">
        <v>78</v>
      </c>
      <c r="AN101" s="130">
        <v>11</v>
      </c>
      <c r="AO101" s="130">
        <v>27</v>
      </c>
      <c r="AP101" s="130">
        <v>2</v>
      </c>
      <c r="AQ101" s="130">
        <v>8</v>
      </c>
      <c r="AR101" s="130">
        <v>0</v>
      </c>
      <c r="AS101" s="235">
        <v>1</v>
      </c>
      <c r="AT101" s="130">
        <v>1</v>
      </c>
      <c r="AU101" s="235">
        <v>0</v>
      </c>
    </row>
    <row r="102" spans="1:47" ht="10.5">
      <c r="A102" s="215">
        <v>90</v>
      </c>
      <c r="B102" s="132">
        <v>642</v>
      </c>
      <c r="C102" s="129" t="s">
        <v>266</v>
      </c>
      <c r="D102" s="155">
        <v>474</v>
      </c>
      <c r="E102" s="155">
        <v>503</v>
      </c>
      <c r="F102" s="155">
        <v>548</v>
      </c>
      <c r="G102" s="155">
        <v>503</v>
      </c>
      <c r="H102" s="155">
        <v>588</v>
      </c>
      <c r="I102" s="155">
        <v>548</v>
      </c>
      <c r="J102" s="155">
        <v>506</v>
      </c>
      <c r="K102" s="155">
        <v>521</v>
      </c>
      <c r="L102" s="155">
        <v>410</v>
      </c>
      <c r="M102" s="155">
        <v>401</v>
      </c>
      <c r="N102" s="130">
        <v>552</v>
      </c>
      <c r="O102" s="130">
        <v>592</v>
      </c>
      <c r="P102" s="130">
        <v>496</v>
      </c>
      <c r="Q102" s="130">
        <v>528</v>
      </c>
      <c r="R102" s="130">
        <v>513</v>
      </c>
      <c r="S102" s="130">
        <v>554</v>
      </c>
      <c r="T102" s="130">
        <v>546</v>
      </c>
      <c r="U102" s="130">
        <v>580</v>
      </c>
      <c r="V102" s="130">
        <v>662</v>
      </c>
      <c r="W102" s="130">
        <v>653</v>
      </c>
      <c r="X102" s="130">
        <v>764</v>
      </c>
      <c r="Y102" s="130">
        <v>704</v>
      </c>
      <c r="Z102" s="130">
        <v>631</v>
      </c>
      <c r="AA102" s="130">
        <v>615</v>
      </c>
      <c r="AB102" s="130">
        <v>544</v>
      </c>
      <c r="AC102" s="130">
        <v>635</v>
      </c>
      <c r="AD102" s="130">
        <v>570</v>
      </c>
      <c r="AE102" s="130">
        <v>644</v>
      </c>
      <c r="AF102" s="130">
        <v>599</v>
      </c>
      <c r="AG102" s="130">
        <v>691</v>
      </c>
      <c r="AH102" s="130">
        <v>356</v>
      </c>
      <c r="AI102" s="130">
        <v>602</v>
      </c>
      <c r="AJ102" s="130">
        <v>214</v>
      </c>
      <c r="AK102" s="130">
        <v>409</v>
      </c>
      <c r="AL102" s="130">
        <v>120</v>
      </c>
      <c r="AM102" s="130">
        <v>303</v>
      </c>
      <c r="AN102" s="130">
        <v>33</v>
      </c>
      <c r="AO102" s="130">
        <v>122</v>
      </c>
      <c r="AP102" s="130">
        <v>9</v>
      </c>
      <c r="AQ102" s="130">
        <v>33</v>
      </c>
      <c r="AR102" s="130">
        <v>0</v>
      </c>
      <c r="AS102" s="235">
        <v>2</v>
      </c>
      <c r="AT102" s="130">
        <v>12</v>
      </c>
      <c r="AU102" s="235">
        <v>9</v>
      </c>
    </row>
    <row r="103" spans="1:47" ht="10.5">
      <c r="A103" s="215">
        <v>91</v>
      </c>
      <c r="B103" s="132">
        <v>643</v>
      </c>
      <c r="C103" s="129" t="s">
        <v>267</v>
      </c>
      <c r="D103" s="155">
        <v>165</v>
      </c>
      <c r="E103" s="155">
        <v>162</v>
      </c>
      <c r="F103" s="155">
        <v>197</v>
      </c>
      <c r="G103" s="155">
        <v>180</v>
      </c>
      <c r="H103" s="155">
        <v>240</v>
      </c>
      <c r="I103" s="155">
        <v>232</v>
      </c>
      <c r="J103" s="155">
        <v>230</v>
      </c>
      <c r="K103" s="155">
        <v>191</v>
      </c>
      <c r="L103" s="155">
        <v>169</v>
      </c>
      <c r="M103" s="155">
        <v>142</v>
      </c>
      <c r="N103" s="130">
        <v>177</v>
      </c>
      <c r="O103" s="130">
        <v>170</v>
      </c>
      <c r="P103" s="130">
        <v>157</v>
      </c>
      <c r="Q103" s="130">
        <v>167</v>
      </c>
      <c r="R103" s="130">
        <v>158</v>
      </c>
      <c r="S103" s="130">
        <v>178</v>
      </c>
      <c r="T103" s="130">
        <v>216</v>
      </c>
      <c r="U103" s="130">
        <v>235</v>
      </c>
      <c r="V103" s="130">
        <v>270</v>
      </c>
      <c r="W103" s="130">
        <v>254</v>
      </c>
      <c r="X103" s="130">
        <v>313</v>
      </c>
      <c r="Y103" s="130">
        <v>301</v>
      </c>
      <c r="Z103" s="130">
        <v>221</v>
      </c>
      <c r="AA103" s="130">
        <v>231</v>
      </c>
      <c r="AB103" s="130">
        <v>201</v>
      </c>
      <c r="AC103" s="130">
        <v>203</v>
      </c>
      <c r="AD103" s="130">
        <v>217</v>
      </c>
      <c r="AE103" s="130">
        <v>306</v>
      </c>
      <c r="AF103" s="130">
        <v>261</v>
      </c>
      <c r="AG103" s="130">
        <v>302</v>
      </c>
      <c r="AH103" s="130">
        <v>173</v>
      </c>
      <c r="AI103" s="130">
        <v>308</v>
      </c>
      <c r="AJ103" s="130">
        <v>106</v>
      </c>
      <c r="AK103" s="130">
        <v>156</v>
      </c>
      <c r="AL103" s="130">
        <v>52</v>
      </c>
      <c r="AM103" s="130">
        <v>105</v>
      </c>
      <c r="AN103" s="130">
        <v>12</v>
      </c>
      <c r="AO103" s="130">
        <v>34</v>
      </c>
      <c r="AP103" s="130">
        <v>0</v>
      </c>
      <c r="AQ103" s="130">
        <v>9</v>
      </c>
      <c r="AR103" s="130">
        <v>0</v>
      </c>
      <c r="AS103" s="235">
        <v>0</v>
      </c>
      <c r="AT103" s="130">
        <v>0</v>
      </c>
      <c r="AU103" s="235">
        <v>0</v>
      </c>
    </row>
    <row r="104" spans="1:47" ht="10.5">
      <c r="A104" s="215">
        <v>92</v>
      </c>
      <c r="B104" s="132">
        <v>644</v>
      </c>
      <c r="C104" s="129" t="s">
        <v>268</v>
      </c>
      <c r="D104" s="155">
        <v>233</v>
      </c>
      <c r="E104" s="155">
        <v>250</v>
      </c>
      <c r="F104" s="155">
        <v>327</v>
      </c>
      <c r="G104" s="155">
        <v>316</v>
      </c>
      <c r="H104" s="155">
        <v>407</v>
      </c>
      <c r="I104" s="155">
        <v>343</v>
      </c>
      <c r="J104" s="155">
        <v>368</v>
      </c>
      <c r="K104" s="155">
        <v>376</v>
      </c>
      <c r="L104" s="155">
        <v>281</v>
      </c>
      <c r="M104" s="155">
        <v>249</v>
      </c>
      <c r="N104" s="130">
        <v>318</v>
      </c>
      <c r="O104" s="130">
        <v>285</v>
      </c>
      <c r="P104" s="130">
        <v>284</v>
      </c>
      <c r="Q104" s="130">
        <v>282</v>
      </c>
      <c r="R104" s="130">
        <v>287</v>
      </c>
      <c r="S104" s="130">
        <v>308</v>
      </c>
      <c r="T104" s="130">
        <v>372</v>
      </c>
      <c r="U104" s="130">
        <v>378</v>
      </c>
      <c r="V104" s="130">
        <v>439</v>
      </c>
      <c r="W104" s="130">
        <v>440</v>
      </c>
      <c r="X104" s="130">
        <v>510</v>
      </c>
      <c r="Y104" s="130">
        <v>460</v>
      </c>
      <c r="Z104" s="130">
        <v>368</v>
      </c>
      <c r="AA104" s="130">
        <v>392</v>
      </c>
      <c r="AB104" s="130">
        <v>367</v>
      </c>
      <c r="AC104" s="130">
        <v>366</v>
      </c>
      <c r="AD104" s="130">
        <v>406</v>
      </c>
      <c r="AE104" s="130">
        <v>500</v>
      </c>
      <c r="AF104" s="130">
        <v>431</v>
      </c>
      <c r="AG104" s="130">
        <v>532</v>
      </c>
      <c r="AH104" s="130">
        <v>281</v>
      </c>
      <c r="AI104" s="130">
        <v>430</v>
      </c>
      <c r="AJ104" s="130">
        <v>149</v>
      </c>
      <c r="AK104" s="130">
        <v>309</v>
      </c>
      <c r="AL104" s="130">
        <v>68</v>
      </c>
      <c r="AM104" s="130">
        <v>173</v>
      </c>
      <c r="AN104" s="130">
        <v>18</v>
      </c>
      <c r="AO104" s="130">
        <v>63</v>
      </c>
      <c r="AP104" s="130">
        <v>8</v>
      </c>
      <c r="AQ104" s="130">
        <v>14</v>
      </c>
      <c r="AR104" s="130">
        <v>0</v>
      </c>
      <c r="AS104" s="235">
        <v>2</v>
      </c>
      <c r="AT104" s="130">
        <v>0</v>
      </c>
      <c r="AU104" s="235">
        <v>0</v>
      </c>
    </row>
    <row r="105" spans="1:47" ht="10.5">
      <c r="A105" s="215">
        <v>93</v>
      </c>
      <c r="B105" s="132">
        <v>645</v>
      </c>
      <c r="C105" s="129" t="s">
        <v>269</v>
      </c>
      <c r="D105" s="155">
        <v>343</v>
      </c>
      <c r="E105" s="155">
        <v>328</v>
      </c>
      <c r="F105" s="155">
        <v>345</v>
      </c>
      <c r="G105" s="155">
        <v>330</v>
      </c>
      <c r="H105" s="155">
        <v>380</v>
      </c>
      <c r="I105" s="155">
        <v>379</v>
      </c>
      <c r="J105" s="155">
        <v>401</v>
      </c>
      <c r="K105" s="155">
        <v>360</v>
      </c>
      <c r="L105" s="155">
        <v>308</v>
      </c>
      <c r="M105" s="155">
        <v>314</v>
      </c>
      <c r="N105" s="130">
        <v>362</v>
      </c>
      <c r="O105" s="130">
        <v>379</v>
      </c>
      <c r="P105" s="130">
        <v>333</v>
      </c>
      <c r="Q105" s="130">
        <v>345</v>
      </c>
      <c r="R105" s="130">
        <v>334</v>
      </c>
      <c r="S105" s="130">
        <v>363</v>
      </c>
      <c r="T105" s="130">
        <v>430</v>
      </c>
      <c r="U105" s="130">
        <v>419</v>
      </c>
      <c r="V105" s="130">
        <v>458</v>
      </c>
      <c r="W105" s="130">
        <v>441</v>
      </c>
      <c r="X105" s="130">
        <v>569</v>
      </c>
      <c r="Y105" s="130">
        <v>535</v>
      </c>
      <c r="Z105" s="130">
        <v>433</v>
      </c>
      <c r="AA105" s="130">
        <v>440</v>
      </c>
      <c r="AB105" s="130">
        <v>408</v>
      </c>
      <c r="AC105" s="130">
        <v>448</v>
      </c>
      <c r="AD105" s="130">
        <v>430</v>
      </c>
      <c r="AE105" s="130">
        <v>521</v>
      </c>
      <c r="AF105" s="130">
        <v>415</v>
      </c>
      <c r="AG105" s="130">
        <v>464</v>
      </c>
      <c r="AH105" s="130">
        <v>271</v>
      </c>
      <c r="AI105" s="130">
        <v>478</v>
      </c>
      <c r="AJ105" s="130">
        <v>175</v>
      </c>
      <c r="AK105" s="130">
        <v>292</v>
      </c>
      <c r="AL105" s="130">
        <v>85</v>
      </c>
      <c r="AM105" s="130">
        <v>191</v>
      </c>
      <c r="AN105" s="130">
        <v>32</v>
      </c>
      <c r="AO105" s="130">
        <v>96</v>
      </c>
      <c r="AP105" s="130">
        <v>2</v>
      </c>
      <c r="AQ105" s="130">
        <v>16</v>
      </c>
      <c r="AR105" s="130">
        <v>0</v>
      </c>
      <c r="AS105" s="235">
        <v>0</v>
      </c>
      <c r="AT105" s="130">
        <v>0</v>
      </c>
      <c r="AU105" s="235">
        <v>0</v>
      </c>
    </row>
    <row r="106" spans="1:47" ht="10.5">
      <c r="A106" s="215">
        <v>94</v>
      </c>
      <c r="B106" s="132">
        <v>646</v>
      </c>
      <c r="C106" s="129" t="s">
        <v>270</v>
      </c>
      <c r="D106" s="155">
        <v>237</v>
      </c>
      <c r="E106" s="155">
        <v>252</v>
      </c>
      <c r="F106" s="155">
        <v>296</v>
      </c>
      <c r="G106" s="155">
        <v>249</v>
      </c>
      <c r="H106" s="155">
        <v>318</v>
      </c>
      <c r="I106" s="155">
        <v>286</v>
      </c>
      <c r="J106" s="155">
        <v>259</v>
      </c>
      <c r="K106" s="155">
        <v>294</v>
      </c>
      <c r="L106" s="155">
        <v>219</v>
      </c>
      <c r="M106" s="155">
        <v>197</v>
      </c>
      <c r="N106" s="130">
        <v>270</v>
      </c>
      <c r="O106" s="130">
        <v>275</v>
      </c>
      <c r="P106" s="130">
        <v>235</v>
      </c>
      <c r="Q106" s="130">
        <v>264</v>
      </c>
      <c r="R106" s="130">
        <v>240</v>
      </c>
      <c r="S106" s="130">
        <v>286</v>
      </c>
      <c r="T106" s="130">
        <v>311</v>
      </c>
      <c r="U106" s="130">
        <v>318</v>
      </c>
      <c r="V106" s="130">
        <v>348</v>
      </c>
      <c r="W106" s="130">
        <v>327</v>
      </c>
      <c r="X106" s="130">
        <v>415</v>
      </c>
      <c r="Y106" s="130">
        <v>398</v>
      </c>
      <c r="Z106" s="130">
        <v>327</v>
      </c>
      <c r="AA106" s="130">
        <v>357</v>
      </c>
      <c r="AB106" s="130">
        <v>301</v>
      </c>
      <c r="AC106" s="130">
        <v>318</v>
      </c>
      <c r="AD106" s="130">
        <v>334</v>
      </c>
      <c r="AE106" s="130">
        <v>389</v>
      </c>
      <c r="AF106" s="130">
        <v>309</v>
      </c>
      <c r="AG106" s="130">
        <v>407</v>
      </c>
      <c r="AH106" s="130">
        <v>230</v>
      </c>
      <c r="AI106" s="130">
        <v>324</v>
      </c>
      <c r="AJ106" s="130">
        <v>117</v>
      </c>
      <c r="AK106" s="130">
        <v>211</v>
      </c>
      <c r="AL106" s="130">
        <v>55</v>
      </c>
      <c r="AM106" s="130">
        <v>118</v>
      </c>
      <c r="AN106" s="130">
        <v>14</v>
      </c>
      <c r="AO106" s="130">
        <v>49</v>
      </c>
      <c r="AP106" s="130">
        <v>5</v>
      </c>
      <c r="AQ106" s="130">
        <v>9</v>
      </c>
      <c r="AR106" s="130">
        <v>0</v>
      </c>
      <c r="AS106" s="235">
        <v>1</v>
      </c>
      <c r="AT106" s="130">
        <v>1</v>
      </c>
      <c r="AU106" s="235">
        <v>2</v>
      </c>
    </row>
    <row r="107" spans="1:47" ht="10.5">
      <c r="A107" s="215">
        <v>97</v>
      </c>
      <c r="B107" s="132">
        <v>681</v>
      </c>
      <c r="C107" s="129" t="s">
        <v>271</v>
      </c>
      <c r="D107" s="155">
        <v>386</v>
      </c>
      <c r="E107" s="155">
        <v>356</v>
      </c>
      <c r="F107" s="155">
        <v>417</v>
      </c>
      <c r="G107" s="155">
        <v>391</v>
      </c>
      <c r="H107" s="155">
        <v>516</v>
      </c>
      <c r="I107" s="155">
        <v>447</v>
      </c>
      <c r="J107" s="155">
        <v>465</v>
      </c>
      <c r="K107" s="155">
        <v>425</v>
      </c>
      <c r="L107" s="155">
        <v>382</v>
      </c>
      <c r="M107" s="155">
        <v>381</v>
      </c>
      <c r="N107" s="130">
        <v>528</v>
      </c>
      <c r="O107" s="130">
        <v>549</v>
      </c>
      <c r="P107" s="130">
        <v>458</v>
      </c>
      <c r="Q107" s="130">
        <v>472</v>
      </c>
      <c r="R107" s="130">
        <v>443</v>
      </c>
      <c r="S107" s="130">
        <v>478</v>
      </c>
      <c r="T107" s="130">
        <v>500</v>
      </c>
      <c r="U107" s="130">
        <v>468</v>
      </c>
      <c r="V107" s="130">
        <v>645</v>
      </c>
      <c r="W107" s="130">
        <v>604</v>
      </c>
      <c r="X107" s="130">
        <v>697</v>
      </c>
      <c r="Y107" s="130">
        <v>629</v>
      </c>
      <c r="Z107" s="130">
        <v>494</v>
      </c>
      <c r="AA107" s="130">
        <v>519</v>
      </c>
      <c r="AB107" s="130">
        <v>486</v>
      </c>
      <c r="AC107" s="130">
        <v>530</v>
      </c>
      <c r="AD107" s="130">
        <v>485</v>
      </c>
      <c r="AE107" s="130">
        <v>596</v>
      </c>
      <c r="AF107" s="130">
        <v>489</v>
      </c>
      <c r="AG107" s="130">
        <v>619</v>
      </c>
      <c r="AH107" s="130">
        <v>347</v>
      </c>
      <c r="AI107" s="130">
        <v>513</v>
      </c>
      <c r="AJ107" s="130">
        <v>188</v>
      </c>
      <c r="AK107" s="130">
        <v>354</v>
      </c>
      <c r="AL107" s="130">
        <v>96</v>
      </c>
      <c r="AM107" s="130">
        <v>257</v>
      </c>
      <c r="AN107" s="130">
        <v>35</v>
      </c>
      <c r="AO107" s="130">
        <v>117</v>
      </c>
      <c r="AP107" s="130">
        <v>10</v>
      </c>
      <c r="AQ107" s="130">
        <v>28</v>
      </c>
      <c r="AR107" s="130">
        <v>0</v>
      </c>
      <c r="AS107" s="235">
        <v>1</v>
      </c>
      <c r="AT107" s="130">
        <v>0</v>
      </c>
      <c r="AU107" s="235">
        <v>0</v>
      </c>
    </row>
    <row r="108" spans="1:47" ht="10.5">
      <c r="A108" s="215">
        <v>98</v>
      </c>
      <c r="B108" s="132">
        <v>682</v>
      </c>
      <c r="C108" s="129" t="s">
        <v>272</v>
      </c>
      <c r="D108" s="155">
        <v>112</v>
      </c>
      <c r="E108" s="155">
        <v>111</v>
      </c>
      <c r="F108" s="155">
        <v>128</v>
      </c>
      <c r="G108" s="155">
        <v>128</v>
      </c>
      <c r="H108" s="155">
        <v>168</v>
      </c>
      <c r="I108" s="155">
        <v>141</v>
      </c>
      <c r="J108" s="155">
        <v>211</v>
      </c>
      <c r="K108" s="155">
        <v>190</v>
      </c>
      <c r="L108" s="155">
        <v>168</v>
      </c>
      <c r="M108" s="155">
        <v>218</v>
      </c>
      <c r="N108" s="130">
        <v>188</v>
      </c>
      <c r="O108" s="130">
        <v>202</v>
      </c>
      <c r="P108" s="130">
        <v>179</v>
      </c>
      <c r="Q108" s="130">
        <v>146</v>
      </c>
      <c r="R108" s="130">
        <v>171</v>
      </c>
      <c r="S108" s="130">
        <v>158</v>
      </c>
      <c r="T108" s="130">
        <v>154</v>
      </c>
      <c r="U108" s="130">
        <v>187</v>
      </c>
      <c r="V108" s="130">
        <v>262</v>
      </c>
      <c r="W108" s="130">
        <v>211</v>
      </c>
      <c r="X108" s="130">
        <v>320</v>
      </c>
      <c r="Y108" s="130">
        <v>300</v>
      </c>
      <c r="Z108" s="130">
        <v>255</v>
      </c>
      <c r="AA108" s="130">
        <v>283</v>
      </c>
      <c r="AB108" s="130">
        <v>238</v>
      </c>
      <c r="AC108" s="130">
        <v>238</v>
      </c>
      <c r="AD108" s="130">
        <v>256</v>
      </c>
      <c r="AE108" s="130">
        <v>284</v>
      </c>
      <c r="AF108" s="130">
        <v>226</v>
      </c>
      <c r="AG108" s="130">
        <v>288</v>
      </c>
      <c r="AH108" s="130">
        <v>119</v>
      </c>
      <c r="AI108" s="130">
        <v>210</v>
      </c>
      <c r="AJ108" s="130">
        <v>73</v>
      </c>
      <c r="AK108" s="130">
        <v>136</v>
      </c>
      <c r="AL108" s="130">
        <v>40</v>
      </c>
      <c r="AM108" s="130">
        <v>75</v>
      </c>
      <c r="AN108" s="130">
        <v>14</v>
      </c>
      <c r="AO108" s="130">
        <v>31</v>
      </c>
      <c r="AP108" s="130">
        <v>1</v>
      </c>
      <c r="AQ108" s="130">
        <v>14</v>
      </c>
      <c r="AR108" s="130">
        <v>0</v>
      </c>
      <c r="AS108" s="235">
        <v>0</v>
      </c>
      <c r="AT108" s="130">
        <v>0</v>
      </c>
      <c r="AU108" s="235">
        <v>0</v>
      </c>
    </row>
    <row r="109" spans="1:47" ht="10.5">
      <c r="A109" s="215">
        <v>99</v>
      </c>
      <c r="B109" s="132">
        <v>683</v>
      </c>
      <c r="C109" s="129" t="s">
        <v>273</v>
      </c>
      <c r="D109" s="155">
        <v>182</v>
      </c>
      <c r="E109" s="155">
        <v>188</v>
      </c>
      <c r="F109" s="155">
        <v>224</v>
      </c>
      <c r="G109" s="155">
        <v>189</v>
      </c>
      <c r="H109" s="155">
        <v>281</v>
      </c>
      <c r="I109" s="155">
        <v>267</v>
      </c>
      <c r="J109" s="155">
        <v>274</v>
      </c>
      <c r="K109" s="155">
        <v>333</v>
      </c>
      <c r="L109" s="155">
        <v>210</v>
      </c>
      <c r="M109" s="155">
        <v>250</v>
      </c>
      <c r="N109" s="130">
        <v>242</v>
      </c>
      <c r="O109" s="130">
        <v>215</v>
      </c>
      <c r="P109" s="130">
        <v>221</v>
      </c>
      <c r="Q109" s="130">
        <v>225</v>
      </c>
      <c r="R109" s="130">
        <v>210</v>
      </c>
      <c r="S109" s="130">
        <v>238</v>
      </c>
      <c r="T109" s="130">
        <v>307</v>
      </c>
      <c r="U109" s="130">
        <v>277</v>
      </c>
      <c r="V109" s="130">
        <v>327</v>
      </c>
      <c r="W109" s="130">
        <v>335</v>
      </c>
      <c r="X109" s="130">
        <v>411</v>
      </c>
      <c r="Y109" s="130">
        <v>403</v>
      </c>
      <c r="Z109" s="130">
        <v>307</v>
      </c>
      <c r="AA109" s="130">
        <v>337</v>
      </c>
      <c r="AB109" s="130">
        <v>328</v>
      </c>
      <c r="AC109" s="130">
        <v>368</v>
      </c>
      <c r="AD109" s="130">
        <v>374</v>
      </c>
      <c r="AE109" s="130">
        <v>436</v>
      </c>
      <c r="AF109" s="130">
        <v>422</v>
      </c>
      <c r="AG109" s="130">
        <v>399</v>
      </c>
      <c r="AH109" s="130">
        <v>264</v>
      </c>
      <c r="AI109" s="130">
        <v>378</v>
      </c>
      <c r="AJ109" s="130">
        <v>143</v>
      </c>
      <c r="AK109" s="130">
        <v>241</v>
      </c>
      <c r="AL109" s="130">
        <v>88</v>
      </c>
      <c r="AM109" s="130">
        <v>181</v>
      </c>
      <c r="AN109" s="130">
        <v>30</v>
      </c>
      <c r="AO109" s="130">
        <v>87</v>
      </c>
      <c r="AP109" s="130">
        <v>4</v>
      </c>
      <c r="AQ109" s="130">
        <v>20</v>
      </c>
      <c r="AR109" s="130">
        <v>0</v>
      </c>
      <c r="AS109" s="235">
        <v>2</v>
      </c>
      <c r="AT109" s="130">
        <v>0</v>
      </c>
      <c r="AU109" s="235">
        <v>0</v>
      </c>
    </row>
    <row r="110" spans="1:47" ht="10.5">
      <c r="A110" s="215">
        <v>100</v>
      </c>
      <c r="B110" s="132">
        <v>684</v>
      </c>
      <c r="C110" s="129" t="s">
        <v>274</v>
      </c>
      <c r="D110" s="155">
        <v>194</v>
      </c>
      <c r="E110" s="155">
        <v>154</v>
      </c>
      <c r="F110" s="155">
        <v>210</v>
      </c>
      <c r="G110" s="155">
        <v>205</v>
      </c>
      <c r="H110" s="155">
        <v>298</v>
      </c>
      <c r="I110" s="155">
        <v>259</v>
      </c>
      <c r="J110" s="155">
        <v>230</v>
      </c>
      <c r="K110" s="155">
        <v>218</v>
      </c>
      <c r="L110" s="155">
        <v>173</v>
      </c>
      <c r="M110" s="155">
        <v>175</v>
      </c>
      <c r="N110" s="130">
        <v>238</v>
      </c>
      <c r="O110" s="130">
        <v>215</v>
      </c>
      <c r="P110" s="130">
        <v>177</v>
      </c>
      <c r="Q110" s="130">
        <v>202</v>
      </c>
      <c r="R110" s="130">
        <v>196</v>
      </c>
      <c r="S110" s="130">
        <v>231</v>
      </c>
      <c r="T110" s="130">
        <v>289</v>
      </c>
      <c r="U110" s="130">
        <v>289</v>
      </c>
      <c r="V110" s="130">
        <v>335</v>
      </c>
      <c r="W110" s="130">
        <v>304</v>
      </c>
      <c r="X110" s="130">
        <v>342</v>
      </c>
      <c r="Y110" s="130">
        <v>354</v>
      </c>
      <c r="Z110" s="130">
        <v>269</v>
      </c>
      <c r="AA110" s="130">
        <v>270</v>
      </c>
      <c r="AB110" s="130">
        <v>293</v>
      </c>
      <c r="AC110" s="130">
        <v>337</v>
      </c>
      <c r="AD110" s="130">
        <v>324</v>
      </c>
      <c r="AE110" s="130">
        <v>407</v>
      </c>
      <c r="AF110" s="130">
        <v>363</v>
      </c>
      <c r="AG110" s="130">
        <v>412</v>
      </c>
      <c r="AH110" s="130">
        <v>212</v>
      </c>
      <c r="AI110" s="130">
        <v>337</v>
      </c>
      <c r="AJ110" s="130">
        <v>137</v>
      </c>
      <c r="AK110" s="130">
        <v>239</v>
      </c>
      <c r="AL110" s="130">
        <v>77</v>
      </c>
      <c r="AM110" s="130">
        <v>146</v>
      </c>
      <c r="AN110" s="130">
        <v>25</v>
      </c>
      <c r="AO110" s="130">
        <v>78</v>
      </c>
      <c r="AP110" s="130">
        <v>3</v>
      </c>
      <c r="AQ110" s="130">
        <v>15</v>
      </c>
      <c r="AR110" s="130">
        <v>0</v>
      </c>
      <c r="AS110" s="235">
        <v>1</v>
      </c>
      <c r="AT110" s="130">
        <v>0</v>
      </c>
      <c r="AU110" s="235">
        <v>0</v>
      </c>
    </row>
    <row r="111" spans="1:47" ht="10.5">
      <c r="A111" s="215">
        <v>101</v>
      </c>
      <c r="B111" s="132">
        <v>685</v>
      </c>
      <c r="C111" s="129" t="s">
        <v>275</v>
      </c>
      <c r="D111" s="155">
        <v>301</v>
      </c>
      <c r="E111" s="155">
        <v>256</v>
      </c>
      <c r="F111" s="155">
        <v>270</v>
      </c>
      <c r="G111" s="155">
        <v>312</v>
      </c>
      <c r="H111" s="155">
        <v>312</v>
      </c>
      <c r="I111" s="155">
        <v>288</v>
      </c>
      <c r="J111" s="155">
        <v>238</v>
      </c>
      <c r="K111" s="155">
        <v>284</v>
      </c>
      <c r="L111" s="155">
        <v>228</v>
      </c>
      <c r="M111" s="155">
        <v>227</v>
      </c>
      <c r="N111" s="130">
        <v>299</v>
      </c>
      <c r="O111" s="130">
        <v>297</v>
      </c>
      <c r="P111" s="130">
        <v>277</v>
      </c>
      <c r="Q111" s="130">
        <v>313</v>
      </c>
      <c r="R111" s="130">
        <v>318</v>
      </c>
      <c r="S111" s="130">
        <v>316</v>
      </c>
      <c r="T111" s="130">
        <v>331</v>
      </c>
      <c r="U111" s="130">
        <v>328</v>
      </c>
      <c r="V111" s="130">
        <v>385</v>
      </c>
      <c r="W111" s="130">
        <v>375</v>
      </c>
      <c r="X111" s="130">
        <v>431</v>
      </c>
      <c r="Y111" s="130">
        <v>382</v>
      </c>
      <c r="Z111" s="130">
        <v>274</v>
      </c>
      <c r="AA111" s="130">
        <v>334</v>
      </c>
      <c r="AB111" s="130">
        <v>349</v>
      </c>
      <c r="AC111" s="130">
        <v>374</v>
      </c>
      <c r="AD111" s="130">
        <v>381</v>
      </c>
      <c r="AE111" s="130">
        <v>399</v>
      </c>
      <c r="AF111" s="130">
        <v>352</v>
      </c>
      <c r="AG111" s="130">
        <v>429</v>
      </c>
      <c r="AH111" s="130">
        <v>279</v>
      </c>
      <c r="AI111" s="130">
        <v>362</v>
      </c>
      <c r="AJ111" s="130">
        <v>142</v>
      </c>
      <c r="AK111" s="130">
        <v>260</v>
      </c>
      <c r="AL111" s="130">
        <v>86</v>
      </c>
      <c r="AM111" s="130">
        <v>167</v>
      </c>
      <c r="AN111" s="130">
        <v>41</v>
      </c>
      <c r="AO111" s="130">
        <v>69</v>
      </c>
      <c r="AP111" s="130">
        <v>4</v>
      </c>
      <c r="AQ111" s="130">
        <v>16</v>
      </c>
      <c r="AR111" s="130">
        <v>0</v>
      </c>
      <c r="AS111" s="235">
        <v>4</v>
      </c>
      <c r="AT111" s="130">
        <v>0</v>
      </c>
      <c r="AU111" s="130">
        <v>0</v>
      </c>
    </row>
    <row r="112" spans="1:47" ht="10.5">
      <c r="A112" s="215">
        <v>102</v>
      </c>
      <c r="B112" s="132">
        <v>686</v>
      </c>
      <c r="C112" s="129" t="s">
        <v>276</v>
      </c>
      <c r="D112" s="155">
        <v>194</v>
      </c>
      <c r="E112" s="155">
        <v>194</v>
      </c>
      <c r="F112" s="155">
        <v>218</v>
      </c>
      <c r="G112" s="155">
        <v>202</v>
      </c>
      <c r="H112" s="155">
        <v>266</v>
      </c>
      <c r="I112" s="155">
        <v>249</v>
      </c>
      <c r="J112" s="155">
        <v>217</v>
      </c>
      <c r="K112" s="155">
        <v>269</v>
      </c>
      <c r="L112" s="155">
        <v>231</v>
      </c>
      <c r="M112" s="155">
        <v>272</v>
      </c>
      <c r="N112" s="130">
        <v>258</v>
      </c>
      <c r="O112" s="130">
        <v>242</v>
      </c>
      <c r="P112" s="130">
        <v>221</v>
      </c>
      <c r="Q112" s="130">
        <v>220</v>
      </c>
      <c r="R112" s="130">
        <v>218</v>
      </c>
      <c r="S112" s="130">
        <v>251</v>
      </c>
      <c r="T112" s="130">
        <v>248</v>
      </c>
      <c r="U112" s="130">
        <v>260</v>
      </c>
      <c r="V112" s="130">
        <v>342</v>
      </c>
      <c r="W112" s="130">
        <v>305</v>
      </c>
      <c r="X112" s="130">
        <v>359</v>
      </c>
      <c r="Y112" s="130">
        <v>327</v>
      </c>
      <c r="Z112" s="130">
        <v>265</v>
      </c>
      <c r="AA112" s="130">
        <v>293</v>
      </c>
      <c r="AB112" s="130">
        <v>246</v>
      </c>
      <c r="AC112" s="130">
        <v>250</v>
      </c>
      <c r="AD112" s="130">
        <v>282</v>
      </c>
      <c r="AE112" s="130">
        <v>318</v>
      </c>
      <c r="AF112" s="130">
        <v>281</v>
      </c>
      <c r="AG112" s="130">
        <v>317</v>
      </c>
      <c r="AH112" s="130">
        <v>155</v>
      </c>
      <c r="AI112" s="130">
        <v>246</v>
      </c>
      <c r="AJ112" s="130">
        <v>101</v>
      </c>
      <c r="AK112" s="130">
        <v>188</v>
      </c>
      <c r="AL112" s="130">
        <v>56</v>
      </c>
      <c r="AM112" s="130">
        <v>140</v>
      </c>
      <c r="AN112" s="130">
        <v>20</v>
      </c>
      <c r="AO112" s="130">
        <v>60</v>
      </c>
      <c r="AP112" s="130">
        <v>4</v>
      </c>
      <c r="AQ112" s="130">
        <v>11</v>
      </c>
      <c r="AR112" s="130">
        <v>0</v>
      </c>
      <c r="AS112" s="235">
        <v>2</v>
      </c>
      <c r="AT112" s="130">
        <v>0</v>
      </c>
      <c r="AU112" s="130">
        <v>0</v>
      </c>
    </row>
    <row r="113" spans="1:47" ht="10.5">
      <c r="A113" s="215">
        <v>103</v>
      </c>
      <c r="B113" s="132">
        <v>701</v>
      </c>
      <c r="C113" s="129" t="s">
        <v>277</v>
      </c>
      <c r="D113" s="155">
        <v>183</v>
      </c>
      <c r="E113" s="155">
        <v>177</v>
      </c>
      <c r="F113" s="155">
        <v>168</v>
      </c>
      <c r="G113" s="155">
        <v>157</v>
      </c>
      <c r="H113" s="155">
        <v>185</v>
      </c>
      <c r="I113" s="155">
        <v>196</v>
      </c>
      <c r="J113" s="155">
        <v>159</v>
      </c>
      <c r="K113" s="155">
        <v>151</v>
      </c>
      <c r="L113" s="155">
        <v>138</v>
      </c>
      <c r="M113" s="155">
        <v>136</v>
      </c>
      <c r="N113" s="130">
        <v>293</v>
      </c>
      <c r="O113" s="130">
        <v>217</v>
      </c>
      <c r="P113" s="130">
        <v>198</v>
      </c>
      <c r="Q113" s="130">
        <v>175</v>
      </c>
      <c r="R113" s="130">
        <v>161</v>
      </c>
      <c r="S113" s="130">
        <v>191</v>
      </c>
      <c r="T113" s="130">
        <v>181</v>
      </c>
      <c r="U113" s="130">
        <v>176</v>
      </c>
      <c r="V113" s="130">
        <v>206</v>
      </c>
      <c r="W113" s="130">
        <v>192</v>
      </c>
      <c r="X113" s="130">
        <v>249</v>
      </c>
      <c r="Y113" s="130">
        <v>270</v>
      </c>
      <c r="Z113" s="130">
        <v>192</v>
      </c>
      <c r="AA113" s="130">
        <v>199</v>
      </c>
      <c r="AB113" s="130">
        <v>156</v>
      </c>
      <c r="AC113" s="130">
        <v>159</v>
      </c>
      <c r="AD113" s="130">
        <v>163</v>
      </c>
      <c r="AE113" s="130">
        <v>181</v>
      </c>
      <c r="AF113" s="130">
        <v>147</v>
      </c>
      <c r="AG113" s="130">
        <v>177</v>
      </c>
      <c r="AH113" s="130">
        <v>102</v>
      </c>
      <c r="AI113" s="130">
        <v>162</v>
      </c>
      <c r="AJ113" s="130">
        <v>74</v>
      </c>
      <c r="AK113" s="130">
        <v>119</v>
      </c>
      <c r="AL113" s="130">
        <v>33</v>
      </c>
      <c r="AM113" s="130">
        <v>76</v>
      </c>
      <c r="AN113" s="130">
        <v>10</v>
      </c>
      <c r="AO113" s="130">
        <v>38</v>
      </c>
      <c r="AP113" s="130">
        <v>4</v>
      </c>
      <c r="AQ113" s="130">
        <v>3</v>
      </c>
      <c r="AR113" s="130">
        <v>0</v>
      </c>
      <c r="AS113" s="235">
        <v>0</v>
      </c>
      <c r="AT113" s="130">
        <v>0</v>
      </c>
      <c r="AU113" s="130">
        <v>0</v>
      </c>
    </row>
    <row r="114" spans="1:47" ht="10.5">
      <c r="A114" s="215">
        <v>104</v>
      </c>
      <c r="B114" s="132">
        <v>702</v>
      </c>
      <c r="C114" s="129" t="s">
        <v>278</v>
      </c>
      <c r="D114" s="155">
        <v>266</v>
      </c>
      <c r="E114" s="155">
        <v>244</v>
      </c>
      <c r="F114" s="155">
        <v>260</v>
      </c>
      <c r="G114" s="155">
        <v>306</v>
      </c>
      <c r="H114" s="155">
        <v>374</v>
      </c>
      <c r="I114" s="155">
        <v>343</v>
      </c>
      <c r="J114" s="155">
        <v>369</v>
      </c>
      <c r="K114" s="155">
        <v>357</v>
      </c>
      <c r="L114" s="155">
        <v>306</v>
      </c>
      <c r="M114" s="155">
        <v>294</v>
      </c>
      <c r="N114" s="130">
        <v>378</v>
      </c>
      <c r="O114" s="130">
        <v>362</v>
      </c>
      <c r="P114" s="130">
        <v>321</v>
      </c>
      <c r="Q114" s="130">
        <v>296</v>
      </c>
      <c r="R114" s="130">
        <v>342</v>
      </c>
      <c r="S114" s="130">
        <v>351</v>
      </c>
      <c r="T114" s="130">
        <v>348</v>
      </c>
      <c r="U114" s="130">
        <v>379</v>
      </c>
      <c r="V114" s="130">
        <v>464</v>
      </c>
      <c r="W114" s="130">
        <v>469</v>
      </c>
      <c r="X114" s="130">
        <v>548</v>
      </c>
      <c r="Y114" s="130">
        <v>530</v>
      </c>
      <c r="Z114" s="130">
        <v>417</v>
      </c>
      <c r="AA114" s="130">
        <v>409</v>
      </c>
      <c r="AB114" s="130">
        <v>376</v>
      </c>
      <c r="AC114" s="130">
        <v>400</v>
      </c>
      <c r="AD114" s="130">
        <v>407</v>
      </c>
      <c r="AE114" s="130">
        <v>457</v>
      </c>
      <c r="AF114" s="130">
        <v>384</v>
      </c>
      <c r="AG114" s="130">
        <v>437</v>
      </c>
      <c r="AH114" s="130">
        <v>228</v>
      </c>
      <c r="AI114" s="130">
        <v>357</v>
      </c>
      <c r="AJ114" s="130">
        <v>149</v>
      </c>
      <c r="AK114" s="130">
        <v>240</v>
      </c>
      <c r="AL114" s="130">
        <v>77</v>
      </c>
      <c r="AM114" s="130">
        <v>165</v>
      </c>
      <c r="AN114" s="130">
        <v>29</v>
      </c>
      <c r="AO114" s="130">
        <v>65</v>
      </c>
      <c r="AP114" s="130">
        <v>5</v>
      </c>
      <c r="AQ114" s="130">
        <v>10</v>
      </c>
      <c r="AR114" s="130">
        <v>0</v>
      </c>
      <c r="AS114" s="235">
        <v>0</v>
      </c>
      <c r="AT114" s="130">
        <v>0</v>
      </c>
      <c r="AU114" s="130">
        <v>0</v>
      </c>
    </row>
    <row r="115" spans="1:47" ht="10.5">
      <c r="A115" s="215">
        <v>105</v>
      </c>
      <c r="B115" s="132">
        <v>703</v>
      </c>
      <c r="C115" s="129" t="s">
        <v>279</v>
      </c>
      <c r="D115" s="155">
        <v>376</v>
      </c>
      <c r="E115" s="155">
        <v>380</v>
      </c>
      <c r="F115" s="155">
        <v>445</v>
      </c>
      <c r="G115" s="155">
        <v>376</v>
      </c>
      <c r="H115" s="155">
        <v>506</v>
      </c>
      <c r="I115" s="155">
        <v>480</v>
      </c>
      <c r="J115" s="155">
        <v>461</v>
      </c>
      <c r="K115" s="155">
        <v>433</v>
      </c>
      <c r="L115" s="155">
        <v>348</v>
      </c>
      <c r="M115" s="155">
        <v>386</v>
      </c>
      <c r="N115" s="130">
        <v>522</v>
      </c>
      <c r="O115" s="130">
        <v>531</v>
      </c>
      <c r="P115" s="130">
        <v>466</v>
      </c>
      <c r="Q115" s="130">
        <v>466</v>
      </c>
      <c r="R115" s="130">
        <v>455</v>
      </c>
      <c r="S115" s="130">
        <v>479</v>
      </c>
      <c r="T115" s="130">
        <v>538</v>
      </c>
      <c r="U115" s="130">
        <v>540</v>
      </c>
      <c r="V115" s="130">
        <v>594</v>
      </c>
      <c r="W115" s="130">
        <v>603</v>
      </c>
      <c r="X115" s="130">
        <v>695</v>
      </c>
      <c r="Y115" s="130">
        <v>659</v>
      </c>
      <c r="Z115" s="130">
        <v>465</v>
      </c>
      <c r="AA115" s="130">
        <v>498</v>
      </c>
      <c r="AB115" s="130">
        <v>467</v>
      </c>
      <c r="AC115" s="130">
        <v>503</v>
      </c>
      <c r="AD115" s="130">
        <v>510</v>
      </c>
      <c r="AE115" s="130">
        <v>519</v>
      </c>
      <c r="AF115" s="130">
        <v>446</v>
      </c>
      <c r="AG115" s="130">
        <v>537</v>
      </c>
      <c r="AH115" s="130">
        <v>309</v>
      </c>
      <c r="AI115" s="130">
        <v>465</v>
      </c>
      <c r="AJ115" s="130">
        <v>200</v>
      </c>
      <c r="AK115" s="130">
        <v>384</v>
      </c>
      <c r="AL115" s="130">
        <v>113</v>
      </c>
      <c r="AM115" s="130">
        <v>266</v>
      </c>
      <c r="AN115" s="130">
        <v>46</v>
      </c>
      <c r="AO115" s="130">
        <v>110</v>
      </c>
      <c r="AP115" s="130">
        <v>5</v>
      </c>
      <c r="AQ115" s="130">
        <v>18</v>
      </c>
      <c r="AR115" s="130">
        <v>1</v>
      </c>
      <c r="AS115" s="235">
        <v>1</v>
      </c>
      <c r="AT115" s="130">
        <v>0</v>
      </c>
      <c r="AU115" s="130">
        <v>0</v>
      </c>
    </row>
    <row r="116" spans="1:47" ht="10.5">
      <c r="A116" s="215">
        <v>106</v>
      </c>
      <c r="B116" s="132">
        <v>704</v>
      </c>
      <c r="C116" s="126" t="s">
        <v>280</v>
      </c>
      <c r="D116" s="172">
        <v>407</v>
      </c>
      <c r="E116" s="172">
        <v>404</v>
      </c>
      <c r="F116" s="172">
        <v>490</v>
      </c>
      <c r="G116" s="172">
        <v>465</v>
      </c>
      <c r="H116" s="172">
        <v>538</v>
      </c>
      <c r="I116" s="172">
        <v>523</v>
      </c>
      <c r="J116" s="172">
        <v>491</v>
      </c>
      <c r="K116" s="172">
        <v>499</v>
      </c>
      <c r="L116" s="172">
        <v>428</v>
      </c>
      <c r="M116" s="172">
        <v>424</v>
      </c>
      <c r="N116" s="139">
        <v>555</v>
      </c>
      <c r="O116" s="139">
        <v>530</v>
      </c>
      <c r="P116" s="139">
        <v>473</v>
      </c>
      <c r="Q116" s="139">
        <v>527</v>
      </c>
      <c r="R116" s="139">
        <v>545</v>
      </c>
      <c r="S116" s="139">
        <v>557</v>
      </c>
      <c r="T116" s="139">
        <v>627</v>
      </c>
      <c r="U116" s="139">
        <v>535</v>
      </c>
      <c r="V116" s="139">
        <v>698</v>
      </c>
      <c r="W116" s="139">
        <v>678</v>
      </c>
      <c r="X116" s="139">
        <v>864</v>
      </c>
      <c r="Y116" s="139">
        <v>820</v>
      </c>
      <c r="Z116" s="139">
        <v>619</v>
      </c>
      <c r="AA116" s="139">
        <v>660</v>
      </c>
      <c r="AB116" s="139">
        <v>601</v>
      </c>
      <c r="AC116" s="139">
        <v>678</v>
      </c>
      <c r="AD116" s="139">
        <v>725</v>
      </c>
      <c r="AE116" s="139">
        <v>760</v>
      </c>
      <c r="AF116" s="139">
        <v>641</v>
      </c>
      <c r="AG116" s="139">
        <v>747</v>
      </c>
      <c r="AH116" s="139">
        <v>384</v>
      </c>
      <c r="AI116" s="139">
        <v>593</v>
      </c>
      <c r="AJ116" s="139">
        <v>224</v>
      </c>
      <c r="AK116" s="139">
        <v>409</v>
      </c>
      <c r="AL116" s="139">
        <v>135</v>
      </c>
      <c r="AM116" s="139">
        <v>276</v>
      </c>
      <c r="AN116" s="139">
        <v>43</v>
      </c>
      <c r="AO116" s="139">
        <v>92</v>
      </c>
      <c r="AP116" s="139">
        <v>13</v>
      </c>
      <c r="AQ116" s="147">
        <v>22</v>
      </c>
      <c r="AR116" s="139">
        <v>0</v>
      </c>
      <c r="AS116" s="236">
        <v>4</v>
      </c>
      <c r="AT116" s="139">
        <v>0</v>
      </c>
      <c r="AU116" s="147">
        <v>0</v>
      </c>
    </row>
    <row r="117" spans="3:47" ht="10.5">
      <c r="C117" s="175" t="s">
        <v>617</v>
      </c>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row>
    <row r="118" ht="10.5">
      <c r="C118" s="88" t="s">
        <v>285</v>
      </c>
    </row>
  </sheetData>
  <printOptions/>
  <pageMargins left="0.75" right="1.32" top="0.52" bottom="0.28" header="0.29" footer="0.21"/>
  <pageSetup fitToWidth="4" fitToHeight="1" horizontalDpi="300" verticalDpi="300" orientation="portrait" paperSize="9" scale="67" r:id="rId1"/>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L120"/>
  <sheetViews>
    <sheetView workbookViewId="0" topLeftCell="B1">
      <selection activeCell="F12" sqref="F12"/>
    </sheetView>
  </sheetViews>
  <sheetFormatPr defaultColWidth="9.00390625" defaultRowHeight="12.75"/>
  <cols>
    <col min="1" max="1" width="9.125" style="218" hidden="1" customWidth="1"/>
    <col min="2" max="2" width="9.125" style="190" customWidth="1"/>
    <col min="3" max="3" width="12.625" style="190" customWidth="1"/>
    <col min="4" max="4" width="9.875" style="190" bestFit="1" customWidth="1"/>
    <col min="5" max="9" width="8.875" style="190" customWidth="1"/>
    <col min="10" max="10" width="14.625" style="190" customWidth="1"/>
    <col min="11" max="11" width="10.625" style="190" customWidth="1"/>
    <col min="12" max="12" width="11.625" style="190" customWidth="1"/>
    <col min="13" max="16384" width="8.875" style="190" customWidth="1"/>
  </cols>
  <sheetData>
    <row r="1" spans="1:2" ht="15.75">
      <c r="A1" s="214"/>
      <c r="B1" s="135" t="s">
        <v>589</v>
      </c>
    </row>
    <row r="2" spans="2:12" ht="11.25" thickBot="1">
      <c r="B2" s="188"/>
      <c r="C2" s="188"/>
      <c r="D2" s="188"/>
      <c r="E2" s="188"/>
      <c r="F2" s="188"/>
      <c r="G2" s="188"/>
      <c r="H2" s="188"/>
      <c r="I2" s="188"/>
      <c r="J2" s="188"/>
      <c r="K2" s="188"/>
      <c r="L2" s="189" t="s">
        <v>618</v>
      </c>
    </row>
    <row r="3" spans="1:12" s="191" customFormat="1" ht="10.5">
      <c r="A3" s="216" t="s">
        <v>611</v>
      </c>
      <c r="C3" s="192" t="s">
        <v>1</v>
      </c>
      <c r="D3" s="191" t="s">
        <v>10</v>
      </c>
      <c r="E3" s="193" t="s">
        <v>590</v>
      </c>
      <c r="F3" s="194"/>
      <c r="G3" s="194"/>
      <c r="H3" s="194"/>
      <c r="I3" s="194"/>
      <c r="J3" s="194"/>
      <c r="K3" s="195"/>
      <c r="L3" s="191" t="s">
        <v>591</v>
      </c>
    </row>
    <row r="4" spans="1:11" s="191" customFormat="1" ht="10.5">
      <c r="A4" s="219"/>
      <c r="C4" s="192"/>
      <c r="E4" s="196" t="s">
        <v>305</v>
      </c>
      <c r="F4" s="197" t="s">
        <v>592</v>
      </c>
      <c r="G4" s="197"/>
      <c r="H4" s="197"/>
      <c r="I4" s="197"/>
      <c r="J4" s="192"/>
      <c r="K4" s="196" t="s">
        <v>593</v>
      </c>
    </row>
    <row r="5" spans="1:12" s="191" customFormat="1" ht="10.5">
      <c r="A5" s="219"/>
      <c r="B5" s="198"/>
      <c r="C5" s="199"/>
      <c r="D5" s="198"/>
      <c r="E5" s="200"/>
      <c r="F5" s="201" t="s">
        <v>305</v>
      </c>
      <c r="G5" s="201" t="s">
        <v>594</v>
      </c>
      <c r="H5" s="201" t="s">
        <v>595</v>
      </c>
      <c r="I5" s="201" t="s">
        <v>596</v>
      </c>
      <c r="J5" s="201" t="s">
        <v>597</v>
      </c>
      <c r="K5" s="200"/>
      <c r="L5" s="198"/>
    </row>
    <row r="6" spans="3:12" ht="10.5" hidden="1">
      <c r="C6" s="202" t="s">
        <v>598</v>
      </c>
      <c r="D6" s="203">
        <v>3765304</v>
      </c>
      <c r="E6" s="203">
        <v>2318936</v>
      </c>
      <c r="F6" s="203">
        <v>2257640</v>
      </c>
      <c r="G6" s="203">
        <v>155839</v>
      </c>
      <c r="H6" s="203">
        <v>862533</v>
      </c>
      <c r="I6" s="203">
        <v>1232759</v>
      </c>
      <c r="J6" s="203">
        <v>6509</v>
      </c>
      <c r="K6" s="203">
        <v>61296</v>
      </c>
      <c r="L6" s="203">
        <v>1446368</v>
      </c>
    </row>
    <row r="7" spans="3:12" ht="10.5">
      <c r="C7" s="202" t="s">
        <v>606</v>
      </c>
      <c r="D7" s="203">
        <v>3909735</v>
      </c>
      <c r="E7" s="203">
        <v>2379677</v>
      </c>
      <c r="F7" s="203">
        <v>2310722</v>
      </c>
      <c r="G7" s="203">
        <v>123182</v>
      </c>
      <c r="H7" s="203">
        <v>839495</v>
      </c>
      <c r="I7" s="203">
        <v>1344259</v>
      </c>
      <c r="J7" s="203">
        <v>3786</v>
      </c>
      <c r="K7" s="203">
        <v>68955</v>
      </c>
      <c r="L7" s="203">
        <v>1526915</v>
      </c>
    </row>
    <row r="8" spans="3:12" ht="10.5">
      <c r="C8" s="202" t="s">
        <v>599</v>
      </c>
      <c r="D8" s="203">
        <v>4126925</v>
      </c>
      <c r="E8" s="203">
        <v>2494319</v>
      </c>
      <c r="F8" s="203">
        <v>2400684</v>
      </c>
      <c r="G8" s="203">
        <v>106675</v>
      </c>
      <c r="H8" s="203">
        <v>840154</v>
      </c>
      <c r="I8" s="203">
        <v>1439139</v>
      </c>
      <c r="J8" s="203">
        <v>14716</v>
      </c>
      <c r="K8" s="203">
        <v>93635</v>
      </c>
      <c r="L8" s="203">
        <v>1623496</v>
      </c>
    </row>
    <row r="9" spans="3:12" ht="10.5">
      <c r="C9" s="202" t="s">
        <v>600</v>
      </c>
      <c r="D9" s="203">
        <v>4395281</v>
      </c>
      <c r="E9" s="203">
        <v>2631087</v>
      </c>
      <c r="F9" s="203">
        <v>2543402</v>
      </c>
      <c r="G9" s="203">
        <v>84851</v>
      </c>
      <c r="H9" s="203">
        <v>878606</v>
      </c>
      <c r="I9" s="203">
        <v>1554059</v>
      </c>
      <c r="J9" s="203">
        <v>25886</v>
      </c>
      <c r="K9" s="203">
        <v>87685</v>
      </c>
      <c r="L9" s="203">
        <v>1730951</v>
      </c>
    </row>
    <row r="10" spans="3:12" ht="10.5">
      <c r="C10" s="202" t="s">
        <v>601</v>
      </c>
      <c r="D10" s="204">
        <v>4519252</v>
      </c>
      <c r="E10" s="204">
        <v>2745351</v>
      </c>
      <c r="F10" s="204">
        <v>2604791</v>
      </c>
      <c r="G10" s="204">
        <v>78825</v>
      </c>
      <c r="H10" s="204">
        <v>869988</v>
      </c>
      <c r="I10" s="204">
        <v>1632542</v>
      </c>
      <c r="J10" s="204">
        <v>23436</v>
      </c>
      <c r="K10" s="204">
        <v>140560</v>
      </c>
      <c r="L10" s="204">
        <v>1751433</v>
      </c>
    </row>
    <row r="11" spans="3:12" ht="10.5">
      <c r="C11" s="202" t="s">
        <v>602</v>
      </c>
      <c r="D11" s="204">
        <v>4716433</v>
      </c>
      <c r="E11" s="204">
        <v>2745772</v>
      </c>
      <c r="F11" s="204">
        <v>2598880</v>
      </c>
      <c r="G11" s="204">
        <v>63913</v>
      </c>
      <c r="H11" s="204">
        <v>788846</v>
      </c>
      <c r="I11" s="204">
        <v>1698171</v>
      </c>
      <c r="J11" s="204">
        <v>47950</v>
      </c>
      <c r="K11" s="204">
        <v>146892</v>
      </c>
      <c r="L11" s="204">
        <v>1884464</v>
      </c>
    </row>
    <row r="12" spans="3:12" ht="10.5">
      <c r="C12" s="202"/>
      <c r="D12" s="204"/>
      <c r="E12" s="204"/>
      <c r="F12" s="204"/>
      <c r="G12" s="204"/>
      <c r="H12" s="204"/>
      <c r="I12" s="204"/>
      <c r="J12" s="204"/>
      <c r="K12" s="204"/>
      <c r="L12" s="204"/>
    </row>
    <row r="13" spans="1:12" ht="10.5">
      <c r="A13" s="218">
        <v>11</v>
      </c>
      <c r="C13" s="202" t="s">
        <v>175</v>
      </c>
      <c r="D13" s="204">
        <v>849805</v>
      </c>
      <c r="E13" s="204">
        <v>499333</v>
      </c>
      <c r="F13" s="204">
        <v>471261</v>
      </c>
      <c r="G13" s="204">
        <v>1385</v>
      </c>
      <c r="H13" s="204">
        <v>129887</v>
      </c>
      <c r="I13" s="204">
        <v>327106</v>
      </c>
      <c r="J13" s="204">
        <v>12883</v>
      </c>
      <c r="K13" s="204">
        <v>28072</v>
      </c>
      <c r="L13" s="204">
        <v>329915</v>
      </c>
    </row>
    <row r="14" spans="1:12" ht="10.5">
      <c r="A14" s="218">
        <v>15</v>
      </c>
      <c r="C14" s="202" t="s">
        <v>176</v>
      </c>
      <c r="D14" s="204">
        <v>586942</v>
      </c>
      <c r="E14" s="204">
        <v>341136</v>
      </c>
      <c r="F14" s="204">
        <v>323789</v>
      </c>
      <c r="G14" s="204">
        <v>4475</v>
      </c>
      <c r="H14" s="204">
        <v>91021</v>
      </c>
      <c r="I14" s="204">
        <v>223833</v>
      </c>
      <c r="J14" s="204">
        <v>4460</v>
      </c>
      <c r="K14" s="204">
        <v>17347</v>
      </c>
      <c r="L14" s="204">
        <v>240874</v>
      </c>
    </row>
    <row r="15" spans="1:12" ht="10.5">
      <c r="A15" s="218">
        <v>21</v>
      </c>
      <c r="C15" s="202" t="s">
        <v>177</v>
      </c>
      <c r="D15" s="205">
        <v>605237</v>
      </c>
      <c r="E15" s="205">
        <v>352598</v>
      </c>
      <c r="F15" s="205">
        <v>332347</v>
      </c>
      <c r="G15" s="205">
        <v>4124</v>
      </c>
      <c r="H15" s="205">
        <v>117534</v>
      </c>
      <c r="I15" s="205">
        <v>205906</v>
      </c>
      <c r="J15" s="205">
        <v>4783</v>
      </c>
      <c r="K15" s="205">
        <v>20251</v>
      </c>
      <c r="L15" s="205">
        <v>243457</v>
      </c>
    </row>
    <row r="16" spans="1:12" ht="10.5">
      <c r="A16" s="218">
        <v>27</v>
      </c>
      <c r="C16" s="202" t="s">
        <v>178</v>
      </c>
      <c r="D16" s="204">
        <v>251762</v>
      </c>
      <c r="E16" s="204">
        <v>154715</v>
      </c>
      <c r="F16" s="204">
        <v>147786</v>
      </c>
      <c r="G16" s="204">
        <v>5337</v>
      </c>
      <c r="H16" s="204">
        <v>61284</v>
      </c>
      <c r="I16" s="204">
        <v>80166</v>
      </c>
      <c r="J16" s="204">
        <v>999</v>
      </c>
      <c r="K16" s="204">
        <v>6929</v>
      </c>
      <c r="L16" s="204">
        <v>96269</v>
      </c>
    </row>
    <row r="17" spans="1:12" ht="10.5">
      <c r="A17" s="218">
        <v>40</v>
      </c>
      <c r="C17" s="202" t="s">
        <v>179</v>
      </c>
      <c r="D17" s="204">
        <v>483267</v>
      </c>
      <c r="E17" s="204">
        <v>281422</v>
      </c>
      <c r="F17" s="204">
        <v>267328</v>
      </c>
      <c r="G17" s="204">
        <v>4351</v>
      </c>
      <c r="H17" s="204">
        <v>94433</v>
      </c>
      <c r="I17" s="204">
        <v>163070</v>
      </c>
      <c r="J17" s="204">
        <v>5474</v>
      </c>
      <c r="K17" s="204">
        <v>14094</v>
      </c>
      <c r="L17" s="204">
        <v>191918</v>
      </c>
    </row>
    <row r="18" spans="1:12" ht="10.5">
      <c r="A18" s="218">
        <v>49</v>
      </c>
      <c r="C18" s="202" t="s">
        <v>180</v>
      </c>
      <c r="D18" s="204">
        <v>248255</v>
      </c>
      <c r="E18" s="204">
        <v>144784</v>
      </c>
      <c r="F18" s="204">
        <v>138512</v>
      </c>
      <c r="G18" s="204">
        <v>5959</v>
      </c>
      <c r="H18" s="204">
        <v>56923</v>
      </c>
      <c r="I18" s="204">
        <v>75135</v>
      </c>
      <c r="J18" s="204">
        <v>495</v>
      </c>
      <c r="K18" s="204">
        <v>6272</v>
      </c>
      <c r="L18" s="204">
        <v>102905</v>
      </c>
    </row>
    <row r="19" spans="1:12" ht="10.5">
      <c r="A19" s="218">
        <v>67</v>
      </c>
      <c r="C19" s="202" t="s">
        <v>181</v>
      </c>
      <c r="D19" s="204">
        <v>169570</v>
      </c>
      <c r="E19" s="204">
        <v>103744</v>
      </c>
      <c r="F19" s="204">
        <v>100504</v>
      </c>
      <c r="G19" s="204">
        <v>9375</v>
      </c>
      <c r="H19" s="204">
        <v>33581</v>
      </c>
      <c r="I19" s="204">
        <v>57218</v>
      </c>
      <c r="J19" s="204">
        <v>330</v>
      </c>
      <c r="K19" s="204">
        <v>3240</v>
      </c>
      <c r="L19" s="204">
        <v>65320</v>
      </c>
    </row>
    <row r="20" spans="1:12" ht="10.5">
      <c r="A20" s="218">
        <v>87</v>
      </c>
      <c r="C20" s="202" t="s">
        <v>182</v>
      </c>
      <c r="D20" s="205">
        <v>100200</v>
      </c>
      <c r="E20" s="205">
        <v>62212</v>
      </c>
      <c r="F20" s="205">
        <v>60319</v>
      </c>
      <c r="G20" s="205">
        <v>6539</v>
      </c>
      <c r="H20" s="205">
        <v>22317</v>
      </c>
      <c r="I20" s="205">
        <v>30928</v>
      </c>
      <c r="J20" s="205">
        <v>535</v>
      </c>
      <c r="K20" s="205">
        <v>1893</v>
      </c>
      <c r="L20" s="205">
        <v>37728</v>
      </c>
    </row>
    <row r="21" spans="1:12" ht="10.5">
      <c r="A21" s="218">
        <v>95</v>
      </c>
      <c r="C21" s="202" t="s">
        <v>183</v>
      </c>
      <c r="D21" s="204">
        <v>135955</v>
      </c>
      <c r="E21" s="204">
        <v>86826</v>
      </c>
      <c r="F21" s="204">
        <v>83877</v>
      </c>
      <c r="G21" s="204">
        <v>16898</v>
      </c>
      <c r="H21" s="204">
        <v>23265</v>
      </c>
      <c r="I21" s="204">
        <v>43566</v>
      </c>
      <c r="J21" s="204">
        <v>148</v>
      </c>
      <c r="K21" s="204">
        <v>2949</v>
      </c>
      <c r="L21" s="204">
        <v>48864</v>
      </c>
    </row>
    <row r="22" spans="3:12" ht="10.5">
      <c r="C22" s="202"/>
      <c r="D22" s="204"/>
      <c r="E22" s="204"/>
      <c r="F22" s="204"/>
      <c r="G22" s="204"/>
      <c r="H22" s="204"/>
      <c r="I22" s="204"/>
      <c r="J22" s="204"/>
      <c r="K22" s="204"/>
      <c r="L22" s="204"/>
    </row>
    <row r="23" spans="1:12" ht="10.5">
      <c r="A23" s="218">
        <v>1</v>
      </c>
      <c r="B23" s="190">
        <v>100</v>
      </c>
      <c r="C23" s="202" t="s">
        <v>184</v>
      </c>
      <c r="D23" s="204">
        <v>1285440</v>
      </c>
      <c r="E23" s="204">
        <v>719002</v>
      </c>
      <c r="F23" s="204">
        <v>673157</v>
      </c>
      <c r="G23" s="204">
        <v>5470</v>
      </c>
      <c r="H23" s="204">
        <v>158601</v>
      </c>
      <c r="I23" s="204">
        <v>491243</v>
      </c>
      <c r="J23" s="204">
        <v>17843</v>
      </c>
      <c r="K23" s="204">
        <v>45845</v>
      </c>
      <c r="L23" s="204">
        <v>527214</v>
      </c>
    </row>
    <row r="24" spans="1:12" ht="10.5">
      <c r="A24" s="218">
        <v>2</v>
      </c>
      <c r="B24" s="190">
        <v>101</v>
      </c>
      <c r="C24" s="202" t="s">
        <v>185</v>
      </c>
      <c r="D24" s="204">
        <v>164351</v>
      </c>
      <c r="E24" s="204">
        <v>94805</v>
      </c>
      <c r="F24" s="204">
        <v>90070</v>
      </c>
      <c r="G24" s="204">
        <v>129</v>
      </c>
      <c r="H24" s="204">
        <v>20593</v>
      </c>
      <c r="I24" s="204">
        <v>67101</v>
      </c>
      <c r="J24" s="204">
        <v>2247</v>
      </c>
      <c r="K24" s="204">
        <v>4735</v>
      </c>
      <c r="L24" s="204">
        <v>63805</v>
      </c>
    </row>
    <row r="25" spans="1:12" ht="10.5">
      <c r="A25" s="218">
        <v>3</v>
      </c>
      <c r="B25" s="190">
        <v>102</v>
      </c>
      <c r="C25" s="202" t="s">
        <v>186</v>
      </c>
      <c r="D25" s="204">
        <v>106873</v>
      </c>
      <c r="E25" s="204">
        <v>59770</v>
      </c>
      <c r="F25" s="204">
        <v>56151</v>
      </c>
      <c r="G25" s="204">
        <v>59</v>
      </c>
      <c r="H25" s="204">
        <v>10835</v>
      </c>
      <c r="I25" s="204">
        <v>43048</v>
      </c>
      <c r="J25" s="204">
        <v>2209</v>
      </c>
      <c r="K25" s="204">
        <v>3619</v>
      </c>
      <c r="L25" s="204">
        <v>42923</v>
      </c>
    </row>
    <row r="26" spans="1:12" ht="10.5">
      <c r="A26" s="218">
        <v>5</v>
      </c>
      <c r="B26" s="190">
        <v>105</v>
      </c>
      <c r="C26" s="202" t="s">
        <v>187</v>
      </c>
      <c r="D26" s="204">
        <v>95856</v>
      </c>
      <c r="E26" s="204">
        <v>52839</v>
      </c>
      <c r="F26" s="204">
        <v>48457</v>
      </c>
      <c r="G26" s="204">
        <v>88</v>
      </c>
      <c r="H26" s="204">
        <v>11055</v>
      </c>
      <c r="I26" s="204">
        <v>35688</v>
      </c>
      <c r="J26" s="204">
        <v>1626</v>
      </c>
      <c r="K26" s="204">
        <v>4382</v>
      </c>
      <c r="L26" s="204">
        <v>38225</v>
      </c>
    </row>
    <row r="27" spans="1:12" ht="10.5">
      <c r="A27" s="218">
        <v>7</v>
      </c>
      <c r="B27" s="190">
        <v>106</v>
      </c>
      <c r="C27" s="202" t="s">
        <v>188</v>
      </c>
      <c r="D27" s="205">
        <v>93024</v>
      </c>
      <c r="E27" s="205">
        <v>51758</v>
      </c>
      <c r="F27" s="205">
        <v>46983</v>
      </c>
      <c r="G27" s="205">
        <v>81</v>
      </c>
      <c r="H27" s="205">
        <v>14246</v>
      </c>
      <c r="I27" s="205">
        <v>32002</v>
      </c>
      <c r="J27" s="205">
        <v>654</v>
      </c>
      <c r="K27" s="205">
        <v>4775</v>
      </c>
      <c r="L27" s="205">
        <v>39664</v>
      </c>
    </row>
    <row r="28" spans="1:12" ht="10.5">
      <c r="A28" s="218">
        <v>8</v>
      </c>
      <c r="B28" s="190">
        <v>107</v>
      </c>
      <c r="C28" s="202" t="s">
        <v>189</v>
      </c>
      <c r="D28" s="204">
        <v>150148</v>
      </c>
      <c r="E28" s="204">
        <v>83144</v>
      </c>
      <c r="F28" s="204">
        <v>77328</v>
      </c>
      <c r="G28" s="204">
        <v>254</v>
      </c>
      <c r="H28" s="204">
        <v>18870</v>
      </c>
      <c r="I28" s="204">
        <v>56754</v>
      </c>
      <c r="J28" s="204">
        <v>1450</v>
      </c>
      <c r="K28" s="204">
        <v>5816</v>
      </c>
      <c r="L28" s="204">
        <v>64696</v>
      </c>
    </row>
    <row r="29" spans="1:12" ht="10.5">
      <c r="A29" s="218">
        <v>9</v>
      </c>
      <c r="B29" s="190">
        <v>108</v>
      </c>
      <c r="C29" s="202" t="s">
        <v>190</v>
      </c>
      <c r="D29" s="204">
        <v>194013</v>
      </c>
      <c r="E29" s="204">
        <v>106377</v>
      </c>
      <c r="F29" s="204">
        <v>99324</v>
      </c>
      <c r="G29" s="204">
        <v>302</v>
      </c>
      <c r="H29" s="204">
        <v>24969</v>
      </c>
      <c r="I29" s="204">
        <v>71487</v>
      </c>
      <c r="J29" s="204">
        <v>2566</v>
      </c>
      <c r="K29" s="204">
        <v>7053</v>
      </c>
      <c r="L29" s="204">
        <v>84376</v>
      </c>
    </row>
    <row r="30" spans="1:12" ht="10.5">
      <c r="A30" s="218">
        <v>6</v>
      </c>
      <c r="B30" s="190">
        <v>109</v>
      </c>
      <c r="C30" s="202" t="s">
        <v>191</v>
      </c>
      <c r="D30" s="204">
        <v>189665</v>
      </c>
      <c r="E30" s="204">
        <v>106304</v>
      </c>
      <c r="F30" s="204">
        <v>100275</v>
      </c>
      <c r="G30" s="204">
        <v>1585</v>
      </c>
      <c r="H30" s="204">
        <v>20919</v>
      </c>
      <c r="I30" s="204">
        <v>75723</v>
      </c>
      <c r="J30" s="204">
        <v>2048</v>
      </c>
      <c r="K30" s="204">
        <v>6029</v>
      </c>
      <c r="L30" s="204">
        <v>80937</v>
      </c>
    </row>
    <row r="31" spans="1:12" ht="10.5">
      <c r="A31" s="218">
        <v>4</v>
      </c>
      <c r="B31" s="190">
        <v>110</v>
      </c>
      <c r="C31" s="202" t="s">
        <v>192</v>
      </c>
      <c r="D31" s="204">
        <v>97446</v>
      </c>
      <c r="E31" s="204">
        <v>55091</v>
      </c>
      <c r="F31" s="204">
        <v>51071</v>
      </c>
      <c r="G31" s="204">
        <v>36</v>
      </c>
      <c r="H31" s="204">
        <v>8299</v>
      </c>
      <c r="I31" s="204">
        <v>40690</v>
      </c>
      <c r="J31" s="204">
        <v>2046</v>
      </c>
      <c r="K31" s="204">
        <v>4020</v>
      </c>
      <c r="L31" s="204">
        <v>33865</v>
      </c>
    </row>
    <row r="32" spans="1:12" ht="10.5">
      <c r="A32" s="218">
        <v>10</v>
      </c>
      <c r="B32" s="190">
        <v>111</v>
      </c>
      <c r="C32" s="202" t="s">
        <v>193</v>
      </c>
      <c r="D32" s="204">
        <v>194064</v>
      </c>
      <c r="E32" s="204">
        <v>108914</v>
      </c>
      <c r="F32" s="204">
        <v>103498</v>
      </c>
      <c r="G32" s="204">
        <v>2936</v>
      </c>
      <c r="H32" s="204">
        <v>28815</v>
      </c>
      <c r="I32" s="204">
        <v>68750</v>
      </c>
      <c r="J32" s="204">
        <v>2997</v>
      </c>
      <c r="K32" s="204">
        <v>5416</v>
      </c>
      <c r="L32" s="204">
        <v>78723</v>
      </c>
    </row>
    <row r="33" spans="1:12" ht="10.5">
      <c r="A33" s="218">
        <v>41</v>
      </c>
      <c r="B33" s="190">
        <v>201</v>
      </c>
      <c r="C33" s="202" t="s">
        <v>194</v>
      </c>
      <c r="D33" s="204">
        <v>400217</v>
      </c>
      <c r="E33" s="204">
        <v>233273</v>
      </c>
      <c r="F33" s="204">
        <v>221300</v>
      </c>
      <c r="G33" s="204">
        <v>2075</v>
      </c>
      <c r="H33" s="204">
        <v>76704</v>
      </c>
      <c r="I33" s="204">
        <v>137287</v>
      </c>
      <c r="J33" s="204">
        <v>5234</v>
      </c>
      <c r="K33" s="204">
        <v>11973</v>
      </c>
      <c r="L33" s="204">
        <v>157324</v>
      </c>
    </row>
    <row r="34" spans="1:12" ht="10.5">
      <c r="A34" s="218">
        <v>12</v>
      </c>
      <c r="B34" s="190">
        <v>202</v>
      </c>
      <c r="C34" s="202" t="s">
        <v>195</v>
      </c>
      <c r="D34" s="204">
        <v>402778</v>
      </c>
      <c r="E34" s="204">
        <v>240470</v>
      </c>
      <c r="F34" s="204">
        <v>224589</v>
      </c>
      <c r="G34" s="204">
        <v>631</v>
      </c>
      <c r="H34" s="204">
        <v>74082</v>
      </c>
      <c r="I34" s="204">
        <v>142652</v>
      </c>
      <c r="J34" s="204">
        <v>7224</v>
      </c>
      <c r="K34" s="204">
        <v>15881</v>
      </c>
      <c r="L34" s="204">
        <v>150960</v>
      </c>
    </row>
    <row r="35" spans="1:12" ht="10.5">
      <c r="A35" s="218">
        <v>22</v>
      </c>
      <c r="B35" s="190">
        <v>203</v>
      </c>
      <c r="C35" s="202" t="s">
        <v>196</v>
      </c>
      <c r="D35" s="204">
        <v>246801</v>
      </c>
      <c r="E35" s="204">
        <v>141631</v>
      </c>
      <c r="F35" s="204">
        <v>133029</v>
      </c>
      <c r="G35" s="204">
        <v>1882</v>
      </c>
      <c r="H35" s="204">
        <v>40786</v>
      </c>
      <c r="I35" s="204">
        <v>87808</v>
      </c>
      <c r="J35" s="204">
        <v>2553</v>
      </c>
      <c r="K35" s="204">
        <v>8602</v>
      </c>
      <c r="L35" s="204">
        <v>100474</v>
      </c>
    </row>
    <row r="36" spans="1:12" ht="10.5">
      <c r="A36" s="218">
        <v>13</v>
      </c>
      <c r="B36" s="190">
        <v>204</v>
      </c>
      <c r="C36" s="202" t="s">
        <v>197</v>
      </c>
      <c r="D36" s="204">
        <v>373914</v>
      </c>
      <c r="E36" s="204">
        <v>217884</v>
      </c>
      <c r="F36" s="204">
        <v>207432</v>
      </c>
      <c r="G36" s="204">
        <v>650</v>
      </c>
      <c r="H36" s="204">
        <v>47919</v>
      </c>
      <c r="I36" s="204">
        <v>154073</v>
      </c>
      <c r="J36" s="204">
        <v>4790</v>
      </c>
      <c r="K36" s="204">
        <v>10452</v>
      </c>
      <c r="L36" s="204">
        <v>148740</v>
      </c>
    </row>
    <row r="37" spans="1:12" ht="10.5">
      <c r="A37" s="218">
        <v>96</v>
      </c>
      <c r="B37" s="190">
        <v>205</v>
      </c>
      <c r="C37" s="202" t="s">
        <v>198</v>
      </c>
      <c r="D37" s="204">
        <v>35265</v>
      </c>
      <c r="E37" s="204">
        <v>21938</v>
      </c>
      <c r="F37" s="204">
        <v>21083</v>
      </c>
      <c r="G37" s="204">
        <v>2268</v>
      </c>
      <c r="H37" s="204">
        <v>5982</v>
      </c>
      <c r="I37" s="204">
        <v>12749</v>
      </c>
      <c r="J37" s="204">
        <v>84</v>
      </c>
      <c r="K37" s="204">
        <v>855</v>
      </c>
      <c r="L37" s="204">
        <v>13167</v>
      </c>
    </row>
    <row r="38" spans="1:12" ht="10.5">
      <c r="A38" s="218">
        <v>14</v>
      </c>
      <c r="B38" s="190">
        <v>206</v>
      </c>
      <c r="C38" s="202" t="s">
        <v>199</v>
      </c>
      <c r="D38" s="204">
        <v>73113</v>
      </c>
      <c r="E38" s="204">
        <v>40979</v>
      </c>
      <c r="F38" s="204">
        <v>39240</v>
      </c>
      <c r="G38" s="204">
        <v>104</v>
      </c>
      <c r="H38" s="204">
        <v>7886</v>
      </c>
      <c r="I38" s="204">
        <v>30381</v>
      </c>
      <c r="J38" s="204">
        <v>869</v>
      </c>
      <c r="K38" s="204">
        <v>1739</v>
      </c>
      <c r="L38" s="204">
        <v>30215</v>
      </c>
    </row>
    <row r="39" spans="1:12" ht="10.5">
      <c r="A39" s="218">
        <v>16</v>
      </c>
      <c r="B39" s="190">
        <v>207</v>
      </c>
      <c r="C39" s="202" t="s">
        <v>200</v>
      </c>
      <c r="D39" s="204">
        <v>161740</v>
      </c>
      <c r="E39" s="204">
        <v>98556</v>
      </c>
      <c r="F39" s="204">
        <v>93050</v>
      </c>
      <c r="G39" s="204">
        <v>747</v>
      </c>
      <c r="H39" s="204">
        <v>31337</v>
      </c>
      <c r="I39" s="204">
        <v>59406</v>
      </c>
      <c r="J39" s="204">
        <v>1560</v>
      </c>
      <c r="K39" s="204">
        <v>5506</v>
      </c>
      <c r="L39" s="204">
        <v>60914</v>
      </c>
    </row>
    <row r="40" spans="1:12" ht="10.5">
      <c r="A40" s="218">
        <v>50</v>
      </c>
      <c r="B40" s="190">
        <v>208</v>
      </c>
      <c r="C40" s="202" t="s">
        <v>201</v>
      </c>
      <c r="D40" s="204">
        <v>29795</v>
      </c>
      <c r="E40" s="204">
        <v>16569</v>
      </c>
      <c r="F40" s="204">
        <v>15753</v>
      </c>
      <c r="G40" s="204">
        <v>361</v>
      </c>
      <c r="H40" s="204">
        <v>5932</v>
      </c>
      <c r="I40" s="204">
        <v>9263</v>
      </c>
      <c r="J40" s="204">
        <v>197</v>
      </c>
      <c r="K40" s="204">
        <v>816</v>
      </c>
      <c r="L40" s="204">
        <v>13013</v>
      </c>
    </row>
    <row r="41" spans="1:12" ht="10.5">
      <c r="A41" s="218">
        <v>68</v>
      </c>
      <c r="B41" s="190">
        <v>209</v>
      </c>
      <c r="C41" s="202" t="s">
        <v>202</v>
      </c>
      <c r="D41" s="204">
        <v>39630</v>
      </c>
      <c r="E41" s="204">
        <v>25072</v>
      </c>
      <c r="F41" s="204">
        <v>24184</v>
      </c>
      <c r="G41" s="204">
        <v>1332</v>
      </c>
      <c r="H41" s="204">
        <v>7560</v>
      </c>
      <c r="I41" s="204">
        <v>15218</v>
      </c>
      <c r="J41" s="204">
        <v>74</v>
      </c>
      <c r="K41" s="204">
        <v>888</v>
      </c>
      <c r="L41" s="204">
        <v>14250</v>
      </c>
    </row>
    <row r="42" spans="1:12" ht="10.5">
      <c r="A42" s="218">
        <v>23</v>
      </c>
      <c r="B42" s="190">
        <v>210</v>
      </c>
      <c r="C42" s="202" t="s">
        <v>203</v>
      </c>
      <c r="D42" s="204">
        <v>222486</v>
      </c>
      <c r="E42" s="204">
        <v>130173</v>
      </c>
      <c r="F42" s="204">
        <v>123122</v>
      </c>
      <c r="G42" s="204">
        <v>1189</v>
      </c>
      <c r="H42" s="204">
        <v>46543</v>
      </c>
      <c r="I42" s="204">
        <v>73903</v>
      </c>
      <c r="J42" s="204">
        <v>1487</v>
      </c>
      <c r="K42" s="204">
        <v>7051</v>
      </c>
      <c r="L42" s="204">
        <v>88847</v>
      </c>
    </row>
    <row r="43" spans="1:12" ht="10.5">
      <c r="A43" s="218">
        <v>51</v>
      </c>
      <c r="B43" s="190">
        <v>211</v>
      </c>
      <c r="C43" s="202" t="s">
        <v>204</v>
      </c>
      <c r="D43" s="204">
        <v>34051</v>
      </c>
      <c r="E43" s="204">
        <v>20101</v>
      </c>
      <c r="F43" s="204">
        <v>19099</v>
      </c>
      <c r="G43" s="204">
        <v>585</v>
      </c>
      <c r="H43" s="204">
        <v>8245</v>
      </c>
      <c r="I43" s="204">
        <v>10213</v>
      </c>
      <c r="J43" s="204">
        <v>56</v>
      </c>
      <c r="K43" s="204">
        <v>1002</v>
      </c>
      <c r="L43" s="204">
        <v>13864</v>
      </c>
    </row>
    <row r="44" spans="1:12" ht="10.5">
      <c r="A44" s="218">
        <v>52</v>
      </c>
      <c r="B44" s="190">
        <v>212</v>
      </c>
      <c r="C44" s="202" t="s">
        <v>205</v>
      </c>
      <c r="D44" s="204">
        <v>43846</v>
      </c>
      <c r="E44" s="204">
        <v>25058</v>
      </c>
      <c r="F44" s="204">
        <v>23852</v>
      </c>
      <c r="G44" s="204">
        <v>766</v>
      </c>
      <c r="H44" s="204">
        <v>9566</v>
      </c>
      <c r="I44" s="204">
        <v>13485</v>
      </c>
      <c r="J44" s="204">
        <v>35</v>
      </c>
      <c r="K44" s="204">
        <v>1206</v>
      </c>
      <c r="L44" s="204">
        <v>18756</v>
      </c>
    </row>
    <row r="45" spans="1:12" ht="10.5">
      <c r="A45" s="218">
        <v>28</v>
      </c>
      <c r="B45" s="190">
        <v>213</v>
      </c>
      <c r="C45" s="202" t="s">
        <v>206</v>
      </c>
      <c r="D45" s="204">
        <v>31816</v>
      </c>
      <c r="E45" s="204">
        <v>19850</v>
      </c>
      <c r="F45" s="204">
        <v>18849</v>
      </c>
      <c r="G45" s="204">
        <v>296</v>
      </c>
      <c r="H45" s="204">
        <v>8014</v>
      </c>
      <c r="I45" s="204">
        <v>10469</v>
      </c>
      <c r="J45" s="204">
        <v>70</v>
      </c>
      <c r="K45" s="204">
        <v>1001</v>
      </c>
      <c r="L45" s="204">
        <v>11922</v>
      </c>
    </row>
    <row r="46" spans="1:12" ht="10.5">
      <c r="A46" s="218">
        <v>17</v>
      </c>
      <c r="B46" s="190">
        <v>214</v>
      </c>
      <c r="C46" s="202" t="s">
        <v>207</v>
      </c>
      <c r="D46" s="204">
        <v>180730</v>
      </c>
      <c r="E46" s="204">
        <v>103116</v>
      </c>
      <c r="F46" s="204">
        <v>97751</v>
      </c>
      <c r="G46" s="204">
        <v>1131</v>
      </c>
      <c r="H46" s="204">
        <v>23097</v>
      </c>
      <c r="I46" s="204">
        <v>72351</v>
      </c>
      <c r="J46" s="204">
        <v>1172</v>
      </c>
      <c r="K46" s="204">
        <v>5365</v>
      </c>
      <c r="L46" s="204">
        <v>76310</v>
      </c>
    </row>
    <row r="47" spans="1:12" ht="10.5">
      <c r="A47" s="218">
        <v>29</v>
      </c>
      <c r="B47" s="190">
        <v>215</v>
      </c>
      <c r="C47" s="202" t="s">
        <v>208</v>
      </c>
      <c r="D47" s="204">
        <v>65920</v>
      </c>
      <c r="E47" s="204">
        <v>39278</v>
      </c>
      <c r="F47" s="204">
        <v>37120</v>
      </c>
      <c r="G47" s="204">
        <v>883</v>
      </c>
      <c r="H47" s="204">
        <v>12829</v>
      </c>
      <c r="I47" s="204">
        <v>23373</v>
      </c>
      <c r="J47" s="204">
        <v>35</v>
      </c>
      <c r="K47" s="204">
        <v>2158</v>
      </c>
      <c r="L47" s="204">
        <v>26623</v>
      </c>
    </row>
    <row r="48" spans="1:12" ht="10.5">
      <c r="A48" s="218">
        <v>24</v>
      </c>
      <c r="B48" s="190">
        <v>216</v>
      </c>
      <c r="C48" s="202" t="s">
        <v>209</v>
      </c>
      <c r="D48" s="204">
        <v>80435</v>
      </c>
      <c r="E48" s="204">
        <v>47313</v>
      </c>
      <c r="F48" s="204">
        <v>44474</v>
      </c>
      <c r="G48" s="204">
        <v>309</v>
      </c>
      <c r="H48" s="204">
        <v>17678</v>
      </c>
      <c r="I48" s="204">
        <v>26150</v>
      </c>
      <c r="J48" s="204">
        <v>337</v>
      </c>
      <c r="K48" s="204">
        <v>2839</v>
      </c>
      <c r="L48" s="204">
        <v>32684</v>
      </c>
    </row>
    <row r="49" spans="1:12" ht="10.5">
      <c r="A49" s="218">
        <v>18</v>
      </c>
      <c r="B49" s="190">
        <v>217</v>
      </c>
      <c r="C49" s="202" t="s">
        <v>210</v>
      </c>
      <c r="D49" s="204">
        <v>132668</v>
      </c>
      <c r="E49" s="204">
        <v>74107</v>
      </c>
      <c r="F49" s="204">
        <v>69953</v>
      </c>
      <c r="G49" s="204">
        <v>633</v>
      </c>
      <c r="H49" s="204">
        <v>18903</v>
      </c>
      <c r="I49" s="204">
        <v>49653</v>
      </c>
      <c r="J49" s="204">
        <v>764</v>
      </c>
      <c r="K49" s="204">
        <v>4154</v>
      </c>
      <c r="L49" s="204">
        <v>57765</v>
      </c>
    </row>
    <row r="50" spans="1:12" ht="10.5">
      <c r="A50" s="218">
        <v>30</v>
      </c>
      <c r="B50" s="190">
        <v>218</v>
      </c>
      <c r="C50" s="202" t="s">
        <v>211</v>
      </c>
      <c r="D50" s="204">
        <v>41297</v>
      </c>
      <c r="E50" s="204">
        <v>25809</v>
      </c>
      <c r="F50" s="204">
        <v>24668</v>
      </c>
      <c r="G50" s="204">
        <v>633</v>
      </c>
      <c r="H50" s="204">
        <v>10883</v>
      </c>
      <c r="I50" s="204">
        <v>12827</v>
      </c>
      <c r="J50" s="204">
        <v>325</v>
      </c>
      <c r="K50" s="204">
        <v>1141</v>
      </c>
      <c r="L50" s="204">
        <v>15300</v>
      </c>
    </row>
    <row r="51" spans="1:12" ht="10.5">
      <c r="A51" s="218">
        <v>19</v>
      </c>
      <c r="B51" s="190">
        <v>219</v>
      </c>
      <c r="C51" s="202" t="s">
        <v>212</v>
      </c>
      <c r="D51" s="204">
        <v>87965</v>
      </c>
      <c r="E51" s="204">
        <v>52002</v>
      </c>
      <c r="F51" s="204">
        <v>50241</v>
      </c>
      <c r="G51" s="204">
        <v>1574</v>
      </c>
      <c r="H51" s="204">
        <v>14616</v>
      </c>
      <c r="I51" s="204">
        <v>33281</v>
      </c>
      <c r="J51" s="204">
        <v>770</v>
      </c>
      <c r="K51" s="204">
        <v>1761</v>
      </c>
      <c r="L51" s="204">
        <v>35436</v>
      </c>
    </row>
    <row r="52" spans="1:12" ht="10.5">
      <c r="A52" s="218">
        <v>31</v>
      </c>
      <c r="B52" s="190">
        <v>220</v>
      </c>
      <c r="C52" s="202" t="s">
        <v>213</v>
      </c>
      <c r="D52" s="204">
        <v>43049</v>
      </c>
      <c r="E52" s="204">
        <v>26339</v>
      </c>
      <c r="F52" s="204">
        <v>25280</v>
      </c>
      <c r="G52" s="204">
        <v>1173</v>
      </c>
      <c r="H52" s="204">
        <v>12041</v>
      </c>
      <c r="I52" s="204">
        <v>11829</v>
      </c>
      <c r="J52" s="204">
        <v>237</v>
      </c>
      <c r="K52" s="204">
        <v>1059</v>
      </c>
      <c r="L52" s="204">
        <v>16487</v>
      </c>
    </row>
    <row r="53" spans="1:12" ht="10.5">
      <c r="A53" s="218">
        <v>88</v>
      </c>
      <c r="B53" s="190">
        <v>221</v>
      </c>
      <c r="C53" s="202" t="s">
        <v>214</v>
      </c>
      <c r="D53" s="204">
        <v>39059</v>
      </c>
      <c r="E53" s="204">
        <v>24464</v>
      </c>
      <c r="F53" s="204">
        <v>23769</v>
      </c>
      <c r="G53" s="204">
        <v>3450</v>
      </c>
      <c r="H53" s="204">
        <v>7524</v>
      </c>
      <c r="I53" s="204">
        <v>12535</v>
      </c>
      <c r="J53" s="204">
        <v>260</v>
      </c>
      <c r="K53" s="204">
        <v>695</v>
      </c>
      <c r="L53" s="204">
        <v>14501</v>
      </c>
    </row>
    <row r="54" spans="1:12" ht="10.5">
      <c r="A54" s="218">
        <v>20</v>
      </c>
      <c r="B54" s="190">
        <v>301</v>
      </c>
      <c r="C54" s="202" t="s">
        <v>215</v>
      </c>
      <c r="D54" s="204">
        <v>23839</v>
      </c>
      <c r="E54" s="204">
        <v>13355</v>
      </c>
      <c r="F54" s="204">
        <v>12794</v>
      </c>
      <c r="G54" s="204">
        <v>390</v>
      </c>
      <c r="H54" s="204">
        <v>3068</v>
      </c>
      <c r="I54" s="204">
        <v>9142</v>
      </c>
      <c r="J54" s="204">
        <v>194</v>
      </c>
      <c r="K54" s="204">
        <v>561</v>
      </c>
      <c r="L54" s="204">
        <v>10449</v>
      </c>
    </row>
    <row r="55" spans="1:12" ht="10.5">
      <c r="A55" s="218">
        <v>32</v>
      </c>
      <c r="B55" s="190">
        <v>321</v>
      </c>
      <c r="C55" s="202" t="s">
        <v>216</v>
      </c>
      <c r="D55" s="204">
        <v>7765</v>
      </c>
      <c r="E55" s="204">
        <v>4548</v>
      </c>
      <c r="F55" s="204">
        <v>4399</v>
      </c>
      <c r="G55" s="204">
        <v>571</v>
      </c>
      <c r="H55" s="204">
        <v>1222</v>
      </c>
      <c r="I55" s="204">
        <v>2572</v>
      </c>
      <c r="J55" s="204">
        <v>34</v>
      </c>
      <c r="K55" s="204">
        <v>149</v>
      </c>
      <c r="L55" s="204">
        <v>3209</v>
      </c>
    </row>
    <row r="56" spans="1:12" ht="10.5">
      <c r="A56" s="218">
        <v>33</v>
      </c>
      <c r="B56" s="190">
        <v>341</v>
      </c>
      <c r="C56" s="202" t="s">
        <v>217</v>
      </c>
      <c r="D56" s="204">
        <v>18023</v>
      </c>
      <c r="E56" s="204">
        <v>11382</v>
      </c>
      <c r="F56" s="204">
        <v>10976</v>
      </c>
      <c r="G56" s="204">
        <v>611</v>
      </c>
      <c r="H56" s="204">
        <v>4136</v>
      </c>
      <c r="I56" s="204">
        <v>6185</v>
      </c>
      <c r="J56" s="204">
        <v>44</v>
      </c>
      <c r="K56" s="204">
        <v>406</v>
      </c>
      <c r="L56" s="204">
        <v>6536</v>
      </c>
    </row>
    <row r="57" spans="1:12" ht="10.5">
      <c r="A57" s="218">
        <v>34</v>
      </c>
      <c r="B57" s="190">
        <v>342</v>
      </c>
      <c r="C57" s="202" t="s">
        <v>218</v>
      </c>
      <c r="D57" s="204">
        <v>9788</v>
      </c>
      <c r="E57" s="204">
        <v>6049</v>
      </c>
      <c r="F57" s="204">
        <v>5837</v>
      </c>
      <c r="G57" s="204">
        <v>146</v>
      </c>
      <c r="H57" s="204">
        <v>2438</v>
      </c>
      <c r="I57" s="204">
        <v>3229</v>
      </c>
      <c r="J57" s="204">
        <v>24</v>
      </c>
      <c r="K57" s="204">
        <v>212</v>
      </c>
      <c r="L57" s="204">
        <v>3690</v>
      </c>
    </row>
    <row r="58" spans="1:12" ht="10.5">
      <c r="A58" s="218">
        <v>35</v>
      </c>
      <c r="B58" s="190">
        <v>343</v>
      </c>
      <c r="C58" s="202" t="s">
        <v>219</v>
      </c>
      <c r="D58" s="204">
        <v>6228</v>
      </c>
      <c r="E58" s="204">
        <v>3988</v>
      </c>
      <c r="F58" s="204">
        <v>3870</v>
      </c>
      <c r="G58" s="204">
        <v>354</v>
      </c>
      <c r="H58" s="204">
        <v>1430</v>
      </c>
      <c r="I58" s="204">
        <v>2086</v>
      </c>
      <c r="J58" s="204">
        <v>0</v>
      </c>
      <c r="K58" s="204">
        <v>118</v>
      </c>
      <c r="L58" s="204">
        <v>2232</v>
      </c>
    </row>
    <row r="59" spans="1:12" ht="10.5">
      <c r="A59" s="218">
        <v>36</v>
      </c>
      <c r="B59" s="190">
        <v>361</v>
      </c>
      <c r="C59" s="202" t="s">
        <v>220</v>
      </c>
      <c r="D59" s="204">
        <v>9793</v>
      </c>
      <c r="E59" s="204">
        <v>6208</v>
      </c>
      <c r="F59" s="204">
        <v>5946</v>
      </c>
      <c r="G59" s="204">
        <v>198</v>
      </c>
      <c r="H59" s="204">
        <v>2914</v>
      </c>
      <c r="I59" s="204">
        <v>2829</v>
      </c>
      <c r="J59" s="204">
        <v>5</v>
      </c>
      <c r="K59" s="204">
        <v>262</v>
      </c>
      <c r="L59" s="204">
        <v>3576</v>
      </c>
    </row>
    <row r="60" spans="1:12" ht="10.5">
      <c r="A60" s="218">
        <v>37</v>
      </c>
      <c r="B60" s="190">
        <v>362</v>
      </c>
      <c r="C60" s="202" t="s">
        <v>221</v>
      </c>
      <c r="D60" s="204">
        <v>6231</v>
      </c>
      <c r="E60" s="204">
        <v>3865</v>
      </c>
      <c r="F60" s="204">
        <v>3728</v>
      </c>
      <c r="G60" s="204">
        <v>181</v>
      </c>
      <c r="H60" s="204">
        <v>1873</v>
      </c>
      <c r="I60" s="204">
        <v>1600</v>
      </c>
      <c r="J60" s="204">
        <v>74</v>
      </c>
      <c r="K60" s="204">
        <v>137</v>
      </c>
      <c r="L60" s="204">
        <v>2294</v>
      </c>
    </row>
    <row r="61" spans="1:12" ht="10.5">
      <c r="A61" s="218">
        <v>38</v>
      </c>
      <c r="B61" s="190">
        <v>363</v>
      </c>
      <c r="C61" s="202" t="s">
        <v>222</v>
      </c>
      <c r="D61" s="204">
        <v>5188</v>
      </c>
      <c r="E61" s="204">
        <v>3217</v>
      </c>
      <c r="F61" s="204">
        <v>3078</v>
      </c>
      <c r="G61" s="204">
        <v>134</v>
      </c>
      <c r="H61" s="204">
        <v>1647</v>
      </c>
      <c r="I61" s="204">
        <v>1243</v>
      </c>
      <c r="J61" s="204">
        <v>54</v>
      </c>
      <c r="K61" s="204">
        <v>139</v>
      </c>
      <c r="L61" s="204">
        <v>1958</v>
      </c>
    </row>
    <row r="62" spans="1:12" ht="10.5">
      <c r="A62" s="218">
        <v>39</v>
      </c>
      <c r="B62" s="190">
        <v>364</v>
      </c>
      <c r="C62" s="202" t="s">
        <v>223</v>
      </c>
      <c r="D62" s="204">
        <v>6664</v>
      </c>
      <c r="E62" s="204">
        <v>4182</v>
      </c>
      <c r="F62" s="204">
        <v>4035</v>
      </c>
      <c r="G62" s="204">
        <v>157</v>
      </c>
      <c r="H62" s="204">
        <v>1857</v>
      </c>
      <c r="I62" s="204">
        <v>1924</v>
      </c>
      <c r="J62" s="204">
        <v>97</v>
      </c>
      <c r="K62" s="204">
        <v>147</v>
      </c>
      <c r="L62" s="204">
        <v>2442</v>
      </c>
    </row>
    <row r="63" spans="1:12" ht="10.5">
      <c r="A63" s="218">
        <v>25</v>
      </c>
      <c r="B63" s="190">
        <v>381</v>
      </c>
      <c r="C63" s="202" t="s">
        <v>224</v>
      </c>
      <c r="D63" s="204">
        <v>27177</v>
      </c>
      <c r="E63" s="204">
        <v>16609</v>
      </c>
      <c r="F63" s="204">
        <v>15886</v>
      </c>
      <c r="G63" s="204">
        <v>663</v>
      </c>
      <c r="H63" s="204">
        <v>6504</v>
      </c>
      <c r="I63" s="204">
        <v>8512</v>
      </c>
      <c r="J63" s="204">
        <v>207</v>
      </c>
      <c r="K63" s="204">
        <v>723</v>
      </c>
      <c r="L63" s="204">
        <v>10331</v>
      </c>
    </row>
    <row r="64" spans="1:12" ht="10.5">
      <c r="A64" s="218">
        <v>26</v>
      </c>
      <c r="B64" s="190">
        <v>382</v>
      </c>
      <c r="C64" s="202" t="s">
        <v>225</v>
      </c>
      <c r="D64" s="204">
        <v>28338</v>
      </c>
      <c r="E64" s="204">
        <v>16872</v>
      </c>
      <c r="F64" s="204">
        <v>15836</v>
      </c>
      <c r="G64" s="204">
        <v>81</v>
      </c>
      <c r="H64" s="204">
        <v>6023</v>
      </c>
      <c r="I64" s="204">
        <v>9533</v>
      </c>
      <c r="J64" s="204">
        <v>199</v>
      </c>
      <c r="K64" s="204">
        <v>1036</v>
      </c>
      <c r="L64" s="204">
        <v>11121</v>
      </c>
    </row>
    <row r="65" spans="1:12" ht="10.5">
      <c r="A65" s="218">
        <v>42</v>
      </c>
      <c r="B65" s="190">
        <v>421</v>
      </c>
      <c r="C65" s="202" t="s">
        <v>226</v>
      </c>
      <c r="D65" s="204">
        <v>7331</v>
      </c>
      <c r="E65" s="204">
        <v>3792</v>
      </c>
      <c r="F65" s="204">
        <v>3604</v>
      </c>
      <c r="G65" s="204">
        <v>700</v>
      </c>
      <c r="H65" s="204">
        <v>581</v>
      </c>
      <c r="I65" s="204">
        <v>2317</v>
      </c>
      <c r="J65" s="204">
        <v>6</v>
      </c>
      <c r="K65" s="204">
        <v>188</v>
      </c>
      <c r="L65" s="204">
        <v>3529</v>
      </c>
    </row>
    <row r="66" spans="1:12" ht="10.5">
      <c r="A66" s="218">
        <v>43</v>
      </c>
      <c r="B66" s="190">
        <v>422</v>
      </c>
      <c r="C66" s="202" t="s">
        <v>227</v>
      </c>
      <c r="D66" s="204">
        <v>18328</v>
      </c>
      <c r="E66" s="204">
        <v>10752</v>
      </c>
      <c r="F66" s="204">
        <v>10339</v>
      </c>
      <c r="G66" s="204">
        <v>585</v>
      </c>
      <c r="H66" s="204">
        <v>3978</v>
      </c>
      <c r="I66" s="204">
        <v>5612</v>
      </c>
      <c r="J66" s="204">
        <v>164</v>
      </c>
      <c r="K66" s="204">
        <v>413</v>
      </c>
      <c r="L66" s="204">
        <v>7366</v>
      </c>
    </row>
    <row r="67" spans="1:12" ht="10.5">
      <c r="A67" s="218">
        <v>44</v>
      </c>
      <c r="B67" s="190">
        <v>441</v>
      </c>
      <c r="C67" s="202" t="s">
        <v>228</v>
      </c>
      <c r="D67" s="204">
        <v>6874</v>
      </c>
      <c r="E67" s="204">
        <v>4026</v>
      </c>
      <c r="F67" s="204">
        <v>3904</v>
      </c>
      <c r="G67" s="204">
        <v>128</v>
      </c>
      <c r="H67" s="204">
        <v>1689</v>
      </c>
      <c r="I67" s="204">
        <v>2080</v>
      </c>
      <c r="J67" s="204">
        <v>7</v>
      </c>
      <c r="K67" s="204">
        <v>122</v>
      </c>
      <c r="L67" s="204">
        <v>2839</v>
      </c>
    </row>
    <row r="68" spans="1:12" ht="10.5">
      <c r="A68" s="218">
        <v>45</v>
      </c>
      <c r="B68" s="190">
        <v>442</v>
      </c>
      <c r="C68" s="202" t="s">
        <v>229</v>
      </c>
      <c r="D68" s="204">
        <v>12599</v>
      </c>
      <c r="E68" s="204">
        <v>7199</v>
      </c>
      <c r="F68" s="204">
        <v>6804</v>
      </c>
      <c r="G68" s="204">
        <v>235</v>
      </c>
      <c r="H68" s="204">
        <v>3076</v>
      </c>
      <c r="I68" s="204">
        <v>3491</v>
      </c>
      <c r="J68" s="204">
        <v>2</v>
      </c>
      <c r="K68" s="204">
        <v>395</v>
      </c>
      <c r="L68" s="204">
        <v>5390</v>
      </c>
    </row>
    <row r="69" spans="1:12" ht="10.5">
      <c r="A69" s="218">
        <v>46</v>
      </c>
      <c r="B69" s="190">
        <v>443</v>
      </c>
      <c r="C69" s="202" t="s">
        <v>230</v>
      </c>
      <c r="D69" s="204">
        <v>16541</v>
      </c>
      <c r="E69" s="204">
        <v>9639</v>
      </c>
      <c r="F69" s="204">
        <v>9214</v>
      </c>
      <c r="G69" s="204">
        <v>331</v>
      </c>
      <c r="H69" s="204">
        <v>3619</v>
      </c>
      <c r="I69" s="204">
        <v>5224</v>
      </c>
      <c r="J69" s="204">
        <v>40</v>
      </c>
      <c r="K69" s="204">
        <v>425</v>
      </c>
      <c r="L69" s="204">
        <v>6878</v>
      </c>
    </row>
    <row r="70" spans="1:12" ht="10.5">
      <c r="A70" s="218">
        <v>47</v>
      </c>
      <c r="B70" s="190">
        <v>444</v>
      </c>
      <c r="C70" s="202" t="s">
        <v>231</v>
      </c>
      <c r="D70" s="204">
        <v>16914</v>
      </c>
      <c r="E70" s="204">
        <v>10233</v>
      </c>
      <c r="F70" s="204">
        <v>9769</v>
      </c>
      <c r="G70" s="204">
        <v>229</v>
      </c>
      <c r="H70" s="204">
        <v>3812</v>
      </c>
      <c r="I70" s="204">
        <v>5708</v>
      </c>
      <c r="J70" s="204">
        <v>20</v>
      </c>
      <c r="K70" s="204">
        <v>464</v>
      </c>
      <c r="L70" s="204">
        <v>6637</v>
      </c>
    </row>
    <row r="71" spans="1:12" ht="10.5">
      <c r="A71" s="218">
        <v>48</v>
      </c>
      <c r="B71" s="190">
        <v>445</v>
      </c>
      <c r="C71" s="202" t="s">
        <v>232</v>
      </c>
      <c r="D71" s="204">
        <v>4463</v>
      </c>
      <c r="E71" s="204">
        <v>2508</v>
      </c>
      <c r="F71" s="204">
        <v>2394</v>
      </c>
      <c r="G71" s="204">
        <v>68</v>
      </c>
      <c r="H71" s="204">
        <v>974</v>
      </c>
      <c r="I71" s="204">
        <v>1351</v>
      </c>
      <c r="J71" s="204">
        <v>1</v>
      </c>
      <c r="K71" s="204">
        <v>114</v>
      </c>
      <c r="L71" s="204">
        <v>1955</v>
      </c>
    </row>
    <row r="72" spans="1:12" ht="10.5">
      <c r="A72" s="218">
        <v>53</v>
      </c>
      <c r="B72" s="190">
        <v>461</v>
      </c>
      <c r="C72" s="202" t="s">
        <v>233</v>
      </c>
      <c r="D72" s="204">
        <v>14754</v>
      </c>
      <c r="E72" s="204">
        <v>8244</v>
      </c>
      <c r="F72" s="204">
        <v>7953</v>
      </c>
      <c r="G72" s="204">
        <v>218</v>
      </c>
      <c r="H72" s="204">
        <v>3660</v>
      </c>
      <c r="I72" s="204">
        <v>4056</v>
      </c>
      <c r="J72" s="204">
        <v>19</v>
      </c>
      <c r="K72" s="204">
        <v>291</v>
      </c>
      <c r="L72" s="204">
        <v>6490</v>
      </c>
    </row>
    <row r="73" spans="1:12" ht="10.5">
      <c r="A73" s="218">
        <v>54</v>
      </c>
      <c r="B73" s="190">
        <v>462</v>
      </c>
      <c r="C73" s="202" t="s">
        <v>234</v>
      </c>
      <c r="D73" s="204">
        <v>11076</v>
      </c>
      <c r="E73" s="204">
        <v>6200</v>
      </c>
      <c r="F73" s="204">
        <v>5943</v>
      </c>
      <c r="G73" s="204">
        <v>148</v>
      </c>
      <c r="H73" s="204">
        <v>2430</v>
      </c>
      <c r="I73" s="204">
        <v>3350</v>
      </c>
      <c r="J73" s="204">
        <v>15</v>
      </c>
      <c r="K73" s="204">
        <v>257</v>
      </c>
      <c r="L73" s="204">
        <v>4870</v>
      </c>
    </row>
    <row r="74" spans="1:12" ht="10.5">
      <c r="A74" s="218">
        <v>55</v>
      </c>
      <c r="B74" s="190">
        <v>463</v>
      </c>
      <c r="C74" s="202" t="s">
        <v>235</v>
      </c>
      <c r="D74" s="204">
        <v>10392</v>
      </c>
      <c r="E74" s="204">
        <v>6182</v>
      </c>
      <c r="F74" s="204">
        <v>5929</v>
      </c>
      <c r="G74" s="204">
        <v>460</v>
      </c>
      <c r="H74" s="204">
        <v>2622</v>
      </c>
      <c r="I74" s="204">
        <v>2841</v>
      </c>
      <c r="J74" s="204">
        <v>6</v>
      </c>
      <c r="K74" s="204">
        <v>253</v>
      </c>
      <c r="L74" s="204">
        <v>4187</v>
      </c>
    </row>
    <row r="75" spans="1:12" ht="10.5">
      <c r="A75" s="218">
        <v>56</v>
      </c>
      <c r="B75" s="190">
        <v>464</v>
      </c>
      <c r="C75" s="202" t="s">
        <v>236</v>
      </c>
      <c r="D75" s="204">
        <v>26729</v>
      </c>
      <c r="E75" s="204">
        <v>16614</v>
      </c>
      <c r="F75" s="204">
        <v>15719</v>
      </c>
      <c r="G75" s="204">
        <v>300</v>
      </c>
      <c r="H75" s="204">
        <v>7021</v>
      </c>
      <c r="I75" s="204">
        <v>8392</v>
      </c>
      <c r="J75" s="204">
        <v>6</v>
      </c>
      <c r="K75" s="204">
        <v>895</v>
      </c>
      <c r="L75" s="204">
        <v>10109</v>
      </c>
    </row>
    <row r="76" spans="1:12" ht="10.5">
      <c r="A76" s="218">
        <v>57</v>
      </c>
      <c r="B76" s="190">
        <v>481</v>
      </c>
      <c r="C76" s="202" t="s">
        <v>237</v>
      </c>
      <c r="D76" s="204">
        <v>15653</v>
      </c>
      <c r="E76" s="204">
        <v>8984</v>
      </c>
      <c r="F76" s="204">
        <v>8607</v>
      </c>
      <c r="G76" s="204">
        <v>465</v>
      </c>
      <c r="H76" s="204">
        <v>3048</v>
      </c>
      <c r="I76" s="204">
        <v>5069</v>
      </c>
      <c r="J76" s="204">
        <v>25</v>
      </c>
      <c r="K76" s="204">
        <v>377</v>
      </c>
      <c r="L76" s="204">
        <v>6639</v>
      </c>
    </row>
    <row r="77" spans="1:12" ht="10.5">
      <c r="A77" s="218">
        <v>58</v>
      </c>
      <c r="B77" s="190">
        <v>501</v>
      </c>
      <c r="C77" s="202" t="s">
        <v>238</v>
      </c>
      <c r="D77" s="204">
        <v>7564</v>
      </c>
      <c r="E77" s="204">
        <v>4483</v>
      </c>
      <c r="F77" s="204">
        <v>4365</v>
      </c>
      <c r="G77" s="204">
        <v>549</v>
      </c>
      <c r="H77" s="204">
        <v>1239</v>
      </c>
      <c r="I77" s="204">
        <v>2577</v>
      </c>
      <c r="J77" s="204">
        <v>0</v>
      </c>
      <c r="K77" s="204">
        <v>118</v>
      </c>
      <c r="L77" s="204">
        <v>3081</v>
      </c>
    </row>
    <row r="78" spans="1:12" ht="10.5">
      <c r="A78" s="218">
        <v>59</v>
      </c>
      <c r="B78" s="190">
        <v>502</v>
      </c>
      <c r="C78" s="202" t="s">
        <v>239</v>
      </c>
      <c r="D78" s="204">
        <v>4706</v>
      </c>
      <c r="E78" s="204">
        <v>2709</v>
      </c>
      <c r="F78" s="204">
        <v>2639</v>
      </c>
      <c r="G78" s="204">
        <v>409</v>
      </c>
      <c r="H78" s="204">
        <v>924</v>
      </c>
      <c r="I78" s="204">
        <v>1306</v>
      </c>
      <c r="J78" s="204">
        <v>0</v>
      </c>
      <c r="K78" s="204">
        <v>70</v>
      </c>
      <c r="L78" s="204">
        <v>1991</v>
      </c>
    </row>
    <row r="79" spans="1:12" ht="10.5">
      <c r="A79" s="218">
        <v>60</v>
      </c>
      <c r="B79" s="190">
        <v>503</v>
      </c>
      <c r="C79" s="202" t="s">
        <v>240</v>
      </c>
      <c r="D79" s="204">
        <v>3942</v>
      </c>
      <c r="E79" s="204">
        <v>2141</v>
      </c>
      <c r="F79" s="204">
        <v>2067</v>
      </c>
      <c r="G79" s="204">
        <v>275</v>
      </c>
      <c r="H79" s="204">
        <v>737</v>
      </c>
      <c r="I79" s="204">
        <v>1022</v>
      </c>
      <c r="J79" s="204">
        <v>33</v>
      </c>
      <c r="K79" s="204">
        <v>74</v>
      </c>
      <c r="L79" s="204">
        <v>1760</v>
      </c>
    </row>
    <row r="80" spans="1:12" ht="10.5">
      <c r="A80" s="218">
        <v>61</v>
      </c>
      <c r="B80" s="190">
        <v>504</v>
      </c>
      <c r="C80" s="202" t="s">
        <v>241</v>
      </c>
      <c r="D80" s="204">
        <v>2936</v>
      </c>
      <c r="E80" s="204">
        <v>1665</v>
      </c>
      <c r="F80" s="204">
        <v>1629</v>
      </c>
      <c r="G80" s="204">
        <v>159</v>
      </c>
      <c r="H80" s="204">
        <v>589</v>
      </c>
      <c r="I80" s="204">
        <v>855</v>
      </c>
      <c r="J80" s="204">
        <v>26</v>
      </c>
      <c r="K80" s="204">
        <v>36</v>
      </c>
      <c r="L80" s="204">
        <v>1234</v>
      </c>
    </row>
    <row r="81" spans="1:12" ht="10.5">
      <c r="A81" s="218">
        <v>62</v>
      </c>
      <c r="B81" s="190">
        <v>521</v>
      </c>
      <c r="C81" s="202" t="s">
        <v>242</v>
      </c>
      <c r="D81" s="204">
        <v>21775</v>
      </c>
      <c r="E81" s="204">
        <v>13226</v>
      </c>
      <c r="F81" s="204">
        <v>12718</v>
      </c>
      <c r="G81" s="204">
        <v>570</v>
      </c>
      <c r="H81" s="204">
        <v>5145</v>
      </c>
      <c r="I81" s="204">
        <v>6944</v>
      </c>
      <c r="J81" s="204">
        <v>59</v>
      </c>
      <c r="K81" s="204">
        <v>508</v>
      </c>
      <c r="L81" s="204">
        <v>8498</v>
      </c>
    </row>
    <row r="82" spans="1:12" ht="10.5">
      <c r="A82" s="218">
        <v>63</v>
      </c>
      <c r="B82" s="190">
        <v>522</v>
      </c>
      <c r="C82" s="202" t="s">
        <v>243</v>
      </c>
      <c r="D82" s="204">
        <v>4832</v>
      </c>
      <c r="E82" s="204">
        <v>2941</v>
      </c>
      <c r="F82" s="204">
        <v>2826</v>
      </c>
      <c r="G82" s="204">
        <v>117</v>
      </c>
      <c r="H82" s="204">
        <v>1256</v>
      </c>
      <c r="I82" s="204">
        <v>1451</v>
      </c>
      <c r="J82" s="204">
        <v>2</v>
      </c>
      <c r="K82" s="204">
        <v>115</v>
      </c>
      <c r="L82" s="204">
        <v>1888</v>
      </c>
    </row>
    <row r="83" spans="1:12" ht="10.5">
      <c r="A83" s="218">
        <v>64</v>
      </c>
      <c r="B83" s="190">
        <v>523</v>
      </c>
      <c r="C83" s="202" t="s">
        <v>244</v>
      </c>
      <c r="D83" s="204">
        <v>8809</v>
      </c>
      <c r="E83" s="204">
        <v>5330</v>
      </c>
      <c r="F83" s="204">
        <v>5206</v>
      </c>
      <c r="G83" s="204">
        <v>258</v>
      </c>
      <c r="H83" s="204">
        <v>2619</v>
      </c>
      <c r="I83" s="204">
        <v>2321</v>
      </c>
      <c r="J83" s="204">
        <v>8</v>
      </c>
      <c r="K83" s="204">
        <v>124</v>
      </c>
      <c r="L83" s="204">
        <v>3476</v>
      </c>
    </row>
    <row r="84" spans="1:12" ht="10.5">
      <c r="A84" s="218">
        <v>65</v>
      </c>
      <c r="B84" s="190">
        <v>524</v>
      </c>
      <c r="C84" s="202" t="s">
        <v>245</v>
      </c>
      <c r="D84" s="204">
        <v>4079</v>
      </c>
      <c r="E84" s="204">
        <v>2374</v>
      </c>
      <c r="F84" s="204">
        <v>2310</v>
      </c>
      <c r="G84" s="204">
        <v>164</v>
      </c>
      <c r="H84" s="204">
        <v>1028</v>
      </c>
      <c r="I84" s="204">
        <v>1113</v>
      </c>
      <c r="J84" s="204">
        <v>5</v>
      </c>
      <c r="K84" s="204">
        <v>64</v>
      </c>
      <c r="L84" s="204">
        <v>1696</v>
      </c>
    </row>
    <row r="85" spans="1:12" ht="10.5">
      <c r="A85" s="218">
        <v>66</v>
      </c>
      <c r="B85" s="190">
        <v>525</v>
      </c>
      <c r="C85" s="202" t="s">
        <v>246</v>
      </c>
      <c r="D85" s="204">
        <v>3316</v>
      </c>
      <c r="E85" s="204">
        <v>1963</v>
      </c>
      <c r="F85" s="204">
        <v>1897</v>
      </c>
      <c r="G85" s="204">
        <v>155</v>
      </c>
      <c r="H85" s="204">
        <v>862</v>
      </c>
      <c r="I85" s="204">
        <v>877</v>
      </c>
      <c r="J85" s="204">
        <v>3</v>
      </c>
      <c r="K85" s="204">
        <v>66</v>
      </c>
      <c r="L85" s="204">
        <v>1353</v>
      </c>
    </row>
    <row r="86" spans="1:12" ht="10.5">
      <c r="A86" s="218">
        <v>69</v>
      </c>
      <c r="B86" s="190">
        <v>541</v>
      </c>
      <c r="C86" s="202" t="s">
        <v>247</v>
      </c>
      <c r="D86" s="204">
        <v>3744</v>
      </c>
      <c r="E86" s="204">
        <v>2523</v>
      </c>
      <c r="F86" s="204">
        <v>2444</v>
      </c>
      <c r="G86" s="204">
        <v>92</v>
      </c>
      <c r="H86" s="204">
        <v>346</v>
      </c>
      <c r="I86" s="204">
        <v>2000</v>
      </c>
      <c r="J86" s="204">
        <v>6</v>
      </c>
      <c r="K86" s="204">
        <v>79</v>
      </c>
      <c r="L86" s="204">
        <v>1216</v>
      </c>
    </row>
    <row r="87" spans="1:12" ht="10.5">
      <c r="A87" s="218">
        <v>70</v>
      </c>
      <c r="B87" s="190">
        <v>542</v>
      </c>
      <c r="C87" s="202" t="s">
        <v>248</v>
      </c>
      <c r="D87" s="204">
        <v>4841</v>
      </c>
      <c r="E87" s="204">
        <v>2771</v>
      </c>
      <c r="F87" s="204">
        <v>2679</v>
      </c>
      <c r="G87" s="204">
        <v>247</v>
      </c>
      <c r="H87" s="204">
        <v>882</v>
      </c>
      <c r="I87" s="204">
        <v>1545</v>
      </c>
      <c r="J87" s="204">
        <v>5</v>
      </c>
      <c r="K87" s="204">
        <v>92</v>
      </c>
      <c r="L87" s="204">
        <v>2067</v>
      </c>
    </row>
    <row r="88" spans="1:12" ht="10.5">
      <c r="A88" s="218">
        <v>71</v>
      </c>
      <c r="B88" s="190">
        <v>543</v>
      </c>
      <c r="C88" s="202" t="s">
        <v>249</v>
      </c>
      <c r="D88" s="204">
        <v>11571</v>
      </c>
      <c r="E88" s="204">
        <v>7401</v>
      </c>
      <c r="F88" s="204">
        <v>7189</v>
      </c>
      <c r="G88" s="204">
        <v>816</v>
      </c>
      <c r="H88" s="204">
        <v>2466</v>
      </c>
      <c r="I88" s="204">
        <v>3892</v>
      </c>
      <c r="J88" s="204">
        <v>15</v>
      </c>
      <c r="K88" s="204">
        <v>212</v>
      </c>
      <c r="L88" s="204">
        <v>4156</v>
      </c>
    </row>
    <row r="89" spans="1:12" ht="10.5">
      <c r="A89" s="218">
        <v>72</v>
      </c>
      <c r="B89" s="190">
        <v>544</v>
      </c>
      <c r="C89" s="202" t="s">
        <v>250</v>
      </c>
      <c r="D89" s="204">
        <v>15638</v>
      </c>
      <c r="E89" s="204">
        <v>9737</v>
      </c>
      <c r="F89" s="204">
        <v>9459</v>
      </c>
      <c r="G89" s="204">
        <v>1090</v>
      </c>
      <c r="H89" s="204">
        <v>3144</v>
      </c>
      <c r="I89" s="204">
        <v>5206</v>
      </c>
      <c r="J89" s="204">
        <v>19</v>
      </c>
      <c r="K89" s="204">
        <v>278</v>
      </c>
      <c r="L89" s="204">
        <v>5891</v>
      </c>
    </row>
    <row r="90" spans="1:12" ht="10.5">
      <c r="A90" s="218">
        <v>73</v>
      </c>
      <c r="B90" s="190">
        <v>561</v>
      </c>
      <c r="C90" s="202" t="s">
        <v>251</v>
      </c>
      <c r="D90" s="204">
        <v>9459</v>
      </c>
      <c r="E90" s="204">
        <v>5727</v>
      </c>
      <c r="F90" s="204">
        <v>5540</v>
      </c>
      <c r="G90" s="204">
        <v>384</v>
      </c>
      <c r="H90" s="204">
        <v>2230</v>
      </c>
      <c r="I90" s="204">
        <v>2918</v>
      </c>
      <c r="J90" s="204">
        <v>8</v>
      </c>
      <c r="K90" s="204">
        <v>187</v>
      </c>
      <c r="L90" s="204">
        <v>3712</v>
      </c>
    </row>
    <row r="91" spans="1:12" ht="10.5">
      <c r="A91" s="218">
        <v>74</v>
      </c>
      <c r="B91" s="190">
        <v>562</v>
      </c>
      <c r="C91" s="202" t="s">
        <v>252</v>
      </c>
      <c r="D91" s="204">
        <v>4890</v>
      </c>
      <c r="E91" s="204">
        <v>3148</v>
      </c>
      <c r="F91" s="204">
        <v>3082</v>
      </c>
      <c r="G91" s="204">
        <v>436</v>
      </c>
      <c r="H91" s="204">
        <v>1323</v>
      </c>
      <c r="I91" s="204">
        <v>1292</v>
      </c>
      <c r="J91" s="204">
        <v>31</v>
      </c>
      <c r="K91" s="204">
        <v>66</v>
      </c>
      <c r="L91" s="204">
        <v>1703</v>
      </c>
    </row>
    <row r="92" spans="1:12" ht="10.5">
      <c r="A92" s="218">
        <v>75</v>
      </c>
      <c r="B92" s="190">
        <v>581</v>
      </c>
      <c r="C92" s="202" t="s">
        <v>253</v>
      </c>
      <c r="D92" s="204">
        <v>5673</v>
      </c>
      <c r="E92" s="204">
        <v>3504</v>
      </c>
      <c r="F92" s="204">
        <v>3414</v>
      </c>
      <c r="G92" s="204">
        <v>770</v>
      </c>
      <c r="H92" s="204">
        <v>1017</v>
      </c>
      <c r="I92" s="204">
        <v>1627</v>
      </c>
      <c r="J92" s="204">
        <v>0</v>
      </c>
      <c r="K92" s="204">
        <v>90</v>
      </c>
      <c r="L92" s="204">
        <v>2166</v>
      </c>
    </row>
    <row r="93" spans="1:12" ht="10.5">
      <c r="A93" s="218">
        <v>76</v>
      </c>
      <c r="B93" s="190">
        <v>582</v>
      </c>
      <c r="C93" s="202" t="s">
        <v>254</v>
      </c>
      <c r="D93" s="204">
        <v>9448</v>
      </c>
      <c r="E93" s="204">
        <v>5476</v>
      </c>
      <c r="F93" s="204">
        <v>5290</v>
      </c>
      <c r="G93" s="204">
        <v>527</v>
      </c>
      <c r="H93" s="204">
        <v>1958</v>
      </c>
      <c r="I93" s="204">
        <v>2771</v>
      </c>
      <c r="J93" s="204">
        <v>34</v>
      </c>
      <c r="K93" s="204">
        <v>186</v>
      </c>
      <c r="L93" s="204">
        <v>3938</v>
      </c>
    </row>
    <row r="94" spans="1:12" ht="10.5">
      <c r="A94" s="218">
        <v>77</v>
      </c>
      <c r="B94" s="190">
        <v>583</v>
      </c>
      <c r="C94" s="202" t="s">
        <v>255</v>
      </c>
      <c r="D94" s="204">
        <v>2325</v>
      </c>
      <c r="E94" s="204">
        <v>1268</v>
      </c>
      <c r="F94" s="204">
        <v>1242</v>
      </c>
      <c r="G94" s="204">
        <v>258</v>
      </c>
      <c r="H94" s="204">
        <v>364</v>
      </c>
      <c r="I94" s="204">
        <v>620</v>
      </c>
      <c r="J94" s="204">
        <v>0</v>
      </c>
      <c r="K94" s="204">
        <v>26</v>
      </c>
      <c r="L94" s="204">
        <v>1055</v>
      </c>
    </row>
    <row r="95" spans="1:12" ht="10.5">
      <c r="A95" s="218">
        <v>78</v>
      </c>
      <c r="B95" s="190">
        <v>584</v>
      </c>
      <c r="C95" s="202" t="s">
        <v>256</v>
      </c>
      <c r="D95" s="204">
        <v>6247</v>
      </c>
      <c r="E95" s="204">
        <v>4015</v>
      </c>
      <c r="F95" s="204">
        <v>3927</v>
      </c>
      <c r="G95" s="204">
        <v>762</v>
      </c>
      <c r="H95" s="204">
        <v>989</v>
      </c>
      <c r="I95" s="204">
        <v>2166</v>
      </c>
      <c r="J95" s="204">
        <v>10</v>
      </c>
      <c r="K95" s="204">
        <v>88</v>
      </c>
      <c r="L95" s="204">
        <v>2228</v>
      </c>
    </row>
    <row r="96" spans="1:12" ht="10.5">
      <c r="A96" s="218">
        <v>79</v>
      </c>
      <c r="B96" s="190">
        <v>601</v>
      </c>
      <c r="C96" s="202" t="s">
        <v>257</v>
      </c>
      <c r="D96" s="204">
        <v>10225</v>
      </c>
      <c r="E96" s="204">
        <v>5844</v>
      </c>
      <c r="F96" s="204">
        <v>5627</v>
      </c>
      <c r="G96" s="204">
        <v>342</v>
      </c>
      <c r="H96" s="204">
        <v>1786</v>
      </c>
      <c r="I96" s="204">
        <v>3485</v>
      </c>
      <c r="J96" s="204">
        <v>14</v>
      </c>
      <c r="K96" s="204">
        <v>217</v>
      </c>
      <c r="L96" s="204">
        <v>4365</v>
      </c>
    </row>
    <row r="97" spans="1:12" ht="10.5">
      <c r="A97" s="218">
        <v>80</v>
      </c>
      <c r="B97" s="190">
        <v>602</v>
      </c>
      <c r="C97" s="202" t="s">
        <v>258</v>
      </c>
      <c r="D97" s="204">
        <v>7386</v>
      </c>
      <c r="E97" s="204">
        <v>4442</v>
      </c>
      <c r="F97" s="204">
        <v>4307</v>
      </c>
      <c r="G97" s="204">
        <v>460</v>
      </c>
      <c r="H97" s="204">
        <v>1468</v>
      </c>
      <c r="I97" s="204">
        <v>2378</v>
      </c>
      <c r="J97" s="204">
        <v>1</v>
      </c>
      <c r="K97" s="204">
        <v>135</v>
      </c>
      <c r="L97" s="204">
        <v>2943</v>
      </c>
    </row>
    <row r="98" spans="1:12" ht="10.5">
      <c r="A98" s="218">
        <v>81</v>
      </c>
      <c r="B98" s="190">
        <v>603</v>
      </c>
      <c r="C98" s="202" t="s">
        <v>259</v>
      </c>
      <c r="D98" s="204">
        <v>4134</v>
      </c>
      <c r="E98" s="204">
        <v>2301</v>
      </c>
      <c r="F98" s="204">
        <v>2231</v>
      </c>
      <c r="G98" s="204">
        <v>312</v>
      </c>
      <c r="H98" s="204">
        <v>940</v>
      </c>
      <c r="I98" s="204">
        <v>977</v>
      </c>
      <c r="J98" s="204">
        <v>2</v>
      </c>
      <c r="K98" s="204">
        <v>70</v>
      </c>
      <c r="L98" s="204">
        <v>1830</v>
      </c>
    </row>
    <row r="99" spans="1:12" ht="10.5">
      <c r="A99" s="218">
        <v>82</v>
      </c>
      <c r="B99" s="190">
        <v>604</v>
      </c>
      <c r="C99" s="202" t="s">
        <v>260</v>
      </c>
      <c r="D99" s="204">
        <v>3910</v>
      </c>
      <c r="E99" s="204">
        <v>2294</v>
      </c>
      <c r="F99" s="204">
        <v>2234</v>
      </c>
      <c r="G99" s="204">
        <v>283</v>
      </c>
      <c r="H99" s="204">
        <v>679</v>
      </c>
      <c r="I99" s="204">
        <v>1268</v>
      </c>
      <c r="J99" s="204">
        <v>4</v>
      </c>
      <c r="K99" s="204">
        <v>60</v>
      </c>
      <c r="L99" s="204">
        <v>1614</v>
      </c>
    </row>
    <row r="100" spans="1:12" ht="10.5">
      <c r="A100" s="218">
        <v>83</v>
      </c>
      <c r="B100" s="190">
        <v>621</v>
      </c>
      <c r="C100" s="202" t="s">
        <v>261</v>
      </c>
      <c r="D100" s="204">
        <v>4404</v>
      </c>
      <c r="E100" s="204">
        <v>2451</v>
      </c>
      <c r="F100" s="204">
        <v>2370</v>
      </c>
      <c r="G100" s="204">
        <v>82</v>
      </c>
      <c r="H100" s="204">
        <v>1008</v>
      </c>
      <c r="I100" s="204">
        <v>1277</v>
      </c>
      <c r="J100" s="204">
        <v>3</v>
      </c>
      <c r="K100" s="204">
        <v>81</v>
      </c>
      <c r="L100" s="204">
        <v>1950</v>
      </c>
    </row>
    <row r="101" spans="1:12" ht="10.5">
      <c r="A101" s="218">
        <v>84</v>
      </c>
      <c r="B101" s="190">
        <v>622</v>
      </c>
      <c r="C101" s="202" t="s">
        <v>262</v>
      </c>
      <c r="D101" s="204">
        <v>14262</v>
      </c>
      <c r="E101" s="204">
        <v>8947</v>
      </c>
      <c r="F101" s="204">
        <v>8688</v>
      </c>
      <c r="G101" s="204">
        <v>562</v>
      </c>
      <c r="H101" s="204">
        <v>2964</v>
      </c>
      <c r="I101" s="204">
        <v>5071</v>
      </c>
      <c r="J101" s="204">
        <v>91</v>
      </c>
      <c r="K101" s="204">
        <v>259</v>
      </c>
      <c r="L101" s="204">
        <v>5292</v>
      </c>
    </row>
    <row r="102" spans="1:12" ht="10.5">
      <c r="A102" s="218">
        <v>85</v>
      </c>
      <c r="B102" s="190">
        <v>623</v>
      </c>
      <c r="C102" s="202" t="s">
        <v>263</v>
      </c>
      <c r="D102" s="204">
        <v>5353</v>
      </c>
      <c r="E102" s="204">
        <v>3208</v>
      </c>
      <c r="F102" s="204">
        <v>3098</v>
      </c>
      <c r="G102" s="204">
        <v>279</v>
      </c>
      <c r="H102" s="204">
        <v>1191</v>
      </c>
      <c r="I102" s="204">
        <v>1626</v>
      </c>
      <c r="J102" s="204">
        <v>2</v>
      </c>
      <c r="K102" s="204">
        <v>110</v>
      </c>
      <c r="L102" s="204">
        <v>2145</v>
      </c>
    </row>
    <row r="103" spans="1:12" ht="10.5">
      <c r="A103" s="218">
        <v>86</v>
      </c>
      <c r="B103" s="190">
        <v>624</v>
      </c>
      <c r="C103" s="202" t="s">
        <v>264</v>
      </c>
      <c r="D103" s="204">
        <v>6430</v>
      </c>
      <c r="E103" s="204">
        <v>3615</v>
      </c>
      <c r="F103" s="204">
        <v>3499</v>
      </c>
      <c r="G103" s="204">
        <v>341</v>
      </c>
      <c r="H103" s="204">
        <v>1266</v>
      </c>
      <c r="I103" s="204">
        <v>1881</v>
      </c>
      <c r="J103" s="204">
        <v>11</v>
      </c>
      <c r="K103" s="204">
        <v>116</v>
      </c>
      <c r="L103" s="204">
        <v>2799</v>
      </c>
    </row>
    <row r="104" spans="1:12" ht="10.5">
      <c r="A104" s="218">
        <v>89</v>
      </c>
      <c r="B104" s="190">
        <v>641</v>
      </c>
      <c r="C104" s="202" t="s">
        <v>265</v>
      </c>
      <c r="D104" s="204">
        <v>8209</v>
      </c>
      <c r="E104" s="204">
        <v>5419</v>
      </c>
      <c r="F104" s="204">
        <v>5254</v>
      </c>
      <c r="G104" s="204">
        <v>327</v>
      </c>
      <c r="H104" s="204">
        <v>1936</v>
      </c>
      <c r="I104" s="204">
        <v>2957</v>
      </c>
      <c r="J104" s="204">
        <v>34</v>
      </c>
      <c r="K104" s="204">
        <v>165</v>
      </c>
      <c r="L104" s="204">
        <v>2761</v>
      </c>
    </row>
    <row r="105" spans="1:12" ht="10.5">
      <c r="A105" s="218">
        <v>90</v>
      </c>
      <c r="B105" s="190">
        <v>642</v>
      </c>
      <c r="C105" s="202" t="s">
        <v>266</v>
      </c>
      <c r="D105" s="204">
        <v>16114</v>
      </c>
      <c r="E105" s="204">
        <v>9864</v>
      </c>
      <c r="F105" s="204">
        <v>9584</v>
      </c>
      <c r="G105" s="204">
        <v>632</v>
      </c>
      <c r="H105" s="204">
        <v>3727</v>
      </c>
      <c r="I105" s="204">
        <v>5055</v>
      </c>
      <c r="J105" s="204">
        <v>170</v>
      </c>
      <c r="K105" s="204">
        <v>280</v>
      </c>
      <c r="L105" s="204">
        <v>6134</v>
      </c>
    </row>
    <row r="106" spans="1:12" ht="10.5">
      <c r="A106" s="218">
        <v>91</v>
      </c>
      <c r="B106" s="190">
        <v>643</v>
      </c>
      <c r="C106" s="202" t="s">
        <v>267</v>
      </c>
      <c r="D106" s="204">
        <v>6225</v>
      </c>
      <c r="E106" s="204">
        <v>3869</v>
      </c>
      <c r="F106" s="204">
        <v>3765</v>
      </c>
      <c r="G106" s="204">
        <v>262</v>
      </c>
      <c r="H106" s="204">
        <v>1710</v>
      </c>
      <c r="I106" s="204">
        <v>1778</v>
      </c>
      <c r="J106" s="204">
        <v>15</v>
      </c>
      <c r="K106" s="204">
        <v>104</v>
      </c>
      <c r="L106" s="204">
        <v>2349</v>
      </c>
    </row>
    <row r="107" spans="1:12" ht="10.5">
      <c r="A107" s="218">
        <v>92</v>
      </c>
      <c r="B107" s="190">
        <v>644</v>
      </c>
      <c r="C107" s="202" t="s">
        <v>268</v>
      </c>
      <c r="D107" s="204">
        <v>10514</v>
      </c>
      <c r="E107" s="204">
        <v>6284</v>
      </c>
      <c r="F107" s="204">
        <v>6083</v>
      </c>
      <c r="G107" s="204">
        <v>779</v>
      </c>
      <c r="H107" s="204">
        <v>2346</v>
      </c>
      <c r="I107" s="204">
        <v>2958</v>
      </c>
      <c r="J107" s="204">
        <v>0</v>
      </c>
      <c r="K107" s="204">
        <v>201</v>
      </c>
      <c r="L107" s="204">
        <v>4229</v>
      </c>
    </row>
    <row r="108" spans="1:12" ht="10.5">
      <c r="A108" s="218">
        <v>93</v>
      </c>
      <c r="B108" s="190">
        <v>645</v>
      </c>
      <c r="C108" s="202" t="s">
        <v>269</v>
      </c>
      <c r="D108" s="204">
        <v>11548</v>
      </c>
      <c r="E108" s="204">
        <v>6926</v>
      </c>
      <c r="F108" s="204">
        <v>6660</v>
      </c>
      <c r="G108" s="204">
        <v>524</v>
      </c>
      <c r="H108" s="204">
        <v>2921</v>
      </c>
      <c r="I108" s="204">
        <v>3206</v>
      </c>
      <c r="J108" s="204">
        <v>9</v>
      </c>
      <c r="K108" s="204">
        <v>266</v>
      </c>
      <c r="L108" s="204">
        <v>4620</v>
      </c>
    </row>
    <row r="109" spans="1:12" ht="10.5">
      <c r="A109" s="218">
        <v>94</v>
      </c>
      <c r="B109" s="190">
        <v>646</v>
      </c>
      <c r="C109" s="202" t="s">
        <v>270</v>
      </c>
      <c r="D109" s="204">
        <v>8531</v>
      </c>
      <c r="E109" s="204">
        <v>5386</v>
      </c>
      <c r="F109" s="204">
        <v>5204</v>
      </c>
      <c r="G109" s="204">
        <v>565</v>
      </c>
      <c r="H109" s="204">
        <v>2153</v>
      </c>
      <c r="I109" s="204">
        <v>2439</v>
      </c>
      <c r="J109" s="204">
        <v>47</v>
      </c>
      <c r="K109" s="204">
        <v>182</v>
      </c>
      <c r="L109" s="204">
        <v>3134</v>
      </c>
    </row>
    <row r="110" spans="1:12" ht="10.5">
      <c r="A110" s="218">
        <v>97</v>
      </c>
      <c r="B110" s="190">
        <v>681</v>
      </c>
      <c r="C110" s="202" t="s">
        <v>271</v>
      </c>
      <c r="D110" s="204">
        <v>14288</v>
      </c>
      <c r="E110" s="204">
        <v>8784</v>
      </c>
      <c r="F110" s="204">
        <v>8455</v>
      </c>
      <c r="G110" s="204">
        <v>1251</v>
      </c>
      <c r="H110" s="204">
        <v>2412</v>
      </c>
      <c r="I110" s="204">
        <v>4783</v>
      </c>
      <c r="J110" s="204">
        <v>9</v>
      </c>
      <c r="K110" s="204">
        <v>329</v>
      </c>
      <c r="L110" s="204">
        <v>5484</v>
      </c>
    </row>
    <row r="111" spans="1:12" ht="10.5">
      <c r="A111" s="218">
        <v>98</v>
      </c>
      <c r="B111" s="190">
        <v>682</v>
      </c>
      <c r="C111" s="202" t="s">
        <v>272</v>
      </c>
      <c r="D111" s="204">
        <v>6046</v>
      </c>
      <c r="E111" s="204">
        <v>3344</v>
      </c>
      <c r="F111" s="204">
        <v>3116</v>
      </c>
      <c r="G111" s="204">
        <v>463</v>
      </c>
      <c r="H111" s="204">
        <v>853</v>
      </c>
      <c r="I111" s="204">
        <v>1795</v>
      </c>
      <c r="J111" s="204">
        <v>5</v>
      </c>
      <c r="K111" s="204">
        <v>228</v>
      </c>
      <c r="L111" s="204">
        <v>2692</v>
      </c>
    </row>
    <row r="112" spans="1:12" ht="10.5">
      <c r="A112" s="218">
        <v>99</v>
      </c>
      <c r="B112" s="190">
        <v>683</v>
      </c>
      <c r="C112" s="202" t="s">
        <v>273</v>
      </c>
      <c r="D112" s="204">
        <v>8887</v>
      </c>
      <c r="E112" s="204">
        <v>5195</v>
      </c>
      <c r="F112" s="204">
        <v>4985</v>
      </c>
      <c r="G112" s="204">
        <v>1359</v>
      </c>
      <c r="H112" s="204">
        <v>1210</v>
      </c>
      <c r="I112" s="204">
        <v>2415</v>
      </c>
      <c r="J112" s="204">
        <v>1</v>
      </c>
      <c r="K112" s="204">
        <v>210</v>
      </c>
      <c r="L112" s="204">
        <v>3685</v>
      </c>
    </row>
    <row r="113" spans="1:12" ht="10.5">
      <c r="A113" s="218">
        <v>100</v>
      </c>
      <c r="B113" s="190">
        <v>684</v>
      </c>
      <c r="C113" s="202" t="s">
        <v>274</v>
      </c>
      <c r="D113" s="204">
        <v>7913</v>
      </c>
      <c r="E113" s="204">
        <v>5039</v>
      </c>
      <c r="F113" s="204">
        <v>4911</v>
      </c>
      <c r="G113" s="204">
        <v>1270</v>
      </c>
      <c r="H113" s="204">
        <v>1422</v>
      </c>
      <c r="I113" s="204">
        <v>2216</v>
      </c>
      <c r="J113" s="204">
        <v>3</v>
      </c>
      <c r="K113" s="204">
        <v>128</v>
      </c>
      <c r="L113" s="204">
        <v>2854</v>
      </c>
    </row>
    <row r="114" spans="1:12" ht="10.5">
      <c r="A114" s="218">
        <v>101</v>
      </c>
      <c r="B114" s="190">
        <v>685</v>
      </c>
      <c r="C114" s="202" t="s">
        <v>275</v>
      </c>
      <c r="D114" s="204">
        <v>9351</v>
      </c>
      <c r="E114" s="204">
        <v>5898</v>
      </c>
      <c r="F114" s="204">
        <v>5746</v>
      </c>
      <c r="G114" s="204">
        <v>1390</v>
      </c>
      <c r="H114" s="204">
        <v>1553</v>
      </c>
      <c r="I114" s="204">
        <v>2785</v>
      </c>
      <c r="J114" s="204">
        <v>18</v>
      </c>
      <c r="K114" s="204">
        <v>152</v>
      </c>
      <c r="L114" s="204">
        <v>3427</v>
      </c>
    </row>
    <row r="115" spans="1:12" ht="10.5">
      <c r="A115" s="218">
        <v>102</v>
      </c>
      <c r="B115" s="190">
        <v>686</v>
      </c>
      <c r="C115" s="202" t="s">
        <v>276</v>
      </c>
      <c r="D115" s="204">
        <v>7475</v>
      </c>
      <c r="E115" s="204">
        <v>4469</v>
      </c>
      <c r="F115" s="204">
        <v>4270</v>
      </c>
      <c r="G115" s="204">
        <v>690</v>
      </c>
      <c r="H115" s="204">
        <v>867</v>
      </c>
      <c r="I115" s="204">
        <v>2698</v>
      </c>
      <c r="J115" s="204">
        <v>15</v>
      </c>
      <c r="K115" s="204">
        <v>199</v>
      </c>
      <c r="L115" s="204">
        <v>2996</v>
      </c>
    </row>
    <row r="116" spans="1:12" ht="10.5">
      <c r="A116" s="218">
        <v>103</v>
      </c>
      <c r="B116" s="190">
        <v>701</v>
      </c>
      <c r="C116" s="202" t="s">
        <v>277</v>
      </c>
      <c r="D116" s="204">
        <v>5088</v>
      </c>
      <c r="E116" s="204">
        <v>3470</v>
      </c>
      <c r="F116" s="204">
        <v>3386</v>
      </c>
      <c r="G116" s="204">
        <v>721</v>
      </c>
      <c r="H116" s="204">
        <v>1116</v>
      </c>
      <c r="I116" s="204">
        <v>1549</v>
      </c>
      <c r="J116" s="204">
        <v>0</v>
      </c>
      <c r="K116" s="204">
        <v>84</v>
      </c>
      <c r="L116" s="204">
        <v>1614</v>
      </c>
    </row>
    <row r="117" spans="1:12" ht="10.5">
      <c r="A117" s="218">
        <v>104</v>
      </c>
      <c r="B117" s="190">
        <v>702</v>
      </c>
      <c r="C117" s="202" t="s">
        <v>278</v>
      </c>
      <c r="D117" s="204">
        <v>10726</v>
      </c>
      <c r="E117" s="204">
        <v>7304</v>
      </c>
      <c r="F117" s="204">
        <v>7103</v>
      </c>
      <c r="G117" s="204">
        <v>1480</v>
      </c>
      <c r="H117" s="204">
        <v>2487</v>
      </c>
      <c r="I117" s="204">
        <v>3134</v>
      </c>
      <c r="J117" s="204">
        <v>2</v>
      </c>
      <c r="K117" s="204">
        <v>201</v>
      </c>
      <c r="L117" s="204">
        <v>3422</v>
      </c>
    </row>
    <row r="118" spans="1:12" ht="10.5">
      <c r="A118" s="218">
        <v>105</v>
      </c>
      <c r="B118" s="190">
        <v>703</v>
      </c>
      <c r="C118" s="202" t="s">
        <v>279</v>
      </c>
      <c r="D118" s="205">
        <v>14039</v>
      </c>
      <c r="E118" s="205">
        <v>10091</v>
      </c>
      <c r="F118" s="205">
        <v>9849</v>
      </c>
      <c r="G118" s="205">
        <v>3245</v>
      </c>
      <c r="H118" s="205">
        <v>2141</v>
      </c>
      <c r="I118" s="205">
        <v>4463</v>
      </c>
      <c r="J118" s="205">
        <v>0</v>
      </c>
      <c r="K118" s="205">
        <v>242</v>
      </c>
      <c r="L118" s="205">
        <v>3947</v>
      </c>
    </row>
    <row r="119" spans="1:12" ht="10.5">
      <c r="A119" s="220">
        <v>106</v>
      </c>
      <c r="B119" s="206">
        <v>704</v>
      </c>
      <c r="C119" s="207" t="s">
        <v>280</v>
      </c>
      <c r="D119" s="206">
        <v>16877</v>
      </c>
      <c r="E119" s="206">
        <v>11294</v>
      </c>
      <c r="F119" s="206">
        <v>10973</v>
      </c>
      <c r="G119" s="206">
        <v>2761</v>
      </c>
      <c r="H119" s="206">
        <v>3222</v>
      </c>
      <c r="I119" s="206">
        <v>4979</v>
      </c>
      <c r="J119" s="206">
        <v>11</v>
      </c>
      <c r="K119" s="206">
        <v>321</v>
      </c>
      <c r="L119" s="206">
        <v>5576</v>
      </c>
    </row>
    <row r="120" ht="10.5">
      <c r="A120" s="208" t="s">
        <v>603</v>
      </c>
    </row>
  </sheetData>
  <printOptions/>
  <pageMargins left="0.68" right="0.75" top="0.45" bottom="0.42" header="0.34" footer="0.21"/>
  <pageSetup orientation="portrait" paperSize="9" scale="60" r:id="rId1"/>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20"/>
  <sheetViews>
    <sheetView workbookViewId="0" topLeftCell="A1">
      <selection activeCell="A1" sqref="A1"/>
    </sheetView>
  </sheetViews>
  <sheetFormatPr defaultColWidth="9.00390625" defaultRowHeight="12.75"/>
  <cols>
    <col min="1" max="1" width="9.125" style="214" customWidth="1"/>
    <col min="2" max="2" width="9.125" style="28" customWidth="1"/>
    <col min="3" max="3" width="12.625" style="28" customWidth="1"/>
    <col min="4" max="4" width="9.125" style="130" customWidth="1"/>
    <col min="5" max="9" width="9.125" style="28" customWidth="1"/>
    <col min="10" max="10" width="13.375" style="28" bestFit="1" customWidth="1"/>
    <col min="11" max="11" width="10.625" style="28" customWidth="1"/>
    <col min="12" max="12" width="11.625" style="28" customWidth="1"/>
    <col min="13" max="16384" width="9.125" style="28" customWidth="1"/>
  </cols>
  <sheetData>
    <row r="1" ht="15.75">
      <c r="B1" s="135" t="s">
        <v>604</v>
      </c>
    </row>
    <row r="2" spans="2:12" ht="11.25" thickBot="1">
      <c r="B2" s="59"/>
      <c r="C2" s="59"/>
      <c r="D2" s="141"/>
      <c r="E2" s="59"/>
      <c r="F2" s="59"/>
      <c r="G2" s="59"/>
      <c r="H2" s="59"/>
      <c r="I2" s="59"/>
      <c r="J2" s="59"/>
      <c r="K2" s="59"/>
      <c r="L2" s="124" t="s">
        <v>619</v>
      </c>
    </row>
    <row r="3" spans="1:12" s="72" customFormat="1" ht="10.5">
      <c r="A3" s="216" t="s">
        <v>610</v>
      </c>
      <c r="C3" s="64" t="s">
        <v>1</v>
      </c>
      <c r="D3" s="210" t="s">
        <v>10</v>
      </c>
      <c r="E3" s="152" t="s">
        <v>590</v>
      </c>
      <c r="F3" s="173"/>
      <c r="G3" s="173"/>
      <c r="H3" s="173"/>
      <c r="I3" s="173"/>
      <c r="J3" s="224"/>
      <c r="K3" s="225"/>
      <c r="L3" s="72" t="s">
        <v>591</v>
      </c>
    </row>
    <row r="4" spans="1:11" s="72" customFormat="1" ht="10.5">
      <c r="A4" s="216"/>
      <c r="C4" s="64"/>
      <c r="D4" s="210"/>
      <c r="E4" s="177" t="s">
        <v>305</v>
      </c>
      <c r="F4" s="211" t="s">
        <v>592</v>
      </c>
      <c r="G4" s="211"/>
      <c r="H4" s="211"/>
      <c r="I4" s="211"/>
      <c r="J4" s="211"/>
      <c r="K4" s="177" t="s">
        <v>593</v>
      </c>
    </row>
    <row r="5" spans="1:12" s="72" customFormat="1" ht="10.5">
      <c r="A5" s="216"/>
      <c r="B5" s="66"/>
      <c r="C5" s="67"/>
      <c r="D5" s="212"/>
      <c r="E5" s="179"/>
      <c r="F5" s="151" t="s">
        <v>305</v>
      </c>
      <c r="G5" s="151" t="s">
        <v>594</v>
      </c>
      <c r="H5" s="151" t="s">
        <v>595</v>
      </c>
      <c r="I5" s="151" t="s">
        <v>596</v>
      </c>
      <c r="J5" s="151" t="s">
        <v>597</v>
      </c>
      <c r="K5" s="179"/>
      <c r="L5" s="66"/>
    </row>
    <row r="6" spans="3:12" ht="10.5" hidden="1">
      <c r="C6" s="129" t="s">
        <v>598</v>
      </c>
      <c r="D6" s="130">
        <v>395727</v>
      </c>
      <c r="E6" s="155">
        <v>124881</v>
      </c>
      <c r="F6" s="155">
        <v>119883</v>
      </c>
      <c r="G6" s="155">
        <v>33228</v>
      </c>
      <c r="H6" s="155">
        <v>25457</v>
      </c>
      <c r="I6" s="155">
        <v>60705</v>
      </c>
      <c r="J6" s="155">
        <v>493</v>
      </c>
      <c r="K6" s="155">
        <v>4998</v>
      </c>
      <c r="L6" s="155">
        <v>270846</v>
      </c>
    </row>
    <row r="7" spans="3:12" ht="10.5">
      <c r="C7" s="129" t="s">
        <v>607</v>
      </c>
      <c r="D7" s="130">
        <v>474708</v>
      </c>
      <c r="E7" s="155">
        <v>133274</v>
      </c>
      <c r="F7" s="155">
        <v>127453</v>
      </c>
      <c r="G7" s="155">
        <v>32396</v>
      </c>
      <c r="H7" s="155">
        <v>27221</v>
      </c>
      <c r="I7" s="155">
        <v>67473</v>
      </c>
      <c r="J7" s="155">
        <v>363</v>
      </c>
      <c r="K7" s="155">
        <v>5821</v>
      </c>
      <c r="L7" s="155">
        <v>340925</v>
      </c>
    </row>
    <row r="8" spans="3:12" ht="10.5">
      <c r="C8" s="129" t="s">
        <v>599</v>
      </c>
      <c r="D8" s="130">
        <v>545382</v>
      </c>
      <c r="E8" s="155">
        <v>131735</v>
      </c>
      <c r="F8" s="155">
        <v>125719</v>
      </c>
      <c r="G8" s="155">
        <v>31705</v>
      </c>
      <c r="H8" s="155">
        <v>24438</v>
      </c>
      <c r="I8" s="155">
        <v>68357</v>
      </c>
      <c r="J8" s="155">
        <v>1219</v>
      </c>
      <c r="K8" s="155">
        <v>6016</v>
      </c>
      <c r="L8" s="155">
        <v>412427</v>
      </c>
    </row>
    <row r="9" spans="3:12" ht="10.5">
      <c r="C9" s="129" t="s">
        <v>600</v>
      </c>
      <c r="D9" s="130">
        <v>642401</v>
      </c>
      <c r="E9" s="155">
        <v>142619</v>
      </c>
      <c r="F9" s="155">
        <v>136555</v>
      </c>
      <c r="G9" s="155">
        <v>29869</v>
      </c>
      <c r="H9" s="155">
        <v>29825</v>
      </c>
      <c r="I9" s="155">
        <v>75680</v>
      </c>
      <c r="J9" s="155">
        <v>1181</v>
      </c>
      <c r="K9" s="155">
        <v>6064</v>
      </c>
      <c r="L9" s="155">
        <v>489931</v>
      </c>
    </row>
    <row r="10" spans="3:12" ht="10.5">
      <c r="C10" s="129" t="s">
        <v>601</v>
      </c>
      <c r="D10" s="130">
        <v>763752</v>
      </c>
      <c r="E10" s="155">
        <v>180390</v>
      </c>
      <c r="F10" s="155">
        <v>170434</v>
      </c>
      <c r="G10" s="155">
        <v>37646</v>
      </c>
      <c r="H10" s="155">
        <v>38203</v>
      </c>
      <c r="I10" s="155">
        <v>93208</v>
      </c>
      <c r="J10" s="130">
        <v>1377</v>
      </c>
      <c r="K10" s="155">
        <v>9956</v>
      </c>
      <c r="L10" s="130">
        <v>579604</v>
      </c>
    </row>
    <row r="11" spans="3:12" ht="10.5">
      <c r="C11" s="129" t="s">
        <v>608</v>
      </c>
      <c r="D11" s="130">
        <v>939950</v>
      </c>
      <c r="E11" s="155">
        <v>188624</v>
      </c>
      <c r="F11" s="155">
        <v>178899</v>
      </c>
      <c r="G11" s="155">
        <v>33315</v>
      </c>
      <c r="H11" s="155">
        <v>38411</v>
      </c>
      <c r="I11" s="155">
        <v>104248</v>
      </c>
      <c r="J11" s="130">
        <v>2925</v>
      </c>
      <c r="K11" s="155">
        <v>9725</v>
      </c>
      <c r="L11" s="130">
        <v>727354</v>
      </c>
    </row>
    <row r="12" spans="3:12" ht="10.5">
      <c r="C12" s="129"/>
      <c r="E12" s="155"/>
      <c r="F12" s="155"/>
      <c r="G12" s="155"/>
      <c r="H12" s="155"/>
      <c r="I12" s="155"/>
      <c r="J12" s="130"/>
      <c r="K12" s="155"/>
      <c r="L12" s="130"/>
    </row>
    <row r="13" spans="1:12" ht="10.5">
      <c r="A13" s="214">
        <v>11</v>
      </c>
      <c r="C13" s="129" t="s">
        <v>175</v>
      </c>
      <c r="D13" s="130">
        <v>155037</v>
      </c>
      <c r="E13" s="155">
        <v>30612</v>
      </c>
      <c r="F13" s="155">
        <v>28810</v>
      </c>
      <c r="G13" s="155">
        <v>486</v>
      </c>
      <c r="H13" s="155">
        <v>6002</v>
      </c>
      <c r="I13" s="155">
        <v>21614</v>
      </c>
      <c r="J13" s="130">
        <v>708</v>
      </c>
      <c r="K13" s="155">
        <v>1802</v>
      </c>
      <c r="L13" s="130">
        <v>117581</v>
      </c>
    </row>
    <row r="14" spans="1:12" ht="10.5">
      <c r="A14" s="214">
        <v>15</v>
      </c>
      <c r="C14" s="129" t="s">
        <v>176</v>
      </c>
      <c r="D14" s="130">
        <v>100272</v>
      </c>
      <c r="E14" s="155">
        <v>18397</v>
      </c>
      <c r="F14" s="155">
        <v>17269</v>
      </c>
      <c r="G14" s="155">
        <v>1923</v>
      </c>
      <c r="H14" s="155">
        <v>3389</v>
      </c>
      <c r="I14" s="155">
        <v>11777</v>
      </c>
      <c r="J14" s="130">
        <v>180</v>
      </c>
      <c r="K14" s="155">
        <v>1128</v>
      </c>
      <c r="L14" s="130">
        <v>80611</v>
      </c>
    </row>
    <row r="15" spans="1:12" ht="10.5">
      <c r="A15" s="214">
        <v>21</v>
      </c>
      <c r="C15" s="129" t="s">
        <v>177</v>
      </c>
      <c r="D15" s="130">
        <v>102321</v>
      </c>
      <c r="E15" s="155">
        <v>15173</v>
      </c>
      <c r="F15" s="155">
        <v>14102</v>
      </c>
      <c r="G15" s="155">
        <v>1788</v>
      </c>
      <c r="H15" s="155">
        <v>3369</v>
      </c>
      <c r="I15" s="155">
        <v>8735</v>
      </c>
      <c r="J15" s="130">
        <v>210</v>
      </c>
      <c r="K15" s="155">
        <v>1071</v>
      </c>
      <c r="L15" s="130">
        <v>84913</v>
      </c>
    </row>
    <row r="16" spans="1:12" ht="10.5">
      <c r="A16" s="214">
        <v>27</v>
      </c>
      <c r="C16" s="129" t="s">
        <v>178</v>
      </c>
      <c r="D16" s="130">
        <v>56930</v>
      </c>
      <c r="E16" s="155">
        <v>13323</v>
      </c>
      <c r="F16" s="155">
        <v>12782</v>
      </c>
      <c r="G16" s="155">
        <v>2974</v>
      </c>
      <c r="H16" s="155">
        <v>4610</v>
      </c>
      <c r="I16" s="155">
        <v>5025</v>
      </c>
      <c r="J16" s="130">
        <v>173</v>
      </c>
      <c r="K16" s="155">
        <v>541</v>
      </c>
      <c r="L16" s="130">
        <v>43218</v>
      </c>
    </row>
    <row r="17" spans="1:12" ht="10.5">
      <c r="A17" s="214">
        <v>40</v>
      </c>
      <c r="C17" s="129" t="s">
        <v>179</v>
      </c>
      <c r="D17" s="130">
        <v>93668</v>
      </c>
      <c r="E17" s="155">
        <v>16274</v>
      </c>
      <c r="F17" s="155">
        <v>15334</v>
      </c>
      <c r="G17" s="155">
        <v>2165</v>
      </c>
      <c r="H17" s="155">
        <v>3590</v>
      </c>
      <c r="I17" s="155">
        <v>9203</v>
      </c>
      <c r="J17" s="130">
        <v>376</v>
      </c>
      <c r="K17" s="155">
        <v>940</v>
      </c>
      <c r="L17" s="130">
        <v>74718</v>
      </c>
    </row>
    <row r="18" spans="1:12" ht="10.5">
      <c r="A18" s="214">
        <v>49</v>
      </c>
      <c r="C18" s="129" t="s">
        <v>180</v>
      </c>
      <c r="D18" s="130">
        <v>59121</v>
      </c>
      <c r="E18" s="155">
        <v>11694</v>
      </c>
      <c r="F18" s="155">
        <v>11238</v>
      </c>
      <c r="G18" s="155">
        <v>3482</v>
      </c>
      <c r="H18" s="155">
        <v>2858</v>
      </c>
      <c r="I18" s="155">
        <v>4827</v>
      </c>
      <c r="J18" s="130">
        <v>71</v>
      </c>
      <c r="K18" s="155">
        <v>456</v>
      </c>
      <c r="L18" s="130">
        <v>47208</v>
      </c>
    </row>
    <row r="19" spans="1:12" ht="10.5">
      <c r="A19" s="214">
        <v>67</v>
      </c>
      <c r="C19" s="129" t="s">
        <v>181</v>
      </c>
      <c r="D19" s="130">
        <v>51256</v>
      </c>
      <c r="E19" s="155">
        <v>14737</v>
      </c>
      <c r="F19" s="155">
        <v>14416</v>
      </c>
      <c r="G19" s="155">
        <v>5809</v>
      </c>
      <c r="H19" s="155">
        <v>3244</v>
      </c>
      <c r="I19" s="155">
        <v>5277</v>
      </c>
      <c r="J19" s="130">
        <v>86</v>
      </c>
      <c r="K19" s="155">
        <v>321</v>
      </c>
      <c r="L19" s="130">
        <v>36294</v>
      </c>
    </row>
    <row r="20" spans="1:12" ht="10.5">
      <c r="A20" s="214">
        <v>87</v>
      </c>
      <c r="C20" s="129" t="s">
        <v>182</v>
      </c>
      <c r="D20" s="130">
        <v>29304</v>
      </c>
      <c r="E20" s="155">
        <v>9330</v>
      </c>
      <c r="F20" s="155">
        <v>9094</v>
      </c>
      <c r="G20" s="155">
        <v>4465</v>
      </c>
      <c r="H20" s="155">
        <v>1968</v>
      </c>
      <c r="I20" s="155">
        <v>2594</v>
      </c>
      <c r="J20" s="130">
        <v>67</v>
      </c>
      <c r="K20" s="155">
        <v>236</v>
      </c>
      <c r="L20" s="130">
        <v>19886</v>
      </c>
    </row>
    <row r="21" spans="1:12" ht="10.5">
      <c r="A21" s="214">
        <v>95</v>
      </c>
      <c r="C21" s="129" t="s">
        <v>183</v>
      </c>
      <c r="D21" s="130">
        <v>39614</v>
      </c>
      <c r="E21" s="155">
        <v>13880</v>
      </c>
      <c r="F21" s="155">
        <v>13686</v>
      </c>
      <c r="G21" s="155">
        <v>8094</v>
      </c>
      <c r="H21" s="155">
        <v>1625</v>
      </c>
      <c r="I21" s="155">
        <v>3952</v>
      </c>
      <c r="J21" s="130">
        <v>15</v>
      </c>
      <c r="K21" s="155">
        <v>194</v>
      </c>
      <c r="L21" s="130">
        <v>25670</v>
      </c>
    </row>
    <row r="22" spans="3:12" ht="10.5">
      <c r="C22" s="129"/>
      <c r="E22" s="155"/>
      <c r="F22" s="155"/>
      <c r="G22" s="155"/>
      <c r="H22" s="155"/>
      <c r="I22" s="155"/>
      <c r="J22" s="130"/>
      <c r="K22" s="155"/>
      <c r="L22" s="130"/>
    </row>
    <row r="23" spans="1:12" ht="10.5">
      <c r="A23" s="214">
        <v>1</v>
      </c>
      <c r="B23" s="28">
        <v>100</v>
      </c>
      <c r="C23" s="129" t="s">
        <v>184</v>
      </c>
      <c r="D23" s="130">
        <v>252427</v>
      </c>
      <c r="E23" s="155">
        <v>45204</v>
      </c>
      <c r="F23" s="155">
        <v>42168</v>
      </c>
      <c r="G23" s="155">
        <v>2129</v>
      </c>
      <c r="H23" s="155">
        <v>7756</v>
      </c>
      <c r="I23" s="155">
        <v>31244</v>
      </c>
      <c r="J23" s="130">
        <v>1039</v>
      </c>
      <c r="K23" s="155">
        <v>3036</v>
      </c>
      <c r="L23" s="130">
        <v>197255</v>
      </c>
    </row>
    <row r="24" spans="1:12" ht="10.5">
      <c r="A24" s="214">
        <v>2</v>
      </c>
      <c r="B24" s="28">
        <v>101</v>
      </c>
      <c r="C24" s="129" t="s">
        <v>185</v>
      </c>
      <c r="D24" s="130">
        <v>28715</v>
      </c>
      <c r="E24" s="155">
        <v>5718</v>
      </c>
      <c r="F24" s="155">
        <v>5414</v>
      </c>
      <c r="G24" s="155">
        <v>13</v>
      </c>
      <c r="H24" s="155">
        <v>986</v>
      </c>
      <c r="I24" s="155">
        <v>4289</v>
      </c>
      <c r="J24" s="130">
        <v>126</v>
      </c>
      <c r="K24" s="155">
        <v>304</v>
      </c>
      <c r="L24" s="130">
        <v>21225</v>
      </c>
    </row>
    <row r="25" spans="1:12" ht="10.5">
      <c r="A25" s="214">
        <v>3</v>
      </c>
      <c r="B25" s="28">
        <v>102</v>
      </c>
      <c r="C25" s="129" t="s">
        <v>186</v>
      </c>
      <c r="D25" s="130">
        <v>22768</v>
      </c>
      <c r="E25" s="155">
        <v>4370</v>
      </c>
      <c r="F25" s="155">
        <v>4140</v>
      </c>
      <c r="G25" s="155">
        <v>7</v>
      </c>
      <c r="H25" s="155">
        <v>669</v>
      </c>
      <c r="I25" s="155">
        <v>3325</v>
      </c>
      <c r="J25" s="130">
        <v>139</v>
      </c>
      <c r="K25" s="155">
        <v>230</v>
      </c>
      <c r="L25" s="130">
        <v>17616</v>
      </c>
    </row>
    <row r="26" spans="1:12" ht="10.5">
      <c r="A26" s="214">
        <v>5</v>
      </c>
      <c r="B26" s="28">
        <v>105</v>
      </c>
      <c r="C26" s="129" t="s">
        <v>187</v>
      </c>
      <c r="D26" s="130">
        <v>24841</v>
      </c>
      <c r="E26" s="155">
        <v>5017</v>
      </c>
      <c r="F26" s="155">
        <v>4655</v>
      </c>
      <c r="G26" s="155">
        <v>10</v>
      </c>
      <c r="H26" s="155">
        <v>816</v>
      </c>
      <c r="I26" s="155">
        <v>3701</v>
      </c>
      <c r="J26" s="130">
        <v>128</v>
      </c>
      <c r="K26" s="155">
        <v>362</v>
      </c>
      <c r="L26" s="130">
        <v>18760</v>
      </c>
    </row>
    <row r="27" spans="1:12" ht="10.5">
      <c r="A27" s="214">
        <v>7</v>
      </c>
      <c r="B27" s="28">
        <v>106</v>
      </c>
      <c r="C27" s="129" t="s">
        <v>188</v>
      </c>
      <c r="D27" s="130">
        <v>23588</v>
      </c>
      <c r="E27" s="155">
        <v>4372</v>
      </c>
      <c r="F27" s="155">
        <v>4030</v>
      </c>
      <c r="G27" s="155">
        <v>10</v>
      </c>
      <c r="H27" s="155">
        <v>1065</v>
      </c>
      <c r="I27" s="155">
        <v>2921</v>
      </c>
      <c r="J27" s="130">
        <v>34</v>
      </c>
      <c r="K27" s="155">
        <v>342</v>
      </c>
      <c r="L27" s="130">
        <v>18811</v>
      </c>
    </row>
    <row r="28" spans="1:12" ht="10.5">
      <c r="A28" s="214">
        <v>8</v>
      </c>
      <c r="B28" s="28">
        <v>107</v>
      </c>
      <c r="C28" s="129" t="s">
        <v>189</v>
      </c>
      <c r="D28" s="130">
        <v>28647</v>
      </c>
      <c r="E28" s="155">
        <v>4664</v>
      </c>
      <c r="F28" s="155">
        <v>4257</v>
      </c>
      <c r="G28" s="155">
        <v>45</v>
      </c>
      <c r="H28" s="155">
        <v>935</v>
      </c>
      <c r="I28" s="155">
        <v>3220</v>
      </c>
      <c r="J28" s="130">
        <v>57</v>
      </c>
      <c r="K28" s="155">
        <v>407</v>
      </c>
      <c r="L28" s="130">
        <v>23490</v>
      </c>
    </row>
    <row r="29" spans="1:12" ht="10.5">
      <c r="A29" s="214">
        <v>9</v>
      </c>
      <c r="B29" s="28">
        <v>108</v>
      </c>
      <c r="C29" s="129" t="s">
        <v>190</v>
      </c>
      <c r="D29" s="130">
        <v>39576</v>
      </c>
      <c r="E29" s="155">
        <v>5735</v>
      </c>
      <c r="F29" s="155">
        <v>5275</v>
      </c>
      <c r="G29" s="155">
        <v>66</v>
      </c>
      <c r="H29" s="155">
        <v>1067</v>
      </c>
      <c r="I29" s="155">
        <v>4025</v>
      </c>
      <c r="J29" s="130">
        <v>117</v>
      </c>
      <c r="K29" s="155">
        <v>460</v>
      </c>
      <c r="L29" s="130">
        <v>32872</v>
      </c>
    </row>
    <row r="30" spans="1:12" ht="10.5">
      <c r="A30" s="214">
        <v>6</v>
      </c>
      <c r="B30" s="28">
        <v>109</v>
      </c>
      <c r="C30" s="129" t="s">
        <v>191</v>
      </c>
      <c r="D30" s="130">
        <v>34221</v>
      </c>
      <c r="E30" s="155">
        <v>5446</v>
      </c>
      <c r="F30" s="155">
        <v>5078</v>
      </c>
      <c r="G30" s="155">
        <v>825</v>
      </c>
      <c r="H30" s="155">
        <v>787</v>
      </c>
      <c r="I30" s="155">
        <v>3386</v>
      </c>
      <c r="J30" s="130">
        <v>80</v>
      </c>
      <c r="K30" s="155">
        <v>368</v>
      </c>
      <c r="L30" s="130">
        <v>28348</v>
      </c>
    </row>
    <row r="31" spans="1:12" ht="10.5">
      <c r="A31" s="214">
        <v>4</v>
      </c>
      <c r="B31" s="28">
        <v>110</v>
      </c>
      <c r="C31" s="129" t="s">
        <v>192</v>
      </c>
      <c r="D31" s="130">
        <v>21613</v>
      </c>
      <c r="E31" s="155">
        <v>5235</v>
      </c>
      <c r="F31" s="155">
        <v>4962</v>
      </c>
      <c r="G31" s="155">
        <v>6</v>
      </c>
      <c r="H31" s="155">
        <v>639</v>
      </c>
      <c r="I31" s="155">
        <v>4142</v>
      </c>
      <c r="J31" s="130">
        <v>175</v>
      </c>
      <c r="K31" s="155">
        <v>273</v>
      </c>
      <c r="L31" s="130">
        <v>13841</v>
      </c>
    </row>
    <row r="32" spans="1:12" ht="10.5">
      <c r="A32" s="214">
        <v>10</v>
      </c>
      <c r="B32" s="28">
        <v>111</v>
      </c>
      <c r="C32" s="129" t="s">
        <v>193</v>
      </c>
      <c r="D32" s="130">
        <v>28458</v>
      </c>
      <c r="E32" s="155">
        <v>4647</v>
      </c>
      <c r="F32" s="155">
        <v>4357</v>
      </c>
      <c r="G32" s="155">
        <v>1147</v>
      </c>
      <c r="H32" s="155">
        <v>792</v>
      </c>
      <c r="I32" s="155">
        <v>2235</v>
      </c>
      <c r="J32" s="130">
        <v>183</v>
      </c>
      <c r="K32" s="155">
        <v>290</v>
      </c>
      <c r="L32" s="130">
        <v>22292</v>
      </c>
    </row>
    <row r="33" spans="1:12" ht="10.5">
      <c r="A33" s="214">
        <v>41</v>
      </c>
      <c r="B33" s="28">
        <v>201</v>
      </c>
      <c r="C33" s="129" t="s">
        <v>194</v>
      </c>
      <c r="D33" s="130">
        <v>75082</v>
      </c>
      <c r="E33" s="155">
        <v>12800</v>
      </c>
      <c r="F33" s="155">
        <v>12007</v>
      </c>
      <c r="G33" s="155">
        <v>1116</v>
      </c>
      <c r="H33" s="155">
        <v>2866</v>
      </c>
      <c r="I33" s="155">
        <v>7672</v>
      </c>
      <c r="J33" s="130">
        <v>353</v>
      </c>
      <c r="K33" s="155">
        <v>793</v>
      </c>
      <c r="L33" s="130">
        <v>59693</v>
      </c>
    </row>
    <row r="34" spans="1:12" ht="10.5">
      <c r="A34" s="214">
        <v>12</v>
      </c>
      <c r="B34" s="28">
        <v>202</v>
      </c>
      <c r="C34" s="129" t="s">
        <v>195</v>
      </c>
      <c r="D34" s="130">
        <v>75828</v>
      </c>
      <c r="E34" s="155">
        <v>14318</v>
      </c>
      <c r="F34" s="155">
        <v>13212</v>
      </c>
      <c r="G34" s="155">
        <v>209</v>
      </c>
      <c r="H34" s="155">
        <v>3168</v>
      </c>
      <c r="I34" s="155">
        <v>9421</v>
      </c>
      <c r="J34" s="130">
        <v>414</v>
      </c>
      <c r="K34" s="155">
        <v>1106</v>
      </c>
      <c r="L34" s="130">
        <v>57308</v>
      </c>
    </row>
    <row r="35" spans="1:12" ht="10.5">
      <c r="A35" s="214">
        <v>22</v>
      </c>
      <c r="B35" s="28">
        <v>203</v>
      </c>
      <c r="C35" s="129" t="s">
        <v>196</v>
      </c>
      <c r="D35" s="130">
        <v>43068</v>
      </c>
      <c r="E35" s="155">
        <v>6495</v>
      </c>
      <c r="F35" s="155">
        <v>6038</v>
      </c>
      <c r="G35" s="155">
        <v>597</v>
      </c>
      <c r="H35" s="155">
        <v>1297</v>
      </c>
      <c r="I35" s="155">
        <v>4027</v>
      </c>
      <c r="J35" s="130">
        <v>117</v>
      </c>
      <c r="K35" s="155">
        <v>457</v>
      </c>
      <c r="L35" s="130">
        <v>35319</v>
      </c>
    </row>
    <row r="36" spans="1:12" ht="10.5">
      <c r="A36" s="214">
        <v>13</v>
      </c>
      <c r="B36" s="28">
        <v>204</v>
      </c>
      <c r="C36" s="129" t="s">
        <v>197</v>
      </c>
      <c r="D36" s="130">
        <v>63782</v>
      </c>
      <c r="E36" s="155">
        <v>12689</v>
      </c>
      <c r="F36" s="155">
        <v>12105</v>
      </c>
      <c r="G36" s="155">
        <v>251</v>
      </c>
      <c r="H36" s="155">
        <v>2247</v>
      </c>
      <c r="I36" s="155">
        <v>9374</v>
      </c>
      <c r="J36" s="130">
        <v>233</v>
      </c>
      <c r="K36" s="155">
        <v>584</v>
      </c>
      <c r="L36" s="130">
        <v>49101</v>
      </c>
    </row>
    <row r="37" spans="1:12" ht="10.5">
      <c r="A37" s="214">
        <v>96</v>
      </c>
      <c r="B37" s="28">
        <v>205</v>
      </c>
      <c r="C37" s="129" t="s">
        <v>198</v>
      </c>
      <c r="D37" s="130">
        <v>9398</v>
      </c>
      <c r="E37" s="155">
        <v>2787</v>
      </c>
      <c r="F37" s="155">
        <v>2740</v>
      </c>
      <c r="G37" s="155">
        <v>1099</v>
      </c>
      <c r="H37" s="155">
        <v>352</v>
      </c>
      <c r="I37" s="155">
        <v>1282</v>
      </c>
      <c r="J37" s="130">
        <v>7</v>
      </c>
      <c r="K37" s="155">
        <v>47</v>
      </c>
      <c r="L37" s="130">
        <v>6600</v>
      </c>
    </row>
    <row r="38" spans="1:12" ht="10.5">
      <c r="A38" s="214">
        <v>14</v>
      </c>
      <c r="B38" s="28">
        <v>206</v>
      </c>
      <c r="C38" s="129" t="s">
        <v>199</v>
      </c>
      <c r="D38" s="130">
        <v>15427</v>
      </c>
      <c r="E38" s="155">
        <v>3605</v>
      </c>
      <c r="F38" s="155">
        <v>3493</v>
      </c>
      <c r="G38" s="155">
        <v>26</v>
      </c>
      <c r="H38" s="155">
        <v>587</v>
      </c>
      <c r="I38" s="155">
        <v>2819</v>
      </c>
      <c r="J38" s="130">
        <v>61</v>
      </c>
      <c r="K38" s="155">
        <v>112</v>
      </c>
      <c r="L38" s="130">
        <v>11172</v>
      </c>
    </row>
    <row r="39" spans="1:12" ht="10.5">
      <c r="A39" s="214">
        <v>16</v>
      </c>
      <c r="B39" s="28">
        <v>207</v>
      </c>
      <c r="C39" s="129" t="s">
        <v>200</v>
      </c>
      <c r="D39" s="130">
        <v>25228</v>
      </c>
      <c r="E39" s="155">
        <v>4538</v>
      </c>
      <c r="F39" s="155">
        <v>4196</v>
      </c>
      <c r="G39" s="155">
        <v>259</v>
      </c>
      <c r="H39" s="155">
        <v>962</v>
      </c>
      <c r="I39" s="155">
        <v>2909</v>
      </c>
      <c r="J39" s="130">
        <v>66</v>
      </c>
      <c r="K39" s="155">
        <v>342</v>
      </c>
      <c r="L39" s="130">
        <v>20018</v>
      </c>
    </row>
    <row r="40" spans="1:12" ht="10.5">
      <c r="A40" s="214">
        <v>50</v>
      </c>
      <c r="B40" s="28">
        <v>208</v>
      </c>
      <c r="C40" s="129" t="s">
        <v>201</v>
      </c>
      <c r="D40" s="130">
        <v>7428</v>
      </c>
      <c r="E40" s="155">
        <v>1136</v>
      </c>
      <c r="F40" s="155">
        <v>1063</v>
      </c>
      <c r="G40" s="155">
        <v>211</v>
      </c>
      <c r="H40" s="155">
        <v>210</v>
      </c>
      <c r="I40" s="155">
        <v>628</v>
      </c>
      <c r="J40" s="130">
        <v>14</v>
      </c>
      <c r="K40" s="155">
        <v>73</v>
      </c>
      <c r="L40" s="130">
        <v>6230</v>
      </c>
    </row>
    <row r="41" spans="1:12" ht="10.5">
      <c r="A41" s="214">
        <v>68</v>
      </c>
      <c r="B41" s="28">
        <v>209</v>
      </c>
      <c r="C41" s="129" t="s">
        <v>202</v>
      </c>
      <c r="D41" s="130">
        <v>9628</v>
      </c>
      <c r="E41" s="155">
        <v>2773</v>
      </c>
      <c r="F41" s="155">
        <v>2690</v>
      </c>
      <c r="G41" s="155">
        <v>770</v>
      </c>
      <c r="H41" s="155">
        <v>731</v>
      </c>
      <c r="I41" s="155">
        <v>1177</v>
      </c>
      <c r="J41" s="130">
        <v>12</v>
      </c>
      <c r="K41" s="155">
        <v>83</v>
      </c>
      <c r="L41" s="130">
        <v>6755</v>
      </c>
    </row>
    <row r="42" spans="1:12" ht="10.5">
      <c r="A42" s="214">
        <v>23</v>
      </c>
      <c r="B42" s="28">
        <v>210</v>
      </c>
      <c r="C42" s="129" t="s">
        <v>203</v>
      </c>
      <c r="D42" s="130">
        <v>36266</v>
      </c>
      <c r="E42" s="155">
        <v>5326</v>
      </c>
      <c r="F42" s="155">
        <v>4936</v>
      </c>
      <c r="G42" s="155">
        <v>707</v>
      </c>
      <c r="H42" s="155">
        <v>1256</v>
      </c>
      <c r="I42" s="155">
        <v>2912</v>
      </c>
      <c r="J42" s="130">
        <v>61</v>
      </c>
      <c r="K42" s="155">
        <v>390</v>
      </c>
      <c r="L42" s="130">
        <v>30228</v>
      </c>
    </row>
    <row r="43" spans="1:12" ht="10.5">
      <c r="A43" s="214">
        <v>51</v>
      </c>
      <c r="B43" s="28">
        <v>211</v>
      </c>
      <c r="C43" s="129" t="s">
        <v>204</v>
      </c>
      <c r="D43" s="130">
        <v>7365</v>
      </c>
      <c r="E43" s="155">
        <v>1424</v>
      </c>
      <c r="F43" s="155">
        <v>1350</v>
      </c>
      <c r="G43" s="155">
        <v>330</v>
      </c>
      <c r="H43" s="155">
        <v>364</v>
      </c>
      <c r="I43" s="155">
        <v>652</v>
      </c>
      <c r="J43" s="130">
        <v>4</v>
      </c>
      <c r="K43" s="155">
        <v>74</v>
      </c>
      <c r="L43" s="130">
        <v>5928</v>
      </c>
    </row>
    <row r="44" spans="1:12" ht="10.5">
      <c r="A44" s="214">
        <v>52</v>
      </c>
      <c r="B44" s="28">
        <v>212</v>
      </c>
      <c r="C44" s="129" t="s">
        <v>205</v>
      </c>
      <c r="D44" s="130">
        <v>9940</v>
      </c>
      <c r="E44" s="155">
        <v>1768</v>
      </c>
      <c r="F44" s="155">
        <v>1669</v>
      </c>
      <c r="G44" s="155">
        <v>410</v>
      </c>
      <c r="H44" s="155">
        <v>312</v>
      </c>
      <c r="I44" s="155">
        <v>940</v>
      </c>
      <c r="J44" s="130">
        <v>7</v>
      </c>
      <c r="K44" s="155">
        <v>99</v>
      </c>
      <c r="L44" s="130">
        <v>8152</v>
      </c>
    </row>
    <row r="45" spans="1:12" ht="10.5">
      <c r="A45" s="214">
        <v>28</v>
      </c>
      <c r="B45" s="28">
        <v>213</v>
      </c>
      <c r="C45" s="129" t="s">
        <v>206</v>
      </c>
      <c r="D45" s="130">
        <v>7674</v>
      </c>
      <c r="E45" s="155">
        <v>1879</v>
      </c>
      <c r="F45" s="155">
        <v>1775</v>
      </c>
      <c r="G45" s="155">
        <v>179</v>
      </c>
      <c r="H45" s="155">
        <v>741</v>
      </c>
      <c r="I45" s="155">
        <v>853</v>
      </c>
      <c r="J45" s="130">
        <v>2</v>
      </c>
      <c r="K45" s="155">
        <v>104</v>
      </c>
      <c r="L45" s="130">
        <v>5779</v>
      </c>
    </row>
    <row r="46" spans="1:12" ht="10.5">
      <c r="A46" s="214">
        <v>17</v>
      </c>
      <c r="B46" s="28">
        <v>214</v>
      </c>
      <c r="C46" s="129" t="s">
        <v>207</v>
      </c>
      <c r="D46" s="130">
        <v>32553</v>
      </c>
      <c r="E46" s="155">
        <v>6059</v>
      </c>
      <c r="F46" s="155">
        <v>5699</v>
      </c>
      <c r="G46" s="155">
        <v>332</v>
      </c>
      <c r="H46" s="155">
        <v>1010</v>
      </c>
      <c r="I46" s="155">
        <v>4318</v>
      </c>
      <c r="J46" s="130">
        <v>39</v>
      </c>
      <c r="K46" s="155">
        <v>360</v>
      </c>
      <c r="L46" s="130">
        <v>26175</v>
      </c>
    </row>
    <row r="47" spans="1:12" ht="10.5">
      <c r="A47" s="214">
        <v>29</v>
      </c>
      <c r="B47" s="28">
        <v>215</v>
      </c>
      <c r="C47" s="129" t="s">
        <v>208</v>
      </c>
      <c r="D47" s="130">
        <v>13248</v>
      </c>
      <c r="E47" s="155">
        <v>2653</v>
      </c>
      <c r="F47" s="155">
        <v>2528</v>
      </c>
      <c r="G47" s="155">
        <v>449</v>
      </c>
      <c r="H47" s="155">
        <v>767</v>
      </c>
      <c r="I47" s="155">
        <v>1312</v>
      </c>
      <c r="J47" s="130">
        <v>0</v>
      </c>
      <c r="K47" s="155">
        <v>125</v>
      </c>
      <c r="L47" s="130">
        <v>10584</v>
      </c>
    </row>
    <row r="48" spans="1:12" ht="10.5">
      <c r="A48" s="214">
        <v>24</v>
      </c>
      <c r="B48" s="28">
        <v>216</v>
      </c>
      <c r="C48" s="129" t="s">
        <v>209</v>
      </c>
      <c r="D48" s="130">
        <v>13745</v>
      </c>
      <c r="E48" s="155">
        <v>1799</v>
      </c>
      <c r="F48" s="155">
        <v>1680</v>
      </c>
      <c r="G48" s="155">
        <v>125</v>
      </c>
      <c r="H48" s="155">
        <v>417</v>
      </c>
      <c r="I48" s="155">
        <v>1130</v>
      </c>
      <c r="J48" s="130">
        <v>8</v>
      </c>
      <c r="K48" s="155">
        <v>119</v>
      </c>
      <c r="L48" s="130">
        <v>11857</v>
      </c>
    </row>
    <row r="49" spans="1:12" ht="10.5">
      <c r="A49" s="214">
        <v>18</v>
      </c>
      <c r="B49" s="28">
        <v>217</v>
      </c>
      <c r="C49" s="129" t="s">
        <v>210</v>
      </c>
      <c r="D49" s="130">
        <v>25076</v>
      </c>
      <c r="E49" s="155">
        <v>4357</v>
      </c>
      <c r="F49" s="155">
        <v>4072</v>
      </c>
      <c r="G49" s="155">
        <v>249</v>
      </c>
      <c r="H49" s="155">
        <v>915</v>
      </c>
      <c r="I49" s="155">
        <v>2886</v>
      </c>
      <c r="J49" s="130">
        <v>22</v>
      </c>
      <c r="K49" s="155">
        <v>285</v>
      </c>
      <c r="L49" s="130">
        <v>20569</v>
      </c>
    </row>
    <row r="50" spans="1:12" ht="10.5">
      <c r="A50" s="214">
        <v>30</v>
      </c>
      <c r="B50" s="28">
        <v>218</v>
      </c>
      <c r="C50" s="129" t="s">
        <v>211</v>
      </c>
      <c r="D50" s="130">
        <v>8593</v>
      </c>
      <c r="E50" s="155">
        <v>1902</v>
      </c>
      <c r="F50" s="155">
        <v>1816</v>
      </c>
      <c r="G50" s="155">
        <v>314</v>
      </c>
      <c r="H50" s="155">
        <v>714</v>
      </c>
      <c r="I50" s="155">
        <v>745</v>
      </c>
      <c r="J50" s="130">
        <v>43</v>
      </c>
      <c r="K50" s="155">
        <v>86</v>
      </c>
      <c r="L50" s="130">
        <v>6599</v>
      </c>
    </row>
    <row r="51" spans="1:12" ht="10.5">
      <c r="A51" s="214">
        <v>19</v>
      </c>
      <c r="B51" s="28">
        <v>219</v>
      </c>
      <c r="C51" s="129" t="s">
        <v>212</v>
      </c>
      <c r="D51" s="130">
        <v>13084</v>
      </c>
      <c r="E51" s="155">
        <v>2732</v>
      </c>
      <c r="F51" s="155">
        <v>2623</v>
      </c>
      <c r="G51" s="155">
        <v>854</v>
      </c>
      <c r="H51" s="155">
        <v>396</v>
      </c>
      <c r="I51" s="155">
        <v>1338</v>
      </c>
      <c r="J51" s="130">
        <v>35</v>
      </c>
      <c r="K51" s="155">
        <v>109</v>
      </c>
      <c r="L51" s="130">
        <v>10250</v>
      </c>
    </row>
    <row r="52" spans="1:12" ht="10.5">
      <c r="A52" s="214">
        <v>31</v>
      </c>
      <c r="B52" s="28">
        <v>220</v>
      </c>
      <c r="C52" s="129" t="s">
        <v>213</v>
      </c>
      <c r="D52" s="130">
        <v>10257</v>
      </c>
      <c r="E52" s="155">
        <v>2320</v>
      </c>
      <c r="F52" s="155">
        <v>2229</v>
      </c>
      <c r="G52" s="155">
        <v>622</v>
      </c>
      <c r="H52" s="155">
        <v>867</v>
      </c>
      <c r="I52" s="155">
        <v>685</v>
      </c>
      <c r="J52" s="130">
        <v>55</v>
      </c>
      <c r="K52" s="155">
        <v>91</v>
      </c>
      <c r="L52" s="130">
        <v>7778</v>
      </c>
    </row>
    <row r="53" spans="1:12" ht="10.5">
      <c r="A53" s="214">
        <v>88</v>
      </c>
      <c r="B53" s="28">
        <v>221</v>
      </c>
      <c r="C53" s="129" t="s">
        <v>214</v>
      </c>
      <c r="D53" s="130">
        <v>11325</v>
      </c>
      <c r="E53" s="155">
        <v>4069</v>
      </c>
      <c r="F53" s="155">
        <v>3988</v>
      </c>
      <c r="G53" s="155">
        <v>2418</v>
      </c>
      <c r="H53" s="155">
        <v>510</v>
      </c>
      <c r="I53" s="155">
        <v>1037</v>
      </c>
      <c r="J53" s="130">
        <v>23</v>
      </c>
      <c r="K53" s="155">
        <v>81</v>
      </c>
      <c r="L53" s="130">
        <v>7229</v>
      </c>
    </row>
    <row r="54" spans="1:12" ht="10.5">
      <c r="A54" s="214">
        <v>20</v>
      </c>
      <c r="B54" s="28">
        <v>301</v>
      </c>
      <c r="C54" s="129" t="s">
        <v>215</v>
      </c>
      <c r="D54" s="130">
        <v>4331</v>
      </c>
      <c r="E54" s="155">
        <v>711</v>
      </c>
      <c r="F54" s="155">
        <v>679</v>
      </c>
      <c r="G54" s="155">
        <v>229</v>
      </c>
      <c r="H54" s="155">
        <v>106</v>
      </c>
      <c r="I54" s="155">
        <v>326</v>
      </c>
      <c r="J54" s="130">
        <v>18</v>
      </c>
      <c r="K54" s="155">
        <v>32</v>
      </c>
      <c r="L54" s="130">
        <v>3599</v>
      </c>
    </row>
    <row r="55" spans="1:12" ht="10.5">
      <c r="A55" s="214">
        <v>32</v>
      </c>
      <c r="B55" s="28">
        <v>321</v>
      </c>
      <c r="C55" s="129" t="s">
        <v>216</v>
      </c>
      <c r="D55" s="130">
        <v>2182</v>
      </c>
      <c r="E55" s="155">
        <v>542</v>
      </c>
      <c r="F55" s="155">
        <v>530</v>
      </c>
      <c r="G55" s="155">
        <v>313</v>
      </c>
      <c r="H55" s="155">
        <v>79</v>
      </c>
      <c r="I55" s="155">
        <v>130</v>
      </c>
      <c r="J55" s="130">
        <v>8</v>
      </c>
      <c r="K55" s="155">
        <v>12</v>
      </c>
      <c r="L55" s="130">
        <v>1635</v>
      </c>
    </row>
    <row r="56" spans="1:12" ht="10.5">
      <c r="A56" s="214">
        <v>33</v>
      </c>
      <c r="B56" s="28">
        <v>341</v>
      </c>
      <c r="C56" s="129" t="s">
        <v>217</v>
      </c>
      <c r="D56" s="130">
        <v>3708</v>
      </c>
      <c r="E56" s="155">
        <v>1015</v>
      </c>
      <c r="F56" s="155">
        <v>979</v>
      </c>
      <c r="G56" s="155">
        <v>383</v>
      </c>
      <c r="H56" s="155">
        <v>224</v>
      </c>
      <c r="I56" s="155">
        <v>368</v>
      </c>
      <c r="J56" s="130">
        <v>4</v>
      </c>
      <c r="K56" s="155">
        <v>36</v>
      </c>
      <c r="L56" s="130">
        <v>2660</v>
      </c>
    </row>
    <row r="57" spans="1:12" ht="10.5">
      <c r="A57" s="214">
        <v>34</v>
      </c>
      <c r="B57" s="28">
        <v>342</v>
      </c>
      <c r="C57" s="129" t="s">
        <v>218</v>
      </c>
      <c r="D57" s="130">
        <v>1956</v>
      </c>
      <c r="E57" s="155">
        <v>425</v>
      </c>
      <c r="F57" s="155">
        <v>417</v>
      </c>
      <c r="G57" s="155">
        <v>93</v>
      </c>
      <c r="H57" s="155">
        <v>132</v>
      </c>
      <c r="I57" s="155">
        <v>190</v>
      </c>
      <c r="J57" s="130">
        <v>2</v>
      </c>
      <c r="K57" s="155">
        <v>8</v>
      </c>
      <c r="L57" s="130">
        <v>1528</v>
      </c>
    </row>
    <row r="58" spans="1:12" ht="10.5">
      <c r="A58" s="214">
        <v>35</v>
      </c>
      <c r="B58" s="28">
        <v>343</v>
      </c>
      <c r="C58" s="129" t="s">
        <v>219</v>
      </c>
      <c r="D58" s="130">
        <v>1784</v>
      </c>
      <c r="E58" s="155">
        <v>567</v>
      </c>
      <c r="F58" s="155">
        <v>554</v>
      </c>
      <c r="G58" s="155">
        <v>225</v>
      </c>
      <c r="H58" s="155">
        <v>139</v>
      </c>
      <c r="I58" s="155">
        <v>190</v>
      </c>
      <c r="J58" s="130">
        <v>0</v>
      </c>
      <c r="K58" s="155">
        <v>13</v>
      </c>
      <c r="L58" s="130">
        <v>1217</v>
      </c>
    </row>
    <row r="59" spans="1:12" ht="10.5">
      <c r="A59" s="214">
        <v>36</v>
      </c>
      <c r="B59" s="28">
        <v>361</v>
      </c>
      <c r="C59" s="129" t="s">
        <v>220</v>
      </c>
      <c r="D59" s="130">
        <v>2584</v>
      </c>
      <c r="E59" s="155">
        <v>680</v>
      </c>
      <c r="F59" s="155">
        <v>658</v>
      </c>
      <c r="G59" s="155">
        <v>131</v>
      </c>
      <c r="H59" s="155">
        <v>301</v>
      </c>
      <c r="I59" s="155">
        <v>224</v>
      </c>
      <c r="J59" s="130">
        <v>2</v>
      </c>
      <c r="K59" s="155">
        <v>22</v>
      </c>
      <c r="L59" s="130">
        <v>1896</v>
      </c>
    </row>
    <row r="60" spans="1:12" ht="10.5">
      <c r="A60" s="214">
        <v>37</v>
      </c>
      <c r="B60" s="28">
        <v>362</v>
      </c>
      <c r="C60" s="129" t="s">
        <v>221</v>
      </c>
      <c r="D60" s="130">
        <v>1808</v>
      </c>
      <c r="E60" s="155">
        <v>497</v>
      </c>
      <c r="F60" s="155">
        <v>486</v>
      </c>
      <c r="G60" s="155">
        <v>90</v>
      </c>
      <c r="H60" s="155">
        <v>252</v>
      </c>
      <c r="I60" s="155">
        <v>114</v>
      </c>
      <c r="J60" s="130">
        <v>30</v>
      </c>
      <c r="K60" s="155">
        <v>11</v>
      </c>
      <c r="L60" s="130">
        <v>1257</v>
      </c>
    </row>
    <row r="61" spans="1:12" ht="10.5">
      <c r="A61" s="214">
        <v>38</v>
      </c>
      <c r="B61" s="28">
        <v>363</v>
      </c>
      <c r="C61" s="129" t="s">
        <v>222</v>
      </c>
      <c r="D61" s="130">
        <v>1403</v>
      </c>
      <c r="E61" s="155">
        <v>404</v>
      </c>
      <c r="F61" s="155">
        <v>385</v>
      </c>
      <c r="G61" s="155">
        <v>86</v>
      </c>
      <c r="H61" s="155">
        <v>206</v>
      </c>
      <c r="I61" s="155">
        <v>79</v>
      </c>
      <c r="J61" s="130">
        <v>14</v>
      </c>
      <c r="K61" s="155">
        <v>19</v>
      </c>
      <c r="L61" s="130">
        <v>994</v>
      </c>
    </row>
    <row r="62" spans="1:12" ht="10.5">
      <c r="A62" s="214">
        <v>39</v>
      </c>
      <c r="B62" s="28">
        <v>364</v>
      </c>
      <c r="C62" s="129" t="s">
        <v>223</v>
      </c>
      <c r="D62" s="130">
        <v>1733</v>
      </c>
      <c r="E62" s="155">
        <v>439</v>
      </c>
      <c r="F62" s="155">
        <v>425</v>
      </c>
      <c r="G62" s="155">
        <v>89</v>
      </c>
      <c r="H62" s="155">
        <v>188</v>
      </c>
      <c r="I62" s="155">
        <v>135</v>
      </c>
      <c r="J62" s="130">
        <v>13</v>
      </c>
      <c r="K62" s="155">
        <v>14</v>
      </c>
      <c r="L62" s="130">
        <v>1291</v>
      </c>
    </row>
    <row r="63" spans="1:12" ht="10.5">
      <c r="A63" s="214">
        <v>25</v>
      </c>
      <c r="B63" s="28">
        <v>381</v>
      </c>
      <c r="C63" s="129" t="s">
        <v>224</v>
      </c>
      <c r="D63" s="130">
        <v>4834</v>
      </c>
      <c r="E63" s="155">
        <v>915</v>
      </c>
      <c r="F63" s="155">
        <v>876</v>
      </c>
      <c r="G63" s="155">
        <v>320</v>
      </c>
      <c r="H63" s="155">
        <v>247</v>
      </c>
      <c r="I63" s="155">
        <v>292</v>
      </c>
      <c r="J63" s="130">
        <v>17</v>
      </c>
      <c r="K63" s="155">
        <v>39</v>
      </c>
      <c r="L63" s="130">
        <v>3821</v>
      </c>
    </row>
    <row r="64" spans="1:12" ht="10.5">
      <c r="A64" s="214">
        <v>26</v>
      </c>
      <c r="B64" s="28">
        <v>382</v>
      </c>
      <c r="C64" s="129" t="s">
        <v>225</v>
      </c>
      <c r="D64" s="130">
        <v>4408</v>
      </c>
      <c r="E64" s="155">
        <v>638</v>
      </c>
      <c r="F64" s="155">
        <v>572</v>
      </c>
      <c r="G64" s="155">
        <v>39</v>
      </c>
      <c r="H64" s="155">
        <v>152</v>
      </c>
      <c r="I64" s="155">
        <v>374</v>
      </c>
      <c r="J64" s="130">
        <v>7</v>
      </c>
      <c r="K64" s="155">
        <v>66</v>
      </c>
      <c r="L64" s="130">
        <v>3688</v>
      </c>
    </row>
    <row r="65" spans="1:12" ht="10.5">
      <c r="A65" s="214">
        <v>42</v>
      </c>
      <c r="B65" s="28">
        <v>421</v>
      </c>
      <c r="C65" s="129" t="s">
        <v>226</v>
      </c>
      <c r="D65" s="130">
        <v>1418</v>
      </c>
      <c r="E65" s="155">
        <v>265</v>
      </c>
      <c r="F65" s="155">
        <v>264</v>
      </c>
      <c r="G65" s="155">
        <v>77</v>
      </c>
      <c r="H65" s="155">
        <v>36</v>
      </c>
      <c r="I65" s="155">
        <v>151</v>
      </c>
      <c r="J65" s="130">
        <v>0</v>
      </c>
      <c r="K65" s="155">
        <v>1</v>
      </c>
      <c r="L65" s="130">
        <v>1148</v>
      </c>
    </row>
    <row r="66" spans="1:12" ht="10.5">
      <c r="A66" s="214">
        <v>43</v>
      </c>
      <c r="B66" s="28">
        <v>422</v>
      </c>
      <c r="C66" s="129" t="s">
        <v>227</v>
      </c>
      <c r="D66" s="130">
        <v>3652</v>
      </c>
      <c r="E66" s="155">
        <v>839</v>
      </c>
      <c r="F66" s="155">
        <v>803</v>
      </c>
      <c r="G66" s="155">
        <v>370</v>
      </c>
      <c r="H66" s="155">
        <v>131</v>
      </c>
      <c r="I66" s="155">
        <v>289</v>
      </c>
      <c r="J66" s="130">
        <v>13</v>
      </c>
      <c r="K66" s="155">
        <v>36</v>
      </c>
      <c r="L66" s="130">
        <v>2771</v>
      </c>
    </row>
    <row r="67" spans="1:12" ht="10.5">
      <c r="A67" s="214">
        <v>44</v>
      </c>
      <c r="B67" s="28">
        <v>441</v>
      </c>
      <c r="C67" s="129" t="s">
        <v>228</v>
      </c>
      <c r="D67" s="130">
        <v>1954</v>
      </c>
      <c r="E67" s="155">
        <v>354</v>
      </c>
      <c r="F67" s="155">
        <v>344</v>
      </c>
      <c r="G67" s="155">
        <v>88</v>
      </c>
      <c r="H67" s="155">
        <v>105</v>
      </c>
      <c r="I67" s="155">
        <v>147</v>
      </c>
      <c r="J67" s="130">
        <v>4</v>
      </c>
      <c r="K67" s="155">
        <v>10</v>
      </c>
      <c r="L67" s="130">
        <v>1593</v>
      </c>
    </row>
    <row r="68" spans="1:12" ht="10.5">
      <c r="A68" s="214">
        <v>45</v>
      </c>
      <c r="B68" s="28">
        <v>442</v>
      </c>
      <c r="C68" s="129" t="s">
        <v>229</v>
      </c>
      <c r="D68" s="130">
        <v>3277</v>
      </c>
      <c r="E68" s="155">
        <v>547</v>
      </c>
      <c r="F68" s="155">
        <v>510</v>
      </c>
      <c r="G68" s="155">
        <v>130</v>
      </c>
      <c r="H68" s="155">
        <v>144</v>
      </c>
      <c r="I68" s="155">
        <v>235</v>
      </c>
      <c r="J68" s="130">
        <v>1</v>
      </c>
      <c r="K68" s="155">
        <v>37</v>
      </c>
      <c r="L68" s="130">
        <v>2724</v>
      </c>
    </row>
    <row r="69" spans="1:12" ht="10.5">
      <c r="A69" s="214">
        <v>46</v>
      </c>
      <c r="B69" s="28">
        <v>443</v>
      </c>
      <c r="C69" s="129" t="s">
        <v>230</v>
      </c>
      <c r="D69" s="130">
        <v>3835</v>
      </c>
      <c r="E69" s="155">
        <v>706</v>
      </c>
      <c r="F69" s="155">
        <v>679</v>
      </c>
      <c r="G69" s="155">
        <v>200</v>
      </c>
      <c r="H69" s="155">
        <v>139</v>
      </c>
      <c r="I69" s="155">
        <v>335</v>
      </c>
      <c r="J69" s="130">
        <v>5</v>
      </c>
      <c r="K69" s="155">
        <v>27</v>
      </c>
      <c r="L69" s="130">
        <v>3112</v>
      </c>
    </row>
    <row r="70" spans="1:12" ht="10.5">
      <c r="A70" s="214">
        <v>47</v>
      </c>
      <c r="B70" s="28">
        <v>444</v>
      </c>
      <c r="C70" s="129" t="s">
        <v>231</v>
      </c>
      <c r="D70" s="130">
        <v>3072</v>
      </c>
      <c r="E70" s="155">
        <v>522</v>
      </c>
      <c r="F70" s="155">
        <v>495</v>
      </c>
      <c r="G70" s="155">
        <v>133</v>
      </c>
      <c r="H70" s="155">
        <v>107</v>
      </c>
      <c r="I70" s="155">
        <v>255</v>
      </c>
      <c r="J70" s="130">
        <v>0</v>
      </c>
      <c r="K70" s="155">
        <v>27</v>
      </c>
      <c r="L70" s="130">
        <v>2540</v>
      </c>
    </row>
    <row r="71" spans="1:12" ht="10.5">
      <c r="A71" s="214">
        <v>48</v>
      </c>
      <c r="B71" s="28">
        <v>445</v>
      </c>
      <c r="C71" s="129" t="s">
        <v>232</v>
      </c>
      <c r="D71" s="130">
        <v>1378</v>
      </c>
      <c r="E71" s="155">
        <v>241</v>
      </c>
      <c r="F71" s="155">
        <v>232</v>
      </c>
      <c r="G71" s="155">
        <v>51</v>
      </c>
      <c r="H71" s="155">
        <v>62</v>
      </c>
      <c r="I71" s="155">
        <v>119</v>
      </c>
      <c r="J71" s="130">
        <v>0</v>
      </c>
      <c r="K71" s="155">
        <v>9</v>
      </c>
      <c r="L71" s="130">
        <v>1137</v>
      </c>
    </row>
    <row r="72" spans="1:12" ht="10.5">
      <c r="A72" s="214">
        <v>53</v>
      </c>
      <c r="B72" s="28">
        <v>461</v>
      </c>
      <c r="C72" s="129" t="s">
        <v>233</v>
      </c>
      <c r="D72" s="130">
        <v>3458</v>
      </c>
      <c r="E72" s="155">
        <v>641</v>
      </c>
      <c r="F72" s="155">
        <v>624</v>
      </c>
      <c r="G72" s="155">
        <v>131</v>
      </c>
      <c r="H72" s="155">
        <v>231</v>
      </c>
      <c r="I72" s="155">
        <v>260</v>
      </c>
      <c r="J72" s="130">
        <v>2</v>
      </c>
      <c r="K72" s="155">
        <v>17</v>
      </c>
      <c r="L72" s="130">
        <v>2809</v>
      </c>
    </row>
    <row r="73" spans="1:12" ht="10.5">
      <c r="A73" s="214">
        <v>54</v>
      </c>
      <c r="B73" s="28">
        <v>462</v>
      </c>
      <c r="C73" s="129" t="s">
        <v>234</v>
      </c>
      <c r="D73" s="130">
        <v>2200</v>
      </c>
      <c r="E73" s="155">
        <v>288</v>
      </c>
      <c r="F73" s="155">
        <v>278</v>
      </c>
      <c r="G73" s="155">
        <v>73</v>
      </c>
      <c r="H73" s="155">
        <v>64</v>
      </c>
      <c r="I73" s="155">
        <v>139</v>
      </c>
      <c r="J73" s="130">
        <v>2</v>
      </c>
      <c r="K73" s="155">
        <v>10</v>
      </c>
      <c r="L73" s="130">
        <v>1908</v>
      </c>
    </row>
    <row r="74" spans="1:12" ht="10.5">
      <c r="A74" s="214">
        <v>55</v>
      </c>
      <c r="B74" s="28">
        <v>463</v>
      </c>
      <c r="C74" s="129" t="s">
        <v>235</v>
      </c>
      <c r="D74" s="130">
        <v>2279</v>
      </c>
      <c r="E74" s="155">
        <v>423</v>
      </c>
      <c r="F74" s="155">
        <v>409</v>
      </c>
      <c r="G74" s="155">
        <v>174</v>
      </c>
      <c r="H74" s="155">
        <v>83</v>
      </c>
      <c r="I74" s="155">
        <v>152</v>
      </c>
      <c r="J74" s="130">
        <v>0</v>
      </c>
      <c r="K74" s="155">
        <v>14</v>
      </c>
      <c r="L74" s="130">
        <v>1841</v>
      </c>
    </row>
    <row r="75" spans="1:12" ht="10.5">
      <c r="A75" s="214">
        <v>56</v>
      </c>
      <c r="B75" s="28">
        <v>464</v>
      </c>
      <c r="C75" s="129" t="s">
        <v>236</v>
      </c>
      <c r="D75" s="130">
        <v>4187</v>
      </c>
      <c r="E75" s="155">
        <v>732</v>
      </c>
      <c r="F75" s="155">
        <v>679</v>
      </c>
      <c r="G75" s="155">
        <v>189</v>
      </c>
      <c r="H75" s="155">
        <v>166</v>
      </c>
      <c r="I75" s="155">
        <v>323</v>
      </c>
      <c r="J75" s="130">
        <v>1</v>
      </c>
      <c r="K75" s="155">
        <v>53</v>
      </c>
      <c r="L75" s="130">
        <v>3449</v>
      </c>
    </row>
    <row r="76" spans="1:12" ht="10.5">
      <c r="A76" s="214">
        <v>57</v>
      </c>
      <c r="B76" s="28">
        <v>481</v>
      </c>
      <c r="C76" s="129" t="s">
        <v>237</v>
      </c>
      <c r="D76" s="130">
        <v>3978</v>
      </c>
      <c r="E76" s="155">
        <v>760</v>
      </c>
      <c r="F76" s="155">
        <v>739</v>
      </c>
      <c r="G76" s="155">
        <v>250</v>
      </c>
      <c r="H76" s="155">
        <v>137</v>
      </c>
      <c r="I76" s="155">
        <v>346</v>
      </c>
      <c r="J76" s="130">
        <v>6</v>
      </c>
      <c r="K76" s="155">
        <v>21</v>
      </c>
      <c r="L76" s="130">
        <v>3203</v>
      </c>
    </row>
    <row r="77" spans="1:12" ht="10.5">
      <c r="A77" s="214">
        <v>58</v>
      </c>
      <c r="B77" s="28">
        <v>501</v>
      </c>
      <c r="C77" s="129" t="s">
        <v>238</v>
      </c>
      <c r="D77" s="130">
        <v>2574</v>
      </c>
      <c r="E77" s="155">
        <v>718</v>
      </c>
      <c r="F77" s="155">
        <v>708</v>
      </c>
      <c r="G77" s="155">
        <v>370</v>
      </c>
      <c r="H77" s="155">
        <v>109</v>
      </c>
      <c r="I77" s="155">
        <v>229</v>
      </c>
      <c r="J77" s="130">
        <v>0</v>
      </c>
      <c r="K77" s="155">
        <v>10</v>
      </c>
      <c r="L77" s="130">
        <v>1856</v>
      </c>
    </row>
    <row r="78" spans="1:12" ht="10.5">
      <c r="A78" s="214">
        <v>59</v>
      </c>
      <c r="B78" s="28">
        <v>502</v>
      </c>
      <c r="C78" s="129" t="s">
        <v>239</v>
      </c>
      <c r="D78" s="130">
        <v>1645</v>
      </c>
      <c r="E78" s="155">
        <v>436</v>
      </c>
      <c r="F78" s="155">
        <v>434</v>
      </c>
      <c r="G78" s="155">
        <v>282</v>
      </c>
      <c r="H78" s="155">
        <v>57</v>
      </c>
      <c r="I78" s="155">
        <v>95</v>
      </c>
      <c r="J78" s="130">
        <v>0</v>
      </c>
      <c r="K78" s="155">
        <v>2</v>
      </c>
      <c r="L78" s="130">
        <v>1203</v>
      </c>
    </row>
    <row r="79" spans="1:12" ht="10.5">
      <c r="A79" s="214">
        <v>60</v>
      </c>
      <c r="B79" s="28">
        <v>503</v>
      </c>
      <c r="C79" s="129" t="s">
        <v>240</v>
      </c>
      <c r="D79" s="130">
        <v>1294</v>
      </c>
      <c r="E79" s="155">
        <v>293</v>
      </c>
      <c r="F79" s="155">
        <v>292</v>
      </c>
      <c r="G79" s="155">
        <v>185</v>
      </c>
      <c r="H79" s="155">
        <v>53</v>
      </c>
      <c r="I79" s="155">
        <v>39</v>
      </c>
      <c r="J79" s="130">
        <v>15</v>
      </c>
      <c r="K79" s="155">
        <v>1</v>
      </c>
      <c r="L79" s="130">
        <v>971</v>
      </c>
    </row>
    <row r="80" spans="1:12" ht="10.5">
      <c r="A80" s="214">
        <v>61</v>
      </c>
      <c r="B80" s="28">
        <v>504</v>
      </c>
      <c r="C80" s="129" t="s">
        <v>241</v>
      </c>
      <c r="D80" s="130">
        <v>1004</v>
      </c>
      <c r="E80" s="155">
        <v>247</v>
      </c>
      <c r="F80" s="155">
        <v>245</v>
      </c>
      <c r="G80" s="155">
        <v>115</v>
      </c>
      <c r="H80" s="155">
        <v>47</v>
      </c>
      <c r="I80" s="155">
        <v>68</v>
      </c>
      <c r="J80" s="130">
        <v>15</v>
      </c>
      <c r="K80" s="155">
        <v>2</v>
      </c>
      <c r="L80" s="130">
        <v>732</v>
      </c>
    </row>
    <row r="81" spans="1:12" ht="10.5">
      <c r="A81" s="214">
        <v>62</v>
      </c>
      <c r="B81" s="28">
        <v>521</v>
      </c>
      <c r="C81" s="129" t="s">
        <v>242</v>
      </c>
      <c r="D81" s="130">
        <v>5403</v>
      </c>
      <c r="E81" s="155">
        <v>1184</v>
      </c>
      <c r="F81" s="155">
        <v>1155</v>
      </c>
      <c r="G81" s="155">
        <v>349</v>
      </c>
      <c r="H81" s="155">
        <v>332</v>
      </c>
      <c r="I81" s="155">
        <v>474</v>
      </c>
      <c r="J81" s="130">
        <v>0</v>
      </c>
      <c r="K81" s="155">
        <v>29</v>
      </c>
      <c r="L81" s="130">
        <v>4213</v>
      </c>
    </row>
    <row r="82" spans="1:12" ht="10.5">
      <c r="A82" s="214">
        <v>63</v>
      </c>
      <c r="B82" s="28">
        <v>522</v>
      </c>
      <c r="C82" s="129" t="s">
        <v>243</v>
      </c>
      <c r="D82" s="130">
        <v>1163</v>
      </c>
      <c r="E82" s="155">
        <v>224</v>
      </c>
      <c r="F82" s="155">
        <v>217</v>
      </c>
      <c r="G82" s="155">
        <v>61</v>
      </c>
      <c r="H82" s="155">
        <v>79</v>
      </c>
      <c r="I82" s="155">
        <v>76</v>
      </c>
      <c r="J82" s="130">
        <v>1</v>
      </c>
      <c r="K82" s="155">
        <v>7</v>
      </c>
      <c r="L82" s="130">
        <v>937</v>
      </c>
    </row>
    <row r="83" spans="1:12" ht="10.5">
      <c r="A83" s="214">
        <v>64</v>
      </c>
      <c r="B83" s="28">
        <v>523</v>
      </c>
      <c r="C83" s="129" t="s">
        <v>244</v>
      </c>
      <c r="D83" s="130">
        <v>2677</v>
      </c>
      <c r="E83" s="155">
        <v>731</v>
      </c>
      <c r="F83" s="155">
        <v>716</v>
      </c>
      <c r="G83" s="155">
        <v>151</v>
      </c>
      <c r="H83" s="155">
        <v>364</v>
      </c>
      <c r="I83" s="155">
        <v>198</v>
      </c>
      <c r="J83" s="130">
        <v>3</v>
      </c>
      <c r="K83" s="155">
        <v>15</v>
      </c>
      <c r="L83" s="130">
        <v>1943</v>
      </c>
    </row>
    <row r="84" spans="1:12" ht="10.5">
      <c r="A84" s="214">
        <v>65</v>
      </c>
      <c r="B84" s="28">
        <v>524</v>
      </c>
      <c r="C84" s="129" t="s">
        <v>245</v>
      </c>
      <c r="D84" s="130">
        <v>1362</v>
      </c>
      <c r="E84" s="155">
        <v>339</v>
      </c>
      <c r="F84" s="155">
        <v>322</v>
      </c>
      <c r="G84" s="155">
        <v>93</v>
      </c>
      <c r="H84" s="155">
        <v>120</v>
      </c>
      <c r="I84" s="155">
        <v>109</v>
      </c>
      <c r="J84" s="130">
        <v>0</v>
      </c>
      <c r="K84" s="155">
        <v>17</v>
      </c>
      <c r="L84" s="130">
        <v>1019</v>
      </c>
    </row>
    <row r="85" spans="1:12" ht="10.5">
      <c r="A85" s="214">
        <v>66</v>
      </c>
      <c r="B85" s="28">
        <v>525</v>
      </c>
      <c r="C85" s="129" t="s">
        <v>246</v>
      </c>
      <c r="D85" s="130">
        <v>1164</v>
      </c>
      <c r="E85" s="155">
        <v>350</v>
      </c>
      <c r="F85" s="155">
        <v>338</v>
      </c>
      <c r="G85" s="155">
        <v>108</v>
      </c>
      <c r="H85" s="155">
        <v>130</v>
      </c>
      <c r="I85" s="155">
        <v>99</v>
      </c>
      <c r="J85" s="130">
        <v>1</v>
      </c>
      <c r="K85" s="155">
        <v>12</v>
      </c>
      <c r="L85" s="130">
        <v>814</v>
      </c>
    </row>
    <row r="86" spans="1:12" ht="10.5">
      <c r="A86" s="214">
        <v>69</v>
      </c>
      <c r="B86" s="28">
        <v>541</v>
      </c>
      <c r="C86" s="129" t="s">
        <v>247</v>
      </c>
      <c r="D86" s="130">
        <v>1139</v>
      </c>
      <c r="E86" s="155">
        <v>447</v>
      </c>
      <c r="F86" s="155">
        <v>432</v>
      </c>
      <c r="G86" s="155">
        <v>59</v>
      </c>
      <c r="H86" s="155">
        <v>37</v>
      </c>
      <c r="I86" s="155">
        <v>335</v>
      </c>
      <c r="J86" s="130">
        <v>1</v>
      </c>
      <c r="K86" s="155">
        <v>15</v>
      </c>
      <c r="L86" s="130">
        <v>689</v>
      </c>
    </row>
    <row r="87" spans="1:12" ht="10.5">
      <c r="A87" s="214">
        <v>70</v>
      </c>
      <c r="B87" s="28">
        <v>542</v>
      </c>
      <c r="C87" s="129" t="s">
        <v>248</v>
      </c>
      <c r="D87" s="130">
        <v>1603</v>
      </c>
      <c r="E87" s="155">
        <v>385</v>
      </c>
      <c r="F87" s="155">
        <v>378</v>
      </c>
      <c r="G87" s="155">
        <v>156</v>
      </c>
      <c r="H87" s="155">
        <v>89</v>
      </c>
      <c r="I87" s="155">
        <v>130</v>
      </c>
      <c r="J87" s="130">
        <v>3</v>
      </c>
      <c r="K87" s="155">
        <v>7</v>
      </c>
      <c r="L87" s="130">
        <v>1216</v>
      </c>
    </row>
    <row r="88" spans="1:12" ht="10.5">
      <c r="A88" s="214">
        <v>71</v>
      </c>
      <c r="B88" s="28">
        <v>543</v>
      </c>
      <c r="C88" s="129" t="s">
        <v>249</v>
      </c>
      <c r="D88" s="130">
        <v>3178</v>
      </c>
      <c r="E88" s="155">
        <v>1029</v>
      </c>
      <c r="F88" s="155">
        <v>1012</v>
      </c>
      <c r="G88" s="155">
        <v>324</v>
      </c>
      <c r="H88" s="155">
        <v>299</v>
      </c>
      <c r="I88" s="155">
        <v>385</v>
      </c>
      <c r="J88" s="130">
        <v>4</v>
      </c>
      <c r="K88" s="155">
        <v>17</v>
      </c>
      <c r="L88" s="130">
        <v>2141</v>
      </c>
    </row>
    <row r="89" spans="1:12" ht="10.5">
      <c r="A89" s="214">
        <v>72</v>
      </c>
      <c r="B89" s="28">
        <v>544</v>
      </c>
      <c r="C89" s="129" t="s">
        <v>250</v>
      </c>
      <c r="D89" s="130">
        <v>4739</v>
      </c>
      <c r="E89" s="155">
        <v>1549</v>
      </c>
      <c r="F89" s="155">
        <v>1527</v>
      </c>
      <c r="G89" s="155">
        <v>777</v>
      </c>
      <c r="H89" s="155">
        <v>282</v>
      </c>
      <c r="I89" s="155">
        <v>463</v>
      </c>
      <c r="J89" s="130">
        <v>5</v>
      </c>
      <c r="K89" s="155">
        <v>22</v>
      </c>
      <c r="L89" s="130">
        <v>3187</v>
      </c>
    </row>
    <row r="90" spans="1:12" ht="10.5">
      <c r="A90" s="214">
        <v>73</v>
      </c>
      <c r="B90" s="28">
        <v>561</v>
      </c>
      <c r="C90" s="129" t="s">
        <v>251</v>
      </c>
      <c r="D90" s="130">
        <v>2734</v>
      </c>
      <c r="E90" s="155">
        <v>789</v>
      </c>
      <c r="F90" s="155">
        <v>769</v>
      </c>
      <c r="G90" s="155">
        <v>234</v>
      </c>
      <c r="H90" s="155">
        <v>256</v>
      </c>
      <c r="I90" s="155">
        <v>279</v>
      </c>
      <c r="J90" s="130">
        <v>0</v>
      </c>
      <c r="K90" s="155">
        <v>20</v>
      </c>
      <c r="L90" s="130">
        <v>1944</v>
      </c>
    </row>
    <row r="91" spans="1:12" ht="10.5">
      <c r="A91" s="214">
        <v>74</v>
      </c>
      <c r="B91" s="28">
        <v>562</v>
      </c>
      <c r="C91" s="129" t="s">
        <v>252</v>
      </c>
      <c r="D91" s="130">
        <v>1870</v>
      </c>
      <c r="E91" s="155">
        <v>747</v>
      </c>
      <c r="F91" s="155">
        <v>740</v>
      </c>
      <c r="G91" s="155">
        <v>315</v>
      </c>
      <c r="H91" s="155">
        <v>258</v>
      </c>
      <c r="I91" s="155">
        <v>154</v>
      </c>
      <c r="J91" s="130">
        <v>13</v>
      </c>
      <c r="K91" s="155">
        <v>7</v>
      </c>
      <c r="L91" s="130">
        <v>1090</v>
      </c>
    </row>
    <row r="92" spans="1:12" ht="10.5">
      <c r="A92" s="214">
        <v>75</v>
      </c>
      <c r="B92" s="28">
        <v>581</v>
      </c>
      <c r="C92" s="129" t="s">
        <v>253</v>
      </c>
      <c r="D92" s="130">
        <v>2109</v>
      </c>
      <c r="E92" s="155">
        <v>725</v>
      </c>
      <c r="F92" s="155">
        <v>717</v>
      </c>
      <c r="G92" s="155">
        <v>489</v>
      </c>
      <c r="H92" s="155">
        <v>82</v>
      </c>
      <c r="I92" s="155">
        <v>146</v>
      </c>
      <c r="J92" s="130">
        <v>0</v>
      </c>
      <c r="K92" s="155">
        <v>8</v>
      </c>
      <c r="L92" s="130">
        <v>1381</v>
      </c>
    </row>
    <row r="93" spans="1:12" ht="10.5">
      <c r="A93" s="214">
        <v>76</v>
      </c>
      <c r="B93" s="28">
        <v>582</v>
      </c>
      <c r="C93" s="129" t="s">
        <v>254</v>
      </c>
      <c r="D93" s="130">
        <v>2890</v>
      </c>
      <c r="E93" s="155">
        <v>628</v>
      </c>
      <c r="F93" s="155">
        <v>616</v>
      </c>
      <c r="G93" s="155">
        <v>231</v>
      </c>
      <c r="H93" s="155">
        <v>151</v>
      </c>
      <c r="I93" s="155">
        <v>228</v>
      </c>
      <c r="J93" s="130">
        <v>6</v>
      </c>
      <c r="K93" s="155">
        <v>12</v>
      </c>
      <c r="L93" s="130">
        <v>2243</v>
      </c>
    </row>
    <row r="94" spans="1:12" ht="10.5">
      <c r="A94" s="214">
        <v>77</v>
      </c>
      <c r="B94" s="28">
        <v>583</v>
      </c>
      <c r="C94" s="129" t="s">
        <v>255</v>
      </c>
      <c r="D94" s="130">
        <v>983</v>
      </c>
      <c r="E94" s="155">
        <v>280</v>
      </c>
      <c r="F94" s="155">
        <v>277</v>
      </c>
      <c r="G94" s="155">
        <v>177</v>
      </c>
      <c r="H94" s="155">
        <v>39</v>
      </c>
      <c r="I94" s="155">
        <v>61</v>
      </c>
      <c r="J94" s="130">
        <v>0</v>
      </c>
      <c r="K94" s="155">
        <v>3</v>
      </c>
      <c r="L94" s="130">
        <v>701</v>
      </c>
    </row>
    <row r="95" spans="1:12" ht="10.5">
      <c r="A95" s="214">
        <v>78</v>
      </c>
      <c r="B95" s="28">
        <v>584</v>
      </c>
      <c r="C95" s="129" t="s">
        <v>256</v>
      </c>
      <c r="D95" s="130">
        <v>2143</v>
      </c>
      <c r="E95" s="155">
        <v>769</v>
      </c>
      <c r="F95" s="155">
        <v>760</v>
      </c>
      <c r="G95" s="155">
        <v>460</v>
      </c>
      <c r="H95" s="155">
        <v>98</v>
      </c>
      <c r="I95" s="155">
        <v>200</v>
      </c>
      <c r="J95" s="130">
        <v>2</v>
      </c>
      <c r="K95" s="155">
        <v>9</v>
      </c>
      <c r="L95" s="130">
        <v>1370</v>
      </c>
    </row>
    <row r="96" spans="1:12" ht="10.5">
      <c r="A96" s="214">
        <v>79</v>
      </c>
      <c r="B96" s="28">
        <v>601</v>
      </c>
      <c r="C96" s="129" t="s">
        <v>257</v>
      </c>
      <c r="D96" s="130">
        <v>3255</v>
      </c>
      <c r="E96" s="155">
        <v>768</v>
      </c>
      <c r="F96" s="155">
        <v>745</v>
      </c>
      <c r="G96" s="155">
        <v>244</v>
      </c>
      <c r="H96" s="155">
        <v>154</v>
      </c>
      <c r="I96" s="155">
        <v>342</v>
      </c>
      <c r="J96" s="130">
        <v>5</v>
      </c>
      <c r="K96" s="155">
        <v>23</v>
      </c>
      <c r="L96" s="130">
        <v>2478</v>
      </c>
    </row>
    <row r="97" spans="1:12" ht="10.5">
      <c r="A97" s="214">
        <v>80</v>
      </c>
      <c r="B97" s="28">
        <v>602</v>
      </c>
      <c r="C97" s="129" t="s">
        <v>258</v>
      </c>
      <c r="D97" s="130">
        <v>2513</v>
      </c>
      <c r="E97" s="155">
        <v>688</v>
      </c>
      <c r="F97" s="155">
        <v>668</v>
      </c>
      <c r="G97" s="155">
        <v>338</v>
      </c>
      <c r="H97" s="155">
        <v>116</v>
      </c>
      <c r="I97" s="155">
        <v>213</v>
      </c>
      <c r="J97" s="130">
        <v>1</v>
      </c>
      <c r="K97" s="155">
        <v>20</v>
      </c>
      <c r="L97" s="130">
        <v>1824</v>
      </c>
    </row>
    <row r="98" spans="1:12" ht="10.5">
      <c r="A98" s="214">
        <v>81</v>
      </c>
      <c r="B98" s="28">
        <v>603</v>
      </c>
      <c r="C98" s="129" t="s">
        <v>259</v>
      </c>
      <c r="D98" s="130">
        <v>1663</v>
      </c>
      <c r="E98" s="155">
        <v>420</v>
      </c>
      <c r="F98" s="155">
        <v>406</v>
      </c>
      <c r="G98" s="155">
        <v>184</v>
      </c>
      <c r="H98" s="155">
        <v>103</v>
      </c>
      <c r="I98" s="155">
        <v>117</v>
      </c>
      <c r="J98" s="130">
        <v>2</v>
      </c>
      <c r="K98" s="155">
        <v>14</v>
      </c>
      <c r="L98" s="130">
        <v>1240</v>
      </c>
    </row>
    <row r="99" spans="1:12" ht="10.5">
      <c r="A99" s="214">
        <v>82</v>
      </c>
      <c r="B99" s="28">
        <v>604</v>
      </c>
      <c r="C99" s="129" t="s">
        <v>260</v>
      </c>
      <c r="D99" s="130">
        <v>1353</v>
      </c>
      <c r="E99" s="155">
        <v>364</v>
      </c>
      <c r="F99" s="155">
        <v>359</v>
      </c>
      <c r="G99" s="155">
        <v>167</v>
      </c>
      <c r="H99" s="155">
        <v>52</v>
      </c>
      <c r="I99" s="155">
        <v>138</v>
      </c>
      <c r="J99" s="130">
        <v>2</v>
      </c>
      <c r="K99" s="155">
        <v>5</v>
      </c>
      <c r="L99" s="130">
        <v>987</v>
      </c>
    </row>
    <row r="100" spans="1:12" ht="10.5">
      <c r="A100" s="214">
        <v>83</v>
      </c>
      <c r="B100" s="28">
        <v>621</v>
      </c>
      <c r="C100" s="129" t="s">
        <v>261</v>
      </c>
      <c r="D100" s="130">
        <v>1438</v>
      </c>
      <c r="E100" s="155">
        <v>311</v>
      </c>
      <c r="F100" s="155">
        <v>301</v>
      </c>
      <c r="G100" s="155">
        <v>61</v>
      </c>
      <c r="H100" s="155">
        <v>72</v>
      </c>
      <c r="I100" s="155">
        <v>167</v>
      </c>
      <c r="J100" s="130">
        <v>1</v>
      </c>
      <c r="K100" s="155">
        <v>10</v>
      </c>
      <c r="L100" s="130">
        <v>1125</v>
      </c>
    </row>
    <row r="101" spans="1:12" ht="10.5">
      <c r="A101" s="214">
        <v>84</v>
      </c>
      <c r="B101" s="28">
        <v>622</v>
      </c>
      <c r="C101" s="129" t="s">
        <v>262</v>
      </c>
      <c r="D101" s="130">
        <v>3980</v>
      </c>
      <c r="E101" s="155">
        <v>1048</v>
      </c>
      <c r="F101" s="155">
        <v>1024</v>
      </c>
      <c r="G101" s="155">
        <v>362</v>
      </c>
      <c r="H101" s="155">
        <v>217</v>
      </c>
      <c r="I101" s="155">
        <v>421</v>
      </c>
      <c r="J101" s="130">
        <v>24</v>
      </c>
      <c r="K101" s="155">
        <v>24</v>
      </c>
      <c r="L101" s="130">
        <v>2915</v>
      </c>
    </row>
    <row r="102" spans="1:12" ht="10.5">
      <c r="A102" s="214">
        <v>85</v>
      </c>
      <c r="B102" s="28">
        <v>623</v>
      </c>
      <c r="C102" s="129" t="s">
        <v>263</v>
      </c>
      <c r="D102" s="130">
        <v>1767</v>
      </c>
      <c r="E102" s="155">
        <v>456</v>
      </c>
      <c r="F102" s="155">
        <v>444</v>
      </c>
      <c r="G102" s="155">
        <v>197</v>
      </c>
      <c r="H102" s="155">
        <v>94</v>
      </c>
      <c r="I102" s="155">
        <v>152</v>
      </c>
      <c r="J102" s="130">
        <v>1</v>
      </c>
      <c r="K102" s="155">
        <v>12</v>
      </c>
      <c r="L102" s="130">
        <v>1311</v>
      </c>
    </row>
    <row r="103" spans="1:12" ht="10.5">
      <c r="A103" s="214">
        <v>86</v>
      </c>
      <c r="B103" s="28">
        <v>624</v>
      </c>
      <c r="C103" s="129" t="s">
        <v>264</v>
      </c>
      <c r="D103" s="130">
        <v>2271</v>
      </c>
      <c r="E103" s="155">
        <v>561</v>
      </c>
      <c r="F103" s="155">
        <v>551</v>
      </c>
      <c r="G103" s="155">
        <v>264</v>
      </c>
      <c r="H103" s="155">
        <v>114</v>
      </c>
      <c r="I103" s="155">
        <v>169</v>
      </c>
      <c r="J103" s="130">
        <v>4</v>
      </c>
      <c r="K103" s="155">
        <v>10</v>
      </c>
      <c r="L103" s="130">
        <v>1697</v>
      </c>
    </row>
    <row r="104" spans="1:12" ht="10.5">
      <c r="A104" s="214">
        <v>89</v>
      </c>
      <c r="B104" s="28">
        <v>641</v>
      </c>
      <c r="C104" s="129" t="s">
        <v>265</v>
      </c>
      <c r="D104" s="130">
        <v>1807</v>
      </c>
      <c r="E104" s="155">
        <v>580</v>
      </c>
      <c r="F104" s="155">
        <v>561</v>
      </c>
      <c r="G104" s="155">
        <v>198</v>
      </c>
      <c r="H104" s="155">
        <v>114</v>
      </c>
      <c r="I104" s="155">
        <v>246</v>
      </c>
      <c r="J104" s="130">
        <v>3</v>
      </c>
      <c r="K104" s="186">
        <v>19</v>
      </c>
      <c r="L104" s="130">
        <v>1218</v>
      </c>
    </row>
    <row r="105" spans="1:12" ht="10.5">
      <c r="A105" s="214">
        <v>90</v>
      </c>
      <c r="B105" s="28">
        <v>642</v>
      </c>
      <c r="C105" s="129" t="s">
        <v>266</v>
      </c>
      <c r="D105" s="130">
        <v>4707</v>
      </c>
      <c r="E105" s="155">
        <v>1295</v>
      </c>
      <c r="F105" s="155">
        <v>1259</v>
      </c>
      <c r="G105" s="155">
        <v>408</v>
      </c>
      <c r="H105" s="155">
        <v>372</v>
      </c>
      <c r="I105" s="155">
        <v>456</v>
      </c>
      <c r="J105" s="130">
        <v>23</v>
      </c>
      <c r="K105" s="28">
        <v>36</v>
      </c>
      <c r="L105" s="130">
        <v>3370</v>
      </c>
    </row>
    <row r="106" spans="1:12" ht="10.5">
      <c r="A106" s="214">
        <v>91</v>
      </c>
      <c r="B106" s="28">
        <v>643</v>
      </c>
      <c r="C106" s="129" t="s">
        <v>267</v>
      </c>
      <c r="D106" s="130">
        <v>2041</v>
      </c>
      <c r="E106" s="155">
        <v>619</v>
      </c>
      <c r="F106" s="155">
        <v>604</v>
      </c>
      <c r="G106" s="155">
        <v>182</v>
      </c>
      <c r="H106" s="155">
        <v>244</v>
      </c>
      <c r="I106" s="155">
        <v>174</v>
      </c>
      <c r="J106" s="130">
        <v>4</v>
      </c>
      <c r="K106" s="28">
        <v>15</v>
      </c>
      <c r="L106" s="130">
        <v>1418</v>
      </c>
    </row>
    <row r="107" spans="1:12" ht="10.5">
      <c r="A107" s="214">
        <v>92</v>
      </c>
      <c r="B107" s="28">
        <v>644</v>
      </c>
      <c r="C107" s="129" t="s">
        <v>268</v>
      </c>
      <c r="D107" s="130">
        <v>3384</v>
      </c>
      <c r="E107" s="155">
        <v>1053</v>
      </c>
      <c r="F107" s="155">
        <v>1027</v>
      </c>
      <c r="G107" s="155">
        <v>559</v>
      </c>
      <c r="H107" s="155">
        <v>245</v>
      </c>
      <c r="I107" s="155">
        <v>223</v>
      </c>
      <c r="J107" s="130">
        <v>0</v>
      </c>
      <c r="K107" s="28">
        <v>26</v>
      </c>
      <c r="L107" s="130">
        <v>2330</v>
      </c>
    </row>
    <row r="108" spans="1:12" ht="10.5">
      <c r="A108" s="214">
        <v>93</v>
      </c>
      <c r="B108" s="28">
        <v>645</v>
      </c>
      <c r="C108" s="129" t="s">
        <v>269</v>
      </c>
      <c r="D108" s="130">
        <v>3468</v>
      </c>
      <c r="E108" s="155">
        <v>943</v>
      </c>
      <c r="F108" s="155">
        <v>905</v>
      </c>
      <c r="G108" s="155">
        <v>312</v>
      </c>
      <c r="H108" s="155">
        <v>300</v>
      </c>
      <c r="I108" s="155">
        <v>287</v>
      </c>
      <c r="J108" s="130">
        <v>6</v>
      </c>
      <c r="K108" s="28">
        <v>38</v>
      </c>
      <c r="L108" s="130">
        <v>2523</v>
      </c>
    </row>
    <row r="109" spans="1:12" ht="10.5">
      <c r="A109" s="214">
        <v>94</v>
      </c>
      <c r="B109" s="28">
        <v>646</v>
      </c>
      <c r="C109" s="129" t="s">
        <v>270</v>
      </c>
      <c r="D109" s="130">
        <v>2572</v>
      </c>
      <c r="E109" s="155">
        <v>771</v>
      </c>
      <c r="F109" s="155">
        <v>750</v>
      </c>
      <c r="G109" s="155">
        <v>388</v>
      </c>
      <c r="H109" s="155">
        <v>183</v>
      </c>
      <c r="I109" s="155">
        <v>171</v>
      </c>
      <c r="J109" s="130">
        <v>8</v>
      </c>
      <c r="K109" s="28">
        <v>21</v>
      </c>
      <c r="L109" s="130">
        <v>1798</v>
      </c>
    </row>
    <row r="110" spans="1:12" ht="10.5">
      <c r="A110" s="214">
        <v>97</v>
      </c>
      <c r="B110" s="28">
        <v>681</v>
      </c>
      <c r="C110" s="129" t="s">
        <v>271</v>
      </c>
      <c r="D110" s="130">
        <v>4135</v>
      </c>
      <c r="E110" s="155">
        <v>1225</v>
      </c>
      <c r="F110" s="155">
        <v>1202</v>
      </c>
      <c r="G110" s="155">
        <v>626</v>
      </c>
      <c r="H110" s="155">
        <v>154</v>
      </c>
      <c r="I110" s="155">
        <v>421</v>
      </c>
      <c r="J110" s="130">
        <v>1</v>
      </c>
      <c r="K110" s="28">
        <v>23</v>
      </c>
      <c r="L110" s="130">
        <v>2896</v>
      </c>
    </row>
    <row r="111" spans="1:12" ht="10.5">
      <c r="A111" s="214">
        <v>98</v>
      </c>
      <c r="B111" s="28">
        <v>682</v>
      </c>
      <c r="C111" s="129" t="s">
        <v>272</v>
      </c>
      <c r="D111" s="130">
        <v>1767</v>
      </c>
      <c r="E111" s="155">
        <v>390</v>
      </c>
      <c r="F111" s="155">
        <v>379</v>
      </c>
      <c r="G111" s="155">
        <v>131</v>
      </c>
      <c r="H111" s="155">
        <v>48</v>
      </c>
      <c r="I111" s="155">
        <v>200</v>
      </c>
      <c r="J111" s="130">
        <v>0</v>
      </c>
      <c r="K111" s="28">
        <v>11</v>
      </c>
      <c r="L111" s="130">
        <v>1368</v>
      </c>
    </row>
    <row r="112" spans="1:12" ht="10.5">
      <c r="A112" s="214">
        <v>99</v>
      </c>
      <c r="B112" s="28">
        <v>683</v>
      </c>
      <c r="C112" s="129" t="s">
        <v>273</v>
      </c>
      <c r="D112" s="130">
        <v>3069</v>
      </c>
      <c r="E112" s="155">
        <v>967</v>
      </c>
      <c r="F112" s="155">
        <v>954</v>
      </c>
      <c r="G112" s="155">
        <v>607</v>
      </c>
      <c r="H112" s="155">
        <v>105</v>
      </c>
      <c r="I112" s="155">
        <v>242</v>
      </c>
      <c r="J112" s="130">
        <v>0</v>
      </c>
      <c r="K112" s="28">
        <v>13</v>
      </c>
      <c r="L112" s="130">
        <v>2097</v>
      </c>
    </row>
    <row r="113" spans="1:12" ht="10.5">
      <c r="A113" s="214">
        <v>100</v>
      </c>
      <c r="B113" s="28">
        <v>684</v>
      </c>
      <c r="C113" s="129" t="s">
        <v>274</v>
      </c>
      <c r="D113" s="130">
        <v>2776</v>
      </c>
      <c r="E113" s="155">
        <v>1111</v>
      </c>
      <c r="F113" s="155">
        <v>1105</v>
      </c>
      <c r="G113" s="155">
        <v>731</v>
      </c>
      <c r="H113" s="155">
        <v>175</v>
      </c>
      <c r="I113" s="155">
        <v>197</v>
      </c>
      <c r="J113" s="130">
        <v>2</v>
      </c>
      <c r="K113" s="28">
        <v>6</v>
      </c>
      <c r="L113" s="130">
        <v>1657</v>
      </c>
    </row>
    <row r="114" spans="1:12" ht="10.5">
      <c r="A114" s="214">
        <v>101</v>
      </c>
      <c r="B114" s="28">
        <v>685</v>
      </c>
      <c r="C114" s="129" t="s">
        <v>275</v>
      </c>
      <c r="D114" s="130">
        <v>2991</v>
      </c>
      <c r="E114" s="155">
        <v>1126</v>
      </c>
      <c r="F114" s="155">
        <v>1117</v>
      </c>
      <c r="G114" s="155">
        <v>792</v>
      </c>
      <c r="H114" s="155">
        <v>116</v>
      </c>
      <c r="I114" s="155">
        <v>207</v>
      </c>
      <c r="J114" s="130">
        <v>2</v>
      </c>
      <c r="K114" s="28">
        <v>9</v>
      </c>
      <c r="L114" s="130">
        <v>1853</v>
      </c>
    </row>
    <row r="115" spans="1:12" ht="10.5">
      <c r="A115" s="214">
        <v>102</v>
      </c>
      <c r="B115" s="28">
        <v>686</v>
      </c>
      <c r="C115" s="129" t="s">
        <v>276</v>
      </c>
      <c r="D115" s="130">
        <v>2181</v>
      </c>
      <c r="E115" s="155">
        <v>617</v>
      </c>
      <c r="F115" s="155">
        <v>601</v>
      </c>
      <c r="G115" s="155">
        <v>331</v>
      </c>
      <c r="H115" s="155">
        <v>63</v>
      </c>
      <c r="I115" s="155">
        <v>207</v>
      </c>
      <c r="J115" s="130">
        <v>0</v>
      </c>
      <c r="K115" s="28">
        <v>16</v>
      </c>
      <c r="L115" s="130">
        <v>1563</v>
      </c>
    </row>
    <row r="116" spans="1:12" ht="10.5">
      <c r="A116" s="214">
        <v>103</v>
      </c>
      <c r="B116" s="28">
        <v>701</v>
      </c>
      <c r="C116" s="129" t="s">
        <v>277</v>
      </c>
      <c r="D116" s="130">
        <v>1289</v>
      </c>
      <c r="E116" s="155">
        <v>539</v>
      </c>
      <c r="F116" s="155">
        <v>535</v>
      </c>
      <c r="G116" s="155">
        <v>380</v>
      </c>
      <c r="H116" s="155">
        <v>58</v>
      </c>
      <c r="I116" s="155">
        <v>97</v>
      </c>
      <c r="J116" s="130">
        <v>0</v>
      </c>
      <c r="K116" s="28">
        <v>4</v>
      </c>
      <c r="L116" s="130">
        <v>750</v>
      </c>
    </row>
    <row r="117" spans="1:12" ht="10.5">
      <c r="A117" s="214">
        <v>104</v>
      </c>
      <c r="B117" s="28">
        <v>702</v>
      </c>
      <c r="C117" s="129" t="s">
        <v>278</v>
      </c>
      <c r="D117" s="130">
        <v>3010</v>
      </c>
      <c r="E117" s="155">
        <v>1192</v>
      </c>
      <c r="F117" s="155">
        <v>1171</v>
      </c>
      <c r="G117" s="155">
        <v>677</v>
      </c>
      <c r="H117" s="155">
        <v>245</v>
      </c>
      <c r="I117" s="155">
        <v>248</v>
      </c>
      <c r="J117" s="130">
        <v>1</v>
      </c>
      <c r="K117" s="28">
        <v>21</v>
      </c>
      <c r="L117" s="130">
        <v>1818</v>
      </c>
    </row>
    <row r="118" spans="1:12" ht="10.5">
      <c r="A118" s="214">
        <v>105</v>
      </c>
      <c r="B118" s="28">
        <v>703</v>
      </c>
      <c r="C118" s="129" t="s">
        <v>279</v>
      </c>
      <c r="D118" s="147">
        <v>3930</v>
      </c>
      <c r="E118" s="186">
        <v>1902</v>
      </c>
      <c r="F118" s="186">
        <v>1882</v>
      </c>
      <c r="G118" s="186">
        <v>1417</v>
      </c>
      <c r="H118" s="186">
        <v>113</v>
      </c>
      <c r="I118" s="186">
        <v>352</v>
      </c>
      <c r="J118" s="147">
        <v>0</v>
      </c>
      <c r="K118" s="83">
        <v>20</v>
      </c>
      <c r="L118" s="147">
        <v>2028</v>
      </c>
    </row>
    <row r="119" spans="1:12" ht="10.5">
      <c r="A119" s="217">
        <v>106</v>
      </c>
      <c r="B119" s="128">
        <v>704</v>
      </c>
      <c r="C119" s="213" t="s">
        <v>280</v>
      </c>
      <c r="D119" s="139">
        <v>5068</v>
      </c>
      <c r="E119" s="128">
        <v>2024</v>
      </c>
      <c r="F119" s="128">
        <v>2000</v>
      </c>
      <c r="G119" s="128">
        <v>1303</v>
      </c>
      <c r="H119" s="128">
        <v>196</v>
      </c>
      <c r="I119" s="128">
        <v>499</v>
      </c>
      <c r="J119" s="128">
        <v>2</v>
      </c>
      <c r="K119" s="128">
        <v>24</v>
      </c>
      <c r="L119" s="128">
        <v>3040</v>
      </c>
    </row>
    <row r="120" ht="10.5">
      <c r="A120" s="88" t="s">
        <v>605</v>
      </c>
    </row>
  </sheetData>
  <printOptions horizontalCentered="1"/>
  <pageMargins left="0.3937007874015748" right="0.3937007874015748" top="0.38" bottom="0.39" header="0.1968503937007874" footer="0.1968503937007874"/>
  <pageSetup fitToHeight="1" fitToWidth="1" horizontalDpi="300" verticalDpi="3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W118"/>
  <sheetViews>
    <sheetView workbookViewId="0" topLeftCell="A1">
      <selection activeCell="A1" sqref="A1"/>
    </sheetView>
  </sheetViews>
  <sheetFormatPr defaultColWidth="9.00390625" defaultRowHeight="12.75"/>
  <cols>
    <col min="1" max="1" width="6.00390625" style="214" bestFit="1" customWidth="1"/>
    <col min="2" max="2" width="5.625" style="28" customWidth="1"/>
    <col min="3" max="3" width="11.625" style="28" customWidth="1"/>
    <col min="4" max="16384" width="8.875" style="28" customWidth="1"/>
  </cols>
  <sheetData>
    <row r="1" ht="15.75">
      <c r="B1" s="135" t="s">
        <v>286</v>
      </c>
    </row>
    <row r="2" spans="3:23" ht="11.25" thickBot="1">
      <c r="C2" s="59"/>
      <c r="D2" s="59"/>
      <c r="E2" s="59"/>
      <c r="F2" s="59"/>
      <c r="G2" s="59"/>
      <c r="H2" s="59"/>
      <c r="I2" s="59"/>
      <c r="J2" s="59"/>
      <c r="K2" s="59"/>
      <c r="L2" s="59"/>
      <c r="M2" s="59"/>
      <c r="N2" s="59"/>
      <c r="O2" s="59"/>
      <c r="P2" s="59"/>
      <c r="Q2" s="59"/>
      <c r="R2" s="59"/>
      <c r="S2" s="59"/>
      <c r="T2" s="59"/>
      <c r="U2" s="59"/>
      <c r="V2" s="59"/>
      <c r="W2" s="124"/>
    </row>
    <row r="3" spans="1:23" s="72" customFormat="1" ht="10.5">
      <c r="A3" s="216" t="s">
        <v>610</v>
      </c>
      <c r="B3" s="167"/>
      <c r="C3" s="64" t="s">
        <v>1</v>
      </c>
      <c r="D3" s="64" t="s">
        <v>173</v>
      </c>
      <c r="E3" s="64" t="s">
        <v>287</v>
      </c>
      <c r="F3" s="66" t="s">
        <v>288</v>
      </c>
      <c r="G3" s="66"/>
      <c r="H3" s="66"/>
      <c r="I3" s="66"/>
      <c r="J3" s="67"/>
      <c r="K3" s="64" t="s">
        <v>289</v>
      </c>
      <c r="L3" s="64" t="s">
        <v>290</v>
      </c>
      <c r="M3" s="64" t="s">
        <v>291</v>
      </c>
      <c r="N3" s="66" t="s">
        <v>292</v>
      </c>
      <c r="O3" s="66"/>
      <c r="P3" s="66"/>
      <c r="Q3" s="66"/>
      <c r="R3" s="66"/>
      <c r="S3" s="66"/>
      <c r="T3" s="66"/>
      <c r="U3" s="66"/>
      <c r="V3" s="66"/>
      <c r="W3" s="66"/>
    </row>
    <row r="4" spans="1:23" s="72" customFormat="1" ht="10.5">
      <c r="A4" s="216"/>
      <c r="C4" s="64"/>
      <c r="D4" s="64"/>
      <c r="E4" s="64"/>
      <c r="F4" s="177" t="s">
        <v>10</v>
      </c>
      <c r="G4" s="178" t="s">
        <v>293</v>
      </c>
      <c r="H4" s="178" t="s">
        <v>294</v>
      </c>
      <c r="I4" s="178" t="s">
        <v>295</v>
      </c>
      <c r="J4" s="178" t="s">
        <v>296</v>
      </c>
      <c r="K4" s="64"/>
      <c r="L4" s="64"/>
      <c r="M4" s="64"/>
      <c r="N4" s="64" t="s">
        <v>297</v>
      </c>
      <c r="O4" s="64" t="s">
        <v>287</v>
      </c>
      <c r="P4" s="152" t="s">
        <v>288</v>
      </c>
      <c r="Q4" s="173"/>
      <c r="R4" s="173"/>
      <c r="S4" s="173"/>
      <c r="T4" s="168"/>
      <c r="U4" s="64" t="s">
        <v>289</v>
      </c>
      <c r="V4" s="64" t="s">
        <v>290</v>
      </c>
      <c r="W4" s="72" t="s">
        <v>291</v>
      </c>
    </row>
    <row r="5" spans="1:23" s="72" customFormat="1" ht="10.5">
      <c r="A5" s="216"/>
      <c r="B5" s="66"/>
      <c r="C5" s="67"/>
      <c r="D5" s="67"/>
      <c r="E5" s="67"/>
      <c r="F5" s="179"/>
      <c r="G5" s="67"/>
      <c r="H5" s="67"/>
      <c r="I5" s="67"/>
      <c r="J5" s="67"/>
      <c r="K5" s="67"/>
      <c r="L5" s="67"/>
      <c r="M5" s="67"/>
      <c r="N5" s="67"/>
      <c r="O5" s="67"/>
      <c r="P5" s="151" t="s">
        <v>10</v>
      </c>
      <c r="Q5" s="151" t="s">
        <v>293</v>
      </c>
      <c r="R5" s="151" t="s">
        <v>294</v>
      </c>
      <c r="S5" s="151" t="s">
        <v>295</v>
      </c>
      <c r="T5" s="151" t="s">
        <v>296</v>
      </c>
      <c r="U5" s="67"/>
      <c r="V5" s="67"/>
      <c r="W5" s="66"/>
    </row>
    <row r="6" spans="3:23" ht="10.5">
      <c r="C6" s="129" t="s">
        <v>298</v>
      </c>
      <c r="D6" s="232">
        <v>1867031</v>
      </c>
      <c r="E6" s="232">
        <v>417669</v>
      </c>
      <c r="F6" s="232">
        <v>1189321</v>
      </c>
      <c r="G6" s="232">
        <v>346040</v>
      </c>
      <c r="H6" s="232">
        <v>704659</v>
      </c>
      <c r="I6" s="232">
        <v>21892</v>
      </c>
      <c r="J6" s="232">
        <v>116730</v>
      </c>
      <c r="K6" s="232">
        <v>34195</v>
      </c>
      <c r="L6" s="232">
        <v>152924</v>
      </c>
      <c r="M6" s="232">
        <v>72922</v>
      </c>
      <c r="N6" s="232">
        <v>546826</v>
      </c>
      <c r="O6" s="232">
        <v>105696</v>
      </c>
      <c r="P6" s="232">
        <v>234313</v>
      </c>
      <c r="Q6" s="232">
        <v>142439</v>
      </c>
      <c r="R6" s="232">
        <v>47756</v>
      </c>
      <c r="S6" s="232">
        <v>6387</v>
      </c>
      <c r="T6" s="232">
        <v>37731</v>
      </c>
      <c r="U6" s="232">
        <v>30016</v>
      </c>
      <c r="V6" s="232">
        <v>131444</v>
      </c>
      <c r="W6" s="232">
        <v>45357</v>
      </c>
    </row>
    <row r="7" spans="3:23" ht="10.5">
      <c r="C7" s="129" t="s">
        <v>299</v>
      </c>
      <c r="D7" s="232">
        <v>2035097</v>
      </c>
      <c r="E7" s="232">
        <v>507753</v>
      </c>
      <c r="F7" s="232">
        <v>1286413</v>
      </c>
      <c r="G7" s="232">
        <v>412134</v>
      </c>
      <c r="H7" s="232">
        <v>714039</v>
      </c>
      <c r="I7" s="232">
        <v>24378</v>
      </c>
      <c r="J7" s="232">
        <v>135862</v>
      </c>
      <c r="K7" s="232">
        <v>35841</v>
      </c>
      <c r="L7" s="232">
        <v>130531</v>
      </c>
      <c r="M7" s="232">
        <v>74559</v>
      </c>
      <c r="N7" s="232">
        <v>655834</v>
      </c>
      <c r="O7" s="232">
        <v>151276</v>
      </c>
      <c r="P7" s="232">
        <v>310799</v>
      </c>
      <c r="Q7" s="232">
        <v>188656</v>
      </c>
      <c r="R7" s="232">
        <v>66398</v>
      </c>
      <c r="S7" s="232">
        <v>8450</v>
      </c>
      <c r="T7" s="232">
        <v>47295</v>
      </c>
      <c r="U7" s="232">
        <v>32551</v>
      </c>
      <c r="V7" s="232">
        <v>116209</v>
      </c>
      <c r="W7" s="232">
        <v>44999</v>
      </c>
    </row>
    <row r="8" spans="3:23" ht="10.5">
      <c r="C8" s="129"/>
      <c r="D8" s="232"/>
      <c r="E8" s="232"/>
      <c r="F8" s="232"/>
      <c r="G8" s="232"/>
      <c r="H8" s="232"/>
      <c r="I8" s="232"/>
      <c r="J8" s="232"/>
      <c r="K8" s="232"/>
      <c r="L8" s="232"/>
      <c r="M8" s="232"/>
      <c r="N8" s="232"/>
      <c r="O8" s="232"/>
      <c r="P8" s="232"/>
      <c r="Q8" s="232"/>
      <c r="R8" s="232"/>
      <c r="S8" s="232"/>
      <c r="T8" s="232"/>
      <c r="U8" s="232"/>
      <c r="V8" s="232"/>
      <c r="W8" s="232"/>
    </row>
    <row r="9" spans="1:23" ht="10.5">
      <c r="A9" s="215">
        <v>11</v>
      </c>
      <c r="B9" s="132"/>
      <c r="C9" s="129" t="s">
        <v>175</v>
      </c>
      <c r="D9" s="232">
        <v>401586</v>
      </c>
      <c r="E9" s="232">
        <v>123261</v>
      </c>
      <c r="F9" s="232">
        <v>250133</v>
      </c>
      <c r="G9" s="232">
        <v>81321</v>
      </c>
      <c r="H9" s="232">
        <v>135183</v>
      </c>
      <c r="I9" s="232">
        <v>5123</v>
      </c>
      <c r="J9" s="232">
        <v>28506</v>
      </c>
      <c r="K9" s="232">
        <v>3922</v>
      </c>
      <c r="L9" s="232">
        <v>11574</v>
      </c>
      <c r="M9" s="232">
        <v>12696</v>
      </c>
      <c r="N9" s="232">
        <v>111656</v>
      </c>
      <c r="O9" s="232">
        <v>32158</v>
      </c>
      <c r="P9" s="232">
        <v>59434</v>
      </c>
      <c r="Q9" s="232">
        <v>35327</v>
      </c>
      <c r="R9" s="232">
        <v>12707</v>
      </c>
      <c r="S9" s="232">
        <v>1728</v>
      </c>
      <c r="T9" s="232">
        <v>9672</v>
      </c>
      <c r="U9" s="232">
        <v>3505</v>
      </c>
      <c r="V9" s="232">
        <v>10319</v>
      </c>
      <c r="W9" s="232">
        <v>6240</v>
      </c>
    </row>
    <row r="10" spans="1:23" ht="10.5">
      <c r="A10" s="215">
        <v>15</v>
      </c>
      <c r="B10" s="132"/>
      <c r="C10" s="129" t="s">
        <v>176</v>
      </c>
      <c r="D10" s="232">
        <v>247303</v>
      </c>
      <c r="E10" s="232">
        <v>47709</v>
      </c>
      <c r="F10" s="232">
        <v>177033</v>
      </c>
      <c r="G10" s="232">
        <v>53539</v>
      </c>
      <c r="H10" s="232">
        <v>104991</v>
      </c>
      <c r="I10" s="232">
        <v>2766</v>
      </c>
      <c r="J10" s="232">
        <v>15737</v>
      </c>
      <c r="K10" s="232">
        <v>3422</v>
      </c>
      <c r="L10" s="232">
        <v>12007</v>
      </c>
      <c r="M10" s="232">
        <v>7132</v>
      </c>
      <c r="N10" s="232">
        <v>69366</v>
      </c>
      <c r="O10" s="232">
        <v>14037</v>
      </c>
      <c r="P10" s="232">
        <v>37279</v>
      </c>
      <c r="Q10" s="232">
        <v>23246</v>
      </c>
      <c r="R10" s="232">
        <v>8340</v>
      </c>
      <c r="S10" s="232">
        <v>895</v>
      </c>
      <c r="T10" s="232">
        <v>4798</v>
      </c>
      <c r="U10" s="232">
        <v>3066</v>
      </c>
      <c r="V10" s="232">
        <v>10845</v>
      </c>
      <c r="W10" s="232">
        <v>4139</v>
      </c>
    </row>
    <row r="11" spans="1:23" ht="10.5">
      <c r="A11" s="215">
        <v>21</v>
      </c>
      <c r="B11" s="132"/>
      <c r="C11" s="129" t="s">
        <v>177</v>
      </c>
      <c r="D11" s="232">
        <v>250132</v>
      </c>
      <c r="E11" s="232">
        <v>48152</v>
      </c>
      <c r="F11" s="232">
        <v>174971</v>
      </c>
      <c r="G11" s="232">
        <v>51642</v>
      </c>
      <c r="H11" s="232">
        <v>103763</v>
      </c>
      <c r="I11" s="232">
        <v>3244</v>
      </c>
      <c r="J11" s="232">
        <v>16322</v>
      </c>
      <c r="K11" s="232">
        <v>3697</v>
      </c>
      <c r="L11" s="232">
        <v>15159</v>
      </c>
      <c r="M11" s="232">
        <v>8153</v>
      </c>
      <c r="N11" s="232">
        <v>71177</v>
      </c>
      <c r="O11" s="232">
        <v>14616</v>
      </c>
      <c r="P11" s="232">
        <v>35333</v>
      </c>
      <c r="Q11" s="232">
        <v>21410</v>
      </c>
      <c r="R11" s="232">
        <v>7936</v>
      </c>
      <c r="S11" s="232">
        <v>961</v>
      </c>
      <c r="T11" s="232">
        <v>5026</v>
      </c>
      <c r="U11" s="232">
        <v>3239</v>
      </c>
      <c r="V11" s="232">
        <v>13375</v>
      </c>
      <c r="W11" s="232">
        <v>4614</v>
      </c>
    </row>
    <row r="12" spans="1:23" ht="10.5">
      <c r="A12" s="215">
        <v>27</v>
      </c>
      <c r="B12" s="132"/>
      <c r="C12" s="129" t="s">
        <v>178</v>
      </c>
      <c r="D12" s="232">
        <v>89944</v>
      </c>
      <c r="E12" s="232">
        <v>14207</v>
      </c>
      <c r="F12" s="232">
        <v>51987</v>
      </c>
      <c r="G12" s="232">
        <v>16406</v>
      </c>
      <c r="H12" s="232">
        <v>29807</v>
      </c>
      <c r="I12" s="232">
        <v>1001</v>
      </c>
      <c r="J12" s="232">
        <v>4773</v>
      </c>
      <c r="K12" s="232">
        <v>3184</v>
      </c>
      <c r="L12" s="232">
        <v>15085</v>
      </c>
      <c r="M12" s="232">
        <v>5481</v>
      </c>
      <c r="N12" s="232">
        <v>38143</v>
      </c>
      <c r="O12" s="232">
        <v>4647</v>
      </c>
      <c r="P12" s="232">
        <v>13245</v>
      </c>
      <c r="Q12" s="232">
        <v>7595</v>
      </c>
      <c r="R12" s="232">
        <v>3323</v>
      </c>
      <c r="S12" s="232">
        <v>367</v>
      </c>
      <c r="T12" s="232">
        <v>1960</v>
      </c>
      <c r="U12" s="232">
        <v>2874</v>
      </c>
      <c r="V12" s="232">
        <v>13389</v>
      </c>
      <c r="W12" s="232">
        <v>3988</v>
      </c>
    </row>
    <row r="13" spans="1:23" ht="10.5">
      <c r="A13" s="215">
        <v>40</v>
      </c>
      <c r="B13" s="132"/>
      <c r="C13" s="129" t="s">
        <v>179</v>
      </c>
      <c r="D13" s="232">
        <v>198341</v>
      </c>
      <c r="E13" s="232">
        <v>42034</v>
      </c>
      <c r="F13" s="232">
        <v>125699</v>
      </c>
      <c r="G13" s="232">
        <v>38801</v>
      </c>
      <c r="H13" s="232">
        <v>71219</v>
      </c>
      <c r="I13" s="232">
        <v>2342</v>
      </c>
      <c r="J13" s="232">
        <v>13337</v>
      </c>
      <c r="K13" s="232">
        <v>4197</v>
      </c>
      <c r="L13" s="232">
        <v>17984</v>
      </c>
      <c r="M13" s="232">
        <v>8427</v>
      </c>
      <c r="N13" s="232">
        <v>65400</v>
      </c>
      <c r="O13" s="232">
        <v>12372</v>
      </c>
      <c r="P13" s="232">
        <v>28328</v>
      </c>
      <c r="Q13" s="232">
        <v>17091</v>
      </c>
      <c r="R13" s="232">
        <v>5990</v>
      </c>
      <c r="S13" s="232">
        <v>774</v>
      </c>
      <c r="T13" s="232">
        <v>4473</v>
      </c>
      <c r="U13" s="232">
        <v>3794</v>
      </c>
      <c r="V13" s="232">
        <v>15774</v>
      </c>
      <c r="W13" s="232">
        <v>5132</v>
      </c>
    </row>
    <row r="14" spans="1:23" ht="10.5">
      <c r="A14" s="215">
        <v>49</v>
      </c>
      <c r="B14" s="132"/>
      <c r="C14" s="129" t="s">
        <v>180</v>
      </c>
      <c r="D14" s="232">
        <v>91353</v>
      </c>
      <c r="E14" s="232">
        <v>14707</v>
      </c>
      <c r="F14" s="232">
        <v>54421</v>
      </c>
      <c r="G14" s="232">
        <v>18496</v>
      </c>
      <c r="H14" s="232">
        <v>29596</v>
      </c>
      <c r="I14" s="232">
        <v>1059</v>
      </c>
      <c r="J14" s="232">
        <v>5270</v>
      </c>
      <c r="K14" s="232">
        <v>3334</v>
      </c>
      <c r="L14" s="232">
        <v>13762</v>
      </c>
      <c r="M14" s="232">
        <v>5129</v>
      </c>
      <c r="N14" s="232">
        <v>39762</v>
      </c>
      <c r="O14" s="232">
        <v>6193</v>
      </c>
      <c r="P14" s="232">
        <v>14790</v>
      </c>
      <c r="Q14" s="232">
        <v>9166</v>
      </c>
      <c r="R14" s="232">
        <v>3056</v>
      </c>
      <c r="S14" s="232">
        <v>379</v>
      </c>
      <c r="T14" s="232">
        <v>2189</v>
      </c>
      <c r="U14" s="232">
        <v>3066</v>
      </c>
      <c r="V14" s="232">
        <v>12007</v>
      </c>
      <c r="W14" s="232">
        <v>3706</v>
      </c>
    </row>
    <row r="15" spans="1:23" ht="10.5">
      <c r="A15" s="215">
        <v>67</v>
      </c>
      <c r="B15" s="132"/>
      <c r="C15" s="129" t="s">
        <v>181</v>
      </c>
      <c r="D15" s="232">
        <v>62377</v>
      </c>
      <c r="E15" s="232">
        <v>11284</v>
      </c>
      <c r="F15" s="232">
        <v>31692</v>
      </c>
      <c r="G15" s="232">
        <v>12368</v>
      </c>
      <c r="H15" s="232">
        <v>15101</v>
      </c>
      <c r="I15" s="232">
        <v>624</v>
      </c>
      <c r="J15" s="232">
        <v>3599</v>
      </c>
      <c r="K15" s="232">
        <v>3433</v>
      </c>
      <c r="L15" s="232">
        <v>11785</v>
      </c>
      <c r="M15" s="232">
        <v>4183</v>
      </c>
      <c r="N15" s="232">
        <v>34065</v>
      </c>
      <c r="O15" s="232">
        <v>4701</v>
      </c>
      <c r="P15" s="232">
        <v>12156</v>
      </c>
      <c r="Q15" s="232">
        <v>7249</v>
      </c>
      <c r="R15" s="232">
        <v>2698</v>
      </c>
      <c r="S15" s="232">
        <v>315</v>
      </c>
      <c r="T15" s="232">
        <v>1894</v>
      </c>
      <c r="U15" s="232">
        <v>3221</v>
      </c>
      <c r="V15" s="232">
        <v>10629</v>
      </c>
      <c r="W15" s="232">
        <v>3358</v>
      </c>
    </row>
    <row r="16" spans="1:23" ht="10.5">
      <c r="A16" s="215">
        <v>87</v>
      </c>
      <c r="B16" s="132"/>
      <c r="C16" s="129" t="s">
        <v>182</v>
      </c>
      <c r="D16" s="232">
        <v>36209</v>
      </c>
      <c r="E16" s="232">
        <v>6185</v>
      </c>
      <c r="F16" s="232">
        <v>18708</v>
      </c>
      <c r="G16" s="232">
        <v>7169</v>
      </c>
      <c r="H16" s="232">
        <v>9199</v>
      </c>
      <c r="I16" s="232">
        <v>387</v>
      </c>
      <c r="J16" s="232">
        <v>1953</v>
      </c>
      <c r="K16" s="232">
        <v>1929</v>
      </c>
      <c r="L16" s="232">
        <v>7021</v>
      </c>
      <c r="M16" s="232">
        <v>2366</v>
      </c>
      <c r="N16" s="232">
        <v>19429</v>
      </c>
      <c r="O16" s="232">
        <v>2757</v>
      </c>
      <c r="P16" s="232">
        <v>6617</v>
      </c>
      <c r="Q16" s="232">
        <v>4182</v>
      </c>
      <c r="R16" s="232">
        <v>1268</v>
      </c>
      <c r="S16" s="232">
        <v>179</v>
      </c>
      <c r="T16" s="232">
        <v>988</v>
      </c>
      <c r="U16" s="232">
        <v>1820</v>
      </c>
      <c r="V16" s="232">
        <v>6331</v>
      </c>
      <c r="W16" s="232">
        <v>1904</v>
      </c>
    </row>
    <row r="17" spans="1:23" s="83" customFormat="1" ht="10.5">
      <c r="A17" s="215">
        <v>95</v>
      </c>
      <c r="B17" s="180"/>
      <c r="C17" s="129" t="s">
        <v>183</v>
      </c>
      <c r="D17" s="233">
        <v>53562</v>
      </c>
      <c r="E17" s="233">
        <v>11520</v>
      </c>
      <c r="F17" s="233">
        <v>29379</v>
      </c>
      <c r="G17" s="233">
        <v>11373</v>
      </c>
      <c r="H17" s="233">
        <v>14198</v>
      </c>
      <c r="I17" s="233">
        <v>659</v>
      </c>
      <c r="J17" s="233">
        <v>3149</v>
      </c>
      <c r="K17" s="233">
        <v>2326</v>
      </c>
      <c r="L17" s="233">
        <v>7128</v>
      </c>
      <c r="M17" s="233">
        <v>3209</v>
      </c>
      <c r="N17" s="233">
        <v>26380</v>
      </c>
      <c r="O17" s="233">
        <v>5111</v>
      </c>
      <c r="P17" s="233">
        <v>10278</v>
      </c>
      <c r="Q17" s="233">
        <v>6345</v>
      </c>
      <c r="R17" s="233">
        <v>2017</v>
      </c>
      <c r="S17" s="233">
        <v>344</v>
      </c>
      <c r="T17" s="233">
        <v>1572</v>
      </c>
      <c r="U17" s="233">
        <v>2197</v>
      </c>
      <c r="V17" s="233">
        <v>6268</v>
      </c>
      <c r="W17" s="233">
        <v>2526</v>
      </c>
    </row>
    <row r="18" spans="1:23" s="83" customFormat="1" ht="10.5">
      <c r="A18" s="215"/>
      <c r="B18" s="180"/>
      <c r="C18" s="129"/>
      <c r="D18" s="233"/>
      <c r="E18" s="233"/>
      <c r="F18" s="233"/>
      <c r="G18" s="233"/>
      <c r="H18" s="233"/>
      <c r="I18" s="233"/>
      <c r="J18" s="233"/>
      <c r="K18" s="233"/>
      <c r="L18" s="233"/>
      <c r="M18" s="233"/>
      <c r="N18" s="233"/>
      <c r="O18" s="233"/>
      <c r="P18" s="233"/>
      <c r="Q18" s="233"/>
      <c r="R18" s="233"/>
      <c r="S18" s="233"/>
      <c r="T18" s="233"/>
      <c r="U18" s="233"/>
      <c r="V18" s="233"/>
      <c r="W18" s="233"/>
    </row>
    <row r="19" spans="1:23" ht="10.5">
      <c r="A19" s="215">
        <v>1</v>
      </c>
      <c r="B19" s="133">
        <v>100</v>
      </c>
      <c r="C19" s="129" t="s">
        <v>184</v>
      </c>
      <c r="D19" s="232">
        <v>604290</v>
      </c>
      <c r="E19" s="232">
        <v>188694</v>
      </c>
      <c r="F19" s="232">
        <v>372390</v>
      </c>
      <c r="G19" s="232">
        <v>121019</v>
      </c>
      <c r="H19" s="232">
        <v>200982</v>
      </c>
      <c r="I19" s="232">
        <v>7173</v>
      </c>
      <c r="J19" s="232">
        <v>43216</v>
      </c>
      <c r="K19" s="232">
        <v>6397</v>
      </c>
      <c r="L19" s="232">
        <v>19026</v>
      </c>
      <c r="M19" s="232">
        <v>17783</v>
      </c>
      <c r="N19" s="232">
        <v>180456</v>
      </c>
      <c r="O19" s="232">
        <v>54684</v>
      </c>
      <c r="P19" s="232">
        <v>93339</v>
      </c>
      <c r="Q19" s="232">
        <v>57045</v>
      </c>
      <c r="R19" s="232">
        <v>19063</v>
      </c>
      <c r="S19" s="232">
        <v>2508</v>
      </c>
      <c r="T19" s="232">
        <v>14723</v>
      </c>
      <c r="U19" s="232">
        <v>5769</v>
      </c>
      <c r="V19" s="232">
        <v>17272</v>
      </c>
      <c r="W19" s="232">
        <v>9392</v>
      </c>
    </row>
    <row r="20" spans="1:23" ht="10.5">
      <c r="A20" s="215">
        <v>2</v>
      </c>
      <c r="B20" s="133">
        <v>101</v>
      </c>
      <c r="C20" s="129" t="s">
        <v>185</v>
      </c>
      <c r="D20" s="232">
        <v>81502</v>
      </c>
      <c r="E20" s="232">
        <v>27651</v>
      </c>
      <c r="F20" s="232">
        <v>49362</v>
      </c>
      <c r="G20" s="232">
        <v>16864</v>
      </c>
      <c r="H20" s="232">
        <v>26343</v>
      </c>
      <c r="I20" s="232">
        <v>839</v>
      </c>
      <c r="J20" s="232">
        <v>5316</v>
      </c>
      <c r="K20" s="232">
        <v>728</v>
      </c>
      <c r="L20" s="232">
        <v>1617</v>
      </c>
      <c r="M20" s="232">
        <v>2144</v>
      </c>
      <c r="N20" s="232">
        <v>20819</v>
      </c>
      <c r="O20" s="232">
        <v>6175</v>
      </c>
      <c r="P20" s="232">
        <v>11521</v>
      </c>
      <c r="Q20" s="232">
        <v>7210</v>
      </c>
      <c r="R20" s="232">
        <v>2276</v>
      </c>
      <c r="S20" s="232">
        <v>276</v>
      </c>
      <c r="T20" s="232">
        <v>1759</v>
      </c>
      <c r="U20" s="232">
        <v>649</v>
      </c>
      <c r="V20" s="232">
        <v>1455</v>
      </c>
      <c r="W20" s="232">
        <v>1019</v>
      </c>
    </row>
    <row r="21" spans="1:23" ht="10.5">
      <c r="A21" s="215">
        <v>3</v>
      </c>
      <c r="B21" s="133">
        <v>102</v>
      </c>
      <c r="C21" s="129" t="s">
        <v>186</v>
      </c>
      <c r="D21" s="232">
        <v>56483</v>
      </c>
      <c r="E21" s="232">
        <v>24018</v>
      </c>
      <c r="F21" s="232">
        <v>29087</v>
      </c>
      <c r="G21" s="232">
        <v>10518</v>
      </c>
      <c r="H21" s="232">
        <v>14089</v>
      </c>
      <c r="I21" s="232">
        <v>587</v>
      </c>
      <c r="J21" s="232">
        <v>3893</v>
      </c>
      <c r="K21" s="232">
        <v>535</v>
      </c>
      <c r="L21" s="232">
        <v>1137</v>
      </c>
      <c r="M21" s="232">
        <v>1706</v>
      </c>
      <c r="N21" s="232">
        <v>16385</v>
      </c>
      <c r="O21" s="232">
        <v>5481</v>
      </c>
      <c r="P21" s="232">
        <v>8601</v>
      </c>
      <c r="Q21" s="232">
        <v>5136</v>
      </c>
      <c r="R21" s="232">
        <v>1724</v>
      </c>
      <c r="S21" s="232">
        <v>239</v>
      </c>
      <c r="T21" s="232">
        <v>1502</v>
      </c>
      <c r="U21" s="232">
        <v>494</v>
      </c>
      <c r="V21" s="232">
        <v>1036</v>
      </c>
      <c r="W21" s="232">
        <v>773</v>
      </c>
    </row>
    <row r="22" spans="1:23" ht="10.5">
      <c r="A22" s="215">
        <v>5</v>
      </c>
      <c r="B22" s="133">
        <v>105</v>
      </c>
      <c r="C22" s="129" t="s">
        <v>187</v>
      </c>
      <c r="D22" s="232">
        <v>50878</v>
      </c>
      <c r="E22" s="232">
        <v>21910</v>
      </c>
      <c r="F22" s="232">
        <v>25496</v>
      </c>
      <c r="G22" s="232">
        <v>9563</v>
      </c>
      <c r="H22" s="232">
        <v>11241</v>
      </c>
      <c r="I22" s="232">
        <v>659</v>
      </c>
      <c r="J22" s="232">
        <v>4033</v>
      </c>
      <c r="K22" s="232">
        <v>443</v>
      </c>
      <c r="L22" s="232">
        <v>1052</v>
      </c>
      <c r="M22" s="232">
        <v>1977</v>
      </c>
      <c r="N22" s="232">
        <v>18545</v>
      </c>
      <c r="O22" s="232">
        <v>7530</v>
      </c>
      <c r="P22" s="232">
        <v>8647</v>
      </c>
      <c r="Q22" s="232">
        <v>5117</v>
      </c>
      <c r="R22" s="232">
        <v>1616</v>
      </c>
      <c r="S22" s="232">
        <v>265</v>
      </c>
      <c r="T22" s="232">
        <v>1649</v>
      </c>
      <c r="U22" s="232">
        <v>398</v>
      </c>
      <c r="V22" s="232">
        <v>951</v>
      </c>
      <c r="W22" s="232">
        <v>1019</v>
      </c>
    </row>
    <row r="23" spans="1:23" ht="10.5">
      <c r="A23" s="215">
        <v>7</v>
      </c>
      <c r="B23" s="133">
        <v>106</v>
      </c>
      <c r="C23" s="129" t="s">
        <v>188</v>
      </c>
      <c r="D23" s="232">
        <v>45747</v>
      </c>
      <c r="E23" s="232">
        <v>15448</v>
      </c>
      <c r="F23" s="232">
        <v>26942</v>
      </c>
      <c r="G23" s="232">
        <v>9587</v>
      </c>
      <c r="H23" s="232">
        <v>12400</v>
      </c>
      <c r="I23" s="232">
        <v>766</v>
      </c>
      <c r="J23" s="232">
        <v>4189</v>
      </c>
      <c r="K23" s="232">
        <v>504</v>
      </c>
      <c r="L23" s="232">
        <v>1174</v>
      </c>
      <c r="M23" s="232">
        <v>1679</v>
      </c>
      <c r="N23" s="232">
        <v>17570</v>
      </c>
      <c r="O23" s="232">
        <v>6116</v>
      </c>
      <c r="P23" s="232">
        <v>9089</v>
      </c>
      <c r="Q23" s="232">
        <v>5281</v>
      </c>
      <c r="R23" s="232">
        <v>1812</v>
      </c>
      <c r="S23" s="232">
        <v>284</v>
      </c>
      <c r="T23" s="232">
        <v>1712</v>
      </c>
      <c r="U23" s="232">
        <v>453</v>
      </c>
      <c r="V23" s="232">
        <v>1049</v>
      </c>
      <c r="W23" s="232">
        <v>863</v>
      </c>
    </row>
    <row r="24" spans="1:23" ht="10.5">
      <c r="A24" s="215">
        <v>8</v>
      </c>
      <c r="B24" s="133">
        <v>107</v>
      </c>
      <c r="C24" s="129" t="s">
        <v>189</v>
      </c>
      <c r="D24" s="232">
        <v>66902</v>
      </c>
      <c r="E24" s="232">
        <v>16773</v>
      </c>
      <c r="F24" s="232">
        <v>45695</v>
      </c>
      <c r="G24" s="232">
        <v>14372</v>
      </c>
      <c r="H24" s="232">
        <v>25338</v>
      </c>
      <c r="I24" s="232">
        <v>839</v>
      </c>
      <c r="J24" s="232">
        <v>5146</v>
      </c>
      <c r="K24" s="232">
        <v>745</v>
      </c>
      <c r="L24" s="232">
        <v>1942</v>
      </c>
      <c r="M24" s="232">
        <v>1747</v>
      </c>
      <c r="N24" s="232">
        <v>20418</v>
      </c>
      <c r="O24" s="232">
        <v>5700</v>
      </c>
      <c r="P24" s="232">
        <v>11305</v>
      </c>
      <c r="Q24" s="232">
        <v>7043</v>
      </c>
      <c r="R24" s="232">
        <v>2414</v>
      </c>
      <c r="S24" s="232">
        <v>268</v>
      </c>
      <c r="T24" s="232">
        <v>1580</v>
      </c>
      <c r="U24" s="232">
        <v>680</v>
      </c>
      <c r="V24" s="232">
        <v>1762</v>
      </c>
      <c r="W24" s="232">
        <v>971</v>
      </c>
    </row>
    <row r="25" spans="1:23" ht="10.5">
      <c r="A25" s="215">
        <v>9</v>
      </c>
      <c r="B25" s="133">
        <v>108</v>
      </c>
      <c r="C25" s="129" t="s">
        <v>190</v>
      </c>
      <c r="D25" s="232">
        <v>89303</v>
      </c>
      <c r="E25" s="232">
        <v>23288</v>
      </c>
      <c r="F25" s="232">
        <v>60568</v>
      </c>
      <c r="G25" s="232">
        <v>20165</v>
      </c>
      <c r="H25" s="232">
        <v>32668</v>
      </c>
      <c r="I25" s="232">
        <v>1074</v>
      </c>
      <c r="J25" s="232">
        <v>6661</v>
      </c>
      <c r="K25" s="232">
        <v>909</v>
      </c>
      <c r="L25" s="232">
        <v>2452</v>
      </c>
      <c r="M25" s="232">
        <v>2086</v>
      </c>
      <c r="N25" s="232">
        <v>28391</v>
      </c>
      <c r="O25" s="232">
        <v>8232</v>
      </c>
      <c r="P25" s="232">
        <v>15893</v>
      </c>
      <c r="Q25" s="232">
        <v>10082</v>
      </c>
      <c r="R25" s="232">
        <v>3234</v>
      </c>
      <c r="S25" s="232">
        <v>369</v>
      </c>
      <c r="T25" s="232">
        <v>2208</v>
      </c>
      <c r="U25" s="232">
        <v>831</v>
      </c>
      <c r="V25" s="232">
        <v>2275</v>
      </c>
      <c r="W25" s="232">
        <v>1160</v>
      </c>
    </row>
    <row r="26" spans="1:23" ht="10.5">
      <c r="A26" s="215">
        <v>6</v>
      </c>
      <c r="B26" s="133">
        <v>109</v>
      </c>
      <c r="C26" s="129" t="s">
        <v>191</v>
      </c>
      <c r="D26" s="232">
        <v>78192</v>
      </c>
      <c r="E26" s="232">
        <v>14812</v>
      </c>
      <c r="F26" s="232">
        <v>56006</v>
      </c>
      <c r="G26" s="232">
        <v>16697</v>
      </c>
      <c r="H26" s="232">
        <v>33008</v>
      </c>
      <c r="I26" s="232">
        <v>934</v>
      </c>
      <c r="J26" s="232">
        <v>5367</v>
      </c>
      <c r="K26" s="232">
        <v>1089</v>
      </c>
      <c r="L26" s="232">
        <v>4046</v>
      </c>
      <c r="M26" s="232">
        <v>2239</v>
      </c>
      <c r="N26" s="232">
        <v>23065</v>
      </c>
      <c r="O26" s="232">
        <v>5153</v>
      </c>
      <c r="P26" s="232">
        <v>11884</v>
      </c>
      <c r="Q26" s="232">
        <v>7453</v>
      </c>
      <c r="R26" s="232">
        <v>2571</v>
      </c>
      <c r="S26" s="232">
        <v>298</v>
      </c>
      <c r="T26" s="232">
        <v>1562</v>
      </c>
      <c r="U26" s="232">
        <v>976</v>
      </c>
      <c r="V26" s="232">
        <v>3697</v>
      </c>
      <c r="W26" s="232">
        <v>1355</v>
      </c>
    </row>
    <row r="27" spans="1:23" ht="10.5">
      <c r="A27" s="215">
        <v>4</v>
      </c>
      <c r="B27" s="133">
        <v>110</v>
      </c>
      <c r="C27" s="129" t="s">
        <v>192</v>
      </c>
      <c r="D27" s="232">
        <v>55165</v>
      </c>
      <c r="E27" s="232">
        <v>27845</v>
      </c>
      <c r="F27" s="232">
        <v>24132</v>
      </c>
      <c r="G27" s="232">
        <v>8979</v>
      </c>
      <c r="H27" s="232">
        <v>10567</v>
      </c>
      <c r="I27" s="232">
        <v>635</v>
      </c>
      <c r="J27" s="232">
        <v>3951</v>
      </c>
      <c r="K27" s="232">
        <v>390</v>
      </c>
      <c r="L27" s="232">
        <v>856</v>
      </c>
      <c r="M27" s="232">
        <v>1942</v>
      </c>
      <c r="N27" s="232">
        <v>16381</v>
      </c>
      <c r="O27" s="232">
        <v>7003</v>
      </c>
      <c r="P27" s="232">
        <v>7375</v>
      </c>
      <c r="Q27" s="232">
        <v>4226</v>
      </c>
      <c r="R27" s="232">
        <v>1372</v>
      </c>
      <c r="S27" s="232">
        <v>264</v>
      </c>
      <c r="T27" s="232">
        <v>1513</v>
      </c>
      <c r="U27" s="232">
        <v>350</v>
      </c>
      <c r="V27" s="232">
        <v>761</v>
      </c>
      <c r="W27" s="232">
        <v>892</v>
      </c>
    </row>
    <row r="28" spans="1:23" ht="10.5">
      <c r="A28" s="215">
        <v>10</v>
      </c>
      <c r="B28" s="133">
        <v>111</v>
      </c>
      <c r="C28" s="129" t="s">
        <v>193</v>
      </c>
      <c r="D28" s="232">
        <v>80118</v>
      </c>
      <c r="E28" s="232">
        <v>16949</v>
      </c>
      <c r="F28" s="232">
        <v>55102</v>
      </c>
      <c r="G28" s="232">
        <v>14274</v>
      </c>
      <c r="H28" s="232">
        <v>35328</v>
      </c>
      <c r="I28" s="232">
        <v>840</v>
      </c>
      <c r="J28" s="232">
        <v>4660</v>
      </c>
      <c r="K28" s="232">
        <v>1054</v>
      </c>
      <c r="L28" s="232">
        <v>4750</v>
      </c>
      <c r="M28" s="232">
        <v>2263</v>
      </c>
      <c r="N28" s="232">
        <v>18882</v>
      </c>
      <c r="O28" s="232">
        <v>3294</v>
      </c>
      <c r="P28" s="232">
        <v>9024</v>
      </c>
      <c r="Q28" s="232">
        <v>5497</v>
      </c>
      <c r="R28" s="232">
        <v>2044</v>
      </c>
      <c r="S28" s="232">
        <v>245</v>
      </c>
      <c r="T28" s="232">
        <v>1238</v>
      </c>
      <c r="U28" s="232">
        <v>938</v>
      </c>
      <c r="V28" s="232">
        <v>4286</v>
      </c>
      <c r="W28" s="232">
        <v>1340</v>
      </c>
    </row>
    <row r="29" spans="1:23" ht="10.5">
      <c r="A29" s="215">
        <v>41</v>
      </c>
      <c r="B29" s="132">
        <v>201</v>
      </c>
      <c r="C29" s="129" t="s">
        <v>194</v>
      </c>
      <c r="D29" s="232">
        <v>169599</v>
      </c>
      <c r="E29" s="232">
        <v>38202</v>
      </c>
      <c r="F29" s="232">
        <v>108520</v>
      </c>
      <c r="G29" s="232">
        <v>33560</v>
      </c>
      <c r="H29" s="232">
        <v>61187</v>
      </c>
      <c r="I29" s="232">
        <v>2022</v>
      </c>
      <c r="J29" s="232">
        <v>11751</v>
      </c>
      <c r="K29" s="232">
        <v>3212</v>
      </c>
      <c r="L29" s="232">
        <v>13050</v>
      </c>
      <c r="M29" s="232">
        <v>6615</v>
      </c>
      <c r="N29" s="232">
        <v>52754</v>
      </c>
      <c r="O29" s="232">
        <v>10794</v>
      </c>
      <c r="P29" s="232">
        <v>23830</v>
      </c>
      <c r="Q29" s="232">
        <v>14505</v>
      </c>
      <c r="R29" s="232">
        <v>4933</v>
      </c>
      <c r="S29" s="232">
        <v>652</v>
      </c>
      <c r="T29" s="232">
        <v>3740</v>
      </c>
      <c r="U29" s="232">
        <v>2901</v>
      </c>
      <c r="V29" s="232">
        <v>11416</v>
      </c>
      <c r="W29" s="232">
        <v>3813</v>
      </c>
    </row>
    <row r="30" spans="1:23" ht="10.5">
      <c r="A30" s="215">
        <v>12</v>
      </c>
      <c r="B30" s="132">
        <v>202</v>
      </c>
      <c r="C30" s="129" t="s">
        <v>195</v>
      </c>
      <c r="D30" s="232">
        <v>190437</v>
      </c>
      <c r="E30" s="232">
        <v>59543</v>
      </c>
      <c r="F30" s="232">
        <v>116423</v>
      </c>
      <c r="G30" s="232">
        <v>37102</v>
      </c>
      <c r="H30" s="232">
        <v>61871</v>
      </c>
      <c r="I30" s="232">
        <v>2809</v>
      </c>
      <c r="J30" s="232">
        <v>14641</v>
      </c>
      <c r="K30" s="232">
        <v>1818</v>
      </c>
      <c r="L30" s="232">
        <v>5985</v>
      </c>
      <c r="M30" s="232">
        <v>6668</v>
      </c>
      <c r="N30" s="232">
        <v>55691</v>
      </c>
      <c r="O30" s="232">
        <v>16848</v>
      </c>
      <c r="P30" s="232">
        <v>28779</v>
      </c>
      <c r="Q30" s="232">
        <v>16552</v>
      </c>
      <c r="R30" s="232">
        <v>6217</v>
      </c>
      <c r="S30" s="232">
        <v>946</v>
      </c>
      <c r="T30" s="232">
        <v>5064</v>
      </c>
      <c r="U30" s="232">
        <v>1620</v>
      </c>
      <c r="V30" s="232">
        <v>5251</v>
      </c>
      <c r="W30" s="232">
        <v>3193</v>
      </c>
    </row>
    <row r="31" spans="1:23" ht="10.5">
      <c r="A31" s="215">
        <v>22</v>
      </c>
      <c r="B31" s="132">
        <v>203</v>
      </c>
      <c r="C31" s="129" t="s">
        <v>196</v>
      </c>
      <c r="D31" s="232">
        <v>107429</v>
      </c>
      <c r="E31" s="232">
        <v>24632</v>
      </c>
      <c r="F31" s="232">
        <v>73736</v>
      </c>
      <c r="G31" s="232">
        <v>22905</v>
      </c>
      <c r="H31" s="232">
        <v>42210</v>
      </c>
      <c r="I31" s="232">
        <v>1391</v>
      </c>
      <c r="J31" s="232">
        <v>7230</v>
      </c>
      <c r="K31" s="232">
        <v>1329</v>
      </c>
      <c r="L31" s="232">
        <v>4581</v>
      </c>
      <c r="M31" s="232">
        <v>3151</v>
      </c>
      <c r="N31" s="232">
        <v>30002</v>
      </c>
      <c r="O31" s="232">
        <v>7315</v>
      </c>
      <c r="P31" s="232">
        <v>15773</v>
      </c>
      <c r="Q31" s="232">
        <v>9596</v>
      </c>
      <c r="R31" s="232">
        <v>3409</v>
      </c>
      <c r="S31" s="232">
        <v>442</v>
      </c>
      <c r="T31" s="232">
        <v>2326</v>
      </c>
      <c r="U31" s="232">
        <v>1175</v>
      </c>
      <c r="V31" s="232">
        <v>4093</v>
      </c>
      <c r="W31" s="232">
        <v>1646</v>
      </c>
    </row>
    <row r="32" spans="1:23" ht="10.5">
      <c r="A32" s="215">
        <v>13</v>
      </c>
      <c r="B32" s="132">
        <v>204</v>
      </c>
      <c r="C32" s="129" t="s">
        <v>197</v>
      </c>
      <c r="D32" s="232">
        <v>177074</v>
      </c>
      <c r="E32" s="232">
        <v>54753</v>
      </c>
      <c r="F32" s="232">
        <v>110754</v>
      </c>
      <c r="G32" s="232">
        <v>35660</v>
      </c>
      <c r="H32" s="232">
        <v>61739</v>
      </c>
      <c r="I32" s="232">
        <v>1932</v>
      </c>
      <c r="J32" s="232">
        <v>11423</v>
      </c>
      <c r="K32" s="232">
        <v>1727</v>
      </c>
      <c r="L32" s="232">
        <v>4820</v>
      </c>
      <c r="M32" s="232">
        <v>5020</v>
      </c>
      <c r="N32" s="232">
        <v>45077</v>
      </c>
      <c r="O32" s="232">
        <v>12263</v>
      </c>
      <c r="P32" s="232">
        <v>24419</v>
      </c>
      <c r="Q32" s="232">
        <v>14792</v>
      </c>
      <c r="R32" s="232">
        <v>5227</v>
      </c>
      <c r="S32" s="232">
        <v>633</v>
      </c>
      <c r="T32" s="232">
        <v>3767</v>
      </c>
      <c r="U32" s="232">
        <v>1541</v>
      </c>
      <c r="V32" s="232">
        <v>4364</v>
      </c>
      <c r="W32" s="232">
        <v>2490</v>
      </c>
    </row>
    <row r="33" spans="1:23" ht="10.5">
      <c r="A33" s="215">
        <v>96</v>
      </c>
      <c r="B33" s="132">
        <v>205</v>
      </c>
      <c r="C33" s="129" t="s">
        <v>198</v>
      </c>
      <c r="D33" s="232">
        <v>15400</v>
      </c>
      <c r="E33" s="232">
        <v>4099</v>
      </c>
      <c r="F33" s="232">
        <v>8808</v>
      </c>
      <c r="G33" s="232">
        <v>3469</v>
      </c>
      <c r="H33" s="232">
        <v>4237</v>
      </c>
      <c r="I33" s="232">
        <v>173</v>
      </c>
      <c r="J33" s="232">
        <v>929</v>
      </c>
      <c r="K33" s="232">
        <v>508</v>
      </c>
      <c r="L33" s="232">
        <v>1279</v>
      </c>
      <c r="M33" s="232">
        <v>706</v>
      </c>
      <c r="N33" s="232">
        <v>6435</v>
      </c>
      <c r="O33" s="232">
        <v>1553</v>
      </c>
      <c r="P33" s="232">
        <v>2761</v>
      </c>
      <c r="Q33" s="232">
        <v>1783</v>
      </c>
      <c r="R33" s="232">
        <v>482</v>
      </c>
      <c r="S33" s="232">
        <v>84</v>
      </c>
      <c r="T33" s="232">
        <v>412</v>
      </c>
      <c r="U33" s="232">
        <v>473</v>
      </c>
      <c r="V33" s="232">
        <v>1127</v>
      </c>
      <c r="W33" s="232">
        <v>521</v>
      </c>
    </row>
    <row r="34" spans="1:23" ht="10.5">
      <c r="A34" s="215">
        <v>14</v>
      </c>
      <c r="B34" s="132">
        <v>206</v>
      </c>
      <c r="C34" s="129" t="s">
        <v>199</v>
      </c>
      <c r="D34" s="232">
        <v>34075</v>
      </c>
      <c r="E34" s="232">
        <v>8965</v>
      </c>
      <c r="F34" s="232">
        <v>22956</v>
      </c>
      <c r="G34" s="232">
        <v>8559</v>
      </c>
      <c r="H34" s="232">
        <v>11573</v>
      </c>
      <c r="I34" s="232">
        <v>382</v>
      </c>
      <c r="J34" s="232">
        <v>2442</v>
      </c>
      <c r="K34" s="232">
        <v>377</v>
      </c>
      <c r="L34" s="232">
        <v>769</v>
      </c>
      <c r="M34" s="232">
        <v>1008</v>
      </c>
      <c r="N34" s="232">
        <v>10888</v>
      </c>
      <c r="O34" s="232">
        <v>3047</v>
      </c>
      <c r="P34" s="232">
        <v>6236</v>
      </c>
      <c r="Q34" s="232">
        <v>3983</v>
      </c>
      <c r="R34" s="232">
        <v>1263</v>
      </c>
      <c r="S34" s="232">
        <v>149</v>
      </c>
      <c r="T34" s="232">
        <v>841</v>
      </c>
      <c r="U34" s="232">
        <v>344</v>
      </c>
      <c r="V34" s="232">
        <v>704</v>
      </c>
      <c r="W34" s="232">
        <v>557</v>
      </c>
    </row>
    <row r="35" spans="1:23" ht="10.5">
      <c r="A35" s="215">
        <v>16</v>
      </c>
      <c r="B35" s="132">
        <v>207</v>
      </c>
      <c r="C35" s="129" t="s">
        <v>200</v>
      </c>
      <c r="D35" s="232">
        <v>70809</v>
      </c>
      <c r="E35" s="232">
        <v>16025</v>
      </c>
      <c r="F35" s="232">
        <v>49278</v>
      </c>
      <c r="G35" s="232">
        <v>14774</v>
      </c>
      <c r="H35" s="232">
        <v>28938</v>
      </c>
      <c r="I35" s="232">
        <v>931</v>
      </c>
      <c r="J35" s="232">
        <v>4635</v>
      </c>
      <c r="K35" s="232">
        <v>847</v>
      </c>
      <c r="L35" s="232">
        <v>2657</v>
      </c>
      <c r="M35" s="232">
        <v>2002</v>
      </c>
      <c r="N35" s="232">
        <v>17885</v>
      </c>
      <c r="O35" s="232">
        <v>4017</v>
      </c>
      <c r="P35" s="232">
        <v>9724</v>
      </c>
      <c r="Q35" s="232">
        <v>5881</v>
      </c>
      <c r="R35" s="232">
        <v>2212</v>
      </c>
      <c r="S35" s="232">
        <v>280</v>
      </c>
      <c r="T35" s="232">
        <v>1351</v>
      </c>
      <c r="U35" s="232">
        <v>747</v>
      </c>
      <c r="V35" s="232">
        <v>2366</v>
      </c>
      <c r="W35" s="232">
        <v>1031</v>
      </c>
    </row>
    <row r="36" spans="1:23" ht="10.5">
      <c r="A36" s="215">
        <v>50</v>
      </c>
      <c r="B36" s="132">
        <v>208</v>
      </c>
      <c r="C36" s="129" t="s">
        <v>201</v>
      </c>
      <c r="D36" s="232">
        <v>11945</v>
      </c>
      <c r="E36" s="232">
        <v>2396</v>
      </c>
      <c r="F36" s="232">
        <v>7610</v>
      </c>
      <c r="G36" s="232">
        <v>2802</v>
      </c>
      <c r="H36" s="232">
        <v>3887</v>
      </c>
      <c r="I36" s="232">
        <v>169</v>
      </c>
      <c r="J36" s="232">
        <v>752</v>
      </c>
      <c r="K36" s="232">
        <v>313</v>
      </c>
      <c r="L36" s="232">
        <v>1109</v>
      </c>
      <c r="M36" s="232">
        <v>517</v>
      </c>
      <c r="N36" s="232">
        <v>4986</v>
      </c>
      <c r="O36" s="232">
        <v>1119</v>
      </c>
      <c r="P36" s="232">
        <v>2245</v>
      </c>
      <c r="Q36" s="232">
        <v>1452</v>
      </c>
      <c r="R36" s="232">
        <v>426</v>
      </c>
      <c r="S36" s="232">
        <v>60</v>
      </c>
      <c r="T36" s="232">
        <v>307</v>
      </c>
      <c r="U36" s="232">
        <v>301</v>
      </c>
      <c r="V36" s="232">
        <v>990</v>
      </c>
      <c r="W36" s="232">
        <v>331</v>
      </c>
    </row>
    <row r="37" spans="1:23" ht="10.5">
      <c r="A37" s="215">
        <v>68</v>
      </c>
      <c r="B37" s="132">
        <v>209</v>
      </c>
      <c r="C37" s="129" t="s">
        <v>202</v>
      </c>
      <c r="D37" s="232">
        <v>15472</v>
      </c>
      <c r="E37" s="232">
        <v>3146</v>
      </c>
      <c r="F37" s="232">
        <v>8466</v>
      </c>
      <c r="G37" s="232">
        <v>2867</v>
      </c>
      <c r="H37" s="232">
        <v>4447</v>
      </c>
      <c r="I37" s="232">
        <v>153</v>
      </c>
      <c r="J37" s="232">
        <v>999</v>
      </c>
      <c r="K37" s="232">
        <v>636</v>
      </c>
      <c r="L37" s="232">
        <v>2311</v>
      </c>
      <c r="M37" s="232">
        <v>913</v>
      </c>
      <c r="N37" s="232">
        <v>6599</v>
      </c>
      <c r="O37" s="232">
        <v>924</v>
      </c>
      <c r="P37" s="232">
        <v>2400</v>
      </c>
      <c r="Q37" s="232">
        <v>1347</v>
      </c>
      <c r="R37" s="232">
        <v>591</v>
      </c>
      <c r="S37" s="232">
        <v>62</v>
      </c>
      <c r="T37" s="232">
        <v>400</v>
      </c>
      <c r="U37" s="232">
        <v>577</v>
      </c>
      <c r="V37" s="232">
        <v>2036</v>
      </c>
      <c r="W37" s="232">
        <v>662</v>
      </c>
    </row>
    <row r="38" spans="1:23" ht="10.5">
      <c r="A38" s="215">
        <v>23</v>
      </c>
      <c r="B38" s="132">
        <v>210</v>
      </c>
      <c r="C38" s="129" t="s">
        <v>203</v>
      </c>
      <c r="D38" s="232">
        <v>89328</v>
      </c>
      <c r="E38" s="232">
        <v>15074</v>
      </c>
      <c r="F38" s="232">
        <v>63508</v>
      </c>
      <c r="G38" s="232">
        <v>18202</v>
      </c>
      <c r="H38" s="232">
        <v>38571</v>
      </c>
      <c r="I38" s="232">
        <v>1166</v>
      </c>
      <c r="J38" s="232">
        <v>5569</v>
      </c>
      <c r="K38" s="232">
        <v>1440</v>
      </c>
      <c r="L38" s="232">
        <v>6230</v>
      </c>
      <c r="M38" s="232">
        <v>3076</v>
      </c>
      <c r="N38" s="232">
        <v>25076</v>
      </c>
      <c r="O38" s="232">
        <v>4597</v>
      </c>
      <c r="P38" s="232">
        <v>12008</v>
      </c>
      <c r="Q38" s="232">
        <v>7325</v>
      </c>
      <c r="R38" s="232">
        <v>2758</v>
      </c>
      <c r="S38" s="232">
        <v>311</v>
      </c>
      <c r="T38" s="232">
        <v>1614</v>
      </c>
      <c r="U38" s="232">
        <v>1251</v>
      </c>
      <c r="V38" s="232">
        <v>5429</v>
      </c>
      <c r="W38" s="232">
        <v>1791</v>
      </c>
    </row>
    <row r="39" spans="1:23" ht="10.5">
      <c r="A39" s="215">
        <v>51</v>
      </c>
      <c r="B39" s="132">
        <v>211</v>
      </c>
      <c r="C39" s="129" t="s">
        <v>204</v>
      </c>
      <c r="D39" s="232">
        <v>12440</v>
      </c>
      <c r="E39" s="232">
        <v>1983</v>
      </c>
      <c r="F39" s="232">
        <v>7376</v>
      </c>
      <c r="G39" s="232">
        <v>2228</v>
      </c>
      <c r="H39" s="232">
        <v>4279</v>
      </c>
      <c r="I39" s="232">
        <v>137</v>
      </c>
      <c r="J39" s="232">
        <v>732</v>
      </c>
      <c r="K39" s="232">
        <v>406</v>
      </c>
      <c r="L39" s="232">
        <v>1879</v>
      </c>
      <c r="M39" s="232">
        <v>796</v>
      </c>
      <c r="N39" s="232">
        <v>5083</v>
      </c>
      <c r="O39" s="232">
        <v>748</v>
      </c>
      <c r="P39" s="232">
        <v>1794</v>
      </c>
      <c r="Q39" s="232">
        <v>1063</v>
      </c>
      <c r="R39" s="232">
        <v>407</v>
      </c>
      <c r="S39" s="232">
        <v>45</v>
      </c>
      <c r="T39" s="232">
        <v>279</v>
      </c>
      <c r="U39" s="232">
        <v>367</v>
      </c>
      <c r="V39" s="232">
        <v>1614</v>
      </c>
      <c r="W39" s="232">
        <v>560</v>
      </c>
    </row>
    <row r="40" spans="1:23" ht="10.5">
      <c r="A40" s="215">
        <v>52</v>
      </c>
      <c r="B40" s="132">
        <v>212</v>
      </c>
      <c r="C40" s="129" t="s">
        <v>205</v>
      </c>
      <c r="D40" s="232">
        <v>17488</v>
      </c>
      <c r="E40" s="232">
        <v>3496</v>
      </c>
      <c r="F40" s="232">
        <v>10758</v>
      </c>
      <c r="G40" s="232">
        <v>3764</v>
      </c>
      <c r="H40" s="232">
        <v>5798</v>
      </c>
      <c r="I40" s="232">
        <v>201</v>
      </c>
      <c r="J40" s="232">
        <v>995</v>
      </c>
      <c r="K40" s="232">
        <v>511</v>
      </c>
      <c r="L40" s="232">
        <v>1969</v>
      </c>
      <c r="M40" s="232">
        <v>754</v>
      </c>
      <c r="N40" s="232">
        <v>6643</v>
      </c>
      <c r="O40" s="232">
        <v>1144</v>
      </c>
      <c r="P40" s="232">
        <v>2799</v>
      </c>
      <c r="Q40" s="232">
        <v>1780</v>
      </c>
      <c r="R40" s="232">
        <v>558</v>
      </c>
      <c r="S40" s="232">
        <v>75</v>
      </c>
      <c r="T40" s="232">
        <v>386</v>
      </c>
      <c r="U40" s="232">
        <v>477</v>
      </c>
      <c r="V40" s="232">
        <v>1692</v>
      </c>
      <c r="W40" s="232">
        <v>531</v>
      </c>
    </row>
    <row r="41" spans="1:23" ht="10.5">
      <c r="A41" s="215">
        <v>28</v>
      </c>
      <c r="B41" s="132">
        <v>213</v>
      </c>
      <c r="C41" s="129" t="s">
        <v>206</v>
      </c>
      <c r="D41" s="232">
        <v>12421</v>
      </c>
      <c r="E41" s="232">
        <v>2491</v>
      </c>
      <c r="F41" s="232">
        <v>7038</v>
      </c>
      <c r="G41" s="232">
        <v>2501</v>
      </c>
      <c r="H41" s="232">
        <v>3685</v>
      </c>
      <c r="I41" s="232">
        <v>133</v>
      </c>
      <c r="J41" s="232">
        <v>719</v>
      </c>
      <c r="K41" s="232">
        <v>458</v>
      </c>
      <c r="L41" s="232">
        <v>1769</v>
      </c>
      <c r="M41" s="232">
        <v>665</v>
      </c>
      <c r="N41" s="232">
        <v>5228</v>
      </c>
      <c r="O41" s="232">
        <v>862</v>
      </c>
      <c r="P41" s="232">
        <v>1943</v>
      </c>
      <c r="Q41" s="232">
        <v>1173</v>
      </c>
      <c r="R41" s="232">
        <v>437</v>
      </c>
      <c r="S41" s="232">
        <v>52</v>
      </c>
      <c r="T41" s="232">
        <v>281</v>
      </c>
      <c r="U41" s="232">
        <v>414</v>
      </c>
      <c r="V41" s="232">
        <v>1534</v>
      </c>
      <c r="W41" s="232">
        <v>475</v>
      </c>
    </row>
    <row r="42" spans="1:23" ht="10.5">
      <c r="A42" s="215">
        <v>17</v>
      </c>
      <c r="B42" s="132">
        <v>214</v>
      </c>
      <c r="C42" s="129" t="s">
        <v>207</v>
      </c>
      <c r="D42" s="232">
        <v>78835</v>
      </c>
      <c r="E42" s="232">
        <v>16499</v>
      </c>
      <c r="F42" s="232">
        <v>56289</v>
      </c>
      <c r="G42" s="232">
        <v>17913</v>
      </c>
      <c r="H42" s="232">
        <v>32261</v>
      </c>
      <c r="I42" s="232">
        <v>849</v>
      </c>
      <c r="J42" s="232">
        <v>5266</v>
      </c>
      <c r="K42" s="232">
        <v>1004</v>
      </c>
      <c r="L42" s="232">
        <v>2938</v>
      </c>
      <c r="M42" s="232">
        <v>2105</v>
      </c>
      <c r="N42" s="232">
        <v>23082</v>
      </c>
      <c r="O42" s="232">
        <v>5379</v>
      </c>
      <c r="P42" s="232">
        <v>12909</v>
      </c>
      <c r="Q42" s="232">
        <v>8138</v>
      </c>
      <c r="R42" s="232">
        <v>2871</v>
      </c>
      <c r="S42" s="232">
        <v>305</v>
      </c>
      <c r="T42" s="232">
        <v>1595</v>
      </c>
      <c r="U42" s="232">
        <v>918</v>
      </c>
      <c r="V42" s="232">
        <v>2679</v>
      </c>
      <c r="W42" s="232">
        <v>1197</v>
      </c>
    </row>
    <row r="43" spans="1:23" ht="10.5">
      <c r="A43" s="215">
        <v>29</v>
      </c>
      <c r="B43" s="132">
        <v>215</v>
      </c>
      <c r="C43" s="129" t="s">
        <v>208</v>
      </c>
      <c r="D43" s="232">
        <v>24088</v>
      </c>
      <c r="E43" s="232">
        <v>3389</v>
      </c>
      <c r="F43" s="232">
        <v>16260</v>
      </c>
      <c r="G43" s="232">
        <v>5023</v>
      </c>
      <c r="H43" s="232">
        <v>9632</v>
      </c>
      <c r="I43" s="232">
        <v>278</v>
      </c>
      <c r="J43" s="232">
        <v>1327</v>
      </c>
      <c r="K43" s="232">
        <v>620</v>
      </c>
      <c r="L43" s="232">
        <v>2648</v>
      </c>
      <c r="M43" s="232">
        <v>1171</v>
      </c>
      <c r="N43" s="232">
        <v>8798</v>
      </c>
      <c r="O43" s="232">
        <v>1258</v>
      </c>
      <c r="P43" s="232">
        <v>3783</v>
      </c>
      <c r="Q43" s="232">
        <v>2289</v>
      </c>
      <c r="R43" s="232">
        <v>933</v>
      </c>
      <c r="S43" s="232">
        <v>82</v>
      </c>
      <c r="T43" s="232">
        <v>479</v>
      </c>
      <c r="U43" s="232">
        <v>566</v>
      </c>
      <c r="V43" s="232">
        <v>2370</v>
      </c>
      <c r="W43" s="232">
        <v>821</v>
      </c>
    </row>
    <row r="44" spans="1:23" ht="10.5">
      <c r="A44" s="215">
        <v>24</v>
      </c>
      <c r="B44" s="132">
        <v>216</v>
      </c>
      <c r="C44" s="129" t="s">
        <v>209</v>
      </c>
      <c r="D44" s="232">
        <v>32565</v>
      </c>
      <c r="E44" s="232">
        <v>5726</v>
      </c>
      <c r="F44" s="232">
        <v>22873</v>
      </c>
      <c r="G44" s="232">
        <v>6475</v>
      </c>
      <c r="H44" s="232">
        <v>13770</v>
      </c>
      <c r="I44" s="232">
        <v>401</v>
      </c>
      <c r="J44" s="232">
        <v>2227</v>
      </c>
      <c r="K44" s="232">
        <v>522</v>
      </c>
      <c r="L44" s="232">
        <v>2295</v>
      </c>
      <c r="M44" s="232">
        <v>1149</v>
      </c>
      <c r="N44" s="232">
        <v>9690</v>
      </c>
      <c r="O44" s="232">
        <v>1852</v>
      </c>
      <c r="P44" s="232">
        <v>4635</v>
      </c>
      <c r="Q44" s="232">
        <v>2803</v>
      </c>
      <c r="R44" s="232">
        <v>1015</v>
      </c>
      <c r="S44" s="232">
        <v>124</v>
      </c>
      <c r="T44" s="232">
        <v>693</v>
      </c>
      <c r="U44" s="232">
        <v>461</v>
      </c>
      <c r="V44" s="232">
        <v>2049</v>
      </c>
      <c r="W44" s="232">
        <v>693</v>
      </c>
    </row>
    <row r="45" spans="1:23" ht="10.5">
      <c r="A45" s="215">
        <v>18</v>
      </c>
      <c r="B45" s="132">
        <v>217</v>
      </c>
      <c r="C45" s="129" t="s">
        <v>210</v>
      </c>
      <c r="D45" s="232">
        <v>54701</v>
      </c>
      <c r="E45" s="232">
        <v>9315</v>
      </c>
      <c r="F45" s="232">
        <v>40114</v>
      </c>
      <c r="G45" s="232">
        <v>13415</v>
      </c>
      <c r="H45" s="232">
        <v>22515</v>
      </c>
      <c r="I45" s="232">
        <v>628</v>
      </c>
      <c r="J45" s="232">
        <v>3556</v>
      </c>
      <c r="K45" s="232">
        <v>894</v>
      </c>
      <c r="L45" s="232">
        <v>2725</v>
      </c>
      <c r="M45" s="232">
        <v>1653</v>
      </c>
      <c r="N45" s="232">
        <v>17372</v>
      </c>
      <c r="O45" s="232">
        <v>3167</v>
      </c>
      <c r="P45" s="232">
        <v>9958</v>
      </c>
      <c r="Q45" s="232">
        <v>6323</v>
      </c>
      <c r="R45" s="232">
        <v>2259</v>
      </c>
      <c r="S45" s="232">
        <v>208</v>
      </c>
      <c r="T45" s="232">
        <v>1168</v>
      </c>
      <c r="U45" s="232">
        <v>807</v>
      </c>
      <c r="V45" s="232">
        <v>2451</v>
      </c>
      <c r="W45" s="232">
        <v>989</v>
      </c>
    </row>
    <row r="46" spans="1:23" ht="10.5">
      <c r="A46" s="215">
        <v>30</v>
      </c>
      <c r="B46" s="132">
        <v>218</v>
      </c>
      <c r="C46" s="129" t="s">
        <v>211</v>
      </c>
      <c r="D46" s="232">
        <v>14850</v>
      </c>
      <c r="E46" s="232">
        <v>2210</v>
      </c>
      <c r="F46" s="232">
        <v>8983</v>
      </c>
      <c r="G46" s="232">
        <v>2582</v>
      </c>
      <c r="H46" s="232">
        <v>5411</v>
      </c>
      <c r="I46" s="232">
        <v>187</v>
      </c>
      <c r="J46" s="232">
        <v>803</v>
      </c>
      <c r="K46" s="232">
        <v>460</v>
      </c>
      <c r="L46" s="232">
        <v>2341</v>
      </c>
      <c r="M46" s="232">
        <v>856</v>
      </c>
      <c r="N46" s="232">
        <v>5785</v>
      </c>
      <c r="O46" s="232">
        <v>684</v>
      </c>
      <c r="P46" s="232">
        <v>2003</v>
      </c>
      <c r="Q46" s="232">
        <v>1067</v>
      </c>
      <c r="R46" s="232">
        <v>546</v>
      </c>
      <c r="S46" s="232">
        <v>67</v>
      </c>
      <c r="T46" s="232">
        <v>323</v>
      </c>
      <c r="U46" s="232">
        <v>406</v>
      </c>
      <c r="V46" s="232">
        <v>2088</v>
      </c>
      <c r="W46" s="232">
        <v>604</v>
      </c>
    </row>
    <row r="47" spans="1:23" ht="10.5">
      <c r="A47" s="215">
        <v>19</v>
      </c>
      <c r="B47" s="132">
        <v>219</v>
      </c>
      <c r="C47" s="129" t="s">
        <v>212</v>
      </c>
      <c r="D47" s="232">
        <v>34271</v>
      </c>
      <c r="E47" s="232">
        <v>5114</v>
      </c>
      <c r="F47" s="232">
        <v>24745</v>
      </c>
      <c r="G47" s="232">
        <v>5717</v>
      </c>
      <c r="H47" s="232">
        <v>16945</v>
      </c>
      <c r="I47" s="232">
        <v>270</v>
      </c>
      <c r="J47" s="232">
        <v>1813</v>
      </c>
      <c r="K47" s="232">
        <v>485</v>
      </c>
      <c r="L47" s="232">
        <v>2822</v>
      </c>
      <c r="M47" s="232">
        <v>1105</v>
      </c>
      <c r="N47" s="232">
        <v>8335</v>
      </c>
      <c r="O47" s="232">
        <v>1118</v>
      </c>
      <c r="P47" s="232">
        <v>3509</v>
      </c>
      <c r="Q47" s="232">
        <v>2196</v>
      </c>
      <c r="R47" s="232">
        <v>716</v>
      </c>
      <c r="S47" s="232">
        <v>78</v>
      </c>
      <c r="T47" s="232">
        <v>519</v>
      </c>
      <c r="U47" s="232">
        <v>426</v>
      </c>
      <c r="V47" s="232">
        <v>2551</v>
      </c>
      <c r="W47" s="232">
        <v>731</v>
      </c>
    </row>
    <row r="48" spans="1:23" ht="10.5">
      <c r="A48" s="215">
        <v>31</v>
      </c>
      <c r="B48" s="132">
        <v>220</v>
      </c>
      <c r="C48" s="129" t="s">
        <v>213</v>
      </c>
      <c r="D48" s="232">
        <v>14615</v>
      </c>
      <c r="E48" s="232">
        <v>2019</v>
      </c>
      <c r="F48" s="232">
        <v>7842</v>
      </c>
      <c r="G48" s="232">
        <v>2369</v>
      </c>
      <c r="H48" s="232">
        <v>4516</v>
      </c>
      <c r="I48" s="232">
        <v>166</v>
      </c>
      <c r="J48" s="232">
        <v>791</v>
      </c>
      <c r="K48" s="232">
        <v>576</v>
      </c>
      <c r="L48" s="232">
        <v>3124</v>
      </c>
      <c r="M48" s="232">
        <v>1054</v>
      </c>
      <c r="N48" s="232">
        <v>6971</v>
      </c>
      <c r="O48" s="232">
        <v>670</v>
      </c>
      <c r="P48" s="232">
        <v>2253</v>
      </c>
      <c r="Q48" s="232">
        <v>1223</v>
      </c>
      <c r="R48" s="232">
        <v>586</v>
      </c>
      <c r="S48" s="232">
        <v>65</v>
      </c>
      <c r="T48" s="232">
        <v>379</v>
      </c>
      <c r="U48" s="232">
        <v>519</v>
      </c>
      <c r="V48" s="232">
        <v>2769</v>
      </c>
      <c r="W48" s="232">
        <v>760</v>
      </c>
    </row>
    <row r="49" spans="1:23" ht="10.5">
      <c r="A49" s="215">
        <v>88</v>
      </c>
      <c r="B49" s="132">
        <v>221</v>
      </c>
      <c r="C49" s="129" t="s">
        <v>214</v>
      </c>
      <c r="D49" s="232">
        <v>14498</v>
      </c>
      <c r="E49" s="232">
        <v>2567</v>
      </c>
      <c r="F49" s="232">
        <v>7869</v>
      </c>
      <c r="G49" s="232">
        <v>2924</v>
      </c>
      <c r="H49" s="232">
        <v>3955</v>
      </c>
      <c r="I49" s="232">
        <v>157</v>
      </c>
      <c r="J49" s="232">
        <v>833</v>
      </c>
      <c r="K49" s="232">
        <v>721</v>
      </c>
      <c r="L49" s="232">
        <v>2458</v>
      </c>
      <c r="M49" s="232">
        <v>883</v>
      </c>
      <c r="N49" s="232">
        <v>7583</v>
      </c>
      <c r="O49" s="232">
        <v>1204</v>
      </c>
      <c r="P49" s="232">
        <v>2727</v>
      </c>
      <c r="Q49" s="232">
        <v>1719</v>
      </c>
      <c r="R49" s="232">
        <v>519</v>
      </c>
      <c r="S49" s="232">
        <v>81</v>
      </c>
      <c r="T49" s="232">
        <v>408</v>
      </c>
      <c r="U49" s="232">
        <v>682</v>
      </c>
      <c r="V49" s="232">
        <v>2249</v>
      </c>
      <c r="W49" s="232">
        <v>721</v>
      </c>
    </row>
    <row r="50" spans="1:23" ht="10.5">
      <c r="A50" s="215">
        <v>20</v>
      </c>
      <c r="B50" s="132">
        <v>301</v>
      </c>
      <c r="C50" s="129" t="s">
        <v>215</v>
      </c>
      <c r="D50" s="232">
        <v>8687</v>
      </c>
      <c r="E50" s="232">
        <v>756</v>
      </c>
      <c r="F50" s="232">
        <v>6607</v>
      </c>
      <c r="G50" s="232">
        <v>1720</v>
      </c>
      <c r="H50" s="232">
        <v>4332</v>
      </c>
      <c r="I50" s="232">
        <v>88</v>
      </c>
      <c r="J50" s="232">
        <v>467</v>
      </c>
      <c r="K50" s="232">
        <v>192</v>
      </c>
      <c r="L50" s="232">
        <v>865</v>
      </c>
      <c r="M50" s="232">
        <v>267</v>
      </c>
      <c r="N50" s="232">
        <v>2692</v>
      </c>
      <c r="O50" s="232">
        <v>356</v>
      </c>
      <c r="P50" s="232">
        <v>1179</v>
      </c>
      <c r="Q50" s="232">
        <v>708</v>
      </c>
      <c r="R50" s="232">
        <v>282</v>
      </c>
      <c r="S50" s="232">
        <v>24</v>
      </c>
      <c r="T50" s="232">
        <v>165</v>
      </c>
      <c r="U50" s="232">
        <v>168</v>
      </c>
      <c r="V50" s="232">
        <v>798</v>
      </c>
      <c r="W50" s="232">
        <v>191</v>
      </c>
    </row>
    <row r="51" spans="1:23" ht="10.5">
      <c r="A51" s="215">
        <v>32</v>
      </c>
      <c r="B51" s="132">
        <v>321</v>
      </c>
      <c r="C51" s="129" t="s">
        <v>216</v>
      </c>
      <c r="D51" s="232">
        <v>2429</v>
      </c>
      <c r="E51" s="232">
        <v>292</v>
      </c>
      <c r="F51" s="232">
        <v>1175</v>
      </c>
      <c r="G51" s="232">
        <v>300</v>
      </c>
      <c r="H51" s="232">
        <v>732</v>
      </c>
      <c r="I51" s="232">
        <v>29</v>
      </c>
      <c r="J51" s="232">
        <v>114</v>
      </c>
      <c r="K51" s="232">
        <v>101</v>
      </c>
      <c r="L51" s="232">
        <v>616</v>
      </c>
      <c r="M51" s="232">
        <v>245</v>
      </c>
      <c r="N51" s="232">
        <v>1301</v>
      </c>
      <c r="O51" s="232">
        <v>129</v>
      </c>
      <c r="P51" s="232">
        <v>334</v>
      </c>
      <c r="Q51" s="232">
        <v>159</v>
      </c>
      <c r="R51" s="232">
        <v>98</v>
      </c>
      <c r="S51" s="232">
        <v>13</v>
      </c>
      <c r="T51" s="232">
        <v>64</v>
      </c>
      <c r="U51" s="232">
        <v>88</v>
      </c>
      <c r="V51" s="232">
        <v>554</v>
      </c>
      <c r="W51" s="232">
        <v>196</v>
      </c>
    </row>
    <row r="52" spans="1:23" ht="10.5">
      <c r="A52" s="215">
        <v>33</v>
      </c>
      <c r="B52" s="132">
        <v>341</v>
      </c>
      <c r="C52" s="129" t="s">
        <v>217</v>
      </c>
      <c r="D52" s="232">
        <v>6831</v>
      </c>
      <c r="E52" s="232">
        <v>1634</v>
      </c>
      <c r="F52" s="232">
        <v>3512</v>
      </c>
      <c r="G52" s="232">
        <v>1119</v>
      </c>
      <c r="H52" s="232">
        <v>1992</v>
      </c>
      <c r="I52" s="232">
        <v>77</v>
      </c>
      <c r="J52" s="232">
        <v>324</v>
      </c>
      <c r="K52" s="232">
        <v>244</v>
      </c>
      <c r="L52" s="232">
        <v>1088</v>
      </c>
      <c r="M52" s="232">
        <v>353</v>
      </c>
      <c r="N52" s="232">
        <v>2612</v>
      </c>
      <c r="O52" s="232">
        <v>327</v>
      </c>
      <c r="P52" s="232">
        <v>807</v>
      </c>
      <c r="Q52" s="232">
        <v>471</v>
      </c>
      <c r="R52" s="232">
        <v>193</v>
      </c>
      <c r="S52" s="232">
        <v>26</v>
      </c>
      <c r="T52" s="232">
        <v>117</v>
      </c>
      <c r="U52" s="232">
        <v>221</v>
      </c>
      <c r="V52" s="232">
        <v>995</v>
      </c>
      <c r="W52" s="232">
        <v>262</v>
      </c>
    </row>
    <row r="53" spans="1:23" ht="10.5">
      <c r="A53" s="215">
        <v>34</v>
      </c>
      <c r="B53" s="132">
        <v>342</v>
      </c>
      <c r="C53" s="129" t="s">
        <v>218</v>
      </c>
      <c r="D53" s="232">
        <v>3771</v>
      </c>
      <c r="E53" s="232">
        <v>865</v>
      </c>
      <c r="F53" s="232">
        <v>2104</v>
      </c>
      <c r="G53" s="232">
        <v>725</v>
      </c>
      <c r="H53" s="232">
        <v>1182</v>
      </c>
      <c r="I53" s="232">
        <v>24</v>
      </c>
      <c r="J53" s="232">
        <v>173</v>
      </c>
      <c r="K53" s="232">
        <v>116</v>
      </c>
      <c r="L53" s="232">
        <v>514</v>
      </c>
      <c r="M53" s="232">
        <v>172</v>
      </c>
      <c r="N53" s="232">
        <v>1258</v>
      </c>
      <c r="O53" s="232">
        <v>178</v>
      </c>
      <c r="P53" s="232">
        <v>401</v>
      </c>
      <c r="Q53" s="232">
        <v>251</v>
      </c>
      <c r="R53" s="232">
        <v>83</v>
      </c>
      <c r="S53" s="232">
        <v>10</v>
      </c>
      <c r="T53" s="232">
        <v>57</v>
      </c>
      <c r="U53" s="232">
        <v>102</v>
      </c>
      <c r="V53" s="232">
        <v>454</v>
      </c>
      <c r="W53" s="232">
        <v>123</v>
      </c>
    </row>
    <row r="54" spans="1:23" ht="10.5">
      <c r="A54" s="215">
        <v>35</v>
      </c>
      <c r="B54" s="132">
        <v>343</v>
      </c>
      <c r="C54" s="129" t="s">
        <v>219</v>
      </c>
      <c r="D54" s="232">
        <v>2126</v>
      </c>
      <c r="E54" s="232">
        <v>391</v>
      </c>
      <c r="F54" s="232">
        <v>876</v>
      </c>
      <c r="G54" s="232">
        <v>339</v>
      </c>
      <c r="H54" s="232">
        <v>417</v>
      </c>
      <c r="I54" s="232">
        <v>22</v>
      </c>
      <c r="J54" s="232">
        <v>98</v>
      </c>
      <c r="K54" s="232">
        <v>130</v>
      </c>
      <c r="L54" s="232">
        <v>531</v>
      </c>
      <c r="M54" s="232">
        <v>198</v>
      </c>
      <c r="N54" s="232">
        <v>1209</v>
      </c>
      <c r="O54" s="232">
        <v>115</v>
      </c>
      <c r="P54" s="232">
        <v>325</v>
      </c>
      <c r="Q54" s="232">
        <v>184</v>
      </c>
      <c r="R54" s="232">
        <v>83</v>
      </c>
      <c r="S54" s="232">
        <v>10</v>
      </c>
      <c r="T54" s="232">
        <v>48</v>
      </c>
      <c r="U54" s="232">
        <v>123</v>
      </c>
      <c r="V54" s="232">
        <v>488</v>
      </c>
      <c r="W54" s="232">
        <v>158</v>
      </c>
    </row>
    <row r="55" spans="1:23" ht="10.5">
      <c r="A55" s="215">
        <v>36</v>
      </c>
      <c r="B55" s="132">
        <v>361</v>
      </c>
      <c r="C55" s="129" t="s">
        <v>220</v>
      </c>
      <c r="D55" s="232">
        <v>3125</v>
      </c>
      <c r="E55" s="232">
        <v>352</v>
      </c>
      <c r="F55" s="232">
        <v>1574</v>
      </c>
      <c r="G55" s="232">
        <v>519</v>
      </c>
      <c r="H55" s="232">
        <v>864</v>
      </c>
      <c r="I55" s="232">
        <v>33</v>
      </c>
      <c r="J55" s="232">
        <v>158</v>
      </c>
      <c r="K55" s="232">
        <v>161</v>
      </c>
      <c r="L55" s="232">
        <v>777</v>
      </c>
      <c r="M55" s="232">
        <v>261</v>
      </c>
      <c r="N55" s="232">
        <v>1650</v>
      </c>
      <c r="O55" s="232">
        <v>152</v>
      </c>
      <c r="P55" s="232">
        <v>489</v>
      </c>
      <c r="Q55" s="232">
        <v>278</v>
      </c>
      <c r="R55" s="232">
        <v>129</v>
      </c>
      <c r="S55" s="232">
        <v>15</v>
      </c>
      <c r="T55" s="232">
        <v>67</v>
      </c>
      <c r="U55" s="232">
        <v>149</v>
      </c>
      <c r="V55" s="232">
        <v>670</v>
      </c>
      <c r="W55" s="232">
        <v>190</v>
      </c>
    </row>
    <row r="56" spans="1:23" ht="10.5">
      <c r="A56" s="215">
        <v>37</v>
      </c>
      <c r="B56" s="132">
        <v>362</v>
      </c>
      <c r="C56" s="129" t="s">
        <v>221</v>
      </c>
      <c r="D56" s="232">
        <v>1892</v>
      </c>
      <c r="E56" s="232">
        <v>197</v>
      </c>
      <c r="F56" s="232">
        <v>744</v>
      </c>
      <c r="G56" s="232">
        <v>278</v>
      </c>
      <c r="H56" s="232">
        <v>386</v>
      </c>
      <c r="I56" s="232">
        <v>13</v>
      </c>
      <c r="J56" s="232">
        <v>67</v>
      </c>
      <c r="K56" s="232">
        <v>119</v>
      </c>
      <c r="L56" s="232">
        <v>645</v>
      </c>
      <c r="M56" s="232">
        <v>187</v>
      </c>
      <c r="N56" s="232">
        <v>1233</v>
      </c>
      <c r="O56" s="232">
        <v>104</v>
      </c>
      <c r="P56" s="232">
        <v>280</v>
      </c>
      <c r="Q56" s="232">
        <v>154</v>
      </c>
      <c r="R56" s="232">
        <v>83</v>
      </c>
      <c r="S56" s="232">
        <v>6</v>
      </c>
      <c r="T56" s="232">
        <v>37</v>
      </c>
      <c r="U56" s="232">
        <v>104</v>
      </c>
      <c r="V56" s="232">
        <v>584</v>
      </c>
      <c r="W56" s="232">
        <v>161</v>
      </c>
    </row>
    <row r="57" spans="1:23" ht="10.5">
      <c r="A57" s="215">
        <v>38</v>
      </c>
      <c r="B57" s="132">
        <v>363</v>
      </c>
      <c r="C57" s="129" t="s">
        <v>222</v>
      </c>
      <c r="D57" s="232">
        <v>1587</v>
      </c>
      <c r="E57" s="232">
        <v>137</v>
      </c>
      <c r="F57" s="232">
        <v>767</v>
      </c>
      <c r="G57" s="232">
        <v>247</v>
      </c>
      <c r="H57" s="232">
        <v>414</v>
      </c>
      <c r="I57" s="232">
        <v>20</v>
      </c>
      <c r="J57" s="232">
        <v>86</v>
      </c>
      <c r="K57" s="232">
        <v>75</v>
      </c>
      <c r="L57" s="232">
        <v>467</v>
      </c>
      <c r="M57" s="232">
        <v>141</v>
      </c>
      <c r="N57" s="232">
        <v>914</v>
      </c>
      <c r="O57" s="232">
        <v>68</v>
      </c>
      <c r="P57" s="232">
        <v>273</v>
      </c>
      <c r="Q57" s="232">
        <v>142</v>
      </c>
      <c r="R57" s="232">
        <v>73</v>
      </c>
      <c r="S57" s="232">
        <v>12</v>
      </c>
      <c r="T57" s="232">
        <v>46</v>
      </c>
      <c r="U57" s="232">
        <v>69</v>
      </c>
      <c r="V57" s="232">
        <v>392</v>
      </c>
      <c r="W57" s="232">
        <v>112</v>
      </c>
    </row>
    <row r="58" spans="1:23" ht="10.5">
      <c r="A58" s="215">
        <v>39</v>
      </c>
      <c r="B58" s="132">
        <v>364</v>
      </c>
      <c r="C58" s="129" t="s">
        <v>223</v>
      </c>
      <c r="D58" s="232">
        <v>2209</v>
      </c>
      <c r="E58" s="232">
        <v>230</v>
      </c>
      <c r="F58" s="232">
        <v>1112</v>
      </c>
      <c r="G58" s="232">
        <v>404</v>
      </c>
      <c r="H58" s="232">
        <v>576</v>
      </c>
      <c r="I58" s="232">
        <v>19</v>
      </c>
      <c r="J58" s="232">
        <v>113</v>
      </c>
      <c r="K58" s="232">
        <v>124</v>
      </c>
      <c r="L58" s="232">
        <v>565</v>
      </c>
      <c r="M58" s="232">
        <v>178</v>
      </c>
      <c r="N58" s="232">
        <v>1184</v>
      </c>
      <c r="O58" s="232">
        <v>100</v>
      </c>
      <c r="P58" s="232">
        <v>354</v>
      </c>
      <c r="Q58" s="232">
        <v>204</v>
      </c>
      <c r="R58" s="232">
        <v>79</v>
      </c>
      <c r="S58" s="232">
        <v>9</v>
      </c>
      <c r="T58" s="232">
        <v>62</v>
      </c>
      <c r="U58" s="232">
        <v>113</v>
      </c>
      <c r="V58" s="232">
        <v>491</v>
      </c>
      <c r="W58" s="232">
        <v>126</v>
      </c>
    </row>
    <row r="59" spans="1:23" ht="10.5">
      <c r="A59" s="215">
        <v>25</v>
      </c>
      <c r="B59" s="132">
        <v>381</v>
      </c>
      <c r="C59" s="129" t="s">
        <v>224</v>
      </c>
      <c r="D59" s="232">
        <v>9434</v>
      </c>
      <c r="E59" s="232">
        <v>1001</v>
      </c>
      <c r="F59" s="232">
        <v>6425</v>
      </c>
      <c r="G59" s="232">
        <v>1723</v>
      </c>
      <c r="H59" s="232">
        <v>4035</v>
      </c>
      <c r="I59" s="232">
        <v>140</v>
      </c>
      <c r="J59" s="232">
        <v>527</v>
      </c>
      <c r="K59" s="232">
        <v>250</v>
      </c>
      <c r="L59" s="232">
        <v>1343</v>
      </c>
      <c r="M59" s="232">
        <v>415</v>
      </c>
      <c r="N59" s="232">
        <v>3292</v>
      </c>
      <c r="O59" s="232">
        <v>349</v>
      </c>
      <c r="P59" s="232">
        <v>1264</v>
      </c>
      <c r="Q59" s="232">
        <v>710</v>
      </c>
      <c r="R59" s="232">
        <v>324</v>
      </c>
      <c r="S59" s="232">
        <v>49</v>
      </c>
      <c r="T59" s="232">
        <v>181</v>
      </c>
      <c r="U59" s="232">
        <v>221</v>
      </c>
      <c r="V59" s="232">
        <v>1176</v>
      </c>
      <c r="W59" s="232">
        <v>282</v>
      </c>
    </row>
    <row r="60" spans="1:23" ht="10.5">
      <c r="A60" s="215">
        <v>26</v>
      </c>
      <c r="B60" s="132">
        <v>382</v>
      </c>
      <c r="C60" s="129" t="s">
        <v>225</v>
      </c>
      <c r="D60" s="232">
        <v>11376</v>
      </c>
      <c r="E60" s="232">
        <v>1719</v>
      </c>
      <c r="F60" s="232">
        <v>8429</v>
      </c>
      <c r="G60" s="232">
        <v>2337</v>
      </c>
      <c r="H60" s="232">
        <v>5177</v>
      </c>
      <c r="I60" s="232">
        <v>146</v>
      </c>
      <c r="J60" s="232">
        <v>769</v>
      </c>
      <c r="K60" s="232">
        <v>156</v>
      </c>
      <c r="L60" s="232">
        <v>710</v>
      </c>
      <c r="M60" s="232">
        <v>362</v>
      </c>
      <c r="N60" s="232">
        <v>3117</v>
      </c>
      <c r="O60" s="232">
        <v>503</v>
      </c>
      <c r="P60" s="232">
        <v>1653</v>
      </c>
      <c r="Q60" s="232">
        <v>976</v>
      </c>
      <c r="R60" s="232">
        <v>430</v>
      </c>
      <c r="S60" s="232">
        <v>35</v>
      </c>
      <c r="T60" s="232">
        <v>212</v>
      </c>
      <c r="U60" s="232">
        <v>131</v>
      </c>
      <c r="V60" s="232">
        <v>628</v>
      </c>
      <c r="W60" s="232">
        <v>202</v>
      </c>
    </row>
    <row r="61" spans="1:23" ht="10.5">
      <c r="A61" s="215">
        <v>42</v>
      </c>
      <c r="B61" s="132">
        <v>421</v>
      </c>
      <c r="C61" s="129" t="s">
        <v>226</v>
      </c>
      <c r="D61" s="232">
        <v>2690</v>
      </c>
      <c r="E61" s="232">
        <v>538</v>
      </c>
      <c r="F61" s="232">
        <v>1622</v>
      </c>
      <c r="G61" s="232">
        <v>372</v>
      </c>
      <c r="H61" s="232">
        <v>1056</v>
      </c>
      <c r="I61" s="232">
        <v>35</v>
      </c>
      <c r="J61" s="232">
        <v>159</v>
      </c>
      <c r="K61" s="232">
        <v>47</v>
      </c>
      <c r="L61" s="232">
        <v>305</v>
      </c>
      <c r="M61" s="232">
        <v>178</v>
      </c>
      <c r="N61" s="232">
        <v>1027</v>
      </c>
      <c r="O61" s="232">
        <v>228</v>
      </c>
      <c r="P61" s="232">
        <v>411</v>
      </c>
      <c r="Q61" s="232">
        <v>194</v>
      </c>
      <c r="R61" s="232">
        <v>116</v>
      </c>
      <c r="S61" s="232">
        <v>18</v>
      </c>
      <c r="T61" s="232">
        <v>83</v>
      </c>
      <c r="U61" s="232">
        <v>40</v>
      </c>
      <c r="V61" s="232">
        <v>246</v>
      </c>
      <c r="W61" s="232">
        <v>102</v>
      </c>
    </row>
    <row r="62" spans="1:23" ht="10.5">
      <c r="A62" s="215">
        <v>43</v>
      </c>
      <c r="B62" s="132">
        <v>422</v>
      </c>
      <c r="C62" s="129" t="s">
        <v>227</v>
      </c>
      <c r="D62" s="232">
        <v>6178</v>
      </c>
      <c r="E62" s="232">
        <v>739</v>
      </c>
      <c r="F62" s="232">
        <v>3823</v>
      </c>
      <c r="G62" s="232">
        <v>1126</v>
      </c>
      <c r="H62" s="232">
        <v>2315</v>
      </c>
      <c r="I62" s="232">
        <v>65</v>
      </c>
      <c r="J62" s="232">
        <v>317</v>
      </c>
      <c r="K62" s="232">
        <v>194</v>
      </c>
      <c r="L62" s="232">
        <v>1044</v>
      </c>
      <c r="M62" s="232">
        <v>378</v>
      </c>
      <c r="N62" s="232">
        <v>2446</v>
      </c>
      <c r="O62" s="232">
        <v>286</v>
      </c>
      <c r="P62" s="232">
        <v>824</v>
      </c>
      <c r="Q62" s="232">
        <v>494</v>
      </c>
      <c r="R62" s="232">
        <v>193</v>
      </c>
      <c r="S62" s="232">
        <v>24</v>
      </c>
      <c r="T62" s="232">
        <v>113</v>
      </c>
      <c r="U62" s="232">
        <v>174</v>
      </c>
      <c r="V62" s="232">
        <v>913</v>
      </c>
      <c r="W62" s="232">
        <v>249</v>
      </c>
    </row>
    <row r="63" spans="1:23" ht="10.5">
      <c r="A63" s="215">
        <v>44</v>
      </c>
      <c r="B63" s="132">
        <v>441</v>
      </c>
      <c r="C63" s="129" t="s">
        <v>228</v>
      </c>
      <c r="D63" s="232">
        <v>2242</v>
      </c>
      <c r="E63" s="232">
        <v>254</v>
      </c>
      <c r="F63" s="232">
        <v>1081</v>
      </c>
      <c r="G63" s="232">
        <v>371</v>
      </c>
      <c r="H63" s="232">
        <v>578</v>
      </c>
      <c r="I63" s="232">
        <v>19</v>
      </c>
      <c r="J63" s="232">
        <v>113</v>
      </c>
      <c r="K63" s="232">
        <v>119</v>
      </c>
      <c r="L63" s="232">
        <v>606</v>
      </c>
      <c r="M63" s="232">
        <v>182</v>
      </c>
      <c r="N63" s="232">
        <v>1309</v>
      </c>
      <c r="O63" s="232">
        <v>117</v>
      </c>
      <c r="P63" s="232">
        <v>388</v>
      </c>
      <c r="Q63" s="232">
        <v>226</v>
      </c>
      <c r="R63" s="232">
        <v>91</v>
      </c>
      <c r="S63" s="232">
        <v>7</v>
      </c>
      <c r="T63" s="232">
        <v>64</v>
      </c>
      <c r="U63" s="232">
        <v>105</v>
      </c>
      <c r="V63" s="232">
        <v>552</v>
      </c>
      <c r="W63" s="232">
        <v>147</v>
      </c>
    </row>
    <row r="64" spans="1:23" ht="10.5">
      <c r="A64" s="215">
        <v>45</v>
      </c>
      <c r="B64" s="132">
        <v>442</v>
      </c>
      <c r="C64" s="129" t="s">
        <v>229</v>
      </c>
      <c r="D64" s="232">
        <v>4213</v>
      </c>
      <c r="E64" s="232">
        <v>465</v>
      </c>
      <c r="F64" s="232">
        <v>2353</v>
      </c>
      <c r="G64" s="232">
        <v>725</v>
      </c>
      <c r="H64" s="232">
        <v>1324</v>
      </c>
      <c r="I64" s="232">
        <v>58</v>
      </c>
      <c r="J64" s="232">
        <v>246</v>
      </c>
      <c r="K64" s="232">
        <v>201</v>
      </c>
      <c r="L64" s="232">
        <v>891</v>
      </c>
      <c r="M64" s="232">
        <v>303</v>
      </c>
      <c r="N64" s="232">
        <v>2287</v>
      </c>
      <c r="O64" s="232">
        <v>256</v>
      </c>
      <c r="P64" s="232">
        <v>806</v>
      </c>
      <c r="Q64" s="232">
        <v>415</v>
      </c>
      <c r="R64" s="232">
        <v>217</v>
      </c>
      <c r="S64" s="232">
        <v>21</v>
      </c>
      <c r="T64" s="232">
        <v>153</v>
      </c>
      <c r="U64" s="232">
        <v>186</v>
      </c>
      <c r="V64" s="232">
        <v>804</v>
      </c>
      <c r="W64" s="232">
        <v>235</v>
      </c>
    </row>
    <row r="65" spans="1:23" ht="10.5">
      <c r="A65" s="215">
        <v>46</v>
      </c>
      <c r="B65" s="132">
        <v>443</v>
      </c>
      <c r="C65" s="129" t="s">
        <v>230</v>
      </c>
      <c r="D65" s="232">
        <v>5688</v>
      </c>
      <c r="E65" s="232">
        <v>881</v>
      </c>
      <c r="F65" s="232">
        <v>3272</v>
      </c>
      <c r="G65" s="232">
        <v>989</v>
      </c>
      <c r="H65" s="232">
        <v>1895</v>
      </c>
      <c r="I65" s="232">
        <v>67</v>
      </c>
      <c r="J65" s="232">
        <v>321</v>
      </c>
      <c r="K65" s="232">
        <v>198</v>
      </c>
      <c r="L65" s="232">
        <v>950</v>
      </c>
      <c r="M65" s="232">
        <v>387</v>
      </c>
      <c r="N65" s="232">
        <v>2495</v>
      </c>
      <c r="O65" s="232">
        <v>316</v>
      </c>
      <c r="P65" s="232">
        <v>857</v>
      </c>
      <c r="Q65" s="232">
        <v>498</v>
      </c>
      <c r="R65" s="232">
        <v>183</v>
      </c>
      <c r="S65" s="232">
        <v>27</v>
      </c>
      <c r="T65" s="232">
        <v>149</v>
      </c>
      <c r="U65" s="232">
        <v>185</v>
      </c>
      <c r="V65" s="232">
        <v>836</v>
      </c>
      <c r="W65" s="232">
        <v>301</v>
      </c>
    </row>
    <row r="66" spans="1:23" ht="10.5">
      <c r="A66" s="215">
        <v>47</v>
      </c>
      <c r="B66" s="132">
        <v>444</v>
      </c>
      <c r="C66" s="129" t="s">
        <v>231</v>
      </c>
      <c r="D66" s="232">
        <v>6198</v>
      </c>
      <c r="E66" s="232">
        <v>735</v>
      </c>
      <c r="F66" s="232">
        <v>4220</v>
      </c>
      <c r="G66" s="232">
        <v>1319</v>
      </c>
      <c r="H66" s="232">
        <v>2494</v>
      </c>
      <c r="I66" s="232">
        <v>52</v>
      </c>
      <c r="J66" s="232">
        <v>355</v>
      </c>
      <c r="K66" s="232">
        <v>166</v>
      </c>
      <c r="L66" s="232">
        <v>799</v>
      </c>
      <c r="M66" s="232">
        <v>278</v>
      </c>
      <c r="N66" s="232">
        <v>2157</v>
      </c>
      <c r="O66" s="232">
        <v>246</v>
      </c>
      <c r="P66" s="232">
        <v>866</v>
      </c>
      <c r="Q66" s="232">
        <v>548</v>
      </c>
      <c r="R66" s="232">
        <v>177</v>
      </c>
      <c r="S66" s="232">
        <v>14</v>
      </c>
      <c r="T66" s="232">
        <v>127</v>
      </c>
      <c r="U66" s="232">
        <v>148</v>
      </c>
      <c r="V66" s="232">
        <v>696</v>
      </c>
      <c r="W66" s="232">
        <v>201</v>
      </c>
    </row>
    <row r="67" spans="1:23" ht="10.5">
      <c r="A67" s="215">
        <v>48</v>
      </c>
      <c r="B67" s="132">
        <v>445</v>
      </c>
      <c r="C67" s="129" t="s">
        <v>232</v>
      </c>
      <c r="D67" s="232">
        <v>1533</v>
      </c>
      <c r="E67" s="232">
        <v>220</v>
      </c>
      <c r="F67" s="232">
        <v>808</v>
      </c>
      <c r="G67" s="232">
        <v>339</v>
      </c>
      <c r="H67" s="232">
        <v>370</v>
      </c>
      <c r="I67" s="232">
        <v>24</v>
      </c>
      <c r="J67" s="232">
        <v>75</v>
      </c>
      <c r="K67" s="232">
        <v>60</v>
      </c>
      <c r="L67" s="232">
        <v>339</v>
      </c>
      <c r="M67" s="232">
        <v>106</v>
      </c>
      <c r="N67" s="232">
        <v>925</v>
      </c>
      <c r="O67" s="232">
        <v>129</v>
      </c>
      <c r="P67" s="232">
        <v>346</v>
      </c>
      <c r="Q67" s="232">
        <v>211</v>
      </c>
      <c r="R67" s="232">
        <v>80</v>
      </c>
      <c r="S67" s="232">
        <v>11</v>
      </c>
      <c r="T67" s="232">
        <v>44</v>
      </c>
      <c r="U67" s="232">
        <v>55</v>
      </c>
      <c r="V67" s="232">
        <v>311</v>
      </c>
      <c r="W67" s="232">
        <v>84</v>
      </c>
    </row>
    <row r="68" spans="1:23" ht="10.5">
      <c r="A68" s="215">
        <v>53</v>
      </c>
      <c r="B68" s="132">
        <v>461</v>
      </c>
      <c r="C68" s="129" t="s">
        <v>233</v>
      </c>
      <c r="D68" s="232">
        <v>4675</v>
      </c>
      <c r="E68" s="232">
        <v>583</v>
      </c>
      <c r="F68" s="232">
        <v>2525</v>
      </c>
      <c r="G68" s="232">
        <v>817</v>
      </c>
      <c r="H68" s="232">
        <v>1389</v>
      </c>
      <c r="I68" s="232">
        <v>50</v>
      </c>
      <c r="J68" s="232">
        <v>269</v>
      </c>
      <c r="K68" s="232">
        <v>209</v>
      </c>
      <c r="L68" s="232">
        <v>990</v>
      </c>
      <c r="M68" s="232">
        <v>368</v>
      </c>
      <c r="N68" s="232">
        <v>2288</v>
      </c>
      <c r="O68" s="232">
        <v>282</v>
      </c>
      <c r="P68" s="232">
        <v>716</v>
      </c>
      <c r="Q68" s="232">
        <v>420</v>
      </c>
      <c r="R68" s="232">
        <v>155</v>
      </c>
      <c r="S68" s="232">
        <v>13</v>
      </c>
      <c r="T68" s="232">
        <v>128</v>
      </c>
      <c r="U68" s="232">
        <v>187</v>
      </c>
      <c r="V68" s="232">
        <v>848</v>
      </c>
      <c r="W68" s="232">
        <v>255</v>
      </c>
    </row>
    <row r="69" spans="1:23" ht="10.5">
      <c r="A69" s="215">
        <v>54</v>
      </c>
      <c r="B69" s="132">
        <v>462</v>
      </c>
      <c r="C69" s="129" t="s">
        <v>234</v>
      </c>
      <c r="D69" s="232">
        <v>3831</v>
      </c>
      <c r="E69" s="232">
        <v>458</v>
      </c>
      <c r="F69" s="232">
        <v>2519</v>
      </c>
      <c r="G69" s="232">
        <v>739</v>
      </c>
      <c r="H69" s="232">
        <v>1488</v>
      </c>
      <c r="I69" s="232">
        <v>44</v>
      </c>
      <c r="J69" s="232">
        <v>248</v>
      </c>
      <c r="K69" s="232">
        <v>109</v>
      </c>
      <c r="L69" s="232">
        <v>554</v>
      </c>
      <c r="M69" s="232">
        <v>191</v>
      </c>
      <c r="N69" s="232">
        <v>1407</v>
      </c>
      <c r="O69" s="232">
        <v>167</v>
      </c>
      <c r="P69" s="232">
        <v>530</v>
      </c>
      <c r="Q69" s="232">
        <v>297</v>
      </c>
      <c r="R69" s="232">
        <v>115</v>
      </c>
      <c r="S69" s="232">
        <v>18</v>
      </c>
      <c r="T69" s="232">
        <v>100</v>
      </c>
      <c r="U69" s="232">
        <v>98</v>
      </c>
      <c r="V69" s="232">
        <v>484</v>
      </c>
      <c r="W69" s="232">
        <v>128</v>
      </c>
    </row>
    <row r="70" spans="1:23" ht="10.5">
      <c r="A70" s="215">
        <v>55</v>
      </c>
      <c r="B70" s="132">
        <v>463</v>
      </c>
      <c r="C70" s="129" t="s">
        <v>235</v>
      </c>
      <c r="D70" s="232">
        <v>3602</v>
      </c>
      <c r="E70" s="232">
        <v>368</v>
      </c>
      <c r="F70" s="232">
        <v>2306</v>
      </c>
      <c r="G70" s="232">
        <v>733</v>
      </c>
      <c r="H70" s="232">
        <v>1330</v>
      </c>
      <c r="I70" s="232">
        <v>37</v>
      </c>
      <c r="J70" s="232">
        <v>206</v>
      </c>
      <c r="K70" s="232">
        <v>129</v>
      </c>
      <c r="L70" s="232">
        <v>607</v>
      </c>
      <c r="M70" s="232">
        <v>192</v>
      </c>
      <c r="N70" s="232">
        <v>1551</v>
      </c>
      <c r="O70" s="232">
        <v>198</v>
      </c>
      <c r="P70" s="232">
        <v>573</v>
      </c>
      <c r="Q70" s="232">
        <v>355</v>
      </c>
      <c r="R70" s="232">
        <v>119</v>
      </c>
      <c r="S70" s="232">
        <v>13</v>
      </c>
      <c r="T70" s="232">
        <v>86</v>
      </c>
      <c r="U70" s="232">
        <v>115</v>
      </c>
      <c r="V70" s="232">
        <v>532</v>
      </c>
      <c r="W70" s="232">
        <v>133</v>
      </c>
    </row>
    <row r="71" spans="1:23" ht="10.5">
      <c r="A71" s="215">
        <v>56</v>
      </c>
      <c r="B71" s="132">
        <v>464</v>
      </c>
      <c r="C71" s="129" t="s">
        <v>236</v>
      </c>
      <c r="D71" s="232">
        <v>10234</v>
      </c>
      <c r="E71" s="232">
        <v>1422</v>
      </c>
      <c r="F71" s="232">
        <v>7067</v>
      </c>
      <c r="G71" s="232">
        <v>1989</v>
      </c>
      <c r="H71" s="232">
        <v>4308</v>
      </c>
      <c r="I71" s="232">
        <v>142</v>
      </c>
      <c r="J71" s="232">
        <v>628</v>
      </c>
      <c r="K71" s="232">
        <v>240</v>
      </c>
      <c r="L71" s="232">
        <v>1083</v>
      </c>
      <c r="M71" s="232">
        <v>422</v>
      </c>
      <c r="N71" s="232">
        <v>3007</v>
      </c>
      <c r="O71" s="232">
        <v>429</v>
      </c>
      <c r="P71" s="232">
        <v>1170</v>
      </c>
      <c r="Q71" s="232">
        <v>669</v>
      </c>
      <c r="R71" s="232">
        <v>291</v>
      </c>
      <c r="S71" s="232">
        <v>33</v>
      </c>
      <c r="T71" s="232">
        <v>177</v>
      </c>
      <c r="U71" s="232">
        <v>208</v>
      </c>
      <c r="V71" s="232">
        <v>913</v>
      </c>
      <c r="W71" s="232">
        <v>287</v>
      </c>
    </row>
    <row r="72" spans="1:23" ht="10.5">
      <c r="A72" s="215">
        <v>57</v>
      </c>
      <c r="B72" s="132">
        <v>481</v>
      </c>
      <c r="C72" s="129" t="s">
        <v>237</v>
      </c>
      <c r="D72" s="232">
        <v>5813</v>
      </c>
      <c r="E72" s="232">
        <v>872</v>
      </c>
      <c r="F72" s="232">
        <v>3534</v>
      </c>
      <c r="G72" s="232">
        <v>1283</v>
      </c>
      <c r="H72" s="232">
        <v>1808</v>
      </c>
      <c r="I72" s="232">
        <v>67</v>
      </c>
      <c r="J72" s="232">
        <v>376</v>
      </c>
      <c r="K72" s="232">
        <v>229</v>
      </c>
      <c r="L72" s="232">
        <v>863</v>
      </c>
      <c r="M72" s="232">
        <v>315</v>
      </c>
      <c r="N72" s="232">
        <v>2726</v>
      </c>
      <c r="O72" s="232">
        <v>407</v>
      </c>
      <c r="P72" s="232">
        <v>1101</v>
      </c>
      <c r="Q72" s="232">
        <v>686</v>
      </c>
      <c r="R72" s="232">
        <v>218</v>
      </c>
      <c r="S72" s="232">
        <v>23</v>
      </c>
      <c r="T72" s="232">
        <v>174</v>
      </c>
      <c r="U72" s="232">
        <v>209</v>
      </c>
      <c r="V72" s="232">
        <v>763</v>
      </c>
      <c r="W72" s="232">
        <v>246</v>
      </c>
    </row>
    <row r="73" spans="1:23" ht="10.5">
      <c r="A73" s="215">
        <v>58</v>
      </c>
      <c r="B73" s="132">
        <v>501</v>
      </c>
      <c r="C73" s="129" t="s">
        <v>238</v>
      </c>
      <c r="D73" s="232">
        <v>2648</v>
      </c>
      <c r="E73" s="232">
        <v>510</v>
      </c>
      <c r="F73" s="232">
        <v>1269</v>
      </c>
      <c r="G73" s="232">
        <v>541</v>
      </c>
      <c r="H73" s="232">
        <v>575</v>
      </c>
      <c r="I73" s="232">
        <v>25</v>
      </c>
      <c r="J73" s="232">
        <v>128</v>
      </c>
      <c r="K73" s="232">
        <v>161</v>
      </c>
      <c r="L73" s="232">
        <v>517</v>
      </c>
      <c r="M73" s="232">
        <v>191</v>
      </c>
      <c r="N73" s="232">
        <v>1602</v>
      </c>
      <c r="O73" s="232">
        <v>287</v>
      </c>
      <c r="P73" s="232">
        <v>530</v>
      </c>
      <c r="Q73" s="232">
        <v>358</v>
      </c>
      <c r="R73" s="232">
        <v>89</v>
      </c>
      <c r="S73" s="232">
        <v>12</v>
      </c>
      <c r="T73" s="232">
        <v>71</v>
      </c>
      <c r="U73" s="232">
        <v>157</v>
      </c>
      <c r="V73" s="232">
        <v>471</v>
      </c>
      <c r="W73" s="232">
        <v>157</v>
      </c>
    </row>
    <row r="74" spans="1:23" ht="10.5">
      <c r="A74" s="215">
        <v>59</v>
      </c>
      <c r="B74" s="132">
        <v>502</v>
      </c>
      <c r="C74" s="129" t="s">
        <v>239</v>
      </c>
      <c r="D74" s="232">
        <v>1710</v>
      </c>
      <c r="E74" s="232">
        <v>311</v>
      </c>
      <c r="F74" s="232">
        <v>831</v>
      </c>
      <c r="G74" s="232">
        <v>387</v>
      </c>
      <c r="H74" s="232">
        <v>343</v>
      </c>
      <c r="I74" s="232">
        <v>23</v>
      </c>
      <c r="J74" s="232">
        <v>78</v>
      </c>
      <c r="K74" s="232">
        <v>103</v>
      </c>
      <c r="L74" s="232">
        <v>349</v>
      </c>
      <c r="M74" s="232">
        <v>116</v>
      </c>
      <c r="N74" s="232">
        <v>1081</v>
      </c>
      <c r="O74" s="232">
        <v>195</v>
      </c>
      <c r="P74" s="232">
        <v>387</v>
      </c>
      <c r="Q74" s="232">
        <v>256</v>
      </c>
      <c r="R74" s="232">
        <v>71</v>
      </c>
      <c r="S74" s="232">
        <v>10</v>
      </c>
      <c r="T74" s="232">
        <v>50</v>
      </c>
      <c r="U74" s="232">
        <v>94</v>
      </c>
      <c r="V74" s="232">
        <v>310</v>
      </c>
      <c r="W74" s="232">
        <v>95</v>
      </c>
    </row>
    <row r="75" spans="1:23" ht="10.5">
      <c r="A75" s="215">
        <v>60</v>
      </c>
      <c r="B75" s="132">
        <v>503</v>
      </c>
      <c r="C75" s="129" t="s">
        <v>240</v>
      </c>
      <c r="D75" s="232">
        <v>1216</v>
      </c>
      <c r="E75" s="232">
        <v>173</v>
      </c>
      <c r="F75" s="232">
        <v>522</v>
      </c>
      <c r="G75" s="232">
        <v>251</v>
      </c>
      <c r="H75" s="232">
        <v>206</v>
      </c>
      <c r="I75" s="232">
        <v>10</v>
      </c>
      <c r="J75" s="232">
        <v>55</v>
      </c>
      <c r="K75" s="232">
        <v>80</v>
      </c>
      <c r="L75" s="232">
        <v>324</v>
      </c>
      <c r="M75" s="232">
        <v>117</v>
      </c>
      <c r="N75" s="232">
        <v>807</v>
      </c>
      <c r="O75" s="232">
        <v>118</v>
      </c>
      <c r="P75" s="232">
        <v>237</v>
      </c>
      <c r="Q75" s="232">
        <v>164</v>
      </c>
      <c r="R75" s="232">
        <v>34</v>
      </c>
      <c r="S75" s="232">
        <v>5</v>
      </c>
      <c r="T75" s="232">
        <v>34</v>
      </c>
      <c r="U75" s="232">
        <v>74</v>
      </c>
      <c r="V75" s="232">
        <v>282</v>
      </c>
      <c r="W75" s="232">
        <v>96</v>
      </c>
    </row>
    <row r="76" spans="1:23" ht="10.5">
      <c r="A76" s="215">
        <v>61</v>
      </c>
      <c r="B76" s="132">
        <v>504</v>
      </c>
      <c r="C76" s="129" t="s">
        <v>241</v>
      </c>
      <c r="D76" s="232">
        <v>1020</v>
      </c>
      <c r="E76" s="232">
        <v>155</v>
      </c>
      <c r="F76" s="232">
        <v>551</v>
      </c>
      <c r="G76" s="232">
        <v>230</v>
      </c>
      <c r="H76" s="232">
        <v>264</v>
      </c>
      <c r="I76" s="232">
        <v>8</v>
      </c>
      <c r="J76" s="232">
        <v>49</v>
      </c>
      <c r="K76" s="232">
        <v>54</v>
      </c>
      <c r="L76" s="232">
        <v>202</v>
      </c>
      <c r="M76" s="232">
        <v>58</v>
      </c>
      <c r="N76" s="232">
        <v>624</v>
      </c>
      <c r="O76" s="232">
        <v>99</v>
      </c>
      <c r="P76" s="232">
        <v>245</v>
      </c>
      <c r="Q76" s="232">
        <v>165</v>
      </c>
      <c r="R76" s="232">
        <v>51</v>
      </c>
      <c r="S76" s="232">
        <v>2</v>
      </c>
      <c r="T76" s="232">
        <v>27</v>
      </c>
      <c r="U76" s="232">
        <v>53</v>
      </c>
      <c r="V76" s="232">
        <v>178</v>
      </c>
      <c r="W76" s="232">
        <v>49</v>
      </c>
    </row>
    <row r="77" spans="1:23" ht="10.5">
      <c r="A77" s="215">
        <v>62</v>
      </c>
      <c r="B77" s="132">
        <v>521</v>
      </c>
      <c r="C77" s="129" t="s">
        <v>242</v>
      </c>
      <c r="D77" s="232">
        <v>7739</v>
      </c>
      <c r="E77" s="232">
        <v>1115</v>
      </c>
      <c r="F77" s="232">
        <v>4243</v>
      </c>
      <c r="G77" s="232">
        <v>1422</v>
      </c>
      <c r="H77" s="232">
        <v>2312</v>
      </c>
      <c r="I77" s="232">
        <v>80</v>
      </c>
      <c r="J77" s="232">
        <v>429</v>
      </c>
      <c r="K77" s="232">
        <v>356</v>
      </c>
      <c r="L77" s="232">
        <v>1498</v>
      </c>
      <c r="M77" s="232">
        <v>527</v>
      </c>
      <c r="N77" s="232">
        <v>3719</v>
      </c>
      <c r="O77" s="232">
        <v>501</v>
      </c>
      <c r="P77" s="232">
        <v>1184</v>
      </c>
      <c r="Q77" s="232">
        <v>717</v>
      </c>
      <c r="R77" s="232">
        <v>244</v>
      </c>
      <c r="S77" s="232">
        <v>39</v>
      </c>
      <c r="T77" s="232">
        <v>184</v>
      </c>
      <c r="U77" s="232">
        <v>315</v>
      </c>
      <c r="V77" s="232">
        <v>1334</v>
      </c>
      <c r="W77" s="232">
        <v>385</v>
      </c>
    </row>
    <row r="78" spans="1:23" ht="10.5">
      <c r="A78" s="215">
        <v>63</v>
      </c>
      <c r="B78" s="132">
        <v>522</v>
      </c>
      <c r="C78" s="129" t="s">
        <v>243</v>
      </c>
      <c r="D78" s="232">
        <v>1761</v>
      </c>
      <c r="E78" s="232">
        <v>232</v>
      </c>
      <c r="F78" s="232">
        <v>1051</v>
      </c>
      <c r="G78" s="232">
        <v>336</v>
      </c>
      <c r="H78" s="232">
        <v>590</v>
      </c>
      <c r="I78" s="232">
        <v>20</v>
      </c>
      <c r="J78" s="232">
        <v>105</v>
      </c>
      <c r="K78" s="232">
        <v>75</v>
      </c>
      <c r="L78" s="232">
        <v>293</v>
      </c>
      <c r="M78" s="232">
        <v>110</v>
      </c>
      <c r="N78" s="232">
        <v>764</v>
      </c>
      <c r="O78" s="232">
        <v>94</v>
      </c>
      <c r="P78" s="232">
        <v>264</v>
      </c>
      <c r="Q78" s="232">
        <v>153</v>
      </c>
      <c r="R78" s="232">
        <v>59</v>
      </c>
      <c r="S78" s="232">
        <v>8</v>
      </c>
      <c r="T78" s="232">
        <v>44</v>
      </c>
      <c r="U78" s="232">
        <v>70</v>
      </c>
      <c r="V78" s="232">
        <v>258</v>
      </c>
      <c r="W78" s="232">
        <v>78</v>
      </c>
    </row>
    <row r="79" spans="1:23" ht="10.5">
      <c r="A79" s="215">
        <v>64</v>
      </c>
      <c r="B79" s="132">
        <v>523</v>
      </c>
      <c r="C79" s="129" t="s">
        <v>244</v>
      </c>
      <c r="D79" s="232">
        <v>2772</v>
      </c>
      <c r="E79" s="232">
        <v>293</v>
      </c>
      <c r="F79" s="232">
        <v>1173</v>
      </c>
      <c r="G79" s="232">
        <v>487</v>
      </c>
      <c r="H79" s="232">
        <v>552</v>
      </c>
      <c r="I79" s="232">
        <v>24</v>
      </c>
      <c r="J79" s="232">
        <v>110</v>
      </c>
      <c r="K79" s="232">
        <v>190</v>
      </c>
      <c r="L79" s="232">
        <v>870</v>
      </c>
      <c r="M79" s="232">
        <v>246</v>
      </c>
      <c r="N79" s="232">
        <v>1827</v>
      </c>
      <c r="O79" s="232">
        <v>191</v>
      </c>
      <c r="P79" s="232">
        <v>492</v>
      </c>
      <c r="Q79" s="232">
        <v>293</v>
      </c>
      <c r="R79" s="232">
        <v>118</v>
      </c>
      <c r="S79" s="232">
        <v>12</v>
      </c>
      <c r="T79" s="232">
        <v>69</v>
      </c>
      <c r="U79" s="232">
        <v>182</v>
      </c>
      <c r="V79" s="232">
        <v>765</v>
      </c>
      <c r="W79" s="232">
        <v>197</v>
      </c>
    </row>
    <row r="80" spans="1:23" ht="10.5">
      <c r="A80" s="215">
        <v>65</v>
      </c>
      <c r="B80" s="132">
        <v>524</v>
      </c>
      <c r="C80" s="129" t="s">
        <v>245</v>
      </c>
      <c r="D80" s="232">
        <v>1322</v>
      </c>
      <c r="E80" s="232">
        <v>152</v>
      </c>
      <c r="F80" s="232">
        <v>609</v>
      </c>
      <c r="G80" s="232">
        <v>268</v>
      </c>
      <c r="H80" s="232">
        <v>276</v>
      </c>
      <c r="I80" s="232">
        <v>8</v>
      </c>
      <c r="J80" s="232">
        <v>57</v>
      </c>
      <c r="K80" s="232">
        <v>107</v>
      </c>
      <c r="L80" s="232">
        <v>329</v>
      </c>
      <c r="M80" s="232">
        <v>125</v>
      </c>
      <c r="N80" s="232">
        <v>857</v>
      </c>
      <c r="O80" s="232">
        <v>86</v>
      </c>
      <c r="P80" s="232">
        <v>275</v>
      </c>
      <c r="Q80" s="232">
        <v>178</v>
      </c>
      <c r="R80" s="232">
        <v>58</v>
      </c>
      <c r="S80" s="232">
        <v>2</v>
      </c>
      <c r="T80" s="232">
        <v>37</v>
      </c>
      <c r="U80" s="232">
        <v>101</v>
      </c>
      <c r="V80" s="232">
        <v>287</v>
      </c>
      <c r="W80" s="232">
        <v>108</v>
      </c>
    </row>
    <row r="81" spans="1:23" ht="10.5">
      <c r="A81" s="215">
        <v>66</v>
      </c>
      <c r="B81" s="132">
        <v>525</v>
      </c>
      <c r="C81" s="129" t="s">
        <v>246</v>
      </c>
      <c r="D81" s="232">
        <v>1137</v>
      </c>
      <c r="E81" s="232">
        <v>188</v>
      </c>
      <c r="F81" s="232">
        <v>477</v>
      </c>
      <c r="G81" s="232">
        <v>219</v>
      </c>
      <c r="H81" s="232">
        <v>191</v>
      </c>
      <c r="I81" s="232">
        <v>14</v>
      </c>
      <c r="J81" s="232">
        <v>53</v>
      </c>
      <c r="K81" s="232">
        <v>62</v>
      </c>
      <c r="L81" s="232">
        <v>326</v>
      </c>
      <c r="M81" s="232">
        <v>84</v>
      </c>
      <c r="N81" s="232">
        <v>790</v>
      </c>
      <c r="O81" s="232">
        <v>128</v>
      </c>
      <c r="P81" s="232">
        <v>248</v>
      </c>
      <c r="Q81" s="232">
        <v>160</v>
      </c>
      <c r="R81" s="232">
        <v>43</v>
      </c>
      <c r="S81" s="232">
        <v>9</v>
      </c>
      <c r="T81" s="232">
        <v>36</v>
      </c>
      <c r="U81" s="232">
        <v>58</v>
      </c>
      <c r="V81" s="232">
        <v>286</v>
      </c>
      <c r="W81" s="232">
        <v>70</v>
      </c>
    </row>
    <row r="82" spans="1:23" ht="10.5">
      <c r="A82" s="215">
        <v>69</v>
      </c>
      <c r="B82" s="132">
        <v>541</v>
      </c>
      <c r="C82" s="129" t="s">
        <v>247</v>
      </c>
      <c r="D82" s="232">
        <v>1573</v>
      </c>
      <c r="E82" s="232">
        <v>458</v>
      </c>
      <c r="F82" s="232">
        <v>710</v>
      </c>
      <c r="G82" s="232">
        <v>325</v>
      </c>
      <c r="H82" s="232">
        <v>267</v>
      </c>
      <c r="I82" s="232">
        <v>17</v>
      </c>
      <c r="J82" s="232">
        <v>101</v>
      </c>
      <c r="K82" s="232">
        <v>67</v>
      </c>
      <c r="L82" s="232">
        <v>229</v>
      </c>
      <c r="M82" s="232">
        <v>109</v>
      </c>
      <c r="N82" s="232">
        <v>824</v>
      </c>
      <c r="O82" s="232">
        <v>172</v>
      </c>
      <c r="P82" s="232">
        <v>303</v>
      </c>
      <c r="Q82" s="232">
        <v>183</v>
      </c>
      <c r="R82" s="232">
        <v>52</v>
      </c>
      <c r="S82" s="232">
        <v>9</v>
      </c>
      <c r="T82" s="232">
        <v>59</v>
      </c>
      <c r="U82" s="232">
        <v>63</v>
      </c>
      <c r="V82" s="232">
        <v>203</v>
      </c>
      <c r="W82" s="232">
        <v>83</v>
      </c>
    </row>
    <row r="83" spans="1:23" ht="10.5">
      <c r="A83" s="215">
        <v>70</v>
      </c>
      <c r="B83" s="132">
        <v>542</v>
      </c>
      <c r="C83" s="129" t="s">
        <v>248</v>
      </c>
      <c r="D83" s="232">
        <v>1625</v>
      </c>
      <c r="E83" s="232">
        <v>205</v>
      </c>
      <c r="F83" s="232">
        <v>791</v>
      </c>
      <c r="G83" s="232">
        <v>304</v>
      </c>
      <c r="H83" s="232">
        <v>380</v>
      </c>
      <c r="I83" s="232">
        <v>12</v>
      </c>
      <c r="J83" s="232">
        <v>95</v>
      </c>
      <c r="K83" s="232">
        <v>100</v>
      </c>
      <c r="L83" s="232">
        <v>390</v>
      </c>
      <c r="M83" s="232">
        <v>139</v>
      </c>
      <c r="N83" s="232">
        <v>1047</v>
      </c>
      <c r="O83" s="232">
        <v>120</v>
      </c>
      <c r="P83" s="232">
        <v>373</v>
      </c>
      <c r="Q83" s="232">
        <v>220</v>
      </c>
      <c r="R83" s="232">
        <v>89</v>
      </c>
      <c r="S83" s="232">
        <v>6</v>
      </c>
      <c r="T83" s="232">
        <v>58</v>
      </c>
      <c r="U83" s="232">
        <v>95</v>
      </c>
      <c r="V83" s="232">
        <v>353</v>
      </c>
      <c r="W83" s="232">
        <v>106</v>
      </c>
    </row>
    <row r="84" spans="1:23" ht="10.5">
      <c r="A84" s="215">
        <v>71</v>
      </c>
      <c r="B84" s="132">
        <v>543</v>
      </c>
      <c r="C84" s="129" t="s">
        <v>249</v>
      </c>
      <c r="D84" s="232">
        <v>3935</v>
      </c>
      <c r="E84" s="232">
        <v>538</v>
      </c>
      <c r="F84" s="232">
        <v>1886</v>
      </c>
      <c r="G84" s="232">
        <v>656</v>
      </c>
      <c r="H84" s="232">
        <v>956</v>
      </c>
      <c r="I84" s="232">
        <v>40</v>
      </c>
      <c r="J84" s="232">
        <v>234</v>
      </c>
      <c r="K84" s="232">
        <v>207</v>
      </c>
      <c r="L84" s="232">
        <v>979</v>
      </c>
      <c r="M84" s="232">
        <v>325</v>
      </c>
      <c r="N84" s="232">
        <v>2215</v>
      </c>
      <c r="O84" s="232">
        <v>238</v>
      </c>
      <c r="P84" s="232">
        <v>651</v>
      </c>
      <c r="Q84" s="232">
        <v>358</v>
      </c>
      <c r="R84" s="232">
        <v>148</v>
      </c>
      <c r="S84" s="232">
        <v>15</v>
      </c>
      <c r="T84" s="232">
        <v>130</v>
      </c>
      <c r="U84" s="232">
        <v>196</v>
      </c>
      <c r="V84" s="232">
        <v>870</v>
      </c>
      <c r="W84" s="232">
        <v>260</v>
      </c>
    </row>
    <row r="85" spans="1:23" ht="10.5">
      <c r="A85" s="215">
        <v>72</v>
      </c>
      <c r="B85" s="132">
        <v>544</v>
      </c>
      <c r="C85" s="129" t="s">
        <v>250</v>
      </c>
      <c r="D85" s="232">
        <v>5391</v>
      </c>
      <c r="E85" s="232">
        <v>816</v>
      </c>
      <c r="F85" s="232">
        <v>2638</v>
      </c>
      <c r="G85" s="232">
        <v>962</v>
      </c>
      <c r="H85" s="232">
        <v>1328</v>
      </c>
      <c r="I85" s="232">
        <v>56</v>
      </c>
      <c r="J85" s="232">
        <v>292</v>
      </c>
      <c r="K85" s="232">
        <v>325</v>
      </c>
      <c r="L85" s="232">
        <v>1164</v>
      </c>
      <c r="M85" s="232">
        <v>448</v>
      </c>
      <c r="N85" s="232">
        <v>3072</v>
      </c>
      <c r="O85" s="232">
        <v>322</v>
      </c>
      <c r="P85" s="232">
        <v>1006</v>
      </c>
      <c r="Q85" s="232">
        <v>548</v>
      </c>
      <c r="R85" s="232">
        <v>276</v>
      </c>
      <c r="S85" s="232">
        <v>32</v>
      </c>
      <c r="T85" s="232">
        <v>150</v>
      </c>
      <c r="U85" s="232">
        <v>300</v>
      </c>
      <c r="V85" s="232">
        <v>1059</v>
      </c>
      <c r="W85" s="232">
        <v>385</v>
      </c>
    </row>
    <row r="86" spans="1:23" ht="10.5">
      <c r="A86" s="215">
        <v>73</v>
      </c>
      <c r="B86" s="132">
        <v>561</v>
      </c>
      <c r="C86" s="129" t="s">
        <v>251</v>
      </c>
      <c r="D86" s="232">
        <v>3335</v>
      </c>
      <c r="E86" s="232">
        <v>567</v>
      </c>
      <c r="F86" s="232">
        <v>1656</v>
      </c>
      <c r="G86" s="232">
        <v>607</v>
      </c>
      <c r="H86" s="232">
        <v>852</v>
      </c>
      <c r="I86" s="232">
        <v>41</v>
      </c>
      <c r="J86" s="232">
        <v>156</v>
      </c>
      <c r="K86" s="232">
        <v>187</v>
      </c>
      <c r="L86" s="232">
        <v>694</v>
      </c>
      <c r="M86" s="232">
        <v>231</v>
      </c>
      <c r="N86" s="232">
        <v>1806</v>
      </c>
      <c r="O86" s="232">
        <v>236</v>
      </c>
      <c r="P86" s="232">
        <v>566</v>
      </c>
      <c r="Q86" s="232">
        <v>325</v>
      </c>
      <c r="R86" s="232">
        <v>142</v>
      </c>
      <c r="S86" s="232">
        <v>22</v>
      </c>
      <c r="T86" s="232">
        <v>77</v>
      </c>
      <c r="U86" s="232">
        <v>171</v>
      </c>
      <c r="V86" s="232">
        <v>633</v>
      </c>
      <c r="W86" s="232">
        <v>200</v>
      </c>
    </row>
    <row r="87" spans="1:23" ht="10.5">
      <c r="A87" s="215">
        <v>74</v>
      </c>
      <c r="B87" s="132">
        <v>562</v>
      </c>
      <c r="C87" s="129" t="s">
        <v>252</v>
      </c>
      <c r="D87" s="232">
        <v>1690</v>
      </c>
      <c r="E87" s="232">
        <v>227</v>
      </c>
      <c r="F87" s="232">
        <v>777</v>
      </c>
      <c r="G87" s="232">
        <v>402</v>
      </c>
      <c r="H87" s="232">
        <v>281</v>
      </c>
      <c r="I87" s="232">
        <v>13</v>
      </c>
      <c r="J87" s="232">
        <v>81</v>
      </c>
      <c r="K87" s="232">
        <v>146</v>
      </c>
      <c r="L87" s="232">
        <v>421</v>
      </c>
      <c r="M87" s="232">
        <v>119</v>
      </c>
      <c r="N87" s="232">
        <v>1204</v>
      </c>
      <c r="O87" s="232">
        <v>145</v>
      </c>
      <c r="P87" s="232">
        <v>422</v>
      </c>
      <c r="Q87" s="232">
        <v>280</v>
      </c>
      <c r="R87" s="232">
        <v>80</v>
      </c>
      <c r="S87" s="232">
        <v>6</v>
      </c>
      <c r="T87" s="232">
        <v>56</v>
      </c>
      <c r="U87" s="232">
        <v>140</v>
      </c>
      <c r="V87" s="232">
        <v>393</v>
      </c>
      <c r="W87" s="232">
        <v>104</v>
      </c>
    </row>
    <row r="88" spans="1:23" ht="10.5">
      <c r="A88" s="215">
        <v>75</v>
      </c>
      <c r="B88" s="132">
        <v>581</v>
      </c>
      <c r="C88" s="129" t="s">
        <v>253</v>
      </c>
      <c r="D88" s="232">
        <v>2025</v>
      </c>
      <c r="E88" s="232">
        <v>322</v>
      </c>
      <c r="F88" s="232">
        <v>954</v>
      </c>
      <c r="G88" s="232">
        <v>429</v>
      </c>
      <c r="H88" s="232">
        <v>378</v>
      </c>
      <c r="I88" s="232">
        <v>23</v>
      </c>
      <c r="J88" s="232">
        <v>124</v>
      </c>
      <c r="K88" s="232">
        <v>154</v>
      </c>
      <c r="L88" s="232">
        <v>459</v>
      </c>
      <c r="M88" s="232">
        <v>136</v>
      </c>
      <c r="N88" s="232">
        <v>1452</v>
      </c>
      <c r="O88" s="232">
        <v>232</v>
      </c>
      <c r="P88" s="232">
        <v>540</v>
      </c>
      <c r="Q88" s="232">
        <v>321</v>
      </c>
      <c r="R88" s="232">
        <v>116</v>
      </c>
      <c r="S88" s="232">
        <v>15</v>
      </c>
      <c r="T88" s="232">
        <v>88</v>
      </c>
      <c r="U88" s="232">
        <v>146</v>
      </c>
      <c r="V88" s="232">
        <v>421</v>
      </c>
      <c r="W88" s="232">
        <v>113</v>
      </c>
    </row>
    <row r="89" spans="1:23" ht="10.5">
      <c r="A89" s="215">
        <v>76</v>
      </c>
      <c r="B89" s="132">
        <v>582</v>
      </c>
      <c r="C89" s="129" t="s">
        <v>254</v>
      </c>
      <c r="D89" s="232">
        <v>3387</v>
      </c>
      <c r="E89" s="232">
        <v>588</v>
      </c>
      <c r="F89" s="232">
        <v>1652</v>
      </c>
      <c r="G89" s="232">
        <v>630</v>
      </c>
      <c r="H89" s="232">
        <v>783</v>
      </c>
      <c r="I89" s="232">
        <v>23</v>
      </c>
      <c r="J89" s="232">
        <v>216</v>
      </c>
      <c r="K89" s="232">
        <v>172</v>
      </c>
      <c r="L89" s="232">
        <v>722</v>
      </c>
      <c r="M89" s="232">
        <v>253</v>
      </c>
      <c r="N89" s="232">
        <v>1983</v>
      </c>
      <c r="O89" s="232">
        <v>297</v>
      </c>
      <c r="P89" s="232">
        <v>667</v>
      </c>
      <c r="Q89" s="232">
        <v>385</v>
      </c>
      <c r="R89" s="232">
        <v>151</v>
      </c>
      <c r="S89" s="232">
        <v>10</v>
      </c>
      <c r="T89" s="232">
        <v>121</v>
      </c>
      <c r="U89" s="232">
        <v>157</v>
      </c>
      <c r="V89" s="232">
        <v>651</v>
      </c>
      <c r="W89" s="232">
        <v>211</v>
      </c>
    </row>
    <row r="90" spans="1:23" ht="10.5">
      <c r="A90" s="215">
        <v>77</v>
      </c>
      <c r="B90" s="132">
        <v>583</v>
      </c>
      <c r="C90" s="129" t="s">
        <v>255</v>
      </c>
      <c r="D90" s="232">
        <v>831</v>
      </c>
      <c r="E90" s="232">
        <v>137</v>
      </c>
      <c r="F90" s="232">
        <v>414</v>
      </c>
      <c r="G90" s="232">
        <v>221</v>
      </c>
      <c r="H90" s="232">
        <v>130</v>
      </c>
      <c r="I90" s="232">
        <v>8</v>
      </c>
      <c r="J90" s="232">
        <v>55</v>
      </c>
      <c r="K90" s="232">
        <v>58</v>
      </c>
      <c r="L90" s="232">
        <v>171</v>
      </c>
      <c r="M90" s="232">
        <v>51</v>
      </c>
      <c r="N90" s="232">
        <v>618</v>
      </c>
      <c r="O90" s="232">
        <v>107</v>
      </c>
      <c r="P90" s="232">
        <v>255</v>
      </c>
      <c r="Q90" s="232">
        <v>169</v>
      </c>
      <c r="R90" s="232">
        <v>38</v>
      </c>
      <c r="S90" s="232">
        <v>5</v>
      </c>
      <c r="T90" s="232">
        <v>43</v>
      </c>
      <c r="U90" s="232">
        <v>55</v>
      </c>
      <c r="V90" s="232">
        <v>157</v>
      </c>
      <c r="W90" s="232">
        <v>44</v>
      </c>
    </row>
    <row r="91" spans="1:23" ht="10.5">
      <c r="A91" s="215">
        <v>78</v>
      </c>
      <c r="B91" s="132">
        <v>584</v>
      </c>
      <c r="C91" s="129" t="s">
        <v>256</v>
      </c>
      <c r="D91" s="232">
        <v>2172</v>
      </c>
      <c r="E91" s="232">
        <v>405</v>
      </c>
      <c r="F91" s="232">
        <v>921</v>
      </c>
      <c r="G91" s="232">
        <v>423</v>
      </c>
      <c r="H91" s="232">
        <v>376</v>
      </c>
      <c r="I91" s="232">
        <v>19</v>
      </c>
      <c r="J91" s="232">
        <v>103</v>
      </c>
      <c r="K91" s="232">
        <v>137</v>
      </c>
      <c r="L91" s="232">
        <v>520</v>
      </c>
      <c r="M91" s="232">
        <v>189</v>
      </c>
      <c r="N91" s="232">
        <v>1415</v>
      </c>
      <c r="O91" s="232">
        <v>191</v>
      </c>
      <c r="P91" s="232">
        <v>460</v>
      </c>
      <c r="Q91" s="232">
        <v>285</v>
      </c>
      <c r="R91" s="232">
        <v>100</v>
      </c>
      <c r="S91" s="232">
        <v>11</v>
      </c>
      <c r="T91" s="232">
        <v>64</v>
      </c>
      <c r="U91" s="232">
        <v>130</v>
      </c>
      <c r="V91" s="232">
        <v>472</v>
      </c>
      <c r="W91" s="232">
        <v>162</v>
      </c>
    </row>
    <row r="92" spans="1:23" ht="10.5">
      <c r="A92" s="215">
        <v>79</v>
      </c>
      <c r="B92" s="132">
        <v>601</v>
      </c>
      <c r="C92" s="129" t="s">
        <v>257</v>
      </c>
      <c r="D92" s="232">
        <v>3693</v>
      </c>
      <c r="E92" s="232">
        <v>631</v>
      </c>
      <c r="F92" s="232">
        <v>1949</v>
      </c>
      <c r="G92" s="232">
        <v>809</v>
      </c>
      <c r="H92" s="232">
        <v>898</v>
      </c>
      <c r="I92" s="232">
        <v>53</v>
      </c>
      <c r="J92" s="232">
        <v>189</v>
      </c>
      <c r="K92" s="232">
        <v>221</v>
      </c>
      <c r="L92" s="232">
        <v>672</v>
      </c>
      <c r="M92" s="232">
        <v>220</v>
      </c>
      <c r="N92" s="232">
        <v>2055</v>
      </c>
      <c r="O92" s="232">
        <v>273</v>
      </c>
      <c r="P92" s="232">
        <v>780</v>
      </c>
      <c r="Q92" s="232">
        <v>498</v>
      </c>
      <c r="R92" s="232">
        <v>153</v>
      </c>
      <c r="S92" s="232">
        <v>25</v>
      </c>
      <c r="T92" s="232">
        <v>104</v>
      </c>
      <c r="U92" s="232">
        <v>213</v>
      </c>
      <c r="V92" s="232">
        <v>610</v>
      </c>
      <c r="W92" s="232">
        <v>179</v>
      </c>
    </row>
    <row r="93" spans="1:23" ht="10.5">
      <c r="A93" s="215">
        <v>80</v>
      </c>
      <c r="B93" s="132">
        <v>602</v>
      </c>
      <c r="C93" s="129" t="s">
        <v>258</v>
      </c>
      <c r="D93" s="232">
        <v>2645</v>
      </c>
      <c r="E93" s="232">
        <v>435</v>
      </c>
      <c r="F93" s="232">
        <v>1294</v>
      </c>
      <c r="G93" s="232">
        <v>540</v>
      </c>
      <c r="H93" s="232">
        <v>582</v>
      </c>
      <c r="I93" s="232">
        <v>18</v>
      </c>
      <c r="J93" s="232">
        <v>154</v>
      </c>
      <c r="K93" s="232">
        <v>165</v>
      </c>
      <c r="L93" s="232">
        <v>553</v>
      </c>
      <c r="M93" s="232">
        <v>198</v>
      </c>
      <c r="N93" s="232">
        <v>1635</v>
      </c>
      <c r="O93" s="232">
        <v>228</v>
      </c>
      <c r="P93" s="232">
        <v>572</v>
      </c>
      <c r="Q93" s="232">
        <v>339</v>
      </c>
      <c r="R93" s="232">
        <v>126</v>
      </c>
      <c r="S93" s="232">
        <v>10</v>
      </c>
      <c r="T93" s="232">
        <v>97</v>
      </c>
      <c r="U93" s="232">
        <v>161</v>
      </c>
      <c r="V93" s="232">
        <v>499</v>
      </c>
      <c r="W93" s="232">
        <v>175</v>
      </c>
    </row>
    <row r="94" spans="1:23" ht="10.5">
      <c r="A94" s="215">
        <v>81</v>
      </c>
      <c r="B94" s="132">
        <v>603</v>
      </c>
      <c r="C94" s="129" t="s">
        <v>259</v>
      </c>
      <c r="D94" s="232">
        <v>1542</v>
      </c>
      <c r="E94" s="232">
        <v>277</v>
      </c>
      <c r="F94" s="232">
        <v>798</v>
      </c>
      <c r="G94" s="232">
        <v>401</v>
      </c>
      <c r="H94" s="232">
        <v>306</v>
      </c>
      <c r="I94" s="232">
        <v>18</v>
      </c>
      <c r="J94" s="232">
        <v>73</v>
      </c>
      <c r="K94" s="232">
        <v>106</v>
      </c>
      <c r="L94" s="232">
        <v>260</v>
      </c>
      <c r="M94" s="232">
        <v>101</v>
      </c>
      <c r="N94" s="232">
        <v>1062</v>
      </c>
      <c r="O94" s="232">
        <v>193</v>
      </c>
      <c r="P94" s="232">
        <v>442</v>
      </c>
      <c r="Q94" s="232">
        <v>299</v>
      </c>
      <c r="R94" s="232">
        <v>81</v>
      </c>
      <c r="S94" s="232">
        <v>14</v>
      </c>
      <c r="T94" s="232">
        <v>48</v>
      </c>
      <c r="U94" s="232">
        <v>103</v>
      </c>
      <c r="V94" s="232">
        <v>241</v>
      </c>
      <c r="W94" s="232">
        <v>83</v>
      </c>
    </row>
    <row r="95" spans="1:23" ht="10.5">
      <c r="A95" s="215">
        <v>82</v>
      </c>
      <c r="B95" s="132">
        <v>604</v>
      </c>
      <c r="C95" s="129" t="s">
        <v>260</v>
      </c>
      <c r="D95" s="232">
        <v>1395</v>
      </c>
      <c r="E95" s="232">
        <v>177</v>
      </c>
      <c r="F95" s="232">
        <v>710</v>
      </c>
      <c r="G95" s="232">
        <v>310</v>
      </c>
      <c r="H95" s="232">
        <v>309</v>
      </c>
      <c r="I95" s="232">
        <v>8</v>
      </c>
      <c r="J95" s="232">
        <v>83</v>
      </c>
      <c r="K95" s="232">
        <v>108</v>
      </c>
      <c r="L95" s="232">
        <v>326</v>
      </c>
      <c r="M95" s="232">
        <v>74</v>
      </c>
      <c r="N95" s="232">
        <v>928</v>
      </c>
      <c r="O95" s="232">
        <v>118</v>
      </c>
      <c r="P95" s="232">
        <v>343</v>
      </c>
      <c r="Q95" s="232">
        <v>211</v>
      </c>
      <c r="R95" s="232">
        <v>71</v>
      </c>
      <c r="S95" s="232">
        <v>6</v>
      </c>
      <c r="T95" s="232">
        <v>55</v>
      </c>
      <c r="U95" s="232">
        <v>105</v>
      </c>
      <c r="V95" s="232">
        <v>298</v>
      </c>
      <c r="W95" s="232">
        <v>64</v>
      </c>
    </row>
    <row r="96" spans="1:23" ht="10.5">
      <c r="A96" s="215">
        <v>83</v>
      </c>
      <c r="B96" s="132">
        <v>621</v>
      </c>
      <c r="C96" s="129" t="s">
        <v>261</v>
      </c>
      <c r="D96" s="232">
        <v>1814</v>
      </c>
      <c r="E96" s="232">
        <v>481</v>
      </c>
      <c r="F96" s="232">
        <v>933</v>
      </c>
      <c r="G96" s="232">
        <v>417</v>
      </c>
      <c r="H96" s="232">
        <v>385</v>
      </c>
      <c r="I96" s="232">
        <v>24</v>
      </c>
      <c r="J96" s="232">
        <v>107</v>
      </c>
      <c r="K96" s="232">
        <v>74</v>
      </c>
      <c r="L96" s="232">
        <v>236</v>
      </c>
      <c r="M96" s="232">
        <v>90</v>
      </c>
      <c r="N96" s="232">
        <v>988</v>
      </c>
      <c r="O96" s="232">
        <v>216</v>
      </c>
      <c r="P96" s="232">
        <v>415</v>
      </c>
      <c r="Q96" s="232">
        <v>263</v>
      </c>
      <c r="R96" s="232">
        <v>71</v>
      </c>
      <c r="S96" s="232">
        <v>15</v>
      </c>
      <c r="T96" s="232">
        <v>66</v>
      </c>
      <c r="U96" s="232">
        <v>72</v>
      </c>
      <c r="V96" s="232">
        <v>221</v>
      </c>
      <c r="W96" s="232">
        <v>64</v>
      </c>
    </row>
    <row r="97" spans="1:23" ht="10.5">
      <c r="A97" s="215">
        <v>84</v>
      </c>
      <c r="B97" s="132">
        <v>622</v>
      </c>
      <c r="C97" s="129" t="s">
        <v>262</v>
      </c>
      <c r="D97" s="232">
        <v>5550</v>
      </c>
      <c r="E97" s="232">
        <v>1097</v>
      </c>
      <c r="F97" s="232">
        <v>2956</v>
      </c>
      <c r="G97" s="232">
        <v>1108</v>
      </c>
      <c r="H97" s="232">
        <v>1485</v>
      </c>
      <c r="I97" s="232">
        <v>58</v>
      </c>
      <c r="J97" s="232">
        <v>305</v>
      </c>
      <c r="K97" s="232">
        <v>304</v>
      </c>
      <c r="L97" s="232">
        <v>872</v>
      </c>
      <c r="M97" s="232">
        <v>321</v>
      </c>
      <c r="N97" s="232">
        <v>2688</v>
      </c>
      <c r="O97" s="232">
        <v>375</v>
      </c>
      <c r="P97" s="232">
        <v>998</v>
      </c>
      <c r="Q97" s="232">
        <v>604</v>
      </c>
      <c r="R97" s="232">
        <v>211</v>
      </c>
      <c r="S97" s="232">
        <v>30</v>
      </c>
      <c r="T97" s="232">
        <v>153</v>
      </c>
      <c r="U97" s="232">
        <v>284</v>
      </c>
      <c r="V97" s="232">
        <v>785</v>
      </c>
      <c r="W97" s="232">
        <v>246</v>
      </c>
    </row>
    <row r="98" spans="1:23" ht="10.5">
      <c r="A98" s="215">
        <v>85</v>
      </c>
      <c r="B98" s="132">
        <v>623</v>
      </c>
      <c r="C98" s="129" t="s">
        <v>263</v>
      </c>
      <c r="D98" s="232">
        <v>2037</v>
      </c>
      <c r="E98" s="232">
        <v>394</v>
      </c>
      <c r="F98" s="232">
        <v>1037</v>
      </c>
      <c r="G98" s="232">
        <v>465</v>
      </c>
      <c r="H98" s="232">
        <v>454</v>
      </c>
      <c r="I98" s="232">
        <v>16</v>
      </c>
      <c r="J98" s="232">
        <v>102</v>
      </c>
      <c r="K98" s="232">
        <v>120</v>
      </c>
      <c r="L98" s="232">
        <v>355</v>
      </c>
      <c r="M98" s="232">
        <v>131</v>
      </c>
      <c r="N98" s="232">
        <v>1140</v>
      </c>
      <c r="O98" s="232">
        <v>155</v>
      </c>
      <c r="P98" s="232">
        <v>443</v>
      </c>
      <c r="Q98" s="232">
        <v>290</v>
      </c>
      <c r="R98" s="232">
        <v>93</v>
      </c>
      <c r="S98" s="232">
        <v>9</v>
      </c>
      <c r="T98" s="232">
        <v>51</v>
      </c>
      <c r="U98" s="232">
        <v>114</v>
      </c>
      <c r="V98" s="232">
        <v>320</v>
      </c>
      <c r="W98" s="232">
        <v>108</v>
      </c>
    </row>
    <row r="99" spans="1:23" ht="10.5">
      <c r="A99" s="215">
        <v>86</v>
      </c>
      <c r="B99" s="132">
        <v>624</v>
      </c>
      <c r="C99" s="129" t="s">
        <v>264</v>
      </c>
      <c r="D99" s="232">
        <v>2265</v>
      </c>
      <c r="E99" s="232">
        <v>383</v>
      </c>
      <c r="F99" s="232">
        <v>1150</v>
      </c>
      <c r="G99" s="232">
        <v>492</v>
      </c>
      <c r="H99" s="232">
        <v>504</v>
      </c>
      <c r="I99" s="232">
        <v>24</v>
      </c>
      <c r="J99" s="232">
        <v>130</v>
      </c>
      <c r="K99" s="232">
        <v>146</v>
      </c>
      <c r="L99" s="232">
        <v>451</v>
      </c>
      <c r="M99" s="232">
        <v>135</v>
      </c>
      <c r="N99" s="232">
        <v>1334</v>
      </c>
      <c r="O99" s="232">
        <v>159</v>
      </c>
      <c r="P99" s="232">
        <v>520</v>
      </c>
      <c r="Q99" s="232">
        <v>324</v>
      </c>
      <c r="R99" s="232">
        <v>109</v>
      </c>
      <c r="S99" s="232">
        <v>13</v>
      </c>
      <c r="T99" s="232">
        <v>74</v>
      </c>
      <c r="U99" s="232">
        <v>139</v>
      </c>
      <c r="V99" s="232">
        <v>407</v>
      </c>
      <c r="W99" s="232">
        <v>109</v>
      </c>
    </row>
    <row r="100" spans="1:23" ht="10.5">
      <c r="A100" s="215">
        <v>89</v>
      </c>
      <c r="B100" s="132">
        <v>641</v>
      </c>
      <c r="C100" s="129" t="s">
        <v>265</v>
      </c>
      <c r="D100" s="232">
        <v>3474</v>
      </c>
      <c r="E100" s="232">
        <v>874</v>
      </c>
      <c r="F100" s="232">
        <v>1963</v>
      </c>
      <c r="G100" s="232">
        <v>689</v>
      </c>
      <c r="H100" s="232">
        <v>1046</v>
      </c>
      <c r="I100" s="232">
        <v>31</v>
      </c>
      <c r="J100" s="232">
        <v>197</v>
      </c>
      <c r="K100" s="232">
        <v>120</v>
      </c>
      <c r="L100" s="232">
        <v>376</v>
      </c>
      <c r="M100" s="232">
        <v>141</v>
      </c>
      <c r="N100" s="232">
        <v>1245</v>
      </c>
      <c r="O100" s="232">
        <v>204</v>
      </c>
      <c r="P100" s="232">
        <v>505</v>
      </c>
      <c r="Q100" s="232">
        <v>338</v>
      </c>
      <c r="R100" s="232">
        <v>83</v>
      </c>
      <c r="S100" s="232">
        <v>13</v>
      </c>
      <c r="T100" s="232">
        <v>71</v>
      </c>
      <c r="U100" s="232">
        <v>111</v>
      </c>
      <c r="V100" s="232">
        <v>326</v>
      </c>
      <c r="W100" s="232">
        <v>99</v>
      </c>
    </row>
    <row r="101" spans="1:23" ht="10.5">
      <c r="A101" s="215">
        <v>90</v>
      </c>
      <c r="B101" s="132">
        <v>642</v>
      </c>
      <c r="C101" s="129" t="s">
        <v>266</v>
      </c>
      <c r="D101" s="232">
        <v>5475</v>
      </c>
      <c r="E101" s="232">
        <v>829</v>
      </c>
      <c r="F101" s="232">
        <v>2677</v>
      </c>
      <c r="G101" s="232">
        <v>1024</v>
      </c>
      <c r="H101" s="232">
        <v>1314</v>
      </c>
      <c r="I101" s="232">
        <v>57</v>
      </c>
      <c r="J101" s="232">
        <v>282</v>
      </c>
      <c r="K101" s="232">
        <v>324</v>
      </c>
      <c r="L101" s="232">
        <v>1229</v>
      </c>
      <c r="M101" s="232">
        <v>416</v>
      </c>
      <c r="N101" s="232">
        <v>2928</v>
      </c>
      <c r="O101" s="232">
        <v>352</v>
      </c>
      <c r="P101" s="232">
        <v>867</v>
      </c>
      <c r="Q101" s="232">
        <v>536</v>
      </c>
      <c r="R101" s="232">
        <v>177</v>
      </c>
      <c r="S101" s="232">
        <v>21</v>
      </c>
      <c r="T101" s="232">
        <v>133</v>
      </c>
      <c r="U101" s="232">
        <v>301</v>
      </c>
      <c r="V101" s="232">
        <v>1079</v>
      </c>
      <c r="W101" s="232">
        <v>329</v>
      </c>
    </row>
    <row r="102" spans="1:23" ht="10.5">
      <c r="A102" s="215">
        <v>91</v>
      </c>
      <c r="B102" s="132">
        <v>643</v>
      </c>
      <c r="C102" s="129" t="s">
        <v>267</v>
      </c>
      <c r="D102" s="232">
        <v>2170</v>
      </c>
      <c r="E102" s="232">
        <v>308</v>
      </c>
      <c r="F102" s="232">
        <v>1030</v>
      </c>
      <c r="G102" s="232">
        <v>420</v>
      </c>
      <c r="H102" s="232">
        <v>460</v>
      </c>
      <c r="I102" s="232">
        <v>33</v>
      </c>
      <c r="J102" s="232">
        <v>117</v>
      </c>
      <c r="K102" s="232">
        <v>163</v>
      </c>
      <c r="L102" s="232">
        <v>517</v>
      </c>
      <c r="M102" s="232">
        <v>152</v>
      </c>
      <c r="N102" s="232">
        <v>1378</v>
      </c>
      <c r="O102" s="232">
        <v>181</v>
      </c>
      <c r="P102" s="232">
        <v>451</v>
      </c>
      <c r="Q102" s="232">
        <v>277</v>
      </c>
      <c r="R102" s="232">
        <v>84</v>
      </c>
      <c r="S102" s="232">
        <v>20</v>
      </c>
      <c r="T102" s="232">
        <v>70</v>
      </c>
      <c r="U102" s="232">
        <v>158</v>
      </c>
      <c r="V102" s="232">
        <v>460</v>
      </c>
      <c r="W102" s="232">
        <v>128</v>
      </c>
    </row>
    <row r="103" spans="1:23" ht="10.5">
      <c r="A103" s="215">
        <v>92</v>
      </c>
      <c r="B103" s="132">
        <v>644</v>
      </c>
      <c r="C103" s="129" t="s">
        <v>268</v>
      </c>
      <c r="D103" s="232">
        <v>3628</v>
      </c>
      <c r="E103" s="232">
        <v>567</v>
      </c>
      <c r="F103" s="232">
        <v>1752</v>
      </c>
      <c r="G103" s="232">
        <v>776</v>
      </c>
      <c r="H103" s="232">
        <v>768</v>
      </c>
      <c r="I103" s="232">
        <v>33</v>
      </c>
      <c r="J103" s="232">
        <v>175</v>
      </c>
      <c r="K103" s="232">
        <v>214</v>
      </c>
      <c r="L103" s="232">
        <v>860</v>
      </c>
      <c r="M103" s="232">
        <v>235</v>
      </c>
      <c r="N103" s="232">
        <v>2253</v>
      </c>
      <c r="O103" s="232">
        <v>318</v>
      </c>
      <c r="P103" s="232">
        <v>738</v>
      </c>
      <c r="Q103" s="232">
        <v>484</v>
      </c>
      <c r="R103" s="232">
        <v>134</v>
      </c>
      <c r="S103" s="232">
        <v>15</v>
      </c>
      <c r="T103" s="232">
        <v>105</v>
      </c>
      <c r="U103" s="232">
        <v>205</v>
      </c>
      <c r="V103" s="232">
        <v>797</v>
      </c>
      <c r="W103" s="232">
        <v>195</v>
      </c>
    </row>
    <row r="104" spans="1:23" ht="10.5">
      <c r="A104" s="215">
        <v>93</v>
      </c>
      <c r="B104" s="132">
        <v>645</v>
      </c>
      <c r="C104" s="129" t="s">
        <v>269</v>
      </c>
      <c r="D104" s="232">
        <v>3902</v>
      </c>
      <c r="E104" s="232">
        <v>596</v>
      </c>
      <c r="F104" s="232">
        <v>1846</v>
      </c>
      <c r="G104" s="232">
        <v>690</v>
      </c>
      <c r="H104" s="232">
        <v>926</v>
      </c>
      <c r="I104" s="232">
        <v>39</v>
      </c>
      <c r="J104" s="232">
        <v>191</v>
      </c>
      <c r="K104" s="232">
        <v>213</v>
      </c>
      <c r="L104" s="232">
        <v>930</v>
      </c>
      <c r="M104" s="232">
        <v>317</v>
      </c>
      <c r="N104" s="232">
        <v>2291</v>
      </c>
      <c r="O104" s="232">
        <v>282</v>
      </c>
      <c r="P104" s="232">
        <v>732</v>
      </c>
      <c r="Q104" s="232">
        <v>443</v>
      </c>
      <c r="R104" s="232">
        <v>158</v>
      </c>
      <c r="S104" s="232">
        <v>11</v>
      </c>
      <c r="T104" s="232">
        <v>120</v>
      </c>
      <c r="U104" s="232">
        <v>197</v>
      </c>
      <c r="V104" s="232">
        <v>827</v>
      </c>
      <c r="W104" s="232">
        <v>253</v>
      </c>
    </row>
    <row r="105" spans="1:23" ht="10.5">
      <c r="A105" s="215">
        <v>94</v>
      </c>
      <c r="B105" s="132">
        <v>646</v>
      </c>
      <c r="C105" s="129" t="s">
        <v>270</v>
      </c>
      <c r="D105" s="232">
        <v>3062</v>
      </c>
      <c r="E105" s="232">
        <v>444</v>
      </c>
      <c r="F105" s="232">
        <v>1571</v>
      </c>
      <c r="G105" s="232">
        <v>646</v>
      </c>
      <c r="H105" s="232">
        <v>730</v>
      </c>
      <c r="I105" s="232">
        <v>37</v>
      </c>
      <c r="J105" s="232">
        <v>158</v>
      </c>
      <c r="K105" s="232">
        <v>174</v>
      </c>
      <c r="L105" s="232">
        <v>651</v>
      </c>
      <c r="M105" s="232">
        <v>222</v>
      </c>
      <c r="N105" s="232">
        <v>1751</v>
      </c>
      <c r="O105" s="232">
        <v>216</v>
      </c>
      <c r="P105" s="232">
        <v>597</v>
      </c>
      <c r="Q105" s="232">
        <v>385</v>
      </c>
      <c r="R105" s="232">
        <v>113</v>
      </c>
      <c r="S105" s="232">
        <v>18</v>
      </c>
      <c r="T105" s="232">
        <v>81</v>
      </c>
      <c r="U105" s="232">
        <v>166</v>
      </c>
      <c r="V105" s="232">
        <v>593</v>
      </c>
      <c r="W105" s="232">
        <v>179</v>
      </c>
    </row>
    <row r="106" spans="1:23" ht="10.5">
      <c r="A106" s="215">
        <v>97</v>
      </c>
      <c r="B106" s="132">
        <v>681</v>
      </c>
      <c r="C106" s="129" t="s">
        <v>271</v>
      </c>
      <c r="D106" s="232">
        <v>5885</v>
      </c>
      <c r="E106" s="232">
        <v>1401</v>
      </c>
      <c r="F106" s="232">
        <v>3257</v>
      </c>
      <c r="G106" s="232">
        <v>1224</v>
      </c>
      <c r="H106" s="232">
        <v>1610</v>
      </c>
      <c r="I106" s="232">
        <v>78</v>
      </c>
      <c r="J106" s="232">
        <v>345</v>
      </c>
      <c r="K106" s="232">
        <v>264</v>
      </c>
      <c r="L106" s="232">
        <v>644</v>
      </c>
      <c r="M106" s="232">
        <v>319</v>
      </c>
      <c r="N106" s="232">
        <v>2749</v>
      </c>
      <c r="O106" s="232">
        <v>587</v>
      </c>
      <c r="P106" s="232">
        <v>1092</v>
      </c>
      <c r="Q106" s="232">
        <v>677</v>
      </c>
      <c r="R106" s="232">
        <v>209</v>
      </c>
      <c r="S106" s="232">
        <v>44</v>
      </c>
      <c r="T106" s="232">
        <v>162</v>
      </c>
      <c r="U106" s="232">
        <v>252</v>
      </c>
      <c r="V106" s="232">
        <v>571</v>
      </c>
      <c r="W106" s="232">
        <v>247</v>
      </c>
    </row>
    <row r="107" spans="1:23" ht="10.5">
      <c r="A107" s="215">
        <v>98</v>
      </c>
      <c r="B107" s="132">
        <v>682</v>
      </c>
      <c r="C107" s="129" t="s">
        <v>272</v>
      </c>
      <c r="D107" s="232">
        <v>2485</v>
      </c>
      <c r="E107" s="232">
        <v>545</v>
      </c>
      <c r="F107" s="232">
        <v>1557</v>
      </c>
      <c r="G107" s="232">
        <v>587</v>
      </c>
      <c r="H107" s="232">
        <v>710</v>
      </c>
      <c r="I107" s="232">
        <v>52</v>
      </c>
      <c r="J107" s="232">
        <v>208</v>
      </c>
      <c r="K107" s="232">
        <v>54</v>
      </c>
      <c r="L107" s="232">
        <v>209</v>
      </c>
      <c r="M107" s="232">
        <v>120</v>
      </c>
      <c r="N107" s="232">
        <v>1226</v>
      </c>
      <c r="O107" s="232">
        <v>266</v>
      </c>
      <c r="P107" s="232">
        <v>635</v>
      </c>
      <c r="Q107" s="232">
        <v>347</v>
      </c>
      <c r="R107" s="232">
        <v>136</v>
      </c>
      <c r="S107" s="232">
        <v>30</v>
      </c>
      <c r="T107" s="232">
        <v>122</v>
      </c>
      <c r="U107" s="232">
        <v>53</v>
      </c>
      <c r="V107" s="232">
        <v>190</v>
      </c>
      <c r="W107" s="232">
        <v>82</v>
      </c>
    </row>
    <row r="108" spans="1:23" ht="10.5">
      <c r="A108" s="215">
        <v>99</v>
      </c>
      <c r="B108" s="132">
        <v>683</v>
      </c>
      <c r="C108" s="129" t="s">
        <v>273</v>
      </c>
      <c r="D108" s="232">
        <v>3197</v>
      </c>
      <c r="E108" s="232">
        <v>558</v>
      </c>
      <c r="F108" s="232">
        <v>1743</v>
      </c>
      <c r="G108" s="232">
        <v>794</v>
      </c>
      <c r="H108" s="232">
        <v>759</v>
      </c>
      <c r="I108" s="232">
        <v>31</v>
      </c>
      <c r="J108" s="232">
        <v>159</v>
      </c>
      <c r="K108" s="232">
        <v>157</v>
      </c>
      <c r="L108" s="232">
        <v>532</v>
      </c>
      <c r="M108" s="232">
        <v>207</v>
      </c>
      <c r="N108" s="232">
        <v>1915</v>
      </c>
      <c r="O108" s="232">
        <v>347</v>
      </c>
      <c r="P108" s="232">
        <v>782</v>
      </c>
      <c r="Q108" s="232">
        <v>533</v>
      </c>
      <c r="R108" s="232">
        <v>124</v>
      </c>
      <c r="S108" s="232">
        <v>19</v>
      </c>
      <c r="T108" s="232">
        <v>106</v>
      </c>
      <c r="U108" s="232">
        <v>147</v>
      </c>
      <c r="V108" s="232">
        <v>469</v>
      </c>
      <c r="W108" s="232">
        <v>170</v>
      </c>
    </row>
    <row r="109" spans="1:23" ht="10.5">
      <c r="A109" s="215">
        <v>100</v>
      </c>
      <c r="B109" s="132">
        <v>684</v>
      </c>
      <c r="C109" s="129" t="s">
        <v>274</v>
      </c>
      <c r="D109" s="232">
        <v>2983</v>
      </c>
      <c r="E109" s="232">
        <v>555</v>
      </c>
      <c r="F109" s="232">
        <v>1507</v>
      </c>
      <c r="G109" s="232">
        <v>662</v>
      </c>
      <c r="H109" s="232">
        <v>640</v>
      </c>
      <c r="I109" s="232">
        <v>35</v>
      </c>
      <c r="J109" s="232">
        <v>170</v>
      </c>
      <c r="K109" s="232">
        <v>183</v>
      </c>
      <c r="L109" s="232">
        <v>545</v>
      </c>
      <c r="M109" s="232">
        <v>193</v>
      </c>
      <c r="N109" s="232">
        <v>1875</v>
      </c>
      <c r="O109" s="232">
        <v>364</v>
      </c>
      <c r="P109" s="232">
        <v>678</v>
      </c>
      <c r="Q109" s="232">
        <v>421</v>
      </c>
      <c r="R109" s="232">
        <v>141</v>
      </c>
      <c r="S109" s="232">
        <v>23</v>
      </c>
      <c r="T109" s="232">
        <v>93</v>
      </c>
      <c r="U109" s="232">
        <v>175</v>
      </c>
      <c r="V109" s="232">
        <v>499</v>
      </c>
      <c r="W109" s="232">
        <v>159</v>
      </c>
    </row>
    <row r="110" spans="1:23" ht="10.5">
      <c r="A110" s="215">
        <v>101</v>
      </c>
      <c r="B110" s="132">
        <v>685</v>
      </c>
      <c r="C110" s="129" t="s">
        <v>275</v>
      </c>
      <c r="D110" s="232">
        <v>3421</v>
      </c>
      <c r="E110" s="232">
        <v>553</v>
      </c>
      <c r="F110" s="232">
        <v>1809</v>
      </c>
      <c r="G110" s="232">
        <v>738</v>
      </c>
      <c r="H110" s="232">
        <v>819</v>
      </c>
      <c r="I110" s="232">
        <v>40</v>
      </c>
      <c r="J110" s="232">
        <v>212</v>
      </c>
      <c r="K110" s="232">
        <v>220</v>
      </c>
      <c r="L110" s="232">
        <v>599</v>
      </c>
      <c r="M110" s="232">
        <v>240</v>
      </c>
      <c r="N110" s="232">
        <v>1973</v>
      </c>
      <c r="O110" s="232">
        <v>319</v>
      </c>
      <c r="P110" s="232">
        <v>697</v>
      </c>
      <c r="Q110" s="232">
        <v>440</v>
      </c>
      <c r="R110" s="232">
        <v>125</v>
      </c>
      <c r="S110" s="232">
        <v>22</v>
      </c>
      <c r="T110" s="232">
        <v>110</v>
      </c>
      <c r="U110" s="232">
        <v>213</v>
      </c>
      <c r="V110" s="232">
        <v>537</v>
      </c>
      <c r="W110" s="232">
        <v>207</v>
      </c>
    </row>
    <row r="111" spans="1:23" ht="10.5">
      <c r="A111" s="215">
        <v>102</v>
      </c>
      <c r="B111" s="132">
        <v>686</v>
      </c>
      <c r="C111" s="129" t="s">
        <v>276</v>
      </c>
      <c r="D111" s="232">
        <v>3082</v>
      </c>
      <c r="E111" s="232">
        <v>729</v>
      </c>
      <c r="F111" s="232">
        <v>1797</v>
      </c>
      <c r="G111" s="232">
        <v>666</v>
      </c>
      <c r="H111" s="232">
        <v>899</v>
      </c>
      <c r="I111" s="232">
        <v>42</v>
      </c>
      <c r="J111" s="232">
        <v>190</v>
      </c>
      <c r="K111" s="232">
        <v>90</v>
      </c>
      <c r="L111" s="232">
        <v>325</v>
      </c>
      <c r="M111" s="232">
        <v>141</v>
      </c>
      <c r="N111" s="232">
        <v>1431</v>
      </c>
      <c r="O111" s="232">
        <v>333</v>
      </c>
      <c r="P111" s="232">
        <v>609</v>
      </c>
      <c r="Q111" s="232">
        <v>397</v>
      </c>
      <c r="R111" s="232">
        <v>99</v>
      </c>
      <c r="S111" s="232">
        <v>20</v>
      </c>
      <c r="T111" s="232">
        <v>93</v>
      </c>
      <c r="U111" s="232">
        <v>86</v>
      </c>
      <c r="V111" s="232">
        <v>292</v>
      </c>
      <c r="W111" s="232">
        <v>111</v>
      </c>
    </row>
    <row r="112" spans="1:23" ht="10.5">
      <c r="A112" s="215">
        <v>103</v>
      </c>
      <c r="B112" s="132">
        <v>701</v>
      </c>
      <c r="C112" s="129" t="s">
        <v>277</v>
      </c>
      <c r="D112" s="232">
        <v>1958</v>
      </c>
      <c r="E112" s="232">
        <v>411</v>
      </c>
      <c r="F112" s="232">
        <v>1048</v>
      </c>
      <c r="G112" s="232">
        <v>354</v>
      </c>
      <c r="H112" s="232">
        <v>597</v>
      </c>
      <c r="I112" s="232">
        <v>13</v>
      </c>
      <c r="J112" s="232">
        <v>84</v>
      </c>
      <c r="K112" s="232">
        <v>100</v>
      </c>
      <c r="L112" s="232">
        <v>284</v>
      </c>
      <c r="M112" s="232">
        <v>115</v>
      </c>
      <c r="N112" s="232">
        <v>828</v>
      </c>
      <c r="O112" s="232">
        <v>117</v>
      </c>
      <c r="P112" s="232">
        <v>274</v>
      </c>
      <c r="Q112" s="232">
        <v>166</v>
      </c>
      <c r="R112" s="232">
        <v>71</v>
      </c>
      <c r="S112" s="232">
        <v>6</v>
      </c>
      <c r="T112" s="232">
        <v>31</v>
      </c>
      <c r="U112" s="232">
        <v>92</v>
      </c>
      <c r="V112" s="232">
        <v>247</v>
      </c>
      <c r="W112" s="232">
        <v>98</v>
      </c>
    </row>
    <row r="113" spans="1:23" ht="10.5">
      <c r="A113" s="215">
        <v>104</v>
      </c>
      <c r="B113" s="132">
        <v>702</v>
      </c>
      <c r="C113" s="129" t="s">
        <v>278</v>
      </c>
      <c r="D113" s="232">
        <v>3738</v>
      </c>
      <c r="E113" s="232">
        <v>585</v>
      </c>
      <c r="F113" s="232">
        <v>1873</v>
      </c>
      <c r="G113" s="232">
        <v>678</v>
      </c>
      <c r="H113" s="232">
        <v>951</v>
      </c>
      <c r="I113" s="232">
        <v>62</v>
      </c>
      <c r="J113" s="232">
        <v>182</v>
      </c>
      <c r="K113" s="232">
        <v>203</v>
      </c>
      <c r="L113" s="232">
        <v>770</v>
      </c>
      <c r="M113" s="232">
        <v>307</v>
      </c>
      <c r="N113" s="232">
        <v>2070</v>
      </c>
      <c r="O113" s="232">
        <v>294</v>
      </c>
      <c r="P113" s="232">
        <v>667</v>
      </c>
      <c r="Q113" s="232">
        <v>389</v>
      </c>
      <c r="R113" s="232">
        <v>153</v>
      </c>
      <c r="S113" s="232">
        <v>31</v>
      </c>
      <c r="T113" s="232">
        <v>94</v>
      </c>
      <c r="U113" s="232">
        <v>190</v>
      </c>
      <c r="V113" s="232">
        <v>665</v>
      </c>
      <c r="W113" s="232">
        <v>254</v>
      </c>
    </row>
    <row r="114" spans="1:23" ht="10.5">
      <c r="A114" s="215">
        <v>105</v>
      </c>
      <c r="B114" s="132">
        <v>703</v>
      </c>
      <c r="C114" s="129" t="s">
        <v>279</v>
      </c>
      <c r="D114" s="232">
        <v>4889</v>
      </c>
      <c r="E114" s="232">
        <v>808</v>
      </c>
      <c r="F114" s="232">
        <v>2354</v>
      </c>
      <c r="G114" s="232">
        <v>815</v>
      </c>
      <c r="H114" s="232">
        <v>1214</v>
      </c>
      <c r="I114" s="232">
        <v>51</v>
      </c>
      <c r="J114" s="232">
        <v>274</v>
      </c>
      <c r="K114" s="232">
        <v>278</v>
      </c>
      <c r="L114" s="232">
        <v>1014</v>
      </c>
      <c r="M114" s="232">
        <v>435</v>
      </c>
      <c r="N114" s="232">
        <v>2479</v>
      </c>
      <c r="O114" s="232">
        <v>284</v>
      </c>
      <c r="P114" s="232">
        <v>703</v>
      </c>
      <c r="Q114" s="232">
        <v>388</v>
      </c>
      <c r="R114" s="232">
        <v>164</v>
      </c>
      <c r="S114" s="232">
        <v>21</v>
      </c>
      <c r="T114" s="232">
        <v>130</v>
      </c>
      <c r="U114" s="232">
        <v>265</v>
      </c>
      <c r="V114" s="232">
        <v>880</v>
      </c>
      <c r="W114" s="232">
        <v>347</v>
      </c>
    </row>
    <row r="115" spans="1:23" ht="10.5">
      <c r="A115" s="215">
        <v>106</v>
      </c>
      <c r="B115" s="134">
        <v>704</v>
      </c>
      <c r="C115" s="126" t="s">
        <v>280</v>
      </c>
      <c r="D115" s="234">
        <v>6524</v>
      </c>
      <c r="E115" s="234">
        <v>1276</v>
      </c>
      <c r="F115" s="234">
        <v>3626</v>
      </c>
      <c r="G115" s="234">
        <v>1386</v>
      </c>
      <c r="H115" s="234">
        <v>1762</v>
      </c>
      <c r="I115" s="234">
        <v>82</v>
      </c>
      <c r="J115" s="234">
        <v>396</v>
      </c>
      <c r="K115" s="234">
        <v>269</v>
      </c>
      <c r="L115" s="234">
        <v>927</v>
      </c>
      <c r="M115" s="234">
        <v>426</v>
      </c>
      <c r="N115" s="234">
        <v>3399</v>
      </c>
      <c r="O115" s="234">
        <v>647</v>
      </c>
      <c r="P115" s="234">
        <v>1380</v>
      </c>
      <c r="Q115" s="234">
        <v>804</v>
      </c>
      <c r="R115" s="234">
        <v>313</v>
      </c>
      <c r="S115" s="234">
        <v>44</v>
      </c>
      <c r="T115" s="234">
        <v>219</v>
      </c>
      <c r="U115" s="234">
        <v>251</v>
      </c>
      <c r="V115" s="234">
        <v>791</v>
      </c>
      <c r="W115" s="234">
        <v>330</v>
      </c>
    </row>
    <row r="116" spans="2:23" ht="10.5">
      <c r="B116" s="176" t="s">
        <v>300</v>
      </c>
      <c r="C116" s="176"/>
      <c r="D116" s="176"/>
      <c r="E116" s="176"/>
      <c r="F116" s="176"/>
      <c r="G116" s="176"/>
      <c r="H116" s="176"/>
      <c r="I116" s="176"/>
      <c r="J116" s="176"/>
      <c r="K116" s="176"/>
      <c r="L116" s="176"/>
      <c r="M116" s="176"/>
      <c r="N116" s="176"/>
      <c r="O116" s="176"/>
      <c r="P116" s="176"/>
      <c r="Q116" s="176"/>
      <c r="R116" s="176"/>
      <c r="S116" s="176"/>
      <c r="T116" s="176"/>
      <c r="U116" s="176"/>
      <c r="V116" s="176"/>
      <c r="W116" s="176"/>
    </row>
    <row r="117" ht="10.5">
      <c r="B117" s="84" t="s">
        <v>587</v>
      </c>
    </row>
    <row r="118" ht="10.5">
      <c r="B118" s="88" t="s">
        <v>285</v>
      </c>
    </row>
  </sheetData>
  <printOptions/>
  <pageMargins left="0.75" right="0.75" top="0.64" bottom="0.46" header="0.5" footer="0.23"/>
  <pageSetup fitToWidth="2" fitToHeight="1" orientation="portrait" paperSize="9" scale="61" r:id="rId1"/>
  <headerFooter alignWithMargins="0">
    <oddHeader>&amp;C&amp;A</oddHeader>
    <oddFooter>&amp;C- &amp;P -</oddFooter>
  </headerFooter>
</worksheet>
</file>

<file path=xl/worksheets/sheet9.xml><?xml version="1.0" encoding="utf-8"?>
<worksheet xmlns="http://schemas.openxmlformats.org/spreadsheetml/2006/main" xmlns:r="http://schemas.openxmlformats.org/officeDocument/2006/relationships">
  <dimension ref="A1:S131"/>
  <sheetViews>
    <sheetView workbookViewId="0" topLeftCell="A1">
      <selection activeCell="A1" sqref="A1"/>
    </sheetView>
  </sheetViews>
  <sheetFormatPr defaultColWidth="9.00390625" defaultRowHeight="12.75"/>
  <cols>
    <col min="1" max="1" width="6.00390625" style="214" bestFit="1" customWidth="1"/>
    <col min="2" max="2" width="5.00390625" style="28" customWidth="1"/>
    <col min="3" max="3" width="10.50390625" style="28" customWidth="1"/>
    <col min="4" max="4" width="11.50390625" style="28" bestFit="1" customWidth="1"/>
    <col min="5" max="16384" width="8.875" style="28" customWidth="1"/>
  </cols>
  <sheetData>
    <row r="1" ht="15.75">
      <c r="B1" s="135" t="s">
        <v>301</v>
      </c>
    </row>
    <row r="2" spans="2:19" ht="11.25" thickBot="1">
      <c r="B2" s="59"/>
      <c r="C2" s="59"/>
      <c r="D2" s="59"/>
      <c r="E2" s="59"/>
      <c r="F2" s="59"/>
      <c r="G2" s="59"/>
      <c r="H2" s="59"/>
      <c r="I2" s="59"/>
      <c r="J2" s="59"/>
      <c r="K2" s="59"/>
      <c r="L2" s="59"/>
      <c r="M2" s="59"/>
      <c r="N2" s="59"/>
      <c r="O2" s="59"/>
      <c r="P2" s="59"/>
      <c r="Q2" s="59"/>
      <c r="R2" s="59"/>
      <c r="S2" s="124" t="s">
        <v>130</v>
      </c>
    </row>
    <row r="3" spans="1:19" s="72" customFormat="1" ht="10.5">
      <c r="A3" s="216" t="s">
        <v>610</v>
      </c>
      <c r="C3" s="64" t="s">
        <v>1</v>
      </c>
      <c r="D3" s="227" t="s">
        <v>624</v>
      </c>
      <c r="E3" s="228" t="s">
        <v>302</v>
      </c>
      <c r="F3" s="66"/>
      <c r="G3" s="66"/>
      <c r="H3" s="152" t="s">
        <v>303</v>
      </c>
      <c r="I3" s="173"/>
      <c r="J3" s="173"/>
      <c r="K3" s="173"/>
      <c r="L3" s="224"/>
      <c r="M3" s="225"/>
      <c r="N3" s="152" t="s">
        <v>304</v>
      </c>
      <c r="O3" s="173"/>
      <c r="P3" s="173"/>
      <c r="Q3" s="173"/>
      <c r="R3" s="173"/>
      <c r="S3" s="66"/>
    </row>
    <row r="4" spans="1:19" s="72" customFormat="1" ht="10.5">
      <c r="A4" s="216"/>
      <c r="C4" s="64"/>
      <c r="D4" s="64" t="s">
        <v>625</v>
      </c>
      <c r="E4" s="64" t="s">
        <v>305</v>
      </c>
      <c r="F4" s="64" t="s">
        <v>11</v>
      </c>
      <c r="G4" s="64" t="s">
        <v>12</v>
      </c>
      <c r="H4" s="152" t="s">
        <v>306</v>
      </c>
      <c r="I4" s="168"/>
      <c r="J4" s="152" t="s">
        <v>307</v>
      </c>
      <c r="K4" s="168"/>
      <c r="L4" s="152" t="s">
        <v>308</v>
      </c>
      <c r="M4" s="168"/>
      <c r="N4" s="152" t="s">
        <v>629</v>
      </c>
      <c r="O4" s="168"/>
      <c r="P4" s="152" t="s">
        <v>309</v>
      </c>
      <c r="Q4" s="168"/>
      <c r="R4" s="152" t="s">
        <v>310</v>
      </c>
      <c r="S4" s="66"/>
    </row>
    <row r="5" spans="1:19" s="72" customFormat="1" ht="10.5">
      <c r="A5" s="216"/>
      <c r="B5" s="66"/>
      <c r="C5" s="67"/>
      <c r="D5" s="67" t="s">
        <v>626</v>
      </c>
      <c r="E5" s="67"/>
      <c r="F5" s="67"/>
      <c r="G5" s="67"/>
      <c r="H5" s="151" t="s">
        <v>11</v>
      </c>
      <c r="I5" s="151" t="s">
        <v>12</v>
      </c>
      <c r="J5" s="151" t="s">
        <v>11</v>
      </c>
      <c r="K5" s="151" t="s">
        <v>12</v>
      </c>
      <c r="L5" s="151" t="s">
        <v>11</v>
      </c>
      <c r="M5" s="151" t="s">
        <v>12</v>
      </c>
      <c r="N5" s="151" t="s">
        <v>11</v>
      </c>
      <c r="O5" s="151" t="s">
        <v>12</v>
      </c>
      <c r="P5" s="151" t="s">
        <v>11</v>
      </c>
      <c r="Q5" s="151" t="s">
        <v>12</v>
      </c>
      <c r="R5" s="151" t="s">
        <v>11</v>
      </c>
      <c r="S5" s="66" t="s">
        <v>12</v>
      </c>
    </row>
    <row r="6" spans="3:19" ht="10.5" hidden="1">
      <c r="C6" s="129" t="s">
        <v>311</v>
      </c>
      <c r="D6" s="83"/>
      <c r="E6" s="174">
        <v>28753</v>
      </c>
      <c r="F6" s="174">
        <v>12734</v>
      </c>
      <c r="G6" s="174">
        <v>16019</v>
      </c>
      <c r="H6" s="174">
        <v>6693</v>
      </c>
      <c r="I6" s="174">
        <v>8193</v>
      </c>
      <c r="J6" s="174">
        <v>27758</v>
      </c>
      <c r="K6" s="174">
        <v>26181</v>
      </c>
      <c r="L6" s="174">
        <v>20488</v>
      </c>
      <c r="M6" s="174">
        <v>17666</v>
      </c>
      <c r="N6" s="174">
        <v>6569</v>
      </c>
      <c r="O6" s="174">
        <v>8186</v>
      </c>
      <c r="P6" s="174">
        <v>156783</v>
      </c>
      <c r="Q6" s="174">
        <v>136763</v>
      </c>
      <c r="R6" s="174">
        <v>151157</v>
      </c>
      <c r="S6" s="174">
        <v>129426</v>
      </c>
    </row>
    <row r="7" spans="3:19" ht="10.5" hidden="1">
      <c r="C7" s="129" t="s">
        <v>312</v>
      </c>
      <c r="D7" s="83"/>
      <c r="E7" s="174">
        <v>26987</v>
      </c>
      <c r="F7" s="174">
        <v>11656</v>
      </c>
      <c r="G7" s="174">
        <v>15331</v>
      </c>
      <c r="H7" s="174">
        <v>5478</v>
      </c>
      <c r="I7" s="174">
        <v>7346</v>
      </c>
      <c r="J7" s="174">
        <v>27190</v>
      </c>
      <c r="K7" s="174">
        <v>25831</v>
      </c>
      <c r="L7" s="174">
        <v>21712</v>
      </c>
      <c r="M7" s="174">
        <v>18485</v>
      </c>
      <c r="N7" s="174">
        <v>6178</v>
      </c>
      <c r="O7" s="174">
        <v>7985</v>
      </c>
      <c r="P7" s="174">
        <v>161895</v>
      </c>
      <c r="Q7" s="174">
        <v>146210</v>
      </c>
      <c r="R7" s="174">
        <v>155717</v>
      </c>
      <c r="S7" s="174">
        <v>138225</v>
      </c>
    </row>
    <row r="8" spans="3:19" ht="10.5" hidden="1">
      <c r="C8" s="129" t="s">
        <v>583</v>
      </c>
      <c r="D8" s="83"/>
      <c r="E8" s="174">
        <v>-123308</v>
      </c>
      <c r="F8" s="174">
        <v>-60560</v>
      </c>
      <c r="G8" s="174">
        <v>-62748</v>
      </c>
      <c r="H8" s="174">
        <v>2406</v>
      </c>
      <c r="I8" s="174">
        <v>2765</v>
      </c>
      <c r="J8" s="174">
        <v>27066</v>
      </c>
      <c r="K8" s="174">
        <v>25681</v>
      </c>
      <c r="L8" s="174">
        <v>24660</v>
      </c>
      <c r="M8" s="174">
        <v>22916</v>
      </c>
      <c r="N8" s="174">
        <v>-62966</v>
      </c>
      <c r="O8" s="174">
        <v>-65513</v>
      </c>
      <c r="P8" s="174">
        <v>187186</v>
      </c>
      <c r="Q8" s="174">
        <v>175921</v>
      </c>
      <c r="R8" s="174">
        <v>250152</v>
      </c>
      <c r="S8" s="174">
        <v>241434</v>
      </c>
    </row>
    <row r="9" spans="3:19" ht="10.5">
      <c r="C9" s="129" t="s">
        <v>584</v>
      </c>
      <c r="D9" s="174">
        <v>5403381</v>
      </c>
      <c r="E9" s="174">
        <v>20528</v>
      </c>
      <c r="F9" s="174">
        <v>9245</v>
      </c>
      <c r="G9" s="174">
        <v>11283</v>
      </c>
      <c r="H9" s="174">
        <v>6195</v>
      </c>
      <c r="I9" s="174">
        <v>8154</v>
      </c>
      <c r="J9" s="174">
        <v>27438</v>
      </c>
      <c r="K9" s="174">
        <v>26375</v>
      </c>
      <c r="L9" s="174">
        <v>21243</v>
      </c>
      <c r="M9" s="174">
        <v>18221</v>
      </c>
      <c r="N9" s="174">
        <v>3050</v>
      </c>
      <c r="O9" s="174">
        <v>3129</v>
      </c>
      <c r="P9" s="174">
        <v>172256</v>
      </c>
      <c r="Q9" s="174">
        <v>156252</v>
      </c>
      <c r="R9" s="174">
        <v>169206</v>
      </c>
      <c r="S9" s="174">
        <v>153123</v>
      </c>
    </row>
    <row r="10" spans="3:19" ht="10.5">
      <c r="C10" s="129" t="s">
        <v>313</v>
      </c>
      <c r="D10" s="174">
        <v>5423909</v>
      </c>
      <c r="E10" s="174">
        <v>25473</v>
      </c>
      <c r="F10" s="174">
        <v>11143</v>
      </c>
      <c r="G10" s="174">
        <v>14330</v>
      </c>
      <c r="H10" s="174">
        <v>5861</v>
      </c>
      <c r="I10" s="174">
        <v>7674</v>
      </c>
      <c r="J10" s="174">
        <v>27608</v>
      </c>
      <c r="K10" s="174">
        <v>26284</v>
      </c>
      <c r="L10" s="174">
        <v>21747</v>
      </c>
      <c r="M10" s="174">
        <v>18610</v>
      </c>
      <c r="N10" s="174">
        <v>5282</v>
      </c>
      <c r="O10" s="174">
        <v>6656</v>
      </c>
      <c r="P10" s="174">
        <v>171269</v>
      </c>
      <c r="Q10" s="174">
        <v>156843</v>
      </c>
      <c r="R10" s="174">
        <v>165987</v>
      </c>
      <c r="S10" s="174">
        <v>150187</v>
      </c>
    </row>
    <row r="11" spans="3:19" ht="10.5">
      <c r="C11" s="129" t="s">
        <v>314</v>
      </c>
      <c r="D11" s="174">
        <v>5449382</v>
      </c>
      <c r="E11" s="174">
        <v>26983</v>
      </c>
      <c r="F11" s="174">
        <v>10798</v>
      </c>
      <c r="G11" s="174">
        <v>16185</v>
      </c>
      <c r="H11" s="174">
        <v>5736</v>
      </c>
      <c r="I11" s="174">
        <v>8117</v>
      </c>
      <c r="J11" s="174">
        <v>28368</v>
      </c>
      <c r="K11" s="174">
        <v>27035</v>
      </c>
      <c r="L11" s="174">
        <v>22632</v>
      </c>
      <c r="M11" s="174">
        <v>18918</v>
      </c>
      <c r="N11" s="174">
        <v>5062</v>
      </c>
      <c r="O11" s="174">
        <v>8068</v>
      </c>
      <c r="P11" s="174">
        <v>166247</v>
      </c>
      <c r="Q11" s="174">
        <v>152034</v>
      </c>
      <c r="R11" s="174">
        <v>161185</v>
      </c>
      <c r="S11" s="174">
        <v>143966</v>
      </c>
    </row>
    <row r="12" spans="3:19" ht="10.5">
      <c r="C12" s="129" t="s">
        <v>585</v>
      </c>
      <c r="D12" s="174">
        <v>5531269</v>
      </c>
      <c r="E12" s="174">
        <v>24047</v>
      </c>
      <c r="F12" s="174">
        <v>9404</v>
      </c>
      <c r="G12" s="174">
        <v>14643</v>
      </c>
      <c r="H12" s="174">
        <v>5047</v>
      </c>
      <c r="I12" s="174">
        <v>7006</v>
      </c>
      <c r="J12" s="174">
        <v>28000</v>
      </c>
      <c r="K12" s="174">
        <v>26556</v>
      </c>
      <c r="L12" s="174">
        <v>22953</v>
      </c>
      <c r="M12" s="174">
        <v>19550</v>
      </c>
      <c r="N12" s="174">
        <v>4357</v>
      </c>
      <c r="O12" s="174">
        <v>7637</v>
      </c>
      <c r="P12" s="174">
        <v>156099</v>
      </c>
      <c r="Q12" s="174">
        <v>145258</v>
      </c>
      <c r="R12" s="174">
        <v>151742</v>
      </c>
      <c r="S12" s="174">
        <v>137621</v>
      </c>
    </row>
    <row r="13" spans="3:19" ht="10.5">
      <c r="C13" s="129" t="s">
        <v>586</v>
      </c>
      <c r="D13" s="174">
        <v>5555316</v>
      </c>
      <c r="E13" s="174">
        <v>15370</v>
      </c>
      <c r="F13" s="174">
        <v>3774</v>
      </c>
      <c r="G13" s="174">
        <v>11596</v>
      </c>
      <c r="H13" s="174">
        <v>5321</v>
      </c>
      <c r="I13" s="174">
        <v>7531</v>
      </c>
      <c r="J13" s="174">
        <v>28164</v>
      </c>
      <c r="K13" s="174">
        <v>27033</v>
      </c>
      <c r="L13" s="174">
        <v>22843</v>
      </c>
      <c r="M13" s="174">
        <v>19502</v>
      </c>
      <c r="N13" s="174">
        <v>-1547</v>
      </c>
      <c r="O13" s="174">
        <v>4065</v>
      </c>
      <c r="P13" s="174">
        <v>147433</v>
      </c>
      <c r="Q13" s="174">
        <v>139752</v>
      </c>
      <c r="R13" s="174">
        <v>148980</v>
      </c>
      <c r="S13" s="174">
        <v>135687</v>
      </c>
    </row>
    <row r="14" spans="3:19" ht="10.5">
      <c r="C14" s="129" t="s">
        <v>627</v>
      </c>
      <c r="D14" s="174">
        <v>5555809</v>
      </c>
      <c r="E14" s="229" t="s">
        <v>628</v>
      </c>
      <c r="F14" s="229" t="s">
        <v>628</v>
      </c>
      <c r="G14" s="229" t="s">
        <v>628</v>
      </c>
      <c r="H14" s="229" t="s">
        <v>628</v>
      </c>
      <c r="I14" s="229" t="s">
        <v>628</v>
      </c>
      <c r="J14" s="229" t="s">
        <v>628</v>
      </c>
      <c r="K14" s="229" t="s">
        <v>628</v>
      </c>
      <c r="L14" s="229" t="s">
        <v>628</v>
      </c>
      <c r="M14" s="229" t="s">
        <v>628</v>
      </c>
      <c r="N14" s="229" t="s">
        <v>628</v>
      </c>
      <c r="O14" s="229" t="s">
        <v>628</v>
      </c>
      <c r="P14" s="229" t="s">
        <v>628</v>
      </c>
      <c r="Q14" s="229" t="s">
        <v>628</v>
      </c>
      <c r="R14" s="229" t="s">
        <v>628</v>
      </c>
      <c r="S14" s="229" t="s">
        <v>628</v>
      </c>
    </row>
    <row r="15" spans="3:19" ht="10.5">
      <c r="C15" s="129"/>
      <c r="D15" s="83"/>
      <c r="E15" s="174"/>
      <c r="F15" s="174"/>
      <c r="G15" s="174"/>
      <c r="H15" s="174"/>
      <c r="I15" s="174"/>
      <c r="J15" s="174"/>
      <c r="K15" s="174"/>
      <c r="L15" s="174"/>
      <c r="M15" s="174"/>
      <c r="N15" s="174"/>
      <c r="O15" s="174"/>
      <c r="P15" s="174"/>
      <c r="Q15" s="174"/>
      <c r="R15" s="174"/>
      <c r="S15" s="174"/>
    </row>
    <row r="16" spans="1:19" ht="10.5">
      <c r="A16" s="215">
        <v>11</v>
      </c>
      <c r="B16" s="132"/>
      <c r="C16" s="129" t="s">
        <v>175</v>
      </c>
      <c r="D16" s="174">
        <v>989164</v>
      </c>
      <c r="E16" s="174">
        <v>4694</v>
      </c>
      <c r="F16" s="174">
        <v>1045</v>
      </c>
      <c r="G16" s="174">
        <v>3649</v>
      </c>
      <c r="H16" s="174">
        <v>1456</v>
      </c>
      <c r="I16" s="174">
        <v>1749</v>
      </c>
      <c r="J16" s="174">
        <v>5381</v>
      </c>
      <c r="K16" s="174">
        <v>5002</v>
      </c>
      <c r="L16" s="174">
        <v>3925</v>
      </c>
      <c r="M16" s="174">
        <v>3253</v>
      </c>
      <c r="N16" s="174">
        <v>-411</v>
      </c>
      <c r="O16" s="174">
        <v>1900</v>
      </c>
      <c r="P16" s="174">
        <v>31139</v>
      </c>
      <c r="Q16" s="174">
        <v>28809</v>
      </c>
      <c r="R16" s="174">
        <v>31550</v>
      </c>
      <c r="S16" s="174">
        <v>26909</v>
      </c>
    </row>
    <row r="17" spans="1:19" ht="10.5">
      <c r="A17" s="215">
        <v>15</v>
      </c>
      <c r="B17" s="132"/>
      <c r="C17" s="129" t="s">
        <v>176</v>
      </c>
      <c r="D17" s="174">
        <v>700732</v>
      </c>
      <c r="E17" s="174">
        <v>3419</v>
      </c>
      <c r="F17" s="174">
        <v>1005</v>
      </c>
      <c r="G17" s="174">
        <v>2414</v>
      </c>
      <c r="H17" s="174">
        <v>1361</v>
      </c>
      <c r="I17" s="174">
        <v>1646</v>
      </c>
      <c r="J17" s="174">
        <v>3730</v>
      </c>
      <c r="K17" s="174">
        <v>3610</v>
      </c>
      <c r="L17" s="174">
        <v>2369</v>
      </c>
      <c r="M17" s="174">
        <v>1964</v>
      </c>
      <c r="N17" s="174">
        <v>-356</v>
      </c>
      <c r="O17" s="174">
        <v>768</v>
      </c>
      <c r="P17" s="174">
        <v>19406</v>
      </c>
      <c r="Q17" s="174">
        <v>18455</v>
      </c>
      <c r="R17" s="174">
        <v>19762</v>
      </c>
      <c r="S17" s="174">
        <v>17687</v>
      </c>
    </row>
    <row r="18" spans="1:19" ht="10.5">
      <c r="A18" s="215">
        <v>21</v>
      </c>
      <c r="B18" s="132"/>
      <c r="C18" s="129" t="s">
        <v>177</v>
      </c>
      <c r="D18" s="174">
        <v>721404</v>
      </c>
      <c r="E18" s="174">
        <v>506</v>
      </c>
      <c r="F18" s="174">
        <v>-106</v>
      </c>
      <c r="G18" s="174">
        <v>612</v>
      </c>
      <c r="H18" s="174">
        <v>1367</v>
      </c>
      <c r="I18" s="174">
        <v>1606</v>
      </c>
      <c r="J18" s="174">
        <v>3978</v>
      </c>
      <c r="K18" s="174">
        <v>3758</v>
      </c>
      <c r="L18" s="174">
        <v>2611</v>
      </c>
      <c r="M18" s="174">
        <v>2152</v>
      </c>
      <c r="N18" s="174">
        <v>-1473</v>
      </c>
      <c r="O18" s="174">
        <v>-994</v>
      </c>
      <c r="P18" s="174">
        <v>16553</v>
      </c>
      <c r="Q18" s="174">
        <v>14936</v>
      </c>
      <c r="R18" s="174">
        <v>18026</v>
      </c>
      <c r="S18" s="174">
        <v>15930</v>
      </c>
    </row>
    <row r="19" spans="1:19" ht="10.5">
      <c r="A19" s="215">
        <v>27</v>
      </c>
      <c r="B19" s="132"/>
      <c r="C19" s="129" t="s">
        <v>178</v>
      </c>
      <c r="D19" s="174">
        <v>298317</v>
      </c>
      <c r="E19" s="174">
        <v>-915</v>
      </c>
      <c r="F19" s="174">
        <v>-451</v>
      </c>
      <c r="G19" s="174">
        <v>-464</v>
      </c>
      <c r="H19" s="174">
        <v>154</v>
      </c>
      <c r="I19" s="174">
        <v>234</v>
      </c>
      <c r="J19" s="174">
        <v>1479</v>
      </c>
      <c r="K19" s="174">
        <v>1373</v>
      </c>
      <c r="L19" s="174">
        <v>1325</v>
      </c>
      <c r="M19" s="174">
        <v>1139</v>
      </c>
      <c r="N19" s="174">
        <v>-605</v>
      </c>
      <c r="O19" s="174">
        <v>-698</v>
      </c>
      <c r="P19" s="174">
        <v>5572</v>
      </c>
      <c r="Q19" s="174">
        <v>5222</v>
      </c>
      <c r="R19" s="174">
        <v>6177</v>
      </c>
      <c r="S19" s="174">
        <v>5920</v>
      </c>
    </row>
    <row r="20" spans="1:19" ht="10.5">
      <c r="A20" s="215">
        <v>40</v>
      </c>
      <c r="B20" s="132"/>
      <c r="C20" s="129" t="s">
        <v>179</v>
      </c>
      <c r="D20" s="174">
        <v>577511</v>
      </c>
      <c r="E20" s="174">
        <v>971</v>
      </c>
      <c r="F20" s="174">
        <v>137</v>
      </c>
      <c r="G20" s="174">
        <v>834</v>
      </c>
      <c r="H20" s="174">
        <v>828</v>
      </c>
      <c r="I20" s="174">
        <v>1106</v>
      </c>
      <c r="J20" s="174">
        <v>3278</v>
      </c>
      <c r="K20" s="174">
        <v>3194</v>
      </c>
      <c r="L20" s="174">
        <v>2450</v>
      </c>
      <c r="M20" s="174">
        <v>2088</v>
      </c>
      <c r="N20" s="174">
        <v>-691</v>
      </c>
      <c r="O20" s="174">
        <v>-272</v>
      </c>
      <c r="P20" s="174">
        <v>10395</v>
      </c>
      <c r="Q20" s="174">
        <v>9604</v>
      </c>
      <c r="R20" s="174">
        <v>11086</v>
      </c>
      <c r="S20" s="174">
        <v>9876</v>
      </c>
    </row>
    <row r="21" spans="1:19" ht="10.5">
      <c r="A21" s="215">
        <v>49</v>
      </c>
      <c r="B21" s="132"/>
      <c r="C21" s="129" t="s">
        <v>180</v>
      </c>
      <c r="D21" s="174">
        <v>293401</v>
      </c>
      <c r="E21" s="174">
        <v>-1009</v>
      </c>
      <c r="F21" s="174">
        <v>-457</v>
      </c>
      <c r="G21" s="174">
        <v>-552</v>
      </c>
      <c r="H21" s="174">
        <v>-54</v>
      </c>
      <c r="I21" s="174">
        <v>-11</v>
      </c>
      <c r="J21" s="174">
        <v>1404</v>
      </c>
      <c r="K21" s="174">
        <v>1332</v>
      </c>
      <c r="L21" s="174">
        <v>1458</v>
      </c>
      <c r="M21" s="174">
        <v>1343</v>
      </c>
      <c r="N21" s="174">
        <v>-403</v>
      </c>
      <c r="O21" s="174">
        <v>-541</v>
      </c>
      <c r="P21" s="174">
        <v>4912</v>
      </c>
      <c r="Q21" s="174">
        <v>4678</v>
      </c>
      <c r="R21" s="174">
        <v>5315</v>
      </c>
      <c r="S21" s="174">
        <v>5219</v>
      </c>
    </row>
    <row r="22" spans="1:19" ht="10.5">
      <c r="A22" s="215">
        <v>67</v>
      </c>
      <c r="B22" s="132"/>
      <c r="C22" s="129" t="s">
        <v>181</v>
      </c>
      <c r="D22" s="174">
        <v>200774</v>
      </c>
      <c r="E22" s="174">
        <v>-622</v>
      </c>
      <c r="F22" s="174">
        <v>-221</v>
      </c>
      <c r="G22" s="174">
        <v>-401</v>
      </c>
      <c r="H22" s="174">
        <v>-151</v>
      </c>
      <c r="I22" s="174">
        <v>-128</v>
      </c>
      <c r="J22" s="174">
        <v>907</v>
      </c>
      <c r="K22" s="174">
        <v>901</v>
      </c>
      <c r="L22" s="174">
        <v>1058</v>
      </c>
      <c r="M22" s="174">
        <v>1029</v>
      </c>
      <c r="N22" s="174">
        <v>-70</v>
      </c>
      <c r="O22" s="174">
        <v>-273</v>
      </c>
      <c r="P22" s="174">
        <v>3437</v>
      </c>
      <c r="Q22" s="174">
        <v>3621</v>
      </c>
      <c r="R22" s="174">
        <v>3507</v>
      </c>
      <c r="S22" s="174">
        <v>3894</v>
      </c>
    </row>
    <row r="23" spans="1:19" ht="10.5">
      <c r="A23" s="215">
        <v>87</v>
      </c>
      <c r="B23" s="132"/>
      <c r="C23" s="129" t="s">
        <v>182</v>
      </c>
      <c r="D23" s="174">
        <v>119215</v>
      </c>
      <c r="E23" s="174">
        <v>7</v>
      </c>
      <c r="F23" s="130">
        <v>-9</v>
      </c>
      <c r="G23" s="174">
        <v>16</v>
      </c>
      <c r="H23" s="174">
        <v>-124</v>
      </c>
      <c r="I23" s="174">
        <v>-75</v>
      </c>
      <c r="J23" s="174">
        <v>513</v>
      </c>
      <c r="K23" s="174">
        <v>580</v>
      </c>
      <c r="L23" s="174">
        <v>637</v>
      </c>
      <c r="M23" s="174">
        <v>655</v>
      </c>
      <c r="N23" s="174">
        <v>115</v>
      </c>
      <c r="O23" s="174">
        <v>91</v>
      </c>
      <c r="P23" s="174">
        <v>2264</v>
      </c>
      <c r="Q23" s="174">
        <v>2343</v>
      </c>
      <c r="R23" s="174">
        <v>2149</v>
      </c>
      <c r="S23" s="174">
        <v>2252</v>
      </c>
    </row>
    <row r="24" spans="1:19" ht="10.5">
      <c r="A24" s="215">
        <v>95</v>
      </c>
      <c r="B24" s="132"/>
      <c r="C24" s="129" t="s">
        <v>183</v>
      </c>
      <c r="D24" s="174">
        <v>159028</v>
      </c>
      <c r="E24" s="174">
        <v>-602</v>
      </c>
      <c r="F24" s="174">
        <v>-273</v>
      </c>
      <c r="G24" s="174">
        <v>-329</v>
      </c>
      <c r="H24" s="174">
        <v>-206</v>
      </c>
      <c r="I24" s="174">
        <v>-220</v>
      </c>
      <c r="J24" s="174">
        <v>679</v>
      </c>
      <c r="K24" s="174">
        <v>638</v>
      </c>
      <c r="L24" s="174">
        <v>885</v>
      </c>
      <c r="M24" s="174">
        <v>858</v>
      </c>
      <c r="N24" s="174">
        <v>-67</v>
      </c>
      <c r="O24" s="174">
        <v>-109</v>
      </c>
      <c r="P24" s="174">
        <v>2784</v>
      </c>
      <c r="Q24" s="174">
        <v>2804</v>
      </c>
      <c r="R24" s="174">
        <v>2851</v>
      </c>
      <c r="S24" s="174">
        <v>2913</v>
      </c>
    </row>
    <row r="25" spans="1:19" ht="10.5">
      <c r="A25" s="215"/>
      <c r="B25" s="132"/>
      <c r="C25" s="129"/>
      <c r="D25" s="174"/>
      <c r="E25" s="174"/>
      <c r="F25" s="174"/>
      <c r="G25" s="174"/>
      <c r="H25" s="174"/>
      <c r="I25" s="174"/>
      <c r="J25" s="174"/>
      <c r="K25" s="174"/>
      <c r="L25" s="174"/>
      <c r="M25" s="174"/>
      <c r="N25" s="174"/>
      <c r="O25" s="174"/>
      <c r="P25" s="174"/>
      <c r="Q25" s="174"/>
      <c r="R25" s="174"/>
      <c r="S25" s="174"/>
    </row>
    <row r="26" spans="1:19" ht="10.5">
      <c r="A26" s="215">
        <v>1</v>
      </c>
      <c r="B26" s="133">
        <v>100</v>
      </c>
      <c r="C26" s="129" t="s">
        <v>184</v>
      </c>
      <c r="D26" s="174">
        <v>1496263</v>
      </c>
      <c r="E26" s="174">
        <v>8921</v>
      </c>
      <c r="F26" s="174">
        <v>3104</v>
      </c>
      <c r="G26" s="174">
        <v>5817</v>
      </c>
      <c r="H26" s="174">
        <v>690</v>
      </c>
      <c r="I26" s="174">
        <v>1624</v>
      </c>
      <c r="J26" s="174">
        <v>6815</v>
      </c>
      <c r="K26" s="174">
        <v>6645</v>
      </c>
      <c r="L26" s="174">
        <v>6125</v>
      </c>
      <c r="M26" s="174">
        <v>5021</v>
      </c>
      <c r="N26" s="174">
        <v>2414</v>
      </c>
      <c r="O26" s="174">
        <v>4193</v>
      </c>
      <c r="P26" s="174">
        <v>50971</v>
      </c>
      <c r="Q26" s="174">
        <v>49280</v>
      </c>
      <c r="R26" s="174">
        <v>48557</v>
      </c>
      <c r="S26" s="174">
        <v>45087</v>
      </c>
    </row>
    <row r="27" spans="1:19" ht="10.5">
      <c r="A27" s="215">
        <v>2</v>
      </c>
      <c r="B27" s="133">
        <v>101</v>
      </c>
      <c r="C27" s="129" t="s">
        <v>185</v>
      </c>
      <c r="D27" s="174">
        <v>192339</v>
      </c>
      <c r="E27" s="28">
        <v>4780</v>
      </c>
      <c r="F27" s="28">
        <v>2078</v>
      </c>
      <c r="G27" s="28">
        <v>2702</v>
      </c>
      <c r="H27" s="28">
        <v>329</v>
      </c>
      <c r="I27" s="28">
        <v>507</v>
      </c>
      <c r="J27" s="28">
        <v>1005</v>
      </c>
      <c r="K27" s="28">
        <v>1021</v>
      </c>
      <c r="L27" s="28">
        <v>676</v>
      </c>
      <c r="M27" s="28">
        <v>514</v>
      </c>
      <c r="N27" s="28">
        <v>1749</v>
      </c>
      <c r="O27" s="28">
        <v>2195</v>
      </c>
      <c r="P27" s="28">
        <v>8986</v>
      </c>
      <c r="Q27" s="28">
        <v>8621</v>
      </c>
      <c r="R27" s="28">
        <v>7237</v>
      </c>
      <c r="S27" s="28">
        <v>6426</v>
      </c>
    </row>
    <row r="28" spans="1:19" ht="10.5">
      <c r="A28" s="215">
        <v>3</v>
      </c>
      <c r="B28" s="133">
        <v>102</v>
      </c>
      <c r="C28" s="129" t="s">
        <v>186</v>
      </c>
      <c r="D28" s="174">
        <v>121384</v>
      </c>
      <c r="E28" s="28">
        <v>2417</v>
      </c>
      <c r="F28" s="28">
        <v>1061</v>
      </c>
      <c r="G28" s="28">
        <v>1356</v>
      </c>
      <c r="H28" s="28">
        <v>60</v>
      </c>
      <c r="I28" s="28">
        <v>81</v>
      </c>
      <c r="J28" s="28">
        <v>580</v>
      </c>
      <c r="K28" s="28">
        <v>519</v>
      </c>
      <c r="L28" s="28">
        <v>520</v>
      </c>
      <c r="M28" s="28">
        <v>438</v>
      </c>
      <c r="N28" s="28">
        <v>1001</v>
      </c>
      <c r="O28" s="28">
        <v>1275</v>
      </c>
      <c r="P28" s="28">
        <v>5407</v>
      </c>
      <c r="Q28" s="28">
        <v>5381</v>
      </c>
      <c r="R28" s="28">
        <v>4406</v>
      </c>
      <c r="S28" s="28">
        <v>4106</v>
      </c>
    </row>
    <row r="29" spans="1:19" ht="10.5">
      <c r="A29" s="215">
        <v>5</v>
      </c>
      <c r="B29" s="133">
        <v>105</v>
      </c>
      <c r="C29" s="129" t="s">
        <v>187</v>
      </c>
      <c r="D29" s="174">
        <v>107060</v>
      </c>
      <c r="E29" s="28">
        <v>861</v>
      </c>
      <c r="F29" s="28">
        <v>343</v>
      </c>
      <c r="G29" s="28">
        <v>518</v>
      </c>
      <c r="H29" s="28">
        <v>-224</v>
      </c>
      <c r="I29" s="28">
        <v>-131</v>
      </c>
      <c r="J29" s="28">
        <v>454</v>
      </c>
      <c r="K29" s="28">
        <v>391</v>
      </c>
      <c r="L29" s="28">
        <v>678</v>
      </c>
      <c r="M29" s="28">
        <v>522</v>
      </c>
      <c r="N29" s="28">
        <v>567</v>
      </c>
      <c r="O29" s="28">
        <v>649</v>
      </c>
      <c r="P29" s="28">
        <v>4367</v>
      </c>
      <c r="Q29" s="28">
        <v>4152</v>
      </c>
      <c r="R29" s="28">
        <v>3800</v>
      </c>
      <c r="S29" s="28">
        <v>3503</v>
      </c>
    </row>
    <row r="30" spans="1:19" ht="10.5">
      <c r="A30" s="215">
        <v>7</v>
      </c>
      <c r="B30" s="133">
        <v>106</v>
      </c>
      <c r="C30" s="129" t="s">
        <v>188</v>
      </c>
      <c r="D30" s="174">
        <v>105249</v>
      </c>
      <c r="E30" s="28">
        <v>-480</v>
      </c>
      <c r="F30" s="28">
        <v>-354</v>
      </c>
      <c r="G30" s="28">
        <v>-126</v>
      </c>
      <c r="H30" s="28">
        <v>-191</v>
      </c>
      <c r="I30" s="28">
        <v>-46</v>
      </c>
      <c r="J30" s="28">
        <v>454</v>
      </c>
      <c r="K30" s="28">
        <v>416</v>
      </c>
      <c r="L30" s="28">
        <v>645</v>
      </c>
      <c r="M30" s="28">
        <v>462</v>
      </c>
      <c r="N30" s="28">
        <v>-163</v>
      </c>
      <c r="O30" s="28">
        <v>-80</v>
      </c>
      <c r="P30" s="28">
        <v>3186</v>
      </c>
      <c r="Q30" s="28">
        <v>3067</v>
      </c>
      <c r="R30" s="28">
        <v>3349</v>
      </c>
      <c r="S30" s="28">
        <v>3147</v>
      </c>
    </row>
    <row r="31" spans="1:19" ht="10.5">
      <c r="A31" s="215">
        <v>8</v>
      </c>
      <c r="B31" s="133">
        <v>107</v>
      </c>
      <c r="C31" s="129" t="s">
        <v>189</v>
      </c>
      <c r="D31" s="174">
        <v>174466</v>
      </c>
      <c r="E31" s="28">
        <v>-1030</v>
      </c>
      <c r="F31" s="28">
        <v>-614</v>
      </c>
      <c r="G31" s="28">
        <v>-416</v>
      </c>
      <c r="H31" s="28">
        <v>9</v>
      </c>
      <c r="I31" s="28">
        <v>139</v>
      </c>
      <c r="J31" s="28">
        <v>697</v>
      </c>
      <c r="K31" s="28">
        <v>711</v>
      </c>
      <c r="L31" s="28">
        <v>688</v>
      </c>
      <c r="M31" s="28">
        <v>572</v>
      </c>
      <c r="N31" s="28">
        <v>-623</v>
      </c>
      <c r="O31" s="28">
        <v>-555</v>
      </c>
      <c r="P31" s="28">
        <v>4815</v>
      </c>
      <c r="Q31" s="28">
        <v>4979</v>
      </c>
      <c r="R31" s="28">
        <v>5438</v>
      </c>
      <c r="S31" s="28">
        <v>5534</v>
      </c>
    </row>
    <row r="32" spans="1:19" ht="10.5">
      <c r="A32" s="215">
        <v>9</v>
      </c>
      <c r="B32" s="133">
        <v>108</v>
      </c>
      <c r="C32" s="129" t="s">
        <v>190</v>
      </c>
      <c r="D32" s="174">
        <v>226126</v>
      </c>
      <c r="E32" s="28">
        <v>-1590</v>
      </c>
      <c r="F32" s="28">
        <v>-1116</v>
      </c>
      <c r="G32" s="28">
        <v>-474</v>
      </c>
      <c r="H32" s="28">
        <v>243</v>
      </c>
      <c r="I32" s="28">
        <v>383</v>
      </c>
      <c r="J32" s="28">
        <v>1121</v>
      </c>
      <c r="K32" s="28">
        <v>1106</v>
      </c>
      <c r="L32" s="28">
        <v>878</v>
      </c>
      <c r="M32" s="28">
        <v>723</v>
      </c>
      <c r="N32" s="28">
        <v>-1359</v>
      </c>
      <c r="O32" s="28">
        <v>-857</v>
      </c>
      <c r="P32" s="28">
        <v>5897</v>
      </c>
      <c r="Q32" s="28">
        <v>5644</v>
      </c>
      <c r="R32" s="28">
        <v>7256</v>
      </c>
      <c r="S32" s="28">
        <v>6501</v>
      </c>
    </row>
    <row r="33" spans="1:19" ht="10.5">
      <c r="A33" s="215">
        <v>6</v>
      </c>
      <c r="B33" s="133">
        <v>109</v>
      </c>
      <c r="C33" s="129" t="s">
        <v>191</v>
      </c>
      <c r="D33" s="174">
        <v>225156</v>
      </c>
      <c r="E33" s="28">
        <v>-678</v>
      </c>
      <c r="F33" s="28">
        <v>-386</v>
      </c>
      <c r="G33" s="28">
        <v>-292</v>
      </c>
      <c r="H33" s="28">
        <v>204</v>
      </c>
      <c r="I33" s="28">
        <v>214</v>
      </c>
      <c r="J33" s="28">
        <v>992</v>
      </c>
      <c r="K33" s="28">
        <v>919</v>
      </c>
      <c r="L33" s="28">
        <v>788</v>
      </c>
      <c r="M33" s="28">
        <v>705</v>
      </c>
      <c r="N33" s="28">
        <v>-590</v>
      </c>
      <c r="O33" s="28">
        <v>-506</v>
      </c>
      <c r="P33" s="28">
        <v>4828</v>
      </c>
      <c r="Q33" s="28">
        <v>4706</v>
      </c>
      <c r="R33" s="28">
        <v>5418</v>
      </c>
      <c r="S33" s="28">
        <v>5212</v>
      </c>
    </row>
    <row r="34" spans="1:19" ht="10.5">
      <c r="A34" s="215">
        <v>4</v>
      </c>
      <c r="B34" s="133">
        <v>110</v>
      </c>
      <c r="C34" s="129" t="s">
        <v>192</v>
      </c>
      <c r="D34" s="174">
        <v>108256</v>
      </c>
      <c r="E34" s="28">
        <v>1590</v>
      </c>
      <c r="F34" s="28">
        <v>741</v>
      </c>
      <c r="G34" s="28">
        <v>849</v>
      </c>
      <c r="H34" s="28">
        <v>-127</v>
      </c>
      <c r="I34" s="28">
        <v>-29</v>
      </c>
      <c r="J34" s="28">
        <v>429</v>
      </c>
      <c r="K34" s="28">
        <v>416</v>
      </c>
      <c r="L34" s="28">
        <v>556</v>
      </c>
      <c r="M34" s="28">
        <v>445</v>
      </c>
      <c r="N34" s="28">
        <v>868</v>
      </c>
      <c r="O34" s="28">
        <v>878</v>
      </c>
      <c r="P34" s="28">
        <v>5927</v>
      </c>
      <c r="Q34" s="28">
        <v>5725</v>
      </c>
      <c r="R34" s="28">
        <v>5059</v>
      </c>
      <c r="S34" s="28">
        <v>4847</v>
      </c>
    </row>
    <row r="35" spans="1:19" ht="10.5">
      <c r="A35" s="215">
        <v>10</v>
      </c>
      <c r="B35" s="133">
        <v>111</v>
      </c>
      <c r="C35" s="129" t="s">
        <v>193</v>
      </c>
      <c r="D35" s="174">
        <v>236227</v>
      </c>
      <c r="E35" s="28">
        <v>3051</v>
      </c>
      <c r="F35" s="28">
        <v>1351</v>
      </c>
      <c r="G35" s="28">
        <v>1700</v>
      </c>
      <c r="H35" s="28">
        <v>387</v>
      </c>
      <c r="I35" s="28">
        <v>506</v>
      </c>
      <c r="J35" s="28">
        <v>1083</v>
      </c>
      <c r="K35" s="28">
        <v>1146</v>
      </c>
      <c r="L35" s="28">
        <v>696</v>
      </c>
      <c r="M35" s="28">
        <v>640</v>
      </c>
      <c r="N35" s="28">
        <v>964</v>
      </c>
      <c r="O35" s="28">
        <v>1194</v>
      </c>
      <c r="P35" s="28">
        <v>7558</v>
      </c>
      <c r="Q35" s="28">
        <v>7005</v>
      </c>
      <c r="R35" s="28">
        <v>6594</v>
      </c>
      <c r="S35" s="28">
        <v>5811</v>
      </c>
    </row>
    <row r="36" spans="1:19" ht="10.5">
      <c r="A36" s="215">
        <v>41</v>
      </c>
      <c r="B36" s="132">
        <v>201</v>
      </c>
      <c r="C36" s="129" t="s">
        <v>194</v>
      </c>
      <c r="D36" s="174">
        <v>478826</v>
      </c>
      <c r="E36" s="174">
        <v>1168</v>
      </c>
      <c r="F36" s="174">
        <v>249</v>
      </c>
      <c r="G36" s="174">
        <v>919</v>
      </c>
      <c r="H36" s="174">
        <v>863</v>
      </c>
      <c r="I36" s="174">
        <v>1133</v>
      </c>
      <c r="J36" s="174">
        <v>2854</v>
      </c>
      <c r="K36" s="174">
        <v>2809</v>
      </c>
      <c r="L36" s="174">
        <v>1991</v>
      </c>
      <c r="M36" s="174">
        <v>1676</v>
      </c>
      <c r="N36" s="174">
        <v>-614</v>
      </c>
      <c r="O36" s="174">
        <v>-214</v>
      </c>
      <c r="P36" s="174">
        <v>8606</v>
      </c>
      <c r="Q36" s="174">
        <v>7910</v>
      </c>
      <c r="R36" s="174">
        <v>9220</v>
      </c>
      <c r="S36" s="174">
        <v>8124</v>
      </c>
    </row>
    <row r="37" spans="1:19" ht="10.5">
      <c r="A37" s="215">
        <v>12</v>
      </c>
      <c r="B37" s="132">
        <v>202</v>
      </c>
      <c r="C37" s="129" t="s">
        <v>195</v>
      </c>
      <c r="D37" s="174">
        <v>465109</v>
      </c>
      <c r="E37" s="174">
        <v>-3193</v>
      </c>
      <c r="F37" s="174">
        <v>-2342</v>
      </c>
      <c r="G37" s="174">
        <v>-851</v>
      </c>
      <c r="H37" s="174">
        <v>379</v>
      </c>
      <c r="I37" s="174">
        <v>623</v>
      </c>
      <c r="J37" s="174">
        <v>2456</v>
      </c>
      <c r="K37" s="174">
        <v>2298</v>
      </c>
      <c r="L37" s="174">
        <v>2077</v>
      </c>
      <c r="M37" s="174">
        <v>1675</v>
      </c>
      <c r="N37" s="174">
        <v>-2721</v>
      </c>
      <c r="O37" s="174">
        <v>-1474</v>
      </c>
      <c r="P37" s="174">
        <v>11501</v>
      </c>
      <c r="Q37" s="174">
        <v>10187</v>
      </c>
      <c r="R37" s="174">
        <v>14222</v>
      </c>
      <c r="S37" s="174">
        <v>11661</v>
      </c>
    </row>
    <row r="38" spans="1:19" ht="10.5">
      <c r="A38" s="215">
        <v>22</v>
      </c>
      <c r="B38" s="132">
        <v>203</v>
      </c>
      <c r="C38" s="129" t="s">
        <v>196</v>
      </c>
      <c r="D38" s="174">
        <v>293228</v>
      </c>
      <c r="E38" s="174">
        <v>296</v>
      </c>
      <c r="F38" s="174">
        <v>72</v>
      </c>
      <c r="G38" s="174">
        <v>224</v>
      </c>
      <c r="H38" s="174">
        <v>670</v>
      </c>
      <c r="I38" s="174">
        <v>659</v>
      </c>
      <c r="J38" s="174">
        <v>1775</v>
      </c>
      <c r="K38" s="174">
        <v>1566</v>
      </c>
      <c r="L38" s="174">
        <v>1105</v>
      </c>
      <c r="M38" s="174">
        <v>907</v>
      </c>
      <c r="N38" s="174">
        <v>-598</v>
      </c>
      <c r="O38" s="174">
        <v>-435</v>
      </c>
      <c r="P38" s="174">
        <v>7540</v>
      </c>
      <c r="Q38" s="174">
        <v>6721</v>
      </c>
      <c r="R38" s="174">
        <v>8138</v>
      </c>
      <c r="S38" s="174">
        <v>7156</v>
      </c>
    </row>
    <row r="39" spans="1:19" ht="10.5">
      <c r="A39" s="215">
        <v>13</v>
      </c>
      <c r="B39" s="132">
        <v>204</v>
      </c>
      <c r="C39" s="129" t="s">
        <v>197</v>
      </c>
      <c r="D39" s="174">
        <v>439706</v>
      </c>
      <c r="E39" s="174">
        <v>6270</v>
      </c>
      <c r="F39" s="174">
        <v>2691</v>
      </c>
      <c r="G39" s="174">
        <v>3579</v>
      </c>
      <c r="H39" s="174">
        <v>975</v>
      </c>
      <c r="I39" s="174">
        <v>1013</v>
      </c>
      <c r="J39" s="174">
        <v>2504</v>
      </c>
      <c r="K39" s="174">
        <v>2316</v>
      </c>
      <c r="L39" s="174">
        <v>1529</v>
      </c>
      <c r="M39" s="174">
        <v>1303</v>
      </c>
      <c r="N39" s="174">
        <v>1716</v>
      </c>
      <c r="O39" s="174">
        <v>2566</v>
      </c>
      <c r="P39" s="174">
        <v>15776</v>
      </c>
      <c r="Q39" s="174">
        <v>14903</v>
      </c>
      <c r="R39" s="174">
        <v>14060</v>
      </c>
      <c r="S39" s="174">
        <v>12337</v>
      </c>
    </row>
    <row r="40" spans="1:19" ht="10.5">
      <c r="A40" s="215">
        <v>96</v>
      </c>
      <c r="B40" s="132">
        <v>205</v>
      </c>
      <c r="C40" s="129" t="s">
        <v>198</v>
      </c>
      <c r="D40" s="174">
        <v>41161</v>
      </c>
      <c r="E40" s="174">
        <v>-41</v>
      </c>
      <c r="F40" s="174">
        <v>-16</v>
      </c>
      <c r="G40" s="174">
        <v>-25</v>
      </c>
      <c r="H40" s="174">
        <v>1</v>
      </c>
      <c r="I40" s="174">
        <v>14</v>
      </c>
      <c r="J40" s="174">
        <v>200</v>
      </c>
      <c r="K40" s="174">
        <v>188</v>
      </c>
      <c r="L40" s="174">
        <v>199</v>
      </c>
      <c r="M40" s="174">
        <v>174</v>
      </c>
      <c r="N40" s="174">
        <v>-17</v>
      </c>
      <c r="O40" s="174">
        <v>-39</v>
      </c>
      <c r="P40" s="174">
        <v>894</v>
      </c>
      <c r="Q40" s="174">
        <v>844</v>
      </c>
      <c r="R40" s="174">
        <v>911</v>
      </c>
      <c r="S40" s="174">
        <v>883</v>
      </c>
    </row>
    <row r="41" spans="1:19" ht="10.5">
      <c r="A41" s="215">
        <v>14</v>
      </c>
      <c r="B41" s="132">
        <v>206</v>
      </c>
      <c r="C41" s="129" t="s">
        <v>199</v>
      </c>
      <c r="D41" s="174">
        <v>84349</v>
      </c>
      <c r="E41" s="174">
        <v>1617</v>
      </c>
      <c r="F41" s="174">
        <v>696</v>
      </c>
      <c r="G41" s="174">
        <v>921</v>
      </c>
      <c r="H41" s="174">
        <v>102</v>
      </c>
      <c r="I41" s="174">
        <v>113</v>
      </c>
      <c r="J41" s="174">
        <v>421</v>
      </c>
      <c r="K41" s="174">
        <v>388</v>
      </c>
      <c r="L41" s="174">
        <v>319</v>
      </c>
      <c r="M41" s="174">
        <v>275</v>
      </c>
      <c r="N41" s="174">
        <v>594</v>
      </c>
      <c r="O41" s="174">
        <v>808</v>
      </c>
      <c r="P41" s="174">
        <v>3862</v>
      </c>
      <c r="Q41" s="174">
        <v>3719</v>
      </c>
      <c r="R41" s="174">
        <v>3268</v>
      </c>
      <c r="S41" s="174">
        <v>2911</v>
      </c>
    </row>
    <row r="42" spans="1:19" ht="10.5">
      <c r="A42" s="215">
        <v>16</v>
      </c>
      <c r="B42" s="132">
        <v>207</v>
      </c>
      <c r="C42" s="129" t="s">
        <v>200</v>
      </c>
      <c r="D42" s="174">
        <v>192064</v>
      </c>
      <c r="E42" s="174">
        <v>-524</v>
      </c>
      <c r="F42" s="174">
        <v>-431</v>
      </c>
      <c r="G42" s="174">
        <v>-93</v>
      </c>
      <c r="H42" s="174">
        <v>530</v>
      </c>
      <c r="I42" s="174">
        <v>710</v>
      </c>
      <c r="J42" s="174">
        <v>1180</v>
      </c>
      <c r="K42" s="174">
        <v>1223</v>
      </c>
      <c r="L42" s="174">
        <v>650</v>
      </c>
      <c r="M42" s="174">
        <v>513</v>
      </c>
      <c r="N42" s="174">
        <v>-961</v>
      </c>
      <c r="O42" s="174">
        <v>-803</v>
      </c>
      <c r="P42" s="174">
        <v>5179</v>
      </c>
      <c r="Q42" s="174">
        <v>4338</v>
      </c>
      <c r="R42" s="174">
        <v>6140</v>
      </c>
      <c r="S42" s="174">
        <v>5141</v>
      </c>
    </row>
    <row r="43" spans="1:19" ht="10.5">
      <c r="A43" s="215">
        <v>50</v>
      </c>
      <c r="B43" s="132">
        <v>208</v>
      </c>
      <c r="C43" s="129" t="s">
        <v>201</v>
      </c>
      <c r="D43" s="174">
        <v>34279</v>
      </c>
      <c r="E43" s="174">
        <v>-238</v>
      </c>
      <c r="F43" s="174">
        <v>-137</v>
      </c>
      <c r="G43" s="174">
        <v>-101</v>
      </c>
      <c r="H43" s="174">
        <v>-27</v>
      </c>
      <c r="I43" s="174">
        <v>-46</v>
      </c>
      <c r="J43" s="174">
        <v>146</v>
      </c>
      <c r="K43" s="174">
        <v>125</v>
      </c>
      <c r="L43" s="174">
        <v>173</v>
      </c>
      <c r="M43" s="174">
        <v>171</v>
      </c>
      <c r="N43" s="174">
        <v>-110</v>
      </c>
      <c r="O43" s="174">
        <v>-55</v>
      </c>
      <c r="P43" s="174">
        <v>541</v>
      </c>
      <c r="Q43" s="174">
        <v>532</v>
      </c>
      <c r="R43" s="174">
        <v>651</v>
      </c>
      <c r="S43" s="174">
        <v>587</v>
      </c>
    </row>
    <row r="44" spans="1:19" ht="10.5">
      <c r="A44" s="215">
        <v>68</v>
      </c>
      <c r="B44" s="132">
        <v>209</v>
      </c>
      <c r="C44" s="129" t="s">
        <v>202</v>
      </c>
      <c r="D44" s="174">
        <v>47370</v>
      </c>
      <c r="E44" s="174">
        <v>-16</v>
      </c>
      <c r="F44" s="174">
        <v>12</v>
      </c>
      <c r="G44" s="174">
        <v>-28</v>
      </c>
      <c r="H44" s="174">
        <v>42</v>
      </c>
      <c r="I44" s="174">
        <v>60</v>
      </c>
      <c r="J44" s="174">
        <v>254</v>
      </c>
      <c r="K44" s="174">
        <v>247</v>
      </c>
      <c r="L44" s="174">
        <v>212</v>
      </c>
      <c r="M44" s="174">
        <v>187</v>
      </c>
      <c r="N44" s="174">
        <v>-30</v>
      </c>
      <c r="O44" s="174">
        <v>-88</v>
      </c>
      <c r="P44" s="174">
        <v>953</v>
      </c>
      <c r="Q44" s="174">
        <v>900</v>
      </c>
      <c r="R44" s="174">
        <v>983</v>
      </c>
      <c r="S44" s="174">
        <v>988</v>
      </c>
    </row>
    <row r="45" spans="1:19" ht="10.5">
      <c r="A45" s="215">
        <v>23</v>
      </c>
      <c r="B45" s="132">
        <v>210</v>
      </c>
      <c r="C45" s="129" t="s">
        <v>203</v>
      </c>
      <c r="D45" s="174">
        <v>266384</v>
      </c>
      <c r="E45" s="174">
        <v>226</v>
      </c>
      <c r="F45" s="174">
        <v>-74</v>
      </c>
      <c r="G45" s="174">
        <v>300</v>
      </c>
      <c r="H45" s="174">
        <v>485</v>
      </c>
      <c r="I45" s="174">
        <v>606</v>
      </c>
      <c r="J45" s="174">
        <v>1422</v>
      </c>
      <c r="K45" s="174">
        <v>1392</v>
      </c>
      <c r="L45" s="174">
        <v>937</v>
      </c>
      <c r="M45" s="174">
        <v>786</v>
      </c>
      <c r="N45" s="174">
        <v>-559</v>
      </c>
      <c r="O45" s="174">
        <v>-306</v>
      </c>
      <c r="P45" s="174">
        <v>5050</v>
      </c>
      <c r="Q45" s="174">
        <v>4988</v>
      </c>
      <c r="R45" s="174">
        <v>5609</v>
      </c>
      <c r="S45" s="174">
        <v>5294</v>
      </c>
    </row>
    <row r="46" spans="1:19" ht="10.5">
      <c r="A46" s="215">
        <v>51</v>
      </c>
      <c r="B46" s="132">
        <v>211</v>
      </c>
      <c r="C46" s="129" t="s">
        <v>204</v>
      </c>
      <c r="D46" s="174">
        <v>40556</v>
      </c>
      <c r="E46" s="174">
        <v>93</v>
      </c>
      <c r="F46" s="174">
        <v>43</v>
      </c>
      <c r="G46" s="174">
        <v>50</v>
      </c>
      <c r="H46" s="174">
        <v>9</v>
      </c>
      <c r="I46" s="174">
        <v>27</v>
      </c>
      <c r="J46" s="174">
        <v>209</v>
      </c>
      <c r="K46" s="174">
        <v>196</v>
      </c>
      <c r="L46" s="174">
        <v>200</v>
      </c>
      <c r="M46" s="174">
        <v>169</v>
      </c>
      <c r="N46" s="174">
        <v>34</v>
      </c>
      <c r="O46" s="174">
        <v>23</v>
      </c>
      <c r="P46" s="174">
        <v>792</v>
      </c>
      <c r="Q46" s="174">
        <v>751</v>
      </c>
      <c r="R46" s="174">
        <v>758</v>
      </c>
      <c r="S46" s="174">
        <v>728</v>
      </c>
    </row>
    <row r="47" spans="1:19" ht="10.5">
      <c r="A47" s="215">
        <v>52</v>
      </c>
      <c r="B47" s="132">
        <v>212</v>
      </c>
      <c r="C47" s="129" t="s">
        <v>205</v>
      </c>
      <c r="D47" s="174">
        <v>52108</v>
      </c>
      <c r="E47" s="174">
        <v>-3</v>
      </c>
      <c r="F47" s="174">
        <v>-30</v>
      </c>
      <c r="G47" s="174">
        <v>27</v>
      </c>
      <c r="H47" s="174">
        <v>19</v>
      </c>
      <c r="I47" s="174">
        <v>52</v>
      </c>
      <c r="J47" s="174">
        <v>269</v>
      </c>
      <c r="K47" s="174">
        <v>263</v>
      </c>
      <c r="L47" s="174">
        <v>250</v>
      </c>
      <c r="M47" s="174">
        <v>211</v>
      </c>
      <c r="N47" s="174">
        <v>-49</v>
      </c>
      <c r="O47" s="174">
        <v>-25</v>
      </c>
      <c r="P47" s="174">
        <v>799</v>
      </c>
      <c r="Q47" s="174">
        <v>714</v>
      </c>
      <c r="R47" s="174">
        <v>848</v>
      </c>
      <c r="S47" s="174">
        <v>739</v>
      </c>
    </row>
    <row r="48" spans="1:19" ht="10.5">
      <c r="A48" s="215">
        <v>28</v>
      </c>
      <c r="B48" s="132">
        <v>213</v>
      </c>
      <c r="C48" s="129" t="s">
        <v>206</v>
      </c>
      <c r="D48" s="174">
        <v>37791</v>
      </c>
      <c r="E48" s="174">
        <v>-162</v>
      </c>
      <c r="F48" s="174">
        <v>-95</v>
      </c>
      <c r="G48" s="174">
        <v>-67</v>
      </c>
      <c r="H48" s="174">
        <v>27</v>
      </c>
      <c r="I48" s="174">
        <v>36</v>
      </c>
      <c r="J48" s="174">
        <v>203</v>
      </c>
      <c r="K48" s="174">
        <v>200</v>
      </c>
      <c r="L48" s="174">
        <v>176</v>
      </c>
      <c r="M48" s="174">
        <v>164</v>
      </c>
      <c r="N48" s="174">
        <v>-122</v>
      </c>
      <c r="O48" s="174">
        <v>-103</v>
      </c>
      <c r="P48" s="174">
        <v>677</v>
      </c>
      <c r="Q48" s="174">
        <v>598</v>
      </c>
      <c r="R48" s="174">
        <v>799</v>
      </c>
      <c r="S48" s="174">
        <v>701</v>
      </c>
    </row>
    <row r="49" spans="1:19" ht="10.5">
      <c r="A49" s="215">
        <v>17</v>
      </c>
      <c r="B49" s="132">
        <v>214</v>
      </c>
      <c r="C49" s="129" t="s">
        <v>207</v>
      </c>
      <c r="D49" s="174">
        <v>213662</v>
      </c>
      <c r="E49" s="174">
        <v>1547</v>
      </c>
      <c r="F49" s="174">
        <v>453</v>
      </c>
      <c r="G49" s="174">
        <v>1094</v>
      </c>
      <c r="H49" s="174">
        <v>413</v>
      </c>
      <c r="I49" s="174">
        <v>464</v>
      </c>
      <c r="J49" s="174">
        <v>1174</v>
      </c>
      <c r="K49" s="174">
        <v>1115</v>
      </c>
      <c r="L49" s="174">
        <v>761</v>
      </c>
      <c r="M49" s="174">
        <v>651</v>
      </c>
      <c r="N49" s="174">
        <v>40</v>
      </c>
      <c r="O49" s="174">
        <v>630</v>
      </c>
      <c r="P49" s="174">
        <v>6529</v>
      </c>
      <c r="Q49" s="174">
        <v>6615</v>
      </c>
      <c r="R49" s="174">
        <v>6489</v>
      </c>
      <c r="S49" s="174">
        <v>5985</v>
      </c>
    </row>
    <row r="50" spans="1:19" ht="10.5">
      <c r="A50" s="215">
        <v>29</v>
      </c>
      <c r="B50" s="132">
        <v>215</v>
      </c>
      <c r="C50" s="129" t="s">
        <v>208</v>
      </c>
      <c r="D50" s="174">
        <v>76600</v>
      </c>
      <c r="E50" s="174">
        <v>-558</v>
      </c>
      <c r="F50" s="174">
        <v>-243</v>
      </c>
      <c r="G50" s="174">
        <v>-315</v>
      </c>
      <c r="H50" s="174">
        <v>0</v>
      </c>
      <c r="I50" s="174">
        <v>33</v>
      </c>
      <c r="J50" s="174">
        <v>309</v>
      </c>
      <c r="K50" s="174">
        <v>279</v>
      </c>
      <c r="L50" s="174">
        <v>309</v>
      </c>
      <c r="M50" s="174">
        <v>246</v>
      </c>
      <c r="N50" s="174">
        <v>-243</v>
      </c>
      <c r="O50" s="174">
        <v>-348</v>
      </c>
      <c r="P50" s="174">
        <v>1236</v>
      </c>
      <c r="Q50" s="174">
        <v>1178</v>
      </c>
      <c r="R50" s="174">
        <v>1479</v>
      </c>
      <c r="S50" s="174">
        <v>1526</v>
      </c>
    </row>
    <row r="51" spans="1:19" ht="10.5">
      <c r="A51" s="215">
        <v>24</v>
      </c>
      <c r="B51" s="132">
        <v>216</v>
      </c>
      <c r="C51" s="129" t="s">
        <v>209</v>
      </c>
      <c r="D51" s="174">
        <v>95964</v>
      </c>
      <c r="E51" s="174">
        <v>59</v>
      </c>
      <c r="F51" s="174">
        <v>5</v>
      </c>
      <c r="G51" s="174">
        <v>54</v>
      </c>
      <c r="H51" s="174">
        <v>157</v>
      </c>
      <c r="I51" s="174">
        <v>233</v>
      </c>
      <c r="J51" s="174">
        <v>500</v>
      </c>
      <c r="K51" s="174">
        <v>491</v>
      </c>
      <c r="L51" s="174">
        <v>343</v>
      </c>
      <c r="M51" s="174">
        <v>258</v>
      </c>
      <c r="N51" s="174">
        <v>-152</v>
      </c>
      <c r="O51" s="174">
        <v>-179</v>
      </c>
      <c r="P51" s="174">
        <v>2533</v>
      </c>
      <c r="Q51" s="174">
        <v>1798</v>
      </c>
      <c r="R51" s="174">
        <v>2685</v>
      </c>
      <c r="S51" s="174">
        <v>1977</v>
      </c>
    </row>
    <row r="52" spans="1:19" ht="10.5">
      <c r="A52" s="215">
        <v>18</v>
      </c>
      <c r="B52" s="132">
        <v>217</v>
      </c>
      <c r="C52" s="129" t="s">
        <v>210</v>
      </c>
      <c r="D52" s="174">
        <v>153972</v>
      </c>
      <c r="E52" s="174">
        <v>896</v>
      </c>
      <c r="F52" s="174">
        <v>400</v>
      </c>
      <c r="G52" s="174">
        <v>496</v>
      </c>
      <c r="H52" s="174">
        <v>167</v>
      </c>
      <c r="I52" s="174">
        <v>228</v>
      </c>
      <c r="J52" s="174">
        <v>723</v>
      </c>
      <c r="K52" s="174">
        <v>690</v>
      </c>
      <c r="L52" s="174">
        <v>556</v>
      </c>
      <c r="M52" s="174">
        <v>462</v>
      </c>
      <c r="N52" s="174">
        <v>233</v>
      </c>
      <c r="O52" s="174">
        <v>268</v>
      </c>
      <c r="P52" s="174">
        <v>4278</v>
      </c>
      <c r="Q52" s="174">
        <v>4022</v>
      </c>
      <c r="R52" s="174">
        <v>4045</v>
      </c>
      <c r="S52" s="174">
        <v>3754</v>
      </c>
    </row>
    <row r="53" spans="1:19" ht="10.5">
      <c r="A53" s="215">
        <v>30</v>
      </c>
      <c r="B53" s="132">
        <v>218</v>
      </c>
      <c r="C53" s="129" t="s">
        <v>211</v>
      </c>
      <c r="D53" s="174">
        <v>49535</v>
      </c>
      <c r="E53" s="174">
        <v>183</v>
      </c>
      <c r="F53" s="174">
        <v>83</v>
      </c>
      <c r="G53" s="174">
        <v>100</v>
      </c>
      <c r="H53" s="174">
        <v>99</v>
      </c>
      <c r="I53" s="174">
        <v>119</v>
      </c>
      <c r="J53" s="174">
        <v>298</v>
      </c>
      <c r="K53" s="174">
        <v>261</v>
      </c>
      <c r="L53" s="174">
        <v>199</v>
      </c>
      <c r="M53" s="174">
        <v>142</v>
      </c>
      <c r="N53" s="174">
        <v>-16</v>
      </c>
      <c r="O53" s="174">
        <v>-19</v>
      </c>
      <c r="P53" s="174">
        <v>1012</v>
      </c>
      <c r="Q53" s="174">
        <v>921</v>
      </c>
      <c r="R53" s="174">
        <v>1028</v>
      </c>
      <c r="S53" s="174">
        <v>940</v>
      </c>
    </row>
    <row r="54" spans="1:19" ht="10.5">
      <c r="A54" s="215">
        <v>19</v>
      </c>
      <c r="B54" s="132">
        <v>219</v>
      </c>
      <c r="C54" s="129" t="s">
        <v>212</v>
      </c>
      <c r="D54" s="174">
        <v>111937</v>
      </c>
      <c r="E54" s="174">
        <v>1337</v>
      </c>
      <c r="F54" s="174">
        <v>525</v>
      </c>
      <c r="G54" s="174">
        <v>812</v>
      </c>
      <c r="H54" s="174">
        <v>214</v>
      </c>
      <c r="I54" s="174">
        <v>231</v>
      </c>
      <c r="J54" s="174">
        <v>528</v>
      </c>
      <c r="K54" s="174">
        <v>488</v>
      </c>
      <c r="L54" s="174">
        <v>314</v>
      </c>
      <c r="M54" s="174">
        <v>257</v>
      </c>
      <c r="N54" s="174">
        <v>311</v>
      </c>
      <c r="O54" s="174">
        <v>581</v>
      </c>
      <c r="P54" s="174">
        <v>2767</v>
      </c>
      <c r="Q54" s="174">
        <v>2785</v>
      </c>
      <c r="R54" s="174">
        <v>2456</v>
      </c>
      <c r="S54" s="174">
        <v>2204</v>
      </c>
    </row>
    <row r="55" spans="1:19" ht="10.5">
      <c r="A55" s="215">
        <v>31</v>
      </c>
      <c r="B55" s="132">
        <v>220</v>
      </c>
      <c r="C55" s="129" t="s">
        <v>213</v>
      </c>
      <c r="D55" s="174">
        <v>51029</v>
      </c>
      <c r="E55" s="174">
        <v>-352</v>
      </c>
      <c r="F55" s="174">
        <v>-164</v>
      </c>
      <c r="G55" s="174">
        <v>-188</v>
      </c>
      <c r="H55" s="174">
        <v>-21</v>
      </c>
      <c r="I55" s="174">
        <v>20</v>
      </c>
      <c r="J55" s="174">
        <v>217</v>
      </c>
      <c r="K55" s="174">
        <v>243</v>
      </c>
      <c r="L55" s="174">
        <v>238</v>
      </c>
      <c r="M55" s="174">
        <v>223</v>
      </c>
      <c r="N55" s="174">
        <v>-143</v>
      </c>
      <c r="O55" s="174">
        <v>-208</v>
      </c>
      <c r="P55" s="174">
        <v>824</v>
      </c>
      <c r="Q55" s="174">
        <v>724</v>
      </c>
      <c r="R55" s="174">
        <v>967</v>
      </c>
      <c r="S55" s="174">
        <v>932</v>
      </c>
    </row>
    <row r="56" spans="1:19" ht="10.5">
      <c r="A56" s="215">
        <v>88</v>
      </c>
      <c r="B56" s="132">
        <v>221</v>
      </c>
      <c r="C56" s="129" t="s">
        <v>214</v>
      </c>
      <c r="D56" s="174">
        <v>46356</v>
      </c>
      <c r="E56" s="174">
        <v>43</v>
      </c>
      <c r="F56" s="174">
        <v>50</v>
      </c>
      <c r="G56" s="174">
        <v>-7</v>
      </c>
      <c r="H56" s="174">
        <v>-46</v>
      </c>
      <c r="I56" s="130">
        <v>-50</v>
      </c>
      <c r="J56" s="174">
        <v>187</v>
      </c>
      <c r="K56" s="174">
        <v>191</v>
      </c>
      <c r="L56" s="174">
        <v>233</v>
      </c>
      <c r="M56" s="174">
        <v>241</v>
      </c>
      <c r="N56" s="174">
        <v>96</v>
      </c>
      <c r="O56" s="174">
        <v>43</v>
      </c>
      <c r="P56" s="174">
        <v>802</v>
      </c>
      <c r="Q56" s="174">
        <v>826</v>
      </c>
      <c r="R56" s="174">
        <v>706</v>
      </c>
      <c r="S56" s="174">
        <v>783</v>
      </c>
    </row>
    <row r="57" spans="1:19" ht="10.5">
      <c r="A57" s="215">
        <v>20</v>
      </c>
      <c r="B57" s="132">
        <v>301</v>
      </c>
      <c r="C57" s="129" t="s">
        <v>215</v>
      </c>
      <c r="D57" s="174">
        <v>29097</v>
      </c>
      <c r="E57" s="174">
        <v>163</v>
      </c>
      <c r="F57" s="174">
        <v>58</v>
      </c>
      <c r="G57" s="174">
        <v>105</v>
      </c>
      <c r="H57" s="174">
        <v>37</v>
      </c>
      <c r="I57" s="174">
        <v>13</v>
      </c>
      <c r="J57" s="174">
        <v>125</v>
      </c>
      <c r="K57" s="174">
        <v>94</v>
      </c>
      <c r="L57" s="174">
        <v>88</v>
      </c>
      <c r="M57" s="174">
        <v>81</v>
      </c>
      <c r="N57" s="174">
        <v>21</v>
      </c>
      <c r="O57" s="174">
        <v>92</v>
      </c>
      <c r="P57" s="174">
        <v>653</v>
      </c>
      <c r="Q57" s="174">
        <v>695</v>
      </c>
      <c r="R57" s="174">
        <v>632</v>
      </c>
      <c r="S57" s="174">
        <v>603</v>
      </c>
    </row>
    <row r="58" spans="1:19" ht="10.5">
      <c r="A58" s="215">
        <v>32</v>
      </c>
      <c r="B58" s="132">
        <v>321</v>
      </c>
      <c r="C58" s="129" t="s">
        <v>216</v>
      </c>
      <c r="D58" s="174">
        <v>9407</v>
      </c>
      <c r="E58" s="174">
        <v>100</v>
      </c>
      <c r="F58" s="174">
        <v>59</v>
      </c>
      <c r="G58" s="174">
        <v>41</v>
      </c>
      <c r="H58" s="174">
        <v>-13</v>
      </c>
      <c r="I58" s="174">
        <v>-17</v>
      </c>
      <c r="J58" s="174">
        <v>34</v>
      </c>
      <c r="K58" s="174">
        <v>34</v>
      </c>
      <c r="L58" s="174">
        <v>47</v>
      </c>
      <c r="M58" s="174">
        <v>51</v>
      </c>
      <c r="N58" s="174">
        <v>72</v>
      </c>
      <c r="O58" s="174">
        <v>58</v>
      </c>
      <c r="P58" s="174">
        <v>208</v>
      </c>
      <c r="Q58" s="174">
        <v>207</v>
      </c>
      <c r="R58" s="174">
        <v>136</v>
      </c>
      <c r="S58" s="174">
        <v>149</v>
      </c>
    </row>
    <row r="59" spans="1:19" ht="10.5">
      <c r="A59" s="215">
        <v>33</v>
      </c>
      <c r="B59" s="132">
        <v>341</v>
      </c>
      <c r="C59" s="129" t="s">
        <v>217</v>
      </c>
      <c r="D59" s="174">
        <v>21533</v>
      </c>
      <c r="E59" s="130">
        <v>-64</v>
      </c>
      <c r="F59" s="174">
        <v>-45</v>
      </c>
      <c r="G59" s="174">
        <v>-19</v>
      </c>
      <c r="H59" s="174">
        <v>20</v>
      </c>
      <c r="I59" s="174">
        <v>14</v>
      </c>
      <c r="J59" s="174">
        <v>125</v>
      </c>
      <c r="K59" s="174">
        <v>96</v>
      </c>
      <c r="L59" s="174">
        <v>105</v>
      </c>
      <c r="M59" s="174">
        <v>82</v>
      </c>
      <c r="N59" s="174">
        <v>-65</v>
      </c>
      <c r="O59" s="174">
        <v>-33</v>
      </c>
      <c r="P59" s="174">
        <v>652</v>
      </c>
      <c r="Q59" s="174">
        <v>643</v>
      </c>
      <c r="R59" s="174">
        <v>717</v>
      </c>
      <c r="S59" s="174">
        <v>676</v>
      </c>
    </row>
    <row r="60" spans="1:19" ht="10.5">
      <c r="A60" s="215">
        <v>34</v>
      </c>
      <c r="B60" s="132">
        <v>342</v>
      </c>
      <c r="C60" s="129" t="s">
        <v>218</v>
      </c>
      <c r="D60" s="174">
        <v>11855</v>
      </c>
      <c r="E60" s="174">
        <v>159</v>
      </c>
      <c r="F60" s="174">
        <v>55</v>
      </c>
      <c r="G60" s="174">
        <v>104</v>
      </c>
      <c r="H60" s="174">
        <v>54</v>
      </c>
      <c r="I60" s="174">
        <v>73</v>
      </c>
      <c r="J60" s="174">
        <v>102</v>
      </c>
      <c r="K60" s="174">
        <v>101</v>
      </c>
      <c r="L60" s="174">
        <v>48</v>
      </c>
      <c r="M60" s="174">
        <v>28</v>
      </c>
      <c r="N60" s="174">
        <v>1</v>
      </c>
      <c r="O60" s="174">
        <v>31</v>
      </c>
      <c r="P60" s="174">
        <v>382</v>
      </c>
      <c r="Q60" s="174">
        <v>354</v>
      </c>
      <c r="R60" s="174">
        <v>381</v>
      </c>
      <c r="S60" s="174">
        <v>323</v>
      </c>
    </row>
    <row r="61" spans="1:19" ht="10.5">
      <c r="A61" s="215">
        <v>35</v>
      </c>
      <c r="B61" s="132">
        <v>343</v>
      </c>
      <c r="C61" s="129" t="s">
        <v>219</v>
      </c>
      <c r="D61" s="174">
        <v>7317</v>
      </c>
      <c r="E61" s="174">
        <v>-58</v>
      </c>
      <c r="F61" s="174">
        <v>-30</v>
      </c>
      <c r="G61" s="174">
        <v>-28</v>
      </c>
      <c r="H61" s="174">
        <v>-14</v>
      </c>
      <c r="I61" s="174">
        <v>-24</v>
      </c>
      <c r="J61" s="174">
        <v>31</v>
      </c>
      <c r="K61" s="174">
        <v>27</v>
      </c>
      <c r="L61" s="174">
        <v>45</v>
      </c>
      <c r="M61" s="174">
        <v>51</v>
      </c>
      <c r="N61" s="174">
        <v>-16</v>
      </c>
      <c r="O61" s="174">
        <v>-4</v>
      </c>
      <c r="P61" s="174">
        <v>143</v>
      </c>
      <c r="Q61" s="174">
        <v>156</v>
      </c>
      <c r="R61" s="174">
        <v>159</v>
      </c>
      <c r="S61" s="174">
        <v>160</v>
      </c>
    </row>
    <row r="62" spans="1:19" ht="10.5">
      <c r="A62" s="215">
        <v>36</v>
      </c>
      <c r="B62" s="132">
        <v>361</v>
      </c>
      <c r="C62" s="129" t="s">
        <v>220</v>
      </c>
      <c r="D62" s="174">
        <v>11695</v>
      </c>
      <c r="E62" s="174">
        <v>-56</v>
      </c>
      <c r="F62" s="174">
        <v>-35</v>
      </c>
      <c r="G62" s="174">
        <v>-21</v>
      </c>
      <c r="H62" s="174">
        <v>5</v>
      </c>
      <c r="I62" s="174">
        <v>-4</v>
      </c>
      <c r="J62" s="174">
        <v>61</v>
      </c>
      <c r="K62" s="174">
        <v>52</v>
      </c>
      <c r="L62" s="174">
        <v>56</v>
      </c>
      <c r="M62" s="174">
        <v>56</v>
      </c>
      <c r="N62" s="174">
        <v>-40</v>
      </c>
      <c r="O62" s="174">
        <v>-17</v>
      </c>
      <c r="P62" s="174">
        <v>149</v>
      </c>
      <c r="Q62" s="174">
        <v>157</v>
      </c>
      <c r="R62" s="174">
        <v>189</v>
      </c>
      <c r="S62" s="174">
        <v>174</v>
      </c>
    </row>
    <row r="63" spans="1:19" ht="10.5">
      <c r="A63" s="215">
        <v>37</v>
      </c>
      <c r="B63" s="132">
        <v>362</v>
      </c>
      <c r="C63" s="129" t="s">
        <v>221</v>
      </c>
      <c r="D63" s="174">
        <v>7426</v>
      </c>
      <c r="E63" s="174">
        <v>-3</v>
      </c>
      <c r="F63" s="174">
        <v>21</v>
      </c>
      <c r="G63" s="174">
        <v>-24</v>
      </c>
      <c r="H63" s="174">
        <v>11</v>
      </c>
      <c r="I63" s="174">
        <v>-6</v>
      </c>
      <c r="J63" s="174">
        <v>45</v>
      </c>
      <c r="K63" s="174">
        <v>28</v>
      </c>
      <c r="L63" s="174">
        <v>34</v>
      </c>
      <c r="M63" s="174">
        <v>34</v>
      </c>
      <c r="N63" s="174">
        <v>10</v>
      </c>
      <c r="O63" s="174">
        <v>-18</v>
      </c>
      <c r="P63" s="174">
        <v>137</v>
      </c>
      <c r="Q63" s="174">
        <v>106</v>
      </c>
      <c r="R63" s="174">
        <v>127</v>
      </c>
      <c r="S63" s="174">
        <v>124</v>
      </c>
    </row>
    <row r="64" spans="1:19" ht="10.5">
      <c r="A64" s="215">
        <v>38</v>
      </c>
      <c r="B64" s="132">
        <v>363</v>
      </c>
      <c r="C64" s="129" t="s">
        <v>222</v>
      </c>
      <c r="D64" s="174">
        <v>6196</v>
      </c>
      <c r="E64" s="174">
        <v>-24</v>
      </c>
      <c r="F64" s="174">
        <v>-16</v>
      </c>
      <c r="G64" s="174">
        <v>-8</v>
      </c>
      <c r="H64" s="174">
        <v>-4</v>
      </c>
      <c r="I64" s="174">
        <v>-5</v>
      </c>
      <c r="J64" s="174">
        <v>27</v>
      </c>
      <c r="K64" s="174">
        <v>23</v>
      </c>
      <c r="L64" s="174">
        <v>31</v>
      </c>
      <c r="M64" s="174">
        <v>28</v>
      </c>
      <c r="N64" s="174">
        <v>-12</v>
      </c>
      <c r="O64" s="174">
        <v>-3</v>
      </c>
      <c r="P64" s="174">
        <v>58</v>
      </c>
      <c r="Q64" s="174">
        <v>78</v>
      </c>
      <c r="R64" s="174">
        <v>70</v>
      </c>
      <c r="S64" s="174">
        <v>81</v>
      </c>
    </row>
    <row r="65" spans="1:19" ht="10.5">
      <c r="A65" s="215">
        <v>39</v>
      </c>
      <c r="B65" s="132">
        <v>364</v>
      </c>
      <c r="C65" s="129" t="s">
        <v>223</v>
      </c>
      <c r="D65" s="174">
        <v>7933</v>
      </c>
      <c r="E65" s="174">
        <v>-80</v>
      </c>
      <c r="F65" s="174">
        <v>-41</v>
      </c>
      <c r="G65" s="174">
        <v>-39</v>
      </c>
      <c r="H65" s="174">
        <v>-10</v>
      </c>
      <c r="I65" s="174">
        <v>-5</v>
      </c>
      <c r="J65" s="174">
        <v>27</v>
      </c>
      <c r="K65" s="174">
        <v>29</v>
      </c>
      <c r="L65" s="174">
        <v>37</v>
      </c>
      <c r="M65" s="174">
        <v>34</v>
      </c>
      <c r="N65" s="174">
        <v>-31</v>
      </c>
      <c r="O65" s="174">
        <v>-34</v>
      </c>
      <c r="P65" s="174">
        <v>94</v>
      </c>
      <c r="Q65" s="174">
        <v>100</v>
      </c>
      <c r="R65" s="174">
        <v>125</v>
      </c>
      <c r="S65" s="174">
        <v>134</v>
      </c>
    </row>
    <row r="66" spans="1:19" ht="10.5">
      <c r="A66" s="215">
        <v>25</v>
      </c>
      <c r="B66" s="132">
        <v>381</v>
      </c>
      <c r="C66" s="129" t="s">
        <v>224</v>
      </c>
      <c r="D66" s="174">
        <v>32086</v>
      </c>
      <c r="E66" s="174">
        <v>184</v>
      </c>
      <c r="F66" s="174">
        <v>60</v>
      </c>
      <c r="G66" s="174">
        <v>124</v>
      </c>
      <c r="H66" s="174">
        <v>9</v>
      </c>
      <c r="I66" s="174">
        <v>22</v>
      </c>
      <c r="J66" s="174">
        <v>125</v>
      </c>
      <c r="K66" s="174">
        <v>132</v>
      </c>
      <c r="L66" s="174">
        <v>116</v>
      </c>
      <c r="M66" s="174">
        <v>110</v>
      </c>
      <c r="N66" s="174">
        <v>51</v>
      </c>
      <c r="O66" s="174">
        <v>102</v>
      </c>
      <c r="P66" s="174">
        <v>678</v>
      </c>
      <c r="Q66" s="174">
        <v>677</v>
      </c>
      <c r="R66" s="174">
        <v>627</v>
      </c>
      <c r="S66" s="174">
        <v>575</v>
      </c>
    </row>
    <row r="67" spans="1:19" ht="10.5">
      <c r="A67" s="215">
        <v>26</v>
      </c>
      <c r="B67" s="132">
        <v>382</v>
      </c>
      <c r="C67" s="129" t="s">
        <v>225</v>
      </c>
      <c r="D67" s="174">
        <v>33742</v>
      </c>
      <c r="E67" s="174">
        <v>-259</v>
      </c>
      <c r="F67" s="174">
        <v>-169</v>
      </c>
      <c r="G67" s="174">
        <v>-90</v>
      </c>
      <c r="H67" s="174">
        <v>46</v>
      </c>
      <c r="I67" s="174">
        <v>86</v>
      </c>
      <c r="J67" s="174">
        <v>156</v>
      </c>
      <c r="K67" s="174">
        <v>177</v>
      </c>
      <c r="L67" s="174">
        <v>110</v>
      </c>
      <c r="M67" s="174">
        <v>91</v>
      </c>
      <c r="N67" s="174">
        <v>-215</v>
      </c>
      <c r="O67" s="174">
        <v>-176</v>
      </c>
      <c r="P67" s="174">
        <v>752</v>
      </c>
      <c r="Q67" s="174">
        <v>752</v>
      </c>
      <c r="R67" s="174">
        <v>967</v>
      </c>
      <c r="S67" s="174">
        <v>928</v>
      </c>
    </row>
    <row r="68" spans="1:19" ht="10.5">
      <c r="A68" s="215">
        <v>42</v>
      </c>
      <c r="B68" s="132">
        <v>421</v>
      </c>
      <c r="C68" s="129" t="s">
        <v>226</v>
      </c>
      <c r="D68" s="174">
        <v>8957</v>
      </c>
      <c r="E68" s="174">
        <v>-69</v>
      </c>
      <c r="F68" s="130">
        <v>-20</v>
      </c>
      <c r="G68" s="174">
        <v>-49</v>
      </c>
      <c r="H68" s="174">
        <v>19</v>
      </c>
      <c r="I68" s="174">
        <v>11</v>
      </c>
      <c r="J68" s="174">
        <v>53</v>
      </c>
      <c r="K68" s="174">
        <v>39</v>
      </c>
      <c r="L68" s="174">
        <v>34</v>
      </c>
      <c r="M68" s="174">
        <v>28</v>
      </c>
      <c r="N68" s="174">
        <v>-39</v>
      </c>
      <c r="O68" s="174">
        <v>-60</v>
      </c>
      <c r="P68" s="174">
        <v>95</v>
      </c>
      <c r="Q68" s="174">
        <v>81</v>
      </c>
      <c r="R68" s="174">
        <v>134</v>
      </c>
      <c r="S68" s="174">
        <v>141</v>
      </c>
    </row>
    <row r="69" spans="1:19" ht="10.5">
      <c r="A69" s="215">
        <v>43</v>
      </c>
      <c r="B69" s="132">
        <v>422</v>
      </c>
      <c r="C69" s="129" t="s">
        <v>227</v>
      </c>
      <c r="D69" s="174">
        <v>21913</v>
      </c>
      <c r="E69" s="174">
        <v>-76</v>
      </c>
      <c r="F69" s="174">
        <v>-58</v>
      </c>
      <c r="G69" s="174">
        <v>-18</v>
      </c>
      <c r="H69" s="174">
        <v>-17</v>
      </c>
      <c r="I69" s="174">
        <v>-15</v>
      </c>
      <c r="J69" s="174">
        <v>75</v>
      </c>
      <c r="K69" s="174">
        <v>63</v>
      </c>
      <c r="L69" s="174">
        <v>92</v>
      </c>
      <c r="M69" s="174">
        <v>78</v>
      </c>
      <c r="N69" s="174">
        <v>-41</v>
      </c>
      <c r="O69" s="174">
        <v>-3</v>
      </c>
      <c r="P69" s="174">
        <v>533</v>
      </c>
      <c r="Q69" s="174">
        <v>400</v>
      </c>
      <c r="R69" s="174">
        <v>574</v>
      </c>
      <c r="S69" s="174">
        <v>403</v>
      </c>
    </row>
    <row r="70" spans="1:19" ht="10.5">
      <c r="A70" s="215">
        <v>44</v>
      </c>
      <c r="B70" s="132">
        <v>441</v>
      </c>
      <c r="C70" s="129" t="s">
        <v>228</v>
      </c>
      <c r="D70" s="174">
        <v>8294</v>
      </c>
      <c r="E70" s="174">
        <v>-42</v>
      </c>
      <c r="F70" s="174">
        <v>-29</v>
      </c>
      <c r="G70" s="174">
        <v>-13</v>
      </c>
      <c r="H70" s="174">
        <v>-5</v>
      </c>
      <c r="I70" s="174">
        <v>-9</v>
      </c>
      <c r="J70" s="174">
        <v>38</v>
      </c>
      <c r="K70" s="174">
        <v>35</v>
      </c>
      <c r="L70" s="174">
        <v>43</v>
      </c>
      <c r="M70" s="174">
        <v>44</v>
      </c>
      <c r="N70" s="174">
        <v>-24</v>
      </c>
      <c r="O70" s="174">
        <v>-4</v>
      </c>
      <c r="P70" s="174">
        <v>106</v>
      </c>
      <c r="Q70" s="174">
        <v>124</v>
      </c>
      <c r="R70" s="174">
        <v>130</v>
      </c>
      <c r="S70" s="174">
        <v>128</v>
      </c>
    </row>
    <row r="71" spans="1:19" ht="10.5">
      <c r="A71" s="215">
        <v>45</v>
      </c>
      <c r="B71" s="132">
        <v>442</v>
      </c>
      <c r="C71" s="129" t="s">
        <v>229</v>
      </c>
      <c r="D71" s="174">
        <v>14828</v>
      </c>
      <c r="E71" s="174">
        <v>-5</v>
      </c>
      <c r="F71" s="174">
        <v>-5</v>
      </c>
      <c r="G71" s="174">
        <v>0</v>
      </c>
      <c r="H71" s="174">
        <v>-29</v>
      </c>
      <c r="I71" s="174">
        <v>-8</v>
      </c>
      <c r="J71" s="174">
        <v>53</v>
      </c>
      <c r="K71" s="174">
        <v>65</v>
      </c>
      <c r="L71" s="174">
        <v>82</v>
      </c>
      <c r="M71" s="174">
        <v>73</v>
      </c>
      <c r="N71" s="174">
        <v>24</v>
      </c>
      <c r="O71" s="174">
        <v>8</v>
      </c>
      <c r="P71" s="174">
        <v>222</v>
      </c>
      <c r="Q71" s="174">
        <v>247</v>
      </c>
      <c r="R71" s="174">
        <v>198</v>
      </c>
      <c r="S71" s="174">
        <v>239</v>
      </c>
    </row>
    <row r="72" spans="1:19" ht="10.5">
      <c r="A72" s="215">
        <v>46</v>
      </c>
      <c r="B72" s="132">
        <v>443</v>
      </c>
      <c r="C72" s="129" t="s">
        <v>230</v>
      </c>
      <c r="D72" s="174">
        <v>19587</v>
      </c>
      <c r="E72" s="174">
        <v>98</v>
      </c>
      <c r="F72" s="174">
        <v>44</v>
      </c>
      <c r="G72" s="174">
        <v>54</v>
      </c>
      <c r="H72" s="174">
        <v>-16</v>
      </c>
      <c r="I72" s="174">
        <v>-2</v>
      </c>
      <c r="J72" s="174">
        <v>84</v>
      </c>
      <c r="K72" s="174">
        <v>89</v>
      </c>
      <c r="L72" s="174">
        <v>100</v>
      </c>
      <c r="M72" s="174">
        <v>91</v>
      </c>
      <c r="N72" s="174">
        <v>60</v>
      </c>
      <c r="O72" s="174">
        <v>56</v>
      </c>
      <c r="P72" s="174">
        <v>427</v>
      </c>
      <c r="Q72" s="174">
        <v>416</v>
      </c>
      <c r="R72" s="174">
        <v>367</v>
      </c>
      <c r="S72" s="174">
        <v>360</v>
      </c>
    </row>
    <row r="73" spans="1:19" ht="10.5">
      <c r="A73" s="215">
        <v>47</v>
      </c>
      <c r="B73" s="132">
        <v>444</v>
      </c>
      <c r="C73" s="129" t="s">
        <v>231</v>
      </c>
      <c r="D73" s="174">
        <v>19867</v>
      </c>
      <c r="E73" s="174">
        <v>-58</v>
      </c>
      <c r="F73" s="174">
        <v>-36</v>
      </c>
      <c r="G73" s="174">
        <v>-22</v>
      </c>
      <c r="H73" s="174">
        <v>26</v>
      </c>
      <c r="I73" s="174">
        <v>2</v>
      </c>
      <c r="J73" s="174">
        <v>102</v>
      </c>
      <c r="K73" s="174">
        <v>70</v>
      </c>
      <c r="L73" s="174">
        <v>76</v>
      </c>
      <c r="M73" s="174">
        <v>68</v>
      </c>
      <c r="N73" s="174">
        <v>-62</v>
      </c>
      <c r="O73" s="174">
        <v>-24</v>
      </c>
      <c r="P73" s="174">
        <v>341</v>
      </c>
      <c r="Q73" s="174">
        <v>374</v>
      </c>
      <c r="R73" s="174">
        <v>403</v>
      </c>
      <c r="S73" s="174">
        <v>398</v>
      </c>
    </row>
    <row r="74" spans="1:19" ht="10.5">
      <c r="A74" s="215">
        <v>48</v>
      </c>
      <c r="B74" s="132">
        <v>445</v>
      </c>
      <c r="C74" s="129" t="s">
        <v>232</v>
      </c>
      <c r="D74" s="174">
        <v>5239</v>
      </c>
      <c r="E74" s="174">
        <v>-45</v>
      </c>
      <c r="F74" s="174">
        <v>-8</v>
      </c>
      <c r="G74" s="174">
        <v>-37</v>
      </c>
      <c r="H74" s="174">
        <v>-13</v>
      </c>
      <c r="I74" s="174">
        <v>-6</v>
      </c>
      <c r="J74" s="174">
        <v>19</v>
      </c>
      <c r="K74" s="174">
        <v>24</v>
      </c>
      <c r="L74" s="174">
        <v>32</v>
      </c>
      <c r="M74" s="174">
        <v>30</v>
      </c>
      <c r="N74" s="174">
        <v>5</v>
      </c>
      <c r="O74" s="174">
        <v>-31</v>
      </c>
      <c r="P74" s="174">
        <v>65</v>
      </c>
      <c r="Q74" s="174">
        <v>52</v>
      </c>
      <c r="R74" s="174">
        <v>60</v>
      </c>
      <c r="S74" s="174">
        <v>83</v>
      </c>
    </row>
    <row r="75" spans="1:19" ht="10.5">
      <c r="A75" s="215">
        <v>53</v>
      </c>
      <c r="B75" s="132">
        <v>461</v>
      </c>
      <c r="C75" s="129" t="s">
        <v>233</v>
      </c>
      <c r="D75" s="174">
        <v>17289</v>
      </c>
      <c r="E75" s="174">
        <v>-65</v>
      </c>
      <c r="F75" s="174">
        <v>-22</v>
      </c>
      <c r="G75" s="174">
        <v>-43</v>
      </c>
      <c r="H75" s="174">
        <v>-37</v>
      </c>
      <c r="I75" s="174">
        <v>-18</v>
      </c>
      <c r="J75" s="174">
        <v>75</v>
      </c>
      <c r="K75" s="174">
        <v>61</v>
      </c>
      <c r="L75" s="174">
        <v>112</v>
      </c>
      <c r="M75" s="174">
        <v>79</v>
      </c>
      <c r="N75" s="174">
        <v>15</v>
      </c>
      <c r="O75" s="174">
        <v>-25</v>
      </c>
      <c r="P75" s="174">
        <v>317</v>
      </c>
      <c r="Q75" s="174">
        <v>266</v>
      </c>
      <c r="R75" s="174">
        <v>302</v>
      </c>
      <c r="S75" s="174">
        <v>291</v>
      </c>
    </row>
    <row r="76" spans="1:19" ht="10.5">
      <c r="A76" s="215">
        <v>54</v>
      </c>
      <c r="B76" s="132">
        <v>462</v>
      </c>
      <c r="C76" s="129" t="s">
        <v>234</v>
      </c>
      <c r="D76" s="174">
        <v>13082</v>
      </c>
      <c r="E76" s="174">
        <v>-84</v>
      </c>
      <c r="F76" s="174">
        <v>-30</v>
      </c>
      <c r="G76" s="174">
        <v>-54</v>
      </c>
      <c r="H76" s="174">
        <v>10</v>
      </c>
      <c r="I76" s="174">
        <v>7</v>
      </c>
      <c r="J76" s="174">
        <v>55</v>
      </c>
      <c r="K76" s="174">
        <v>60</v>
      </c>
      <c r="L76" s="174">
        <v>45</v>
      </c>
      <c r="M76" s="174">
        <v>53</v>
      </c>
      <c r="N76" s="174">
        <v>-40</v>
      </c>
      <c r="O76" s="174">
        <v>-61</v>
      </c>
      <c r="P76" s="174">
        <v>245</v>
      </c>
      <c r="Q76" s="174">
        <v>254</v>
      </c>
      <c r="R76" s="174">
        <v>285</v>
      </c>
      <c r="S76" s="174">
        <v>315</v>
      </c>
    </row>
    <row r="77" spans="1:19" ht="10.5">
      <c r="A77" s="215">
        <v>55</v>
      </c>
      <c r="B77" s="132">
        <v>463</v>
      </c>
      <c r="C77" s="129" t="s">
        <v>235</v>
      </c>
      <c r="D77" s="174">
        <v>12145</v>
      </c>
      <c r="E77" s="174">
        <v>-77</v>
      </c>
      <c r="F77" s="174">
        <v>-47</v>
      </c>
      <c r="G77" s="174">
        <v>-30</v>
      </c>
      <c r="H77" s="174">
        <v>-3</v>
      </c>
      <c r="I77" s="174">
        <v>-12</v>
      </c>
      <c r="J77" s="174">
        <v>54</v>
      </c>
      <c r="K77" s="174">
        <v>33</v>
      </c>
      <c r="L77" s="174">
        <v>57</v>
      </c>
      <c r="M77" s="174">
        <v>45</v>
      </c>
      <c r="N77" s="174">
        <v>-44</v>
      </c>
      <c r="O77" s="174">
        <v>-18</v>
      </c>
      <c r="P77" s="174">
        <v>148</v>
      </c>
      <c r="Q77" s="174">
        <v>160</v>
      </c>
      <c r="R77" s="174">
        <v>192</v>
      </c>
      <c r="S77" s="174">
        <v>178</v>
      </c>
    </row>
    <row r="78" spans="1:19" ht="10.5">
      <c r="A78" s="215">
        <v>56</v>
      </c>
      <c r="B78" s="132">
        <v>464</v>
      </c>
      <c r="C78" s="129" t="s">
        <v>236</v>
      </c>
      <c r="D78" s="174">
        <v>32050</v>
      </c>
      <c r="E78" s="174">
        <v>86</v>
      </c>
      <c r="F78" s="174">
        <v>57</v>
      </c>
      <c r="G78" s="174">
        <v>29</v>
      </c>
      <c r="H78" s="174">
        <v>71</v>
      </c>
      <c r="I78" s="174">
        <v>91</v>
      </c>
      <c r="J78" s="174">
        <v>181</v>
      </c>
      <c r="K78" s="174">
        <v>193</v>
      </c>
      <c r="L78" s="174">
        <v>110</v>
      </c>
      <c r="M78" s="174">
        <v>102</v>
      </c>
      <c r="N78" s="174">
        <v>-14</v>
      </c>
      <c r="O78" s="174">
        <v>-62</v>
      </c>
      <c r="P78" s="174">
        <v>750</v>
      </c>
      <c r="Q78" s="174">
        <v>666</v>
      </c>
      <c r="R78" s="174">
        <v>764</v>
      </c>
      <c r="S78" s="174">
        <v>728</v>
      </c>
    </row>
    <row r="79" spans="1:19" ht="10.5">
      <c r="A79" s="215">
        <v>57</v>
      </c>
      <c r="B79" s="132">
        <v>481</v>
      </c>
      <c r="C79" s="129" t="s">
        <v>237</v>
      </c>
      <c r="D79" s="174">
        <v>18395</v>
      </c>
      <c r="E79" s="174">
        <v>-159</v>
      </c>
      <c r="F79" s="174">
        <v>-55</v>
      </c>
      <c r="G79" s="174">
        <v>-104</v>
      </c>
      <c r="H79" s="174">
        <v>-50</v>
      </c>
      <c r="I79" s="174">
        <v>-11</v>
      </c>
      <c r="J79" s="174">
        <v>66</v>
      </c>
      <c r="K79" s="174">
        <v>74</v>
      </c>
      <c r="L79" s="174">
        <v>116</v>
      </c>
      <c r="M79" s="174">
        <v>85</v>
      </c>
      <c r="N79" s="174">
        <v>-5</v>
      </c>
      <c r="O79" s="174">
        <v>-93</v>
      </c>
      <c r="P79" s="174">
        <v>287</v>
      </c>
      <c r="Q79" s="174">
        <v>240</v>
      </c>
      <c r="R79" s="174">
        <v>292</v>
      </c>
      <c r="S79" s="174">
        <v>333</v>
      </c>
    </row>
    <row r="80" spans="1:19" ht="10.5">
      <c r="A80" s="215">
        <v>58</v>
      </c>
      <c r="B80" s="132">
        <v>501</v>
      </c>
      <c r="C80" s="129" t="s">
        <v>238</v>
      </c>
      <c r="D80" s="174">
        <v>8755</v>
      </c>
      <c r="E80" s="174">
        <v>-108</v>
      </c>
      <c r="F80" s="174">
        <v>-41</v>
      </c>
      <c r="G80" s="174">
        <v>-67</v>
      </c>
      <c r="H80" s="174">
        <v>-18</v>
      </c>
      <c r="I80" s="174">
        <v>-41</v>
      </c>
      <c r="J80" s="174">
        <v>43</v>
      </c>
      <c r="K80" s="174">
        <v>29</v>
      </c>
      <c r="L80" s="174">
        <v>61</v>
      </c>
      <c r="M80" s="174">
        <v>70</v>
      </c>
      <c r="N80" s="174">
        <v>-23</v>
      </c>
      <c r="O80" s="174">
        <v>-26</v>
      </c>
      <c r="P80" s="174">
        <v>135</v>
      </c>
      <c r="Q80" s="174">
        <v>111</v>
      </c>
      <c r="R80" s="174">
        <v>158</v>
      </c>
      <c r="S80" s="174">
        <v>137</v>
      </c>
    </row>
    <row r="81" spans="1:19" ht="10.5">
      <c r="A81" s="215">
        <v>59</v>
      </c>
      <c r="B81" s="132">
        <v>502</v>
      </c>
      <c r="C81" s="129" t="s">
        <v>239</v>
      </c>
      <c r="D81" s="174">
        <v>5590</v>
      </c>
      <c r="E81" s="174">
        <v>-51</v>
      </c>
      <c r="F81" s="174">
        <v>-22</v>
      </c>
      <c r="G81" s="174">
        <v>-29</v>
      </c>
      <c r="H81" s="174">
        <v>-15</v>
      </c>
      <c r="I81" s="174">
        <v>-16</v>
      </c>
      <c r="J81" s="174">
        <v>16</v>
      </c>
      <c r="K81" s="174">
        <v>21</v>
      </c>
      <c r="L81" s="174">
        <v>31</v>
      </c>
      <c r="M81" s="174">
        <v>37</v>
      </c>
      <c r="N81" s="174">
        <v>-7</v>
      </c>
      <c r="O81" s="174">
        <v>-13</v>
      </c>
      <c r="P81" s="174">
        <v>73</v>
      </c>
      <c r="Q81" s="174">
        <v>84</v>
      </c>
      <c r="R81" s="174">
        <v>80</v>
      </c>
      <c r="S81" s="174">
        <v>97</v>
      </c>
    </row>
    <row r="82" spans="1:19" ht="10.5">
      <c r="A82" s="215">
        <v>60</v>
      </c>
      <c r="B82" s="132">
        <v>503</v>
      </c>
      <c r="C82" s="129" t="s">
        <v>240</v>
      </c>
      <c r="D82" s="174">
        <v>4542</v>
      </c>
      <c r="E82" s="174">
        <v>-40</v>
      </c>
      <c r="F82" s="174">
        <v>-21</v>
      </c>
      <c r="G82" s="174">
        <v>-19</v>
      </c>
      <c r="H82" s="174">
        <v>-6</v>
      </c>
      <c r="I82" s="174">
        <v>-14</v>
      </c>
      <c r="J82" s="174">
        <v>16</v>
      </c>
      <c r="K82" s="174">
        <v>14</v>
      </c>
      <c r="L82" s="174">
        <v>22</v>
      </c>
      <c r="M82" s="174">
        <v>28</v>
      </c>
      <c r="N82" s="174">
        <v>-15</v>
      </c>
      <c r="O82" s="174">
        <v>-5</v>
      </c>
      <c r="P82" s="174">
        <v>51</v>
      </c>
      <c r="Q82" s="174">
        <v>57</v>
      </c>
      <c r="R82" s="174">
        <v>66</v>
      </c>
      <c r="S82" s="174">
        <v>62</v>
      </c>
    </row>
    <row r="83" spans="1:19" ht="10.5">
      <c r="A83" s="215">
        <v>61</v>
      </c>
      <c r="B83" s="132">
        <v>504</v>
      </c>
      <c r="C83" s="129" t="s">
        <v>241</v>
      </c>
      <c r="D83" s="174">
        <v>3363</v>
      </c>
      <c r="E83" s="174">
        <v>-66</v>
      </c>
      <c r="F83" s="174">
        <v>-28</v>
      </c>
      <c r="G83" s="174">
        <v>-38</v>
      </c>
      <c r="H83" s="174">
        <v>-9</v>
      </c>
      <c r="I83" s="174">
        <v>-20</v>
      </c>
      <c r="J83" s="174">
        <v>19</v>
      </c>
      <c r="K83" s="174">
        <v>7</v>
      </c>
      <c r="L83" s="174">
        <v>28</v>
      </c>
      <c r="M83" s="174">
        <v>27</v>
      </c>
      <c r="N83" s="174">
        <v>-19</v>
      </c>
      <c r="O83" s="174">
        <v>-18</v>
      </c>
      <c r="P83" s="174">
        <v>39</v>
      </c>
      <c r="Q83" s="174">
        <v>44</v>
      </c>
      <c r="R83" s="174">
        <v>58</v>
      </c>
      <c r="S83" s="174">
        <v>62</v>
      </c>
    </row>
    <row r="84" spans="1:19" ht="10.5">
      <c r="A84" s="215">
        <v>62</v>
      </c>
      <c r="B84" s="132">
        <v>521</v>
      </c>
      <c r="C84" s="129" t="s">
        <v>242</v>
      </c>
      <c r="D84" s="174">
        <v>25938</v>
      </c>
      <c r="E84" s="174">
        <v>-41</v>
      </c>
      <c r="F84" s="174">
        <v>-28</v>
      </c>
      <c r="G84" s="174">
        <v>-13</v>
      </c>
      <c r="H84" s="174">
        <v>8</v>
      </c>
      <c r="I84" s="174">
        <v>26</v>
      </c>
      <c r="J84" s="174">
        <v>125</v>
      </c>
      <c r="K84" s="174">
        <v>153</v>
      </c>
      <c r="L84" s="174">
        <v>117</v>
      </c>
      <c r="M84" s="174">
        <v>127</v>
      </c>
      <c r="N84" s="174">
        <v>-36</v>
      </c>
      <c r="O84" s="174">
        <v>-39</v>
      </c>
      <c r="P84" s="174">
        <v>416</v>
      </c>
      <c r="Q84" s="174">
        <v>455</v>
      </c>
      <c r="R84" s="174">
        <v>452</v>
      </c>
      <c r="S84" s="174">
        <v>494</v>
      </c>
    </row>
    <row r="85" spans="1:19" ht="10.5">
      <c r="A85" s="215">
        <v>63</v>
      </c>
      <c r="B85" s="132">
        <v>522</v>
      </c>
      <c r="C85" s="129" t="s">
        <v>243</v>
      </c>
      <c r="D85" s="174">
        <v>5859</v>
      </c>
      <c r="E85" s="174">
        <v>18</v>
      </c>
      <c r="F85" s="174">
        <v>12</v>
      </c>
      <c r="G85" s="174">
        <v>6</v>
      </c>
      <c r="H85" s="174">
        <v>9</v>
      </c>
      <c r="I85" s="174">
        <v>6</v>
      </c>
      <c r="J85" s="174">
        <v>32</v>
      </c>
      <c r="K85" s="174">
        <v>32</v>
      </c>
      <c r="L85" s="174">
        <v>23</v>
      </c>
      <c r="M85" s="174">
        <v>26</v>
      </c>
      <c r="N85" s="174">
        <v>3</v>
      </c>
      <c r="O85" s="174">
        <v>0</v>
      </c>
      <c r="P85" s="174">
        <v>122</v>
      </c>
      <c r="Q85" s="174">
        <v>121</v>
      </c>
      <c r="R85" s="174">
        <v>119</v>
      </c>
      <c r="S85" s="174">
        <v>121</v>
      </c>
    </row>
    <row r="86" spans="1:19" ht="10.5">
      <c r="A86" s="215">
        <v>64</v>
      </c>
      <c r="B86" s="132">
        <v>523</v>
      </c>
      <c r="C86" s="129" t="s">
        <v>244</v>
      </c>
      <c r="D86" s="174">
        <v>10571</v>
      </c>
      <c r="E86" s="174">
        <v>-157</v>
      </c>
      <c r="F86" s="174">
        <v>-64</v>
      </c>
      <c r="G86" s="174">
        <v>-93</v>
      </c>
      <c r="H86" s="174">
        <v>0</v>
      </c>
      <c r="I86" s="174">
        <v>-29</v>
      </c>
      <c r="J86" s="174">
        <v>48</v>
      </c>
      <c r="K86" s="174">
        <v>34</v>
      </c>
      <c r="L86" s="174">
        <v>48</v>
      </c>
      <c r="M86" s="174">
        <v>63</v>
      </c>
      <c r="N86" s="174">
        <v>-64</v>
      </c>
      <c r="O86" s="174">
        <v>-64</v>
      </c>
      <c r="P86" s="174">
        <v>101</v>
      </c>
      <c r="Q86" s="174">
        <v>127</v>
      </c>
      <c r="R86" s="174">
        <v>165</v>
      </c>
      <c r="S86" s="174">
        <v>191</v>
      </c>
    </row>
    <row r="87" spans="1:19" ht="10.5">
      <c r="A87" s="215">
        <v>65</v>
      </c>
      <c r="B87" s="132">
        <v>524</v>
      </c>
      <c r="C87" s="129" t="s">
        <v>245</v>
      </c>
      <c r="D87" s="174">
        <v>4854</v>
      </c>
      <c r="E87" s="174">
        <v>-49</v>
      </c>
      <c r="F87" s="174">
        <v>-12</v>
      </c>
      <c r="G87" s="174">
        <v>-37</v>
      </c>
      <c r="H87" s="174">
        <v>-8</v>
      </c>
      <c r="I87" s="174">
        <v>-6</v>
      </c>
      <c r="J87" s="174">
        <v>30</v>
      </c>
      <c r="K87" s="174">
        <v>19</v>
      </c>
      <c r="L87" s="174">
        <v>38</v>
      </c>
      <c r="M87" s="174">
        <v>25</v>
      </c>
      <c r="N87" s="174">
        <v>-4</v>
      </c>
      <c r="O87" s="174">
        <v>-31</v>
      </c>
      <c r="P87" s="174">
        <v>50</v>
      </c>
      <c r="Q87" s="174">
        <v>56</v>
      </c>
      <c r="R87" s="174">
        <v>54</v>
      </c>
      <c r="S87" s="174">
        <v>87</v>
      </c>
    </row>
    <row r="88" spans="1:19" ht="10.5">
      <c r="A88" s="215">
        <v>66</v>
      </c>
      <c r="B88" s="132">
        <v>525</v>
      </c>
      <c r="C88" s="129" t="s">
        <v>246</v>
      </c>
      <c r="D88" s="174">
        <v>4025</v>
      </c>
      <c r="E88" s="174">
        <v>-68</v>
      </c>
      <c r="F88" s="174">
        <v>-32</v>
      </c>
      <c r="G88" s="174">
        <v>-36</v>
      </c>
      <c r="H88" s="174">
        <v>-7</v>
      </c>
      <c r="I88" s="174">
        <v>-7</v>
      </c>
      <c r="J88" s="174">
        <v>20</v>
      </c>
      <c r="K88" s="174">
        <v>18</v>
      </c>
      <c r="L88" s="174">
        <v>27</v>
      </c>
      <c r="M88" s="174">
        <v>25</v>
      </c>
      <c r="N88" s="174">
        <v>-25</v>
      </c>
      <c r="O88" s="174">
        <v>-29</v>
      </c>
      <c r="P88" s="174">
        <v>46</v>
      </c>
      <c r="Q88" s="174">
        <v>40</v>
      </c>
      <c r="R88" s="174">
        <v>71</v>
      </c>
      <c r="S88" s="174">
        <v>69</v>
      </c>
    </row>
    <row r="89" spans="1:19" ht="10.5">
      <c r="A89" s="215">
        <v>69</v>
      </c>
      <c r="B89" s="132">
        <v>541</v>
      </c>
      <c r="C89" s="129" t="s">
        <v>247</v>
      </c>
      <c r="D89" s="174">
        <v>4343</v>
      </c>
      <c r="E89" s="174">
        <v>-39</v>
      </c>
      <c r="F89" s="174">
        <v>-33</v>
      </c>
      <c r="G89" s="174">
        <v>-6</v>
      </c>
      <c r="H89" s="174">
        <v>-9</v>
      </c>
      <c r="I89" s="174">
        <v>-11</v>
      </c>
      <c r="J89" s="174">
        <v>15</v>
      </c>
      <c r="K89" s="174">
        <v>13</v>
      </c>
      <c r="L89" s="174">
        <v>24</v>
      </c>
      <c r="M89" s="174">
        <v>24</v>
      </c>
      <c r="N89" s="174">
        <v>-24</v>
      </c>
      <c r="O89" s="174">
        <v>5</v>
      </c>
      <c r="P89" s="174">
        <v>66</v>
      </c>
      <c r="Q89" s="174">
        <v>114</v>
      </c>
      <c r="R89" s="174">
        <v>90</v>
      </c>
      <c r="S89" s="174">
        <v>109</v>
      </c>
    </row>
    <row r="90" spans="1:19" ht="10.5">
      <c r="A90" s="215">
        <v>70</v>
      </c>
      <c r="B90" s="132">
        <v>542</v>
      </c>
      <c r="C90" s="129" t="s">
        <v>248</v>
      </c>
      <c r="D90" s="174">
        <v>5751</v>
      </c>
      <c r="E90" s="174">
        <v>-40</v>
      </c>
      <c r="F90" s="174">
        <v>-24</v>
      </c>
      <c r="G90" s="174">
        <v>-16</v>
      </c>
      <c r="H90" s="174">
        <v>-16</v>
      </c>
      <c r="I90" s="174">
        <v>-23</v>
      </c>
      <c r="J90" s="174">
        <v>17</v>
      </c>
      <c r="K90" s="174">
        <v>16</v>
      </c>
      <c r="L90" s="174">
        <v>33</v>
      </c>
      <c r="M90" s="174">
        <v>39</v>
      </c>
      <c r="N90" s="174">
        <v>-8</v>
      </c>
      <c r="O90" s="174">
        <v>7</v>
      </c>
      <c r="P90" s="174">
        <v>62</v>
      </c>
      <c r="Q90" s="174">
        <v>96</v>
      </c>
      <c r="R90" s="174">
        <v>70</v>
      </c>
      <c r="S90" s="174">
        <v>89</v>
      </c>
    </row>
    <row r="91" spans="1:19" ht="10.5">
      <c r="A91" s="215">
        <v>71</v>
      </c>
      <c r="B91" s="132">
        <v>543</v>
      </c>
      <c r="C91" s="129" t="s">
        <v>249</v>
      </c>
      <c r="D91" s="174">
        <v>13981</v>
      </c>
      <c r="E91" s="174">
        <v>-69</v>
      </c>
      <c r="F91" s="174">
        <v>-22</v>
      </c>
      <c r="G91" s="174">
        <v>-47</v>
      </c>
      <c r="H91" s="174">
        <v>-12</v>
      </c>
      <c r="I91" s="174">
        <v>1</v>
      </c>
      <c r="J91" s="174">
        <v>61</v>
      </c>
      <c r="K91" s="174">
        <v>62</v>
      </c>
      <c r="L91" s="174">
        <v>73</v>
      </c>
      <c r="M91" s="174">
        <v>61</v>
      </c>
      <c r="N91" s="174">
        <v>-10</v>
      </c>
      <c r="O91" s="174">
        <v>-48</v>
      </c>
      <c r="P91" s="174">
        <v>195</v>
      </c>
      <c r="Q91" s="174">
        <v>174</v>
      </c>
      <c r="R91" s="174">
        <v>205</v>
      </c>
      <c r="S91" s="174">
        <v>222</v>
      </c>
    </row>
    <row r="92" spans="1:19" ht="10.5">
      <c r="A92" s="215">
        <v>72</v>
      </c>
      <c r="B92" s="132">
        <v>544</v>
      </c>
      <c r="C92" s="129" t="s">
        <v>250</v>
      </c>
      <c r="D92" s="174">
        <v>18430</v>
      </c>
      <c r="E92" s="174">
        <v>98</v>
      </c>
      <c r="F92" s="174">
        <v>56</v>
      </c>
      <c r="G92" s="174">
        <v>42</v>
      </c>
      <c r="H92" s="174">
        <v>-23</v>
      </c>
      <c r="I92" s="174">
        <v>-4</v>
      </c>
      <c r="J92" s="174">
        <v>78</v>
      </c>
      <c r="K92" s="174">
        <v>91</v>
      </c>
      <c r="L92" s="174">
        <v>101</v>
      </c>
      <c r="M92" s="174">
        <v>95</v>
      </c>
      <c r="N92" s="174">
        <v>79</v>
      </c>
      <c r="O92" s="174">
        <v>46</v>
      </c>
      <c r="P92" s="174">
        <v>324</v>
      </c>
      <c r="Q92" s="174">
        <v>421</v>
      </c>
      <c r="R92" s="174">
        <v>245</v>
      </c>
      <c r="S92" s="174">
        <v>375</v>
      </c>
    </row>
    <row r="93" spans="1:19" ht="10.5">
      <c r="A93" s="215">
        <v>73</v>
      </c>
      <c r="B93" s="132">
        <v>561</v>
      </c>
      <c r="C93" s="129" t="s">
        <v>251</v>
      </c>
      <c r="D93" s="174">
        <v>11223</v>
      </c>
      <c r="E93" s="174">
        <v>118</v>
      </c>
      <c r="F93" s="174">
        <v>106</v>
      </c>
      <c r="G93" s="174">
        <v>12</v>
      </c>
      <c r="H93" s="174">
        <v>35</v>
      </c>
      <c r="I93" s="174">
        <v>12</v>
      </c>
      <c r="J93" s="174">
        <v>74</v>
      </c>
      <c r="K93" s="174">
        <v>59</v>
      </c>
      <c r="L93" s="174">
        <v>39</v>
      </c>
      <c r="M93" s="174">
        <v>47</v>
      </c>
      <c r="N93" s="174">
        <v>71</v>
      </c>
      <c r="O93" s="174">
        <v>0</v>
      </c>
      <c r="P93" s="174">
        <v>228</v>
      </c>
      <c r="Q93" s="174">
        <v>182</v>
      </c>
      <c r="R93" s="174">
        <v>157</v>
      </c>
      <c r="S93" s="174">
        <v>182</v>
      </c>
    </row>
    <row r="94" spans="1:19" ht="10.5">
      <c r="A94" s="215">
        <v>74</v>
      </c>
      <c r="B94" s="132">
        <v>562</v>
      </c>
      <c r="C94" s="129" t="s">
        <v>252</v>
      </c>
      <c r="D94" s="174">
        <v>5710</v>
      </c>
      <c r="E94" s="174">
        <v>-73</v>
      </c>
      <c r="F94" s="174">
        <v>-27</v>
      </c>
      <c r="G94" s="174">
        <v>-46</v>
      </c>
      <c r="H94" s="174">
        <v>-4</v>
      </c>
      <c r="I94" s="174">
        <v>-30</v>
      </c>
      <c r="J94" s="174">
        <v>23</v>
      </c>
      <c r="K94" s="174">
        <v>16</v>
      </c>
      <c r="L94" s="174">
        <v>27</v>
      </c>
      <c r="M94" s="174">
        <v>46</v>
      </c>
      <c r="N94" s="174">
        <v>-23</v>
      </c>
      <c r="O94" s="174">
        <v>-16</v>
      </c>
      <c r="P94" s="174">
        <v>73</v>
      </c>
      <c r="Q94" s="174">
        <v>82</v>
      </c>
      <c r="R94" s="174">
        <v>96</v>
      </c>
      <c r="S94" s="174">
        <v>98</v>
      </c>
    </row>
    <row r="95" spans="1:19" ht="10.5">
      <c r="A95" s="215">
        <v>75</v>
      </c>
      <c r="B95" s="132">
        <v>581</v>
      </c>
      <c r="C95" s="129" t="s">
        <v>253</v>
      </c>
      <c r="D95" s="174">
        <v>6637</v>
      </c>
      <c r="E95" s="174">
        <v>-75</v>
      </c>
      <c r="F95" s="174">
        <v>-46</v>
      </c>
      <c r="G95" s="174">
        <v>-29</v>
      </c>
      <c r="H95" s="174">
        <v>-30</v>
      </c>
      <c r="I95" s="174">
        <v>-11</v>
      </c>
      <c r="J95" s="174">
        <v>16</v>
      </c>
      <c r="K95" s="174">
        <v>28</v>
      </c>
      <c r="L95" s="174">
        <v>46</v>
      </c>
      <c r="M95" s="174">
        <v>39</v>
      </c>
      <c r="N95" s="174">
        <v>-16</v>
      </c>
      <c r="O95" s="174">
        <v>-18</v>
      </c>
      <c r="P95" s="174">
        <v>81</v>
      </c>
      <c r="Q95" s="174">
        <v>92</v>
      </c>
      <c r="R95" s="174">
        <v>97</v>
      </c>
      <c r="S95" s="174">
        <v>110</v>
      </c>
    </row>
    <row r="96" spans="1:19" ht="10.5">
      <c r="A96" s="215">
        <v>76</v>
      </c>
      <c r="B96" s="132">
        <v>582</v>
      </c>
      <c r="C96" s="129" t="s">
        <v>254</v>
      </c>
      <c r="D96" s="174">
        <v>11218</v>
      </c>
      <c r="E96" s="174">
        <v>-132</v>
      </c>
      <c r="F96" s="174">
        <v>-47</v>
      </c>
      <c r="G96" s="174">
        <v>-85</v>
      </c>
      <c r="H96" s="174">
        <v>-10</v>
      </c>
      <c r="I96" s="174">
        <v>-1</v>
      </c>
      <c r="J96" s="174">
        <v>40</v>
      </c>
      <c r="K96" s="174">
        <v>49</v>
      </c>
      <c r="L96" s="174">
        <v>50</v>
      </c>
      <c r="M96" s="174">
        <v>50</v>
      </c>
      <c r="N96" s="174">
        <v>-37</v>
      </c>
      <c r="O96" s="174">
        <v>-84</v>
      </c>
      <c r="P96" s="174">
        <v>158</v>
      </c>
      <c r="Q96" s="174">
        <v>161</v>
      </c>
      <c r="R96" s="174">
        <v>195</v>
      </c>
      <c r="S96" s="174">
        <v>245</v>
      </c>
    </row>
    <row r="97" spans="1:19" ht="10.5">
      <c r="A97" s="215">
        <v>77</v>
      </c>
      <c r="B97" s="132">
        <v>583</v>
      </c>
      <c r="C97" s="129" t="s">
        <v>255</v>
      </c>
      <c r="D97" s="174">
        <v>2620</v>
      </c>
      <c r="E97" s="174">
        <v>-50</v>
      </c>
      <c r="F97" s="174">
        <v>-26</v>
      </c>
      <c r="G97" s="174">
        <v>-24</v>
      </c>
      <c r="H97" s="174">
        <v>-20</v>
      </c>
      <c r="I97" s="174">
        <v>-13</v>
      </c>
      <c r="J97" s="174">
        <v>6</v>
      </c>
      <c r="K97" s="174">
        <v>8</v>
      </c>
      <c r="L97" s="174">
        <v>26</v>
      </c>
      <c r="M97" s="174">
        <v>21</v>
      </c>
      <c r="N97" s="174">
        <v>-6</v>
      </c>
      <c r="O97" s="174">
        <v>-11</v>
      </c>
      <c r="P97" s="174">
        <v>21</v>
      </c>
      <c r="Q97" s="174">
        <v>25</v>
      </c>
      <c r="R97" s="174">
        <v>27</v>
      </c>
      <c r="S97" s="174">
        <v>36</v>
      </c>
    </row>
    <row r="98" spans="1:19" ht="10.5">
      <c r="A98" s="215">
        <v>78</v>
      </c>
      <c r="B98" s="132">
        <v>584</v>
      </c>
      <c r="C98" s="129" t="s">
        <v>256</v>
      </c>
      <c r="D98" s="174">
        <v>7348</v>
      </c>
      <c r="E98" s="174">
        <v>-105</v>
      </c>
      <c r="F98" s="174">
        <v>-50</v>
      </c>
      <c r="G98" s="174">
        <v>-55</v>
      </c>
      <c r="H98" s="174">
        <v>-17</v>
      </c>
      <c r="I98" s="174">
        <v>-17</v>
      </c>
      <c r="J98" s="174">
        <v>26</v>
      </c>
      <c r="K98" s="174">
        <v>36</v>
      </c>
      <c r="L98" s="174">
        <v>43</v>
      </c>
      <c r="M98" s="174">
        <v>53</v>
      </c>
      <c r="N98" s="174">
        <v>-33</v>
      </c>
      <c r="O98" s="174">
        <v>-38</v>
      </c>
      <c r="P98" s="174">
        <v>89</v>
      </c>
      <c r="Q98" s="174">
        <v>115</v>
      </c>
      <c r="R98" s="174">
        <v>122</v>
      </c>
      <c r="S98" s="174">
        <v>153</v>
      </c>
    </row>
    <row r="99" spans="1:19" ht="10.5">
      <c r="A99" s="215">
        <v>79</v>
      </c>
      <c r="B99" s="132">
        <v>601</v>
      </c>
      <c r="C99" s="129" t="s">
        <v>257</v>
      </c>
      <c r="D99" s="174">
        <v>11995</v>
      </c>
      <c r="E99" s="174">
        <v>-76</v>
      </c>
      <c r="F99" s="174">
        <v>-47</v>
      </c>
      <c r="G99" s="174">
        <v>-29</v>
      </c>
      <c r="H99" s="174">
        <v>-21</v>
      </c>
      <c r="I99" s="174">
        <v>-13</v>
      </c>
      <c r="J99" s="174">
        <v>53</v>
      </c>
      <c r="K99" s="174">
        <v>52</v>
      </c>
      <c r="L99" s="174">
        <v>74</v>
      </c>
      <c r="M99" s="174">
        <v>65</v>
      </c>
      <c r="N99" s="174">
        <v>-26</v>
      </c>
      <c r="O99" s="174">
        <v>-16</v>
      </c>
      <c r="P99" s="174">
        <v>190</v>
      </c>
      <c r="Q99" s="174">
        <v>210</v>
      </c>
      <c r="R99" s="174">
        <v>216</v>
      </c>
      <c r="S99" s="174">
        <v>226</v>
      </c>
    </row>
    <row r="100" spans="1:19" ht="10.5">
      <c r="A100" s="215">
        <v>80</v>
      </c>
      <c r="B100" s="132">
        <v>602</v>
      </c>
      <c r="C100" s="129" t="s">
        <v>258</v>
      </c>
      <c r="D100" s="174">
        <v>8714</v>
      </c>
      <c r="E100" s="174">
        <v>-94</v>
      </c>
      <c r="F100" s="174">
        <v>-47</v>
      </c>
      <c r="G100" s="174">
        <v>-47</v>
      </c>
      <c r="H100" s="174">
        <v>-23</v>
      </c>
      <c r="I100" s="174">
        <v>-14</v>
      </c>
      <c r="J100" s="174">
        <v>43</v>
      </c>
      <c r="K100" s="174">
        <v>33</v>
      </c>
      <c r="L100" s="174">
        <v>66</v>
      </c>
      <c r="M100" s="174">
        <v>47</v>
      </c>
      <c r="N100" s="174">
        <v>-24</v>
      </c>
      <c r="O100" s="174">
        <v>-33</v>
      </c>
      <c r="P100" s="174">
        <v>127</v>
      </c>
      <c r="Q100" s="174">
        <v>137</v>
      </c>
      <c r="R100" s="174">
        <v>151</v>
      </c>
      <c r="S100" s="174">
        <v>170</v>
      </c>
    </row>
    <row r="101" spans="1:19" ht="10.5">
      <c r="A101" s="215">
        <v>81</v>
      </c>
      <c r="B101" s="132">
        <v>603</v>
      </c>
      <c r="C101" s="129" t="s">
        <v>259</v>
      </c>
      <c r="D101" s="174">
        <v>4756</v>
      </c>
      <c r="E101" s="174">
        <v>-60</v>
      </c>
      <c r="F101" s="174">
        <v>-30</v>
      </c>
      <c r="G101" s="174">
        <v>-30</v>
      </c>
      <c r="H101" s="174">
        <v>-12</v>
      </c>
      <c r="I101" s="174">
        <v>-16</v>
      </c>
      <c r="J101" s="174">
        <v>17</v>
      </c>
      <c r="K101" s="174">
        <v>14</v>
      </c>
      <c r="L101" s="174">
        <v>29</v>
      </c>
      <c r="M101" s="174">
        <v>30</v>
      </c>
      <c r="N101" s="174">
        <v>-18</v>
      </c>
      <c r="O101" s="174">
        <v>-14</v>
      </c>
      <c r="P101" s="174">
        <v>50</v>
      </c>
      <c r="Q101" s="174">
        <v>58</v>
      </c>
      <c r="R101" s="174">
        <v>68</v>
      </c>
      <c r="S101" s="174">
        <v>72</v>
      </c>
    </row>
    <row r="102" spans="1:19" ht="10.5">
      <c r="A102" s="215">
        <v>82</v>
      </c>
      <c r="B102" s="132">
        <v>604</v>
      </c>
      <c r="C102" s="129" t="s">
        <v>260</v>
      </c>
      <c r="D102" s="174">
        <v>4576</v>
      </c>
      <c r="E102" s="174">
        <v>-51</v>
      </c>
      <c r="F102" s="174">
        <v>-24</v>
      </c>
      <c r="G102" s="174">
        <v>-27</v>
      </c>
      <c r="H102" s="174">
        <v>-15</v>
      </c>
      <c r="I102" s="174">
        <v>-6</v>
      </c>
      <c r="J102" s="174">
        <v>16</v>
      </c>
      <c r="K102" s="174">
        <v>19</v>
      </c>
      <c r="L102" s="174">
        <v>31</v>
      </c>
      <c r="M102" s="174">
        <v>25</v>
      </c>
      <c r="N102" s="174">
        <v>-9</v>
      </c>
      <c r="O102" s="174">
        <v>-21</v>
      </c>
      <c r="P102" s="174">
        <v>47</v>
      </c>
      <c r="Q102" s="174">
        <v>61</v>
      </c>
      <c r="R102" s="174">
        <v>56</v>
      </c>
      <c r="S102" s="174">
        <v>82</v>
      </c>
    </row>
    <row r="103" spans="1:19" ht="10.5">
      <c r="A103" s="215">
        <v>83</v>
      </c>
      <c r="B103" s="132">
        <v>621</v>
      </c>
      <c r="C103" s="129" t="s">
        <v>261</v>
      </c>
      <c r="D103" s="174">
        <v>5052</v>
      </c>
      <c r="E103" s="174">
        <v>-96</v>
      </c>
      <c r="F103" s="174">
        <v>-33</v>
      </c>
      <c r="G103" s="174">
        <v>-63</v>
      </c>
      <c r="H103" s="174">
        <v>-6</v>
      </c>
      <c r="I103" s="174">
        <v>-27</v>
      </c>
      <c r="J103" s="174">
        <v>19</v>
      </c>
      <c r="K103" s="174">
        <v>19</v>
      </c>
      <c r="L103" s="174">
        <v>25</v>
      </c>
      <c r="M103" s="174">
        <v>46</v>
      </c>
      <c r="N103" s="174">
        <v>-27</v>
      </c>
      <c r="O103" s="174">
        <v>-36</v>
      </c>
      <c r="P103" s="174">
        <v>102</v>
      </c>
      <c r="Q103" s="174">
        <v>92</v>
      </c>
      <c r="R103" s="174">
        <v>129</v>
      </c>
      <c r="S103" s="174">
        <v>128</v>
      </c>
    </row>
    <row r="104" spans="1:19" ht="10.5">
      <c r="A104" s="215">
        <v>84</v>
      </c>
      <c r="B104" s="132">
        <v>622</v>
      </c>
      <c r="C104" s="129" t="s">
        <v>262</v>
      </c>
      <c r="D104" s="174">
        <v>17132</v>
      </c>
      <c r="E104" s="174">
        <v>109</v>
      </c>
      <c r="F104" s="174">
        <v>56</v>
      </c>
      <c r="G104" s="174">
        <v>53</v>
      </c>
      <c r="H104" s="174">
        <v>11</v>
      </c>
      <c r="I104" s="174">
        <v>7</v>
      </c>
      <c r="J104" s="174">
        <v>90</v>
      </c>
      <c r="K104" s="174">
        <v>93</v>
      </c>
      <c r="L104" s="174">
        <v>79</v>
      </c>
      <c r="M104" s="174">
        <v>86</v>
      </c>
      <c r="N104" s="174">
        <v>45</v>
      </c>
      <c r="O104" s="174">
        <v>46</v>
      </c>
      <c r="P104" s="174">
        <v>410</v>
      </c>
      <c r="Q104" s="174">
        <v>423</v>
      </c>
      <c r="R104" s="174">
        <v>365</v>
      </c>
      <c r="S104" s="174">
        <v>377</v>
      </c>
    </row>
    <row r="105" spans="1:19" ht="10.5">
      <c r="A105" s="215">
        <v>85</v>
      </c>
      <c r="B105" s="132">
        <v>623</v>
      </c>
      <c r="C105" s="129" t="s">
        <v>263</v>
      </c>
      <c r="D105" s="174">
        <v>6382</v>
      </c>
      <c r="E105" s="174">
        <v>8</v>
      </c>
      <c r="F105" s="174">
        <v>5</v>
      </c>
      <c r="G105" s="174">
        <v>3</v>
      </c>
      <c r="H105" s="174">
        <v>-18</v>
      </c>
      <c r="I105" s="174">
        <v>-13</v>
      </c>
      <c r="J105" s="174">
        <v>26</v>
      </c>
      <c r="K105" s="174">
        <v>21</v>
      </c>
      <c r="L105" s="174">
        <v>44</v>
      </c>
      <c r="M105" s="174">
        <v>34</v>
      </c>
      <c r="N105" s="174">
        <v>23</v>
      </c>
      <c r="O105" s="174">
        <v>16</v>
      </c>
      <c r="P105" s="174">
        <v>139</v>
      </c>
      <c r="Q105" s="174">
        <v>130</v>
      </c>
      <c r="R105" s="174">
        <v>116</v>
      </c>
      <c r="S105" s="174">
        <v>114</v>
      </c>
    </row>
    <row r="106" spans="1:19" ht="10.5">
      <c r="A106" s="215">
        <v>86</v>
      </c>
      <c r="B106" s="132">
        <v>624</v>
      </c>
      <c r="C106" s="129" t="s">
        <v>264</v>
      </c>
      <c r="D106" s="174">
        <v>7536</v>
      </c>
      <c r="E106" s="174">
        <v>21</v>
      </c>
      <c r="F106" s="174">
        <v>0</v>
      </c>
      <c r="G106" s="174">
        <v>21</v>
      </c>
      <c r="H106" s="174">
        <v>-3</v>
      </c>
      <c r="I106" s="174">
        <v>-9</v>
      </c>
      <c r="J106" s="174">
        <v>33</v>
      </c>
      <c r="K106" s="174">
        <v>25</v>
      </c>
      <c r="L106" s="174">
        <v>36</v>
      </c>
      <c r="M106" s="174">
        <v>34</v>
      </c>
      <c r="N106" s="174">
        <v>3</v>
      </c>
      <c r="O106" s="174">
        <v>30</v>
      </c>
      <c r="P106" s="174">
        <v>122</v>
      </c>
      <c r="Q106" s="174">
        <v>148</v>
      </c>
      <c r="R106" s="174">
        <v>119</v>
      </c>
      <c r="S106" s="174">
        <v>118</v>
      </c>
    </row>
    <row r="107" spans="1:19" ht="10.5">
      <c r="A107" s="215">
        <v>89</v>
      </c>
      <c r="B107" s="132">
        <v>641</v>
      </c>
      <c r="C107" s="129" t="s">
        <v>265</v>
      </c>
      <c r="D107" s="174">
        <v>9991</v>
      </c>
      <c r="E107" s="174">
        <v>34</v>
      </c>
      <c r="F107" s="174">
        <v>-6</v>
      </c>
      <c r="G107" s="174">
        <v>40</v>
      </c>
      <c r="H107" s="174">
        <v>17</v>
      </c>
      <c r="I107" s="174">
        <v>28</v>
      </c>
      <c r="J107" s="174">
        <v>56</v>
      </c>
      <c r="K107" s="174">
        <v>67</v>
      </c>
      <c r="L107" s="174">
        <v>39</v>
      </c>
      <c r="M107" s="174">
        <v>39</v>
      </c>
      <c r="N107" s="130">
        <v>-23</v>
      </c>
      <c r="O107" s="174">
        <v>12</v>
      </c>
      <c r="P107" s="174">
        <v>330</v>
      </c>
      <c r="Q107" s="174">
        <v>317</v>
      </c>
      <c r="R107" s="174">
        <v>353</v>
      </c>
      <c r="S107" s="174">
        <v>305</v>
      </c>
    </row>
    <row r="108" spans="1:19" ht="10.5">
      <c r="A108" s="215">
        <v>90</v>
      </c>
      <c r="B108" s="132">
        <v>642</v>
      </c>
      <c r="C108" s="129" t="s">
        <v>266</v>
      </c>
      <c r="D108" s="174">
        <v>19301</v>
      </c>
      <c r="E108" s="174">
        <v>53</v>
      </c>
      <c r="F108" s="174">
        <v>18</v>
      </c>
      <c r="G108" s="174">
        <v>35</v>
      </c>
      <c r="H108" s="174">
        <v>4</v>
      </c>
      <c r="I108" s="174">
        <v>22</v>
      </c>
      <c r="J108" s="174">
        <v>102</v>
      </c>
      <c r="K108" s="174">
        <v>120</v>
      </c>
      <c r="L108" s="174">
        <v>98</v>
      </c>
      <c r="M108" s="174">
        <v>98</v>
      </c>
      <c r="N108" s="174">
        <v>14</v>
      </c>
      <c r="O108" s="174">
        <v>13</v>
      </c>
      <c r="P108" s="174">
        <v>360</v>
      </c>
      <c r="Q108" s="174">
        <v>490</v>
      </c>
      <c r="R108" s="174">
        <v>346</v>
      </c>
      <c r="S108" s="174">
        <v>477</v>
      </c>
    </row>
    <row r="109" spans="1:19" ht="10.5">
      <c r="A109" s="215">
        <v>91</v>
      </c>
      <c r="B109" s="132">
        <v>643</v>
      </c>
      <c r="C109" s="129" t="s">
        <v>267</v>
      </c>
      <c r="D109" s="174">
        <v>7387</v>
      </c>
      <c r="E109" s="174">
        <v>-65</v>
      </c>
      <c r="F109" s="174">
        <v>-33</v>
      </c>
      <c r="G109" s="174">
        <v>-32</v>
      </c>
      <c r="H109" s="174">
        <v>-28</v>
      </c>
      <c r="I109" s="174">
        <v>-27</v>
      </c>
      <c r="J109" s="174">
        <v>29</v>
      </c>
      <c r="K109" s="174">
        <v>30</v>
      </c>
      <c r="L109" s="174">
        <v>57</v>
      </c>
      <c r="M109" s="174">
        <v>57</v>
      </c>
      <c r="N109" s="174">
        <v>-5</v>
      </c>
      <c r="O109" s="174">
        <v>-5</v>
      </c>
      <c r="P109" s="174">
        <v>123</v>
      </c>
      <c r="Q109" s="174">
        <v>128</v>
      </c>
      <c r="R109" s="174">
        <v>128</v>
      </c>
      <c r="S109" s="174">
        <v>133</v>
      </c>
    </row>
    <row r="110" spans="1:19" ht="10.5">
      <c r="A110" s="215">
        <v>92</v>
      </c>
      <c r="B110" s="132">
        <v>644</v>
      </c>
      <c r="C110" s="129" t="s">
        <v>268</v>
      </c>
      <c r="D110" s="174">
        <v>12371</v>
      </c>
      <c r="E110" s="174">
        <v>-57</v>
      </c>
      <c r="F110" s="174">
        <v>-9</v>
      </c>
      <c r="G110" s="174">
        <v>-48</v>
      </c>
      <c r="H110" s="174">
        <v>-22</v>
      </c>
      <c r="I110" s="174">
        <v>-37</v>
      </c>
      <c r="J110" s="174">
        <v>40</v>
      </c>
      <c r="K110" s="174">
        <v>51</v>
      </c>
      <c r="L110" s="174">
        <v>62</v>
      </c>
      <c r="M110" s="174">
        <v>88</v>
      </c>
      <c r="N110" s="174">
        <v>13</v>
      </c>
      <c r="O110" s="174">
        <v>-11</v>
      </c>
      <c r="P110" s="174">
        <v>202</v>
      </c>
      <c r="Q110" s="174">
        <v>178</v>
      </c>
      <c r="R110" s="174">
        <v>189</v>
      </c>
      <c r="S110" s="174">
        <v>189</v>
      </c>
    </row>
    <row r="111" spans="1:19" ht="10.5">
      <c r="A111" s="215">
        <v>93</v>
      </c>
      <c r="B111" s="132">
        <v>645</v>
      </c>
      <c r="C111" s="129" t="s">
        <v>269</v>
      </c>
      <c r="D111" s="174">
        <v>13620</v>
      </c>
      <c r="E111" s="174">
        <v>-82</v>
      </c>
      <c r="F111" s="174">
        <v>-55</v>
      </c>
      <c r="G111" s="174">
        <v>-27</v>
      </c>
      <c r="H111" s="174">
        <v>-30</v>
      </c>
      <c r="I111" s="174">
        <v>-13</v>
      </c>
      <c r="J111" s="174">
        <v>54</v>
      </c>
      <c r="K111" s="174">
        <v>64</v>
      </c>
      <c r="L111" s="174">
        <v>84</v>
      </c>
      <c r="M111" s="174">
        <v>77</v>
      </c>
      <c r="N111" s="174">
        <v>-25</v>
      </c>
      <c r="O111" s="174">
        <v>-14</v>
      </c>
      <c r="P111" s="174">
        <v>241</v>
      </c>
      <c r="Q111" s="174">
        <v>203</v>
      </c>
      <c r="R111" s="174">
        <v>266</v>
      </c>
      <c r="S111" s="174">
        <v>217</v>
      </c>
    </row>
    <row r="112" spans="1:19" ht="10.5">
      <c r="A112" s="215">
        <v>94</v>
      </c>
      <c r="B112" s="132">
        <v>646</v>
      </c>
      <c r="C112" s="129" t="s">
        <v>270</v>
      </c>
      <c r="D112" s="174">
        <v>10189</v>
      </c>
      <c r="E112" s="174">
        <v>81</v>
      </c>
      <c r="F112" s="174">
        <v>26</v>
      </c>
      <c r="G112" s="174">
        <v>55</v>
      </c>
      <c r="H112" s="174">
        <v>-19</v>
      </c>
      <c r="I112" s="174">
        <v>2</v>
      </c>
      <c r="J112" s="174">
        <v>45</v>
      </c>
      <c r="K112" s="174">
        <v>57</v>
      </c>
      <c r="L112" s="174">
        <v>64</v>
      </c>
      <c r="M112" s="174">
        <v>55</v>
      </c>
      <c r="N112" s="174">
        <v>45</v>
      </c>
      <c r="O112" s="174">
        <v>53</v>
      </c>
      <c r="P112" s="174">
        <v>206</v>
      </c>
      <c r="Q112" s="174">
        <v>201</v>
      </c>
      <c r="R112" s="174">
        <v>161</v>
      </c>
      <c r="S112" s="174">
        <v>148</v>
      </c>
    </row>
    <row r="113" spans="1:19" ht="10.5">
      <c r="A113" s="215">
        <v>97</v>
      </c>
      <c r="B113" s="132">
        <v>681</v>
      </c>
      <c r="C113" s="129" t="s">
        <v>271</v>
      </c>
      <c r="D113" s="174">
        <v>16829</v>
      </c>
      <c r="E113" s="174">
        <v>-107</v>
      </c>
      <c r="F113" s="174">
        <v>-47</v>
      </c>
      <c r="G113" s="174">
        <v>-60</v>
      </c>
      <c r="H113" s="174">
        <v>-13</v>
      </c>
      <c r="I113" s="174">
        <v>-11</v>
      </c>
      <c r="J113" s="174">
        <v>76</v>
      </c>
      <c r="K113" s="174">
        <v>70</v>
      </c>
      <c r="L113" s="174">
        <v>89</v>
      </c>
      <c r="M113" s="174">
        <v>81</v>
      </c>
      <c r="N113" s="174">
        <v>-34</v>
      </c>
      <c r="O113" s="174">
        <v>-49</v>
      </c>
      <c r="P113" s="174">
        <v>339</v>
      </c>
      <c r="Q113" s="174">
        <v>308</v>
      </c>
      <c r="R113" s="174">
        <v>373</v>
      </c>
      <c r="S113" s="174">
        <v>357</v>
      </c>
    </row>
    <row r="114" spans="1:19" ht="10.5">
      <c r="A114" s="215">
        <v>98</v>
      </c>
      <c r="B114" s="132">
        <v>682</v>
      </c>
      <c r="C114" s="129" t="s">
        <v>272</v>
      </c>
      <c r="D114" s="174">
        <v>6796</v>
      </c>
      <c r="E114" s="174">
        <v>-133</v>
      </c>
      <c r="F114" s="174">
        <v>-81</v>
      </c>
      <c r="G114" s="174">
        <v>-52</v>
      </c>
      <c r="H114" s="174">
        <v>-27</v>
      </c>
      <c r="I114" s="174">
        <v>-16</v>
      </c>
      <c r="J114" s="174">
        <v>25</v>
      </c>
      <c r="K114" s="174">
        <v>26</v>
      </c>
      <c r="L114" s="174">
        <v>52</v>
      </c>
      <c r="M114" s="174">
        <v>42</v>
      </c>
      <c r="N114" s="174">
        <v>-54</v>
      </c>
      <c r="O114" s="174">
        <v>-36</v>
      </c>
      <c r="P114" s="174">
        <v>89</v>
      </c>
      <c r="Q114" s="174">
        <v>108</v>
      </c>
      <c r="R114" s="174">
        <v>143</v>
      </c>
      <c r="S114" s="174">
        <v>144</v>
      </c>
    </row>
    <row r="115" spans="1:19" ht="10.5">
      <c r="A115" s="215">
        <v>99</v>
      </c>
      <c r="B115" s="132">
        <v>683</v>
      </c>
      <c r="C115" s="129" t="s">
        <v>273</v>
      </c>
      <c r="D115" s="174">
        <v>10189</v>
      </c>
      <c r="E115" s="174">
        <v>-75</v>
      </c>
      <c r="F115" s="174">
        <v>-40</v>
      </c>
      <c r="G115" s="174">
        <v>-35</v>
      </c>
      <c r="H115" s="174">
        <v>-35</v>
      </c>
      <c r="I115" s="174">
        <v>-40</v>
      </c>
      <c r="J115" s="174">
        <v>32</v>
      </c>
      <c r="K115" s="174">
        <v>36</v>
      </c>
      <c r="L115" s="174">
        <v>67</v>
      </c>
      <c r="M115" s="174">
        <v>76</v>
      </c>
      <c r="N115" s="174">
        <v>-5</v>
      </c>
      <c r="O115" s="174">
        <v>5</v>
      </c>
      <c r="P115" s="174">
        <v>108</v>
      </c>
      <c r="Q115" s="174">
        <v>139</v>
      </c>
      <c r="R115" s="174">
        <v>113</v>
      </c>
      <c r="S115" s="174">
        <v>134</v>
      </c>
    </row>
    <row r="116" spans="1:19" ht="10.5">
      <c r="A116" s="215">
        <v>100</v>
      </c>
      <c r="B116" s="132">
        <v>684</v>
      </c>
      <c r="C116" s="129" t="s">
        <v>274</v>
      </c>
      <c r="D116" s="174">
        <v>9224</v>
      </c>
      <c r="E116" s="174">
        <v>-39</v>
      </c>
      <c r="F116" s="174">
        <v>-17</v>
      </c>
      <c r="G116" s="174">
        <v>-22</v>
      </c>
      <c r="H116" s="174">
        <v>-36</v>
      </c>
      <c r="I116" s="174">
        <v>-34</v>
      </c>
      <c r="J116" s="174">
        <v>30</v>
      </c>
      <c r="K116" s="174">
        <v>29</v>
      </c>
      <c r="L116" s="174">
        <v>66</v>
      </c>
      <c r="M116" s="174">
        <v>63</v>
      </c>
      <c r="N116" s="174">
        <v>19</v>
      </c>
      <c r="O116" s="174">
        <v>12</v>
      </c>
      <c r="P116" s="174">
        <v>138</v>
      </c>
      <c r="Q116" s="174">
        <v>135</v>
      </c>
      <c r="R116" s="174">
        <v>119</v>
      </c>
      <c r="S116" s="174">
        <v>123</v>
      </c>
    </row>
    <row r="117" spans="1:19" ht="10.5">
      <c r="A117" s="215">
        <v>101</v>
      </c>
      <c r="B117" s="132">
        <v>685</v>
      </c>
      <c r="C117" s="129" t="s">
        <v>275</v>
      </c>
      <c r="D117" s="174">
        <v>11111</v>
      </c>
      <c r="E117" s="174">
        <v>13</v>
      </c>
      <c r="F117" s="174">
        <v>24</v>
      </c>
      <c r="G117" s="174">
        <v>-11</v>
      </c>
      <c r="H117" s="174">
        <v>-17</v>
      </c>
      <c r="I117" s="174">
        <v>-29</v>
      </c>
      <c r="J117" s="174">
        <v>43</v>
      </c>
      <c r="K117" s="174">
        <v>40</v>
      </c>
      <c r="L117" s="174">
        <v>60</v>
      </c>
      <c r="M117" s="174">
        <v>69</v>
      </c>
      <c r="N117" s="174">
        <v>41</v>
      </c>
      <c r="O117" s="174">
        <v>18</v>
      </c>
      <c r="P117" s="174">
        <v>178</v>
      </c>
      <c r="Q117" s="174">
        <v>171</v>
      </c>
      <c r="R117" s="174">
        <v>137</v>
      </c>
      <c r="S117" s="174">
        <v>153</v>
      </c>
    </row>
    <row r="118" spans="1:19" ht="10.5">
      <c r="A118" s="215">
        <v>102</v>
      </c>
      <c r="B118" s="132">
        <v>686</v>
      </c>
      <c r="C118" s="129" t="s">
        <v>276</v>
      </c>
      <c r="D118" s="174">
        <v>8810</v>
      </c>
      <c r="E118" s="174">
        <v>106</v>
      </c>
      <c r="F118" s="174">
        <v>61</v>
      </c>
      <c r="G118" s="174">
        <v>45</v>
      </c>
      <c r="H118" s="174">
        <v>4</v>
      </c>
      <c r="I118" s="174">
        <v>-16</v>
      </c>
      <c r="J118" s="174">
        <v>37</v>
      </c>
      <c r="K118" s="174">
        <v>31</v>
      </c>
      <c r="L118" s="174">
        <v>33</v>
      </c>
      <c r="M118" s="174">
        <v>47</v>
      </c>
      <c r="N118" s="174">
        <v>57</v>
      </c>
      <c r="O118" s="174">
        <v>61</v>
      </c>
      <c r="P118" s="174">
        <v>235</v>
      </c>
      <c r="Q118" s="174">
        <v>223</v>
      </c>
      <c r="R118" s="174">
        <v>178</v>
      </c>
      <c r="S118" s="174">
        <v>162</v>
      </c>
    </row>
    <row r="119" spans="1:19" ht="10.5">
      <c r="A119" s="215">
        <v>103</v>
      </c>
      <c r="B119" s="132">
        <v>701</v>
      </c>
      <c r="C119" s="129" t="s">
        <v>277</v>
      </c>
      <c r="D119" s="174">
        <v>6150</v>
      </c>
      <c r="E119" s="174">
        <v>-53</v>
      </c>
      <c r="F119" s="174">
        <v>-13</v>
      </c>
      <c r="G119" s="174">
        <v>-40</v>
      </c>
      <c r="H119" s="174">
        <v>6</v>
      </c>
      <c r="I119" s="174">
        <v>-12</v>
      </c>
      <c r="J119" s="174">
        <v>32</v>
      </c>
      <c r="K119" s="174">
        <v>29</v>
      </c>
      <c r="L119" s="174">
        <v>26</v>
      </c>
      <c r="M119" s="174">
        <v>41</v>
      </c>
      <c r="N119" s="174">
        <v>-19</v>
      </c>
      <c r="O119" s="174">
        <v>-28</v>
      </c>
      <c r="P119" s="174">
        <v>143</v>
      </c>
      <c r="Q119" s="174">
        <v>114</v>
      </c>
      <c r="R119" s="174">
        <v>162</v>
      </c>
      <c r="S119" s="174">
        <v>142</v>
      </c>
    </row>
    <row r="120" spans="1:19" ht="10.5">
      <c r="A120" s="215">
        <v>104</v>
      </c>
      <c r="B120" s="132">
        <v>702</v>
      </c>
      <c r="C120" s="129" t="s">
        <v>278</v>
      </c>
      <c r="D120" s="174">
        <v>12485</v>
      </c>
      <c r="E120" s="174">
        <v>-111</v>
      </c>
      <c r="F120" s="174">
        <v>-33</v>
      </c>
      <c r="G120" s="174">
        <v>-78</v>
      </c>
      <c r="H120" s="174">
        <v>-19</v>
      </c>
      <c r="I120" s="174">
        <v>-39</v>
      </c>
      <c r="J120" s="174">
        <v>46</v>
      </c>
      <c r="K120" s="174">
        <v>36</v>
      </c>
      <c r="L120" s="174">
        <v>65</v>
      </c>
      <c r="M120" s="174">
        <v>75</v>
      </c>
      <c r="N120" s="174">
        <v>-14</v>
      </c>
      <c r="O120" s="174">
        <v>-39</v>
      </c>
      <c r="P120" s="174">
        <v>149</v>
      </c>
      <c r="Q120" s="174">
        <v>171</v>
      </c>
      <c r="R120" s="174">
        <v>163</v>
      </c>
      <c r="S120" s="174">
        <v>210</v>
      </c>
    </row>
    <row r="121" spans="1:19" ht="10.5">
      <c r="A121" s="215">
        <v>105</v>
      </c>
      <c r="B121" s="132">
        <v>703</v>
      </c>
      <c r="C121" s="129" t="s">
        <v>279</v>
      </c>
      <c r="D121" s="174">
        <v>16608</v>
      </c>
      <c r="E121" s="174">
        <v>-16</v>
      </c>
      <c r="F121" s="174">
        <v>-26</v>
      </c>
      <c r="G121" s="174">
        <v>10</v>
      </c>
      <c r="H121" s="174">
        <v>-14</v>
      </c>
      <c r="I121" s="174">
        <v>-6</v>
      </c>
      <c r="J121" s="174">
        <v>66</v>
      </c>
      <c r="K121" s="174">
        <v>76</v>
      </c>
      <c r="L121" s="174">
        <v>80</v>
      </c>
      <c r="M121" s="174">
        <v>82</v>
      </c>
      <c r="N121" s="174">
        <v>-12</v>
      </c>
      <c r="O121" s="174">
        <v>16</v>
      </c>
      <c r="P121" s="174">
        <v>273</v>
      </c>
      <c r="Q121" s="174">
        <v>312</v>
      </c>
      <c r="R121" s="174">
        <v>285</v>
      </c>
      <c r="S121" s="174">
        <v>296</v>
      </c>
    </row>
    <row r="122" spans="1:19" ht="10.5">
      <c r="A122" s="215">
        <v>106</v>
      </c>
      <c r="B122" s="132">
        <v>704</v>
      </c>
      <c r="C122" s="129" t="s">
        <v>280</v>
      </c>
      <c r="D122" s="174">
        <v>19665</v>
      </c>
      <c r="E122" s="174">
        <v>-146</v>
      </c>
      <c r="F122" s="174">
        <v>-85</v>
      </c>
      <c r="G122" s="130">
        <v>-61</v>
      </c>
      <c r="H122" s="174">
        <v>-56</v>
      </c>
      <c r="I122" s="174">
        <v>-31</v>
      </c>
      <c r="J122" s="174">
        <v>92</v>
      </c>
      <c r="K122" s="174">
        <v>77</v>
      </c>
      <c r="L122" s="174">
        <v>148</v>
      </c>
      <c r="M122" s="174">
        <v>108</v>
      </c>
      <c r="N122" s="174">
        <v>-29</v>
      </c>
      <c r="O122" s="174">
        <v>-30</v>
      </c>
      <c r="P122" s="174">
        <v>238</v>
      </c>
      <c r="Q122" s="174">
        <v>279</v>
      </c>
      <c r="R122" s="174">
        <v>267</v>
      </c>
      <c r="S122" s="174">
        <v>309</v>
      </c>
    </row>
    <row r="123" spans="3:19" ht="10.5">
      <c r="C123" s="175" t="s">
        <v>315</v>
      </c>
      <c r="D123" s="175"/>
      <c r="E123" s="176"/>
      <c r="F123" s="176"/>
      <c r="G123" s="176"/>
      <c r="H123" s="176"/>
      <c r="I123" s="176"/>
      <c r="J123" s="176"/>
      <c r="K123" s="176"/>
      <c r="L123" s="176"/>
      <c r="M123" s="176"/>
      <c r="N123" s="176"/>
      <c r="O123" s="176"/>
      <c r="P123" s="176"/>
      <c r="Q123" s="176"/>
      <c r="R123" s="176"/>
      <c r="S123" s="176"/>
    </row>
    <row r="124" spans="3:4" ht="10.5">
      <c r="C124" s="88" t="s">
        <v>632</v>
      </c>
      <c r="D124" s="88"/>
    </row>
    <row r="125" spans="3:4" ht="10.5">
      <c r="C125" s="88" t="s">
        <v>630</v>
      </c>
      <c r="D125" s="88"/>
    </row>
    <row r="126" ht="10.5">
      <c r="C126" s="28" t="s">
        <v>620</v>
      </c>
    </row>
    <row r="127" spans="2:4" ht="10.5">
      <c r="B127" s="28" t="s">
        <v>621</v>
      </c>
      <c r="C127" s="72" t="s">
        <v>631</v>
      </c>
      <c r="D127" s="72"/>
    </row>
    <row r="128" ht="10.5">
      <c r="C128" s="28" t="s">
        <v>622</v>
      </c>
    </row>
    <row r="129" spans="3:4" ht="10.5">
      <c r="C129" s="83" t="s">
        <v>615</v>
      </c>
      <c r="D129" s="83"/>
    </row>
    <row r="130" spans="3:4" ht="10.5">
      <c r="C130" s="121"/>
      <c r="D130" s="121"/>
    </row>
    <row r="131" spans="3:4" ht="10.5">
      <c r="C131" s="91"/>
      <c r="D131" s="91"/>
    </row>
  </sheetData>
  <printOptions/>
  <pageMargins left="0.75" right="0.28" top="0.38" bottom="0.23" header="0.5" footer="0.21"/>
  <pageSetup horizontalDpi="300" verticalDpi="300" orientation="portrait" paperSize="9" scale="60"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2002-07-02T05:16:55Z</cp:lastPrinted>
  <dcterms:created xsi:type="dcterms:W3CDTF">2002-01-23T04:06:07Z</dcterms:created>
  <dcterms:modified xsi:type="dcterms:W3CDTF">2002-01-30T07:29:06Z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