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4800" windowHeight="5736" activeTab="0"/>
  </bookViews>
  <sheets>
    <sheet name="目次" sheetId="1" r:id="rId1"/>
    <sheet name="11.1" sheetId="2" r:id="rId2"/>
    <sheet name="11.2" sheetId="3" r:id="rId3"/>
    <sheet name="11.3" sheetId="4" r:id="rId4"/>
    <sheet name="11.4" sheetId="5" r:id="rId5"/>
    <sheet name="11.5" sheetId="6" r:id="rId6"/>
    <sheet name="11.9" sheetId="7" r:id="rId7"/>
    <sheet name="11.10" sheetId="8" r:id="rId8"/>
    <sheet name="11.11" sheetId="9" r:id="rId9"/>
  </sheets>
  <definedNames>
    <definedName name="_xlnm.Print_Area" localSheetId="2">'11.2'!$A$1:$T$59</definedName>
    <definedName name="_xlnm.Print_Area" localSheetId="4">'11.4'!$A$1:$P$75</definedName>
    <definedName name="_xlnm.Print_Titles" localSheetId="3">'11.3'!$1:$4</definedName>
    <definedName name="_xlnm.Print_Titles" localSheetId="5">'11.5'!$A:$A</definedName>
  </definedNames>
  <calcPr fullCalcOnLoad="1"/>
</workbook>
</file>

<file path=xl/sharedStrings.xml><?xml version="1.0" encoding="utf-8"?>
<sst xmlns="http://schemas.openxmlformats.org/spreadsheetml/2006/main" count="769" uniqueCount="529">
  <si>
    <t>11.1  消費者物価指数</t>
  </si>
  <si>
    <t>(平成7年＝100)　県統計課  調</t>
  </si>
  <si>
    <t>区分</t>
  </si>
  <si>
    <t>平成5年</t>
  </si>
  <si>
    <t>平成7年</t>
  </si>
  <si>
    <t>平成8年</t>
  </si>
  <si>
    <t>平成9年</t>
  </si>
  <si>
    <t>平成10年</t>
  </si>
  <si>
    <t>平成11年</t>
  </si>
  <si>
    <t>対前年上昇率</t>
  </si>
  <si>
    <t>平均</t>
  </si>
  <si>
    <t>(%)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</si>
  <si>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</si>
  <si>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</si>
  <si>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</si>
  <si>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</si>
  <si>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</si>
  <si>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</si>
  <si>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</si>
  <si>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</si>
  <si>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</si>
  <si>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</si>
  <si>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</si>
  <si>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</si>
  <si>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総合</t>
  </si>
  <si>
    <t>食料</t>
  </si>
  <si>
    <t xml:space="preserve">  穀類</t>
  </si>
  <si>
    <t xml:space="preserve">  魚介類</t>
  </si>
  <si>
    <t xml:space="preserve">    生鮮魚介</t>
  </si>
  <si>
    <t xml:space="preserve">  肉類</t>
  </si>
  <si>
    <t xml:space="preserve">  乳卵類</t>
  </si>
  <si>
    <t xml:space="preserve">  野菜・海藻</t>
  </si>
  <si>
    <t xml:space="preserve">    生鮮野菜</t>
  </si>
  <si>
    <t xml:space="preserve">  果物</t>
  </si>
  <si>
    <t xml:space="preserve">    生鮮果物</t>
  </si>
  <si>
    <t xml:space="preserve">  油脂・調味料</t>
  </si>
  <si>
    <t xml:space="preserve">  菓子類</t>
  </si>
  <si>
    <t xml:space="preserve">  調理食品</t>
  </si>
  <si>
    <t xml:space="preserve">  飲料</t>
  </si>
  <si>
    <t xml:space="preserve">  酒類</t>
  </si>
  <si>
    <t xml:space="preserve">  外食</t>
  </si>
  <si>
    <t>住居</t>
  </si>
  <si>
    <t xml:space="preserve">  家賃</t>
  </si>
  <si>
    <t xml:space="preserve">  設備修繕・維持</t>
  </si>
  <si>
    <t>光熱・水道</t>
  </si>
  <si>
    <t xml:space="preserve">  電気・ガス代</t>
  </si>
  <si>
    <t xml:space="preserve">  他の光熱</t>
  </si>
  <si>
    <t xml:space="preserve">  上下水道料</t>
  </si>
  <si>
    <t>家具・家事用品</t>
  </si>
  <si>
    <t xml:space="preserve">  家庭用耐久財</t>
  </si>
  <si>
    <t xml:space="preserve">  他の家具・家事用品</t>
  </si>
  <si>
    <t>被服及び履物</t>
  </si>
  <si>
    <t xml:space="preserve">  衣料</t>
  </si>
  <si>
    <t>　シャツ・セーター・下着類</t>
  </si>
  <si>
    <t xml:space="preserve">  履物類</t>
  </si>
  <si>
    <t xml:space="preserve">  生地・他の被服類</t>
  </si>
  <si>
    <t>保健医療</t>
  </si>
  <si>
    <t>交通・通信</t>
  </si>
  <si>
    <t>教育</t>
  </si>
  <si>
    <t>教養娯楽</t>
  </si>
  <si>
    <t xml:space="preserve">  教養娯楽用耐久財</t>
  </si>
  <si>
    <t xml:space="preserve">  他の教養娯楽</t>
  </si>
  <si>
    <t>諸雑費</t>
  </si>
  <si>
    <t>※生鮮食品を除く総合</t>
  </si>
  <si>
    <t>(注)※生鮮食品：生鮮魚介、生鮮野菜、生鮮果物</t>
  </si>
  <si>
    <t>穀類</t>
  </si>
  <si>
    <t>魚介類</t>
  </si>
  <si>
    <t>肉類</t>
  </si>
  <si>
    <t>乳卵類</t>
  </si>
  <si>
    <t>野菜・海草</t>
  </si>
  <si>
    <t>果物</t>
  </si>
  <si>
    <t>油脂・調味料</t>
  </si>
  <si>
    <t>菓子類</t>
  </si>
  <si>
    <t>調理食品</t>
  </si>
  <si>
    <t>飲料</t>
  </si>
  <si>
    <t>酒類</t>
  </si>
  <si>
    <t>外食</t>
  </si>
  <si>
    <t>設備修繕・維持</t>
  </si>
  <si>
    <t>ガス代</t>
  </si>
  <si>
    <t>他の光熱</t>
  </si>
  <si>
    <t>家庭用耐久財</t>
  </si>
  <si>
    <t>下着類</t>
  </si>
  <si>
    <t>履物類</t>
  </si>
  <si>
    <t xml:space="preserve"> </t>
  </si>
  <si>
    <t>教養娯楽用耐久財</t>
  </si>
  <si>
    <t>平成4年</t>
  </si>
  <si>
    <t>11.2  勤労者世帯1か月間の収入・支出(県庁所在都市・神戸市)</t>
  </si>
  <si>
    <t>項目</t>
  </si>
  <si>
    <t>集計世帯数</t>
  </si>
  <si>
    <t>世帯人員(人)</t>
  </si>
  <si>
    <t>有業人員(人)</t>
  </si>
  <si>
    <t>世帯主の年齢(歳)</t>
  </si>
  <si>
    <t>収入総額</t>
  </si>
  <si>
    <t>　実収入</t>
  </si>
  <si>
    <t>　　経常収入</t>
  </si>
  <si>
    <t>　　　勤め先収入</t>
  </si>
  <si>
    <t>　　　　世帯主収入</t>
  </si>
  <si>
    <t>　　　　　(定期収入)</t>
  </si>
  <si>
    <t>　　　　　(臨時収入)</t>
  </si>
  <si>
    <t>　　　　　(賞与)</t>
  </si>
  <si>
    <t>　　　　配偶者の収入</t>
  </si>
  <si>
    <t>　　　　他の世帯員収入</t>
  </si>
  <si>
    <t>　　　事業・内職収入</t>
  </si>
  <si>
    <t>　　　他の経常収入</t>
  </si>
  <si>
    <t>　　特別収入</t>
  </si>
  <si>
    <t>　実収入以外の収入</t>
  </si>
  <si>
    <t>　繰入金</t>
  </si>
  <si>
    <t>支出総額</t>
  </si>
  <si>
    <t>　実支出</t>
  </si>
  <si>
    <t>　　消費支出</t>
  </si>
  <si>
    <t>　　　食料</t>
  </si>
  <si>
    <t>　　　住居</t>
  </si>
  <si>
    <t>　　　光熱・水道</t>
  </si>
  <si>
    <t>　　　家具・家事用品</t>
  </si>
  <si>
    <t>　　　被服及び履物</t>
  </si>
  <si>
    <t>　　　保健医療</t>
  </si>
  <si>
    <t>　　　交通・通信</t>
  </si>
  <si>
    <t>　　　教育</t>
  </si>
  <si>
    <t>　　　教養娯楽</t>
  </si>
  <si>
    <t>　　　その他の消費支出</t>
  </si>
  <si>
    <t>　　非消費支出</t>
  </si>
  <si>
    <t>　　　　(勤労所得税)</t>
  </si>
  <si>
    <t>　　　　(他の税)</t>
  </si>
  <si>
    <t>　　　　(社会保険料)</t>
  </si>
  <si>
    <t>　実支出以外の支出</t>
  </si>
  <si>
    <t>　　(預貯金)</t>
  </si>
  <si>
    <t>　　(保険掛金)</t>
  </si>
  <si>
    <t>　繰越金</t>
  </si>
  <si>
    <t>現物総額</t>
  </si>
  <si>
    <t>(注)阪神・淡路大震災(地震発生は平成7年1月17日)により、集計世帯数が調査予定世帯数を大きく下回ることとなった。そこで、集計世帯数がほぼ調査予定世帯数に達するまでの間、調整係数を補正して集計を行った。</t>
  </si>
  <si>
    <t>11.3  全世帯１か月間の消費支出額（県庁所在都市・神戸市）</t>
  </si>
  <si>
    <t>世帯人員（人）</t>
  </si>
  <si>
    <t>有業人員（人）</t>
  </si>
  <si>
    <t>世帯主の年齢（歳）</t>
  </si>
  <si>
    <t>消費支出</t>
  </si>
  <si>
    <t>家賃地代</t>
  </si>
  <si>
    <t>電気代</t>
  </si>
  <si>
    <t>水道料</t>
  </si>
  <si>
    <t>室内装備品</t>
  </si>
  <si>
    <t>寝具類</t>
  </si>
  <si>
    <t>家事雑貨</t>
  </si>
  <si>
    <t>家事用消耗品</t>
  </si>
  <si>
    <t>家事サービス</t>
  </si>
  <si>
    <t>和服</t>
  </si>
  <si>
    <t>洋服</t>
  </si>
  <si>
    <t>シャツ・セーター類</t>
  </si>
  <si>
    <t>生地・糸類</t>
  </si>
  <si>
    <t>他の被服</t>
  </si>
  <si>
    <t>被服関連サービス</t>
  </si>
  <si>
    <t>医薬品</t>
  </si>
  <si>
    <t>健康保持用摂取品</t>
  </si>
  <si>
    <t>…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</si>
  <si>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</si>
  <si>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</si>
  <si>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</si>
  <si>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</si>
  <si>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</si>
  <si>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</si>
  <si>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教科書・学習参考書</t>
  </si>
  <si>
    <t>補習教育</t>
  </si>
  <si>
    <t>教養娯楽用品</t>
  </si>
  <si>
    <t>書籍・他の印刷物</t>
  </si>
  <si>
    <t>教養娯楽サービス</t>
  </si>
  <si>
    <t>その他の消費支出</t>
  </si>
  <si>
    <t>こづかい(使途不明)</t>
  </si>
  <si>
    <t>交際費</t>
  </si>
  <si>
    <t>仕送り金</t>
  </si>
  <si>
    <t>（単位：円）総務庁統計局　調</t>
  </si>
  <si>
    <t>11.4  消費者物価調査品目別価格&lt;平成11年&gt;</t>
  </si>
  <si>
    <t>銘柄</t>
  </si>
  <si>
    <t>単位</t>
  </si>
  <si>
    <t>うるち米</t>
  </si>
  <si>
    <t>国内産、精米、単一品種、コシヒカリを除く</t>
  </si>
  <si>
    <t>10kg</t>
  </si>
  <si>
    <t>食パン</t>
  </si>
  <si>
    <t>普通品</t>
  </si>
  <si>
    <t>1kg</t>
  </si>
  <si>
    <t>まぐろ</t>
  </si>
  <si>
    <t>きわだ、切り身 (刺身用)、赤身</t>
  </si>
  <si>
    <t>100g</t>
  </si>
  <si>
    <t>あじ</t>
  </si>
  <si>
    <t>まあじ、丸(長さ約15cm以上)</t>
  </si>
  <si>
    <t>いわし</t>
  </si>
  <si>
    <t>まいわし、丸(長さ約12cm以上)</t>
  </si>
  <si>
    <t>かつお</t>
  </si>
  <si>
    <t>切り身(刺身用)</t>
  </si>
  <si>
    <t>かれい</t>
  </si>
  <si>
    <t>まがれい、丸(長さ約25～35cm)</t>
  </si>
  <si>
    <t>さけ</t>
  </si>
  <si>
    <t>冷凍、切り身</t>
  </si>
  <si>
    <t>さば</t>
  </si>
  <si>
    <t>丸(長さ約25～35cm)</t>
  </si>
  <si>
    <t>さんま</t>
  </si>
  <si>
    <t>丸(長さ約25cm以上)</t>
  </si>
  <si>
    <t>たら</t>
  </si>
  <si>
    <t>まだら、切り身(甘塩)</t>
  </si>
  <si>
    <t>たい</t>
  </si>
  <si>
    <t>まだい、丸(長さ約20cm以上)</t>
  </si>
  <si>
    <t>ぶり</t>
  </si>
  <si>
    <t>切り身</t>
  </si>
  <si>
    <t>いか</t>
  </si>
  <si>
    <t>するめいか</t>
  </si>
  <si>
    <t>たこ</t>
  </si>
  <si>
    <t>まだこ(ゆでもの)</t>
  </si>
  <si>
    <t>あさり</t>
  </si>
  <si>
    <t>殻付き</t>
  </si>
  <si>
    <t>かき(貝)</t>
  </si>
  <si>
    <t>まがき、むき身</t>
  </si>
  <si>
    <t>煮干し</t>
  </si>
  <si>
    <t>かたくちいわし、小羽(約6cm)、上</t>
  </si>
  <si>
    <t>牛肉</t>
  </si>
  <si>
    <t>肩肉</t>
  </si>
  <si>
    <t>豚肉</t>
  </si>
  <si>
    <t>鶏肉</t>
  </si>
  <si>
    <t>ブロイラー、もも肉</t>
  </si>
  <si>
    <t>ハム</t>
  </si>
  <si>
    <t>プレスハム、JAS規格品・上級</t>
  </si>
  <si>
    <t>牛乳</t>
  </si>
  <si>
    <t>牛乳(加工乳・特別牛乳を除く)紙容器入り1000ml入り、店頭売り</t>
  </si>
  <si>
    <t>1個</t>
  </si>
  <si>
    <t>バター</t>
  </si>
  <si>
    <t>カルトン入り(200g入り)、「雪印北海道バター」</t>
  </si>
  <si>
    <t>1箱</t>
  </si>
  <si>
    <t>鶏卵</t>
  </si>
  <si>
    <t>１個約60g</t>
  </si>
  <si>
    <t>キャベツ</t>
  </si>
  <si>
    <t>ほうれんそう</t>
  </si>
  <si>
    <t>はくさい</t>
  </si>
  <si>
    <t>山東菜を除く</t>
  </si>
  <si>
    <t>ねぎ</t>
  </si>
  <si>
    <t>レタス</t>
  </si>
  <si>
    <t>玉レタス</t>
  </si>
  <si>
    <t>かんしょ</t>
  </si>
  <si>
    <t>ばれいしょ</t>
  </si>
  <si>
    <t>さといも</t>
  </si>
  <si>
    <t>こいも、土付き</t>
  </si>
  <si>
    <t>だいこん</t>
  </si>
  <si>
    <t>にんじん</t>
  </si>
  <si>
    <t>ごぼう</t>
  </si>
  <si>
    <t>たまねぎ</t>
  </si>
  <si>
    <t>葉たまねぎを除く</t>
  </si>
  <si>
    <t>かぶ</t>
  </si>
  <si>
    <t>れんこん</t>
  </si>
  <si>
    <t>かぼちゃ</t>
  </si>
  <si>
    <t>きゅうり</t>
  </si>
  <si>
    <t>なす</t>
  </si>
  <si>
    <t>トマト</t>
  </si>
  <si>
    <t>ピーマン</t>
  </si>
  <si>
    <t>ブロッコリー</t>
  </si>
  <si>
    <t>のり</t>
  </si>
  <si>
    <t>焼のり、中、１帖(10枚入り)</t>
  </si>
  <si>
    <t>1帖</t>
  </si>
  <si>
    <t>豆腐</t>
  </si>
  <si>
    <t>絹ごしを除く</t>
  </si>
  <si>
    <t>たくあん漬</t>
  </si>
  <si>
    <t>本漬、中</t>
  </si>
  <si>
    <t>りんご</t>
  </si>
  <si>
    <t>王林、１個260～350g</t>
  </si>
  <si>
    <t>ふじ、１個260～350g</t>
  </si>
  <si>
    <t>みかん</t>
  </si>
  <si>
    <t>１個100～120g</t>
  </si>
  <si>
    <t>なつみかん</t>
  </si>
  <si>
    <t>甘なつみかん、１個370～470g</t>
  </si>
  <si>
    <t>レモン</t>
  </si>
  <si>
    <t>１個110～130g、「サンキスト」</t>
  </si>
  <si>
    <t>ぶどう</t>
  </si>
  <si>
    <t>デラウェア</t>
  </si>
  <si>
    <t>すいか</t>
  </si>
  <si>
    <t>メロン</t>
  </si>
  <si>
    <t>プリンスメロン１個450～650g</t>
  </si>
  <si>
    <t>いちご</t>
  </si>
  <si>
    <t>バナナ</t>
  </si>
  <si>
    <t>食用油</t>
  </si>
  <si>
    <t>サラダ油(食用調合油)、ポリ容器入り(1500g入り)</t>
  </si>
  <si>
    <t>1本</t>
  </si>
  <si>
    <t>しょう油</t>
  </si>
  <si>
    <t>大手銘柄、濃口、特級、JAS規格品、ポリ容器入り(1l入り)</t>
  </si>
  <si>
    <t>みそ</t>
  </si>
  <si>
    <t>並、袋入り(1kg入り)</t>
  </si>
  <si>
    <t>1袋</t>
  </si>
  <si>
    <t>砂糖</t>
  </si>
  <si>
    <t>上白、袋入り(1kg入り)</t>
  </si>
  <si>
    <t>なべ</t>
  </si>
  <si>
    <t>アルミニウム製(アルマイト加工)、両手なべ(深さ9～10cm)、径20cm、中級品</t>
  </si>
  <si>
    <t>ちり紙</t>
  </si>
  <si>
    <t>ティッシュペーパー、5箱入り、1箱400枚(200組)入り</t>
  </si>
  <si>
    <t>800枚</t>
  </si>
  <si>
    <t>洗濯用洗剤</t>
  </si>
  <si>
    <t>合成洗剤、綿・麻・レーヨン・合成繊維用、高密度粉末、箱入り(1.5kg入り60回分)</t>
  </si>
  <si>
    <t>長袖ワイシャツ</t>
  </si>
  <si>
    <t>カッター(シングルカフス)ポリエステル混紡ブロード(ポリエステル65％・綿35％)、80番手双糸、白、普通サイズ、普通品</t>
  </si>
  <si>
    <t>1枚</t>
  </si>
  <si>
    <t>洗濯代</t>
  </si>
  <si>
    <t>ワイシャツ(カッター)、配達、料金後払い</t>
  </si>
  <si>
    <t>ビタミン剤</t>
  </si>
  <si>
    <t>総合ビタミン剤、｢パンビタンハイ(120錠入り)｣</t>
  </si>
  <si>
    <t>理髪料</t>
  </si>
  <si>
    <t>大人調髪(洗髪を含む)</t>
  </si>
  <si>
    <t>1回</t>
  </si>
  <si>
    <t>パーマネント代</t>
  </si>
  <si>
    <t>コールド(セットを含む)</t>
  </si>
  <si>
    <t>歯磨き</t>
  </si>
  <si>
    <t>練り歯磨き(ラミネートチューブ入り)「デンターＴライオン(170g)入り」</t>
  </si>
  <si>
    <t>(単位：円)  県統計課  調</t>
  </si>
  <si>
    <t>資料：｢小売物価統計調査｣（総務庁調査）、｢兵庫県消費者小売物価実態調査｣(兵庫県調査)による。</t>
  </si>
  <si>
    <t>11.5  神戸中央卸売市場入荷状況</t>
  </si>
  <si>
    <t>水産物計</t>
  </si>
  <si>
    <t>生鮮水産物</t>
  </si>
  <si>
    <t>冷凍水産物</t>
  </si>
  <si>
    <t>加工水産物</t>
  </si>
  <si>
    <t>青果物計</t>
  </si>
  <si>
    <t>野菜</t>
  </si>
  <si>
    <t>果実</t>
  </si>
  <si>
    <t>漬物</t>
  </si>
  <si>
    <t>花き</t>
  </si>
  <si>
    <t>本場</t>
  </si>
  <si>
    <t>東部市場</t>
  </si>
  <si>
    <t>数量</t>
  </si>
  <si>
    <t>金額</t>
  </si>
  <si>
    <t>神戸生花</t>
  </si>
  <si>
    <t>兵庫県生花</t>
  </si>
  <si>
    <t>　　8年</t>
  </si>
  <si>
    <t>　　9年</t>
  </si>
  <si>
    <t>　 10年</t>
  </si>
  <si>
    <t>　 11年</t>
  </si>
  <si>
    <t>　　11年 1月</t>
  </si>
  <si>
    <t xml:space="preserve">        2月</t>
  </si>
  <si>
    <t xml:space="preserve">        3月</t>
  </si>
  <si>
    <t xml:space="preserve">        4月</t>
  </si>
  <si>
    <t xml:space="preserve">        5月</t>
  </si>
  <si>
    <t xml:space="preserve">        6月</t>
  </si>
  <si>
    <t xml:space="preserve">        7月</t>
  </si>
  <si>
    <t xml:space="preserve">        8月</t>
  </si>
  <si>
    <t xml:space="preserve">        9月</t>
  </si>
  <si>
    <t xml:space="preserve">       10月</t>
  </si>
  <si>
    <t xml:space="preserve">       11月</t>
  </si>
  <si>
    <t xml:space="preserve">       12月</t>
  </si>
  <si>
    <t>（単位：t、千円）神戸中央卸売市場　調</t>
  </si>
  <si>
    <t>（注）平成11年4月より漬物部が関連事業者へ移行した。</t>
  </si>
  <si>
    <t>　　7年度</t>
  </si>
  <si>
    <t>　　8年度</t>
  </si>
  <si>
    <t>　　9年度</t>
  </si>
  <si>
    <t>　 10年度</t>
  </si>
  <si>
    <t>　 11年度</t>
  </si>
  <si>
    <t>農産物</t>
  </si>
  <si>
    <t>設備家具</t>
  </si>
  <si>
    <t>　システムキッチン</t>
  </si>
  <si>
    <t>　給湯器（ガス瞬間湯沸し器を除く）</t>
  </si>
  <si>
    <t>　電子レンジ（電子オーブンレンジを含む）</t>
  </si>
  <si>
    <t>　電気冷蔵庫</t>
  </si>
  <si>
    <t>　　（300Ｌ以上）</t>
  </si>
  <si>
    <t>　電気洗濯機</t>
  </si>
  <si>
    <t>　ルームエアコン</t>
  </si>
  <si>
    <t>　洋服だんす（作り付けを除く）</t>
  </si>
  <si>
    <t>　食堂セット（食卓と椅子のセット）</t>
  </si>
  <si>
    <t>　ベッド・ソファーベッド（作り付けを除く）</t>
  </si>
  <si>
    <t>　乗用車</t>
  </si>
  <si>
    <t>　オートバイ・スクータ</t>
  </si>
  <si>
    <t>　携帯電話（PHSを含む）</t>
  </si>
  <si>
    <t>　ファクシミリ（コピー付を含む）</t>
  </si>
  <si>
    <t>　カラーテレビ</t>
  </si>
  <si>
    <t>　　（29インチ以上）</t>
  </si>
  <si>
    <t>　CD・MDラジオカセット</t>
  </si>
  <si>
    <t>　ビデオテープレコーダー</t>
  </si>
  <si>
    <t>　ワープロ</t>
  </si>
  <si>
    <t>　パソコン</t>
  </si>
  <si>
    <t>　カメラ</t>
  </si>
  <si>
    <t>　ビデオカメラ（デジタルを含む）</t>
  </si>
  <si>
    <t>　ピアノ</t>
  </si>
  <si>
    <t>　ゴルフ用具一式（ハーフセットも含む）</t>
  </si>
  <si>
    <t>総務省統計局　調</t>
  </si>
  <si>
    <t>11.10  酒類販売(消費)数量</t>
  </si>
  <si>
    <t>総数</t>
  </si>
  <si>
    <t>清酒</t>
  </si>
  <si>
    <t>合成清酒</t>
  </si>
  <si>
    <t>しょうちゅう</t>
  </si>
  <si>
    <t>ビール</t>
  </si>
  <si>
    <t>その他</t>
  </si>
  <si>
    <t>平成6年度</t>
  </si>
  <si>
    <t>　　10年度</t>
  </si>
  <si>
    <t>11.11  たばこ売渡状況</t>
  </si>
  <si>
    <t>売渡本数</t>
  </si>
  <si>
    <t>平成7年度</t>
  </si>
  <si>
    <t>神戸市　　</t>
  </si>
  <si>
    <t>阪神南地域</t>
  </si>
  <si>
    <t>　尼崎市　</t>
  </si>
  <si>
    <t>　西宮市　</t>
  </si>
  <si>
    <t>　芦屋市　</t>
  </si>
  <si>
    <t>阪神北地域</t>
  </si>
  <si>
    <t>　伊丹市　</t>
  </si>
  <si>
    <t>　宝塚市　</t>
  </si>
  <si>
    <t>　川西市　</t>
  </si>
  <si>
    <t>　三田市　</t>
  </si>
  <si>
    <t>　猪名川町</t>
  </si>
  <si>
    <t>東播磨地域</t>
  </si>
  <si>
    <t>　明石市　</t>
  </si>
  <si>
    <t>　加古川市</t>
  </si>
  <si>
    <t>　高砂市　</t>
  </si>
  <si>
    <t>　稲美町　</t>
  </si>
  <si>
    <t>　播磨町　</t>
  </si>
  <si>
    <t>北播磨地域</t>
  </si>
  <si>
    <t>　西脇市　</t>
  </si>
  <si>
    <t>　三木市　</t>
  </si>
  <si>
    <t>　小野市　</t>
  </si>
  <si>
    <t>　加西市　</t>
  </si>
  <si>
    <t>　吉川町　</t>
  </si>
  <si>
    <t>　社　町　</t>
  </si>
  <si>
    <t>　滝野町　</t>
  </si>
  <si>
    <t>　東条町　</t>
  </si>
  <si>
    <t>　中　町　</t>
  </si>
  <si>
    <t>　加美町　</t>
  </si>
  <si>
    <t>　八千代町</t>
  </si>
  <si>
    <t>　黒田庄町</t>
  </si>
  <si>
    <t>中播磨地域</t>
  </si>
  <si>
    <t>　姫路市　</t>
  </si>
  <si>
    <t>　家島町　</t>
  </si>
  <si>
    <t>　夢前町　</t>
  </si>
  <si>
    <t>　神崎町　</t>
  </si>
  <si>
    <t>　市川町　</t>
  </si>
  <si>
    <t>　福崎町　</t>
  </si>
  <si>
    <t>　香寺町　</t>
  </si>
  <si>
    <t>　大河内町</t>
  </si>
  <si>
    <t>西播磨地域</t>
  </si>
  <si>
    <t>　相生市　</t>
  </si>
  <si>
    <t>　龍野市　</t>
  </si>
  <si>
    <t>　赤穂市　</t>
  </si>
  <si>
    <t>　新宮町　</t>
  </si>
  <si>
    <t>　揖保川町</t>
  </si>
  <si>
    <t>　御津町　</t>
  </si>
  <si>
    <t>　太子町　</t>
  </si>
  <si>
    <t>　上郡町　</t>
  </si>
  <si>
    <t>　佐用町　</t>
  </si>
  <si>
    <t>　上月町　</t>
  </si>
  <si>
    <t>　南光町　</t>
  </si>
  <si>
    <t>　三日月町</t>
  </si>
  <si>
    <t>　山崎町　</t>
  </si>
  <si>
    <t>　安富町　</t>
  </si>
  <si>
    <t>　一宮町　</t>
  </si>
  <si>
    <t>　波賀町　</t>
  </si>
  <si>
    <t>　千種町　</t>
  </si>
  <si>
    <t>但馬地域　</t>
  </si>
  <si>
    <t>　豊岡市　</t>
  </si>
  <si>
    <t>　城崎町　</t>
  </si>
  <si>
    <t>　竹野町　</t>
  </si>
  <si>
    <t>　香住町　</t>
  </si>
  <si>
    <t>　日高町　</t>
  </si>
  <si>
    <t>　出石町　</t>
  </si>
  <si>
    <t>　但東町　</t>
  </si>
  <si>
    <t>　村岡町　</t>
  </si>
  <si>
    <t>　浜坂町　</t>
  </si>
  <si>
    <t>　美方町　</t>
  </si>
  <si>
    <t>　温泉町　</t>
  </si>
  <si>
    <t>　八鹿町　</t>
  </si>
  <si>
    <t>　養父町　</t>
  </si>
  <si>
    <t>　大屋町　</t>
  </si>
  <si>
    <t>　関宮町　</t>
  </si>
  <si>
    <t>　生野町　</t>
  </si>
  <si>
    <t>　和田山町</t>
  </si>
  <si>
    <t>　山東町　</t>
  </si>
  <si>
    <t>　朝来町　</t>
  </si>
  <si>
    <t>丹波地域　</t>
  </si>
  <si>
    <t>　篠山市　</t>
  </si>
  <si>
    <t>　柏原町　</t>
  </si>
  <si>
    <t>　氷上町　</t>
  </si>
  <si>
    <t>　青垣町　</t>
  </si>
  <si>
    <t>　春日町　</t>
  </si>
  <si>
    <t>　山南町　</t>
  </si>
  <si>
    <t>　市島町　</t>
  </si>
  <si>
    <t>淡路地域　</t>
  </si>
  <si>
    <t>　洲本市　</t>
  </si>
  <si>
    <t>　津名町　</t>
  </si>
  <si>
    <t>　淡路町　</t>
  </si>
  <si>
    <t>　北淡町　</t>
  </si>
  <si>
    <t>　五色町　</t>
  </si>
  <si>
    <t>　東浦町　</t>
  </si>
  <si>
    <t>　緑　町　</t>
  </si>
  <si>
    <t>　西淡町　</t>
  </si>
  <si>
    <t>　三原町　</t>
  </si>
  <si>
    <t>　南淡町　</t>
  </si>
  <si>
    <t>（単位：千本）市町振興課　調</t>
  </si>
  <si>
    <t>（注）年度は3月～翌年2月である。</t>
  </si>
  <si>
    <t>11.1</t>
  </si>
  <si>
    <t>消費者物価指数</t>
  </si>
  <si>
    <t>11.2</t>
  </si>
  <si>
    <t>勤労者世帯１か月間の収入・支出（県庁所在都市・神戸市）</t>
  </si>
  <si>
    <t>11.3</t>
  </si>
  <si>
    <t>全世帯１か月間の消費支出額（県庁所在都市・神戸市）</t>
  </si>
  <si>
    <t>11.4</t>
  </si>
  <si>
    <t>11.5</t>
  </si>
  <si>
    <t>神戸中央卸売市場入荷状況</t>
  </si>
  <si>
    <t>農家経済</t>
  </si>
  <si>
    <t>11.6.1</t>
  </si>
  <si>
    <t>総括（一戸当たり）</t>
  </si>
  <si>
    <t>11.6.2</t>
  </si>
  <si>
    <t>家計費（一戸当たり）</t>
  </si>
  <si>
    <t>農村物価指数</t>
  </si>
  <si>
    <t>11.7.1</t>
  </si>
  <si>
    <t>11.7.2</t>
  </si>
  <si>
    <t>農業生産資材</t>
  </si>
  <si>
    <t>農業労働賃金と諸料金</t>
  </si>
  <si>
    <t>11.8.1</t>
  </si>
  <si>
    <t>11.8.2</t>
  </si>
  <si>
    <t>農村賃金料金月別価格</t>
  </si>
  <si>
    <t>11.9</t>
  </si>
  <si>
    <t>千世帯当たり主要耐久消費財所要数量（全世帯）</t>
  </si>
  <si>
    <t>11.10</t>
  </si>
  <si>
    <t>酒類販売（消費）数量</t>
  </si>
  <si>
    <t>11.11</t>
  </si>
  <si>
    <t>たばこ売渡状況</t>
  </si>
  <si>
    <t>消費者物価調査品目別価格＜平成11年＞</t>
  </si>
  <si>
    <t>農村賃金料金指数（平成7年＝１００）</t>
  </si>
  <si>
    <t>※11.6</t>
  </si>
  <si>
    <t>※11.7</t>
  </si>
  <si>
    <t>※11.8</t>
  </si>
  <si>
    <t>※　非公表</t>
  </si>
  <si>
    <t xml:space="preserve">(単位：kl) 大阪国税局　調　　資料：「大阪国税局統計書」 </t>
  </si>
  <si>
    <t>11.9  千世帯当たり主要耐久消費財所有数量（全世帯）</t>
  </si>
  <si>
    <t>昭和54年度</t>
  </si>
  <si>
    <t>59年度</t>
  </si>
  <si>
    <t>平成元年度</t>
  </si>
  <si>
    <t>6年度</t>
  </si>
  <si>
    <t>11年度</t>
  </si>
  <si>
    <t>（注）1「全国消費実態調査」（5年ごと）結果によるそれぞれ10月末現在の数値である。</t>
  </si>
  <si>
    <t>　　　2 なお、11年は速報値。</t>
  </si>
  <si>
    <t>平成11年</t>
  </si>
  <si>
    <t>（単位：円）総務省統計局  調</t>
  </si>
  <si>
    <t>　資料：「家計調査年報」</t>
  </si>
  <si>
    <t>資料：「小売物価統計調査」（総務省調査）、「兵庫県消費者小売物価実態調査」（兵庫県調査）による。</t>
  </si>
  <si>
    <t>第11章　物価・家計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</si>
</sst>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"/>
    <numFmt numFmtId="185" formatCode="##0.0"/>
    <numFmt numFmtId="186" formatCode="##0.0;&quot;△&quot;##0.0"/>
    <numFmt numFmtId="187" formatCode="0.0_);[Red]\(0.0\)"/>
    <numFmt numFmtId="188" formatCode="###\ ###"/>
    <numFmt numFmtId="189" formatCode="#\ ###\ ##0"/>
    <numFmt numFmtId="190" formatCode="##0"/>
    <numFmt numFmtId="191" formatCode="##0.00"/>
    <numFmt numFmtId="192" formatCode="#\ ###\ ##0;\-#\ ###\ ##0;&quot;－&quot;"/>
    <numFmt numFmtId="193" formatCode="##\ ###"/>
    <numFmt numFmtId="194" formatCode="###\ ###\ ###"/>
    <numFmt numFmtId="195" formatCode="##\ ###\ ###"/>
    <numFmt numFmtId="196" formatCode="#\ ###\ ##\-"/>
    <numFmt numFmtId="197" formatCode="#\ ###,"/>
    <numFmt numFmtId="198" formatCode="#\ ###\ ###,"/>
    <numFmt numFmtId="199" formatCode="#.0\ ###\ ##0"/>
    <numFmt numFmtId="200" formatCode="#.00\ ###\ ##0"/>
    <numFmt numFmtId="201" formatCode="#.000\ ###\ ##0"/>
    <numFmt numFmtId="202" formatCode="#.\ ###\ ##0"/>
    <numFmt numFmtId="203" formatCode=".\ ###\ ##00;00000000000000000000000000000000000000000000000000000000000000000000000000000000000000000000000000000000000000000000000000000000000000000000000000000000000000000000000000000000000000000000000000000000000000000000000000000000000000000000000000"/>
    <numFmt numFmtId="204" formatCode=".\ ###\ ##00;00000000000000000000000000000000000000000000000000000000000000000000000000000000000000000000000000000000000000000000000000000000000000000000"/>
    <numFmt numFmtId="205" formatCode=".\ ##\ ##00;00000000000000000000000000000000000000000000000000000000000000000000000000000000000000000000000000000000000000000000000000000000000000000000"/>
    <numFmt numFmtId="206" formatCode=".\ #\ ##00;00000000000000000000000000000000000000000000000000000000000000000000000000000000000000000000000000000000000000000000000000000000000000000000"/>
    <numFmt numFmtId="207" formatCode=".\ ##\ ##00;00000000000000000000000000000000000000000000000000000000000000000000000000000000000000000000000000000000000000000000000000000000000000000000.0"/>
    <numFmt numFmtId="208" formatCode=".\ ###\ ##00;00000000000000000000000000000000000000000000000000000000000000000000000000000000000000000000000000000000000000000000000000000000000000000000.00"/>
    <numFmt numFmtId="209" formatCode=".\ ####\ ##00;00000000000000000000000000000000000000000000000000000000000000000000000000000000000000000000000000000000000000000000000000000000000000000000.000"/>
    <numFmt numFmtId="210" formatCode=".\ #####\ ##00;00000000000000000000000000000000000000000000000000000000000000000000000000000000000000000000000000000000000000000000000000000000000000000000.0000"/>
    <numFmt numFmtId="211" formatCode=".\ ######\ ##00;00000000000000000000000000000000000000000000000000000000000000000000000000000000000000000000000000000000000000000000000000000000000000000000.00000"/>
    <numFmt numFmtId="212" formatCode="#\ ###"/>
    <numFmt numFmtId="213" formatCode="#\ ##0"/>
    <numFmt numFmtId="214" formatCode="#\ ##0.0"/>
    <numFmt numFmtId="215" formatCode="#\ ###\ ##0.0"/>
    <numFmt numFmtId="216" formatCode="#.0\ ##0"/>
    <numFmt numFmtId="217" formatCode="#.\ ##0"/>
    <numFmt numFmtId="218" formatCode=".\ ##00;00000000000000000000000000000000000000000000000000000000000000000000000000000"/>
    <numFmt numFmtId="219" formatCode=".\ ##0;00000000000000000000000000000000000000000000000000000000000000000000000000000"/>
    <numFmt numFmtId="220" formatCode=".\ ##;00000000000000000000000000000000000000000000000000000000000000000000000000000"/>
    <numFmt numFmtId="221" formatCode=".\ #;00000000000000000000000000000000000000000000000000000000000000000000000000000"/>
    <numFmt numFmtId="222" formatCode="\(###\ ###\)"/>
    <numFmt numFmtId="223" formatCode="#\ ###\ ###"/>
    <numFmt numFmtId="224" formatCode="\(###\ ##0\)"/>
    <numFmt numFmtId="225" formatCode="#\ ###\ ##0;\-"/>
    <numFmt numFmtId="226" formatCode="#\ ###\ ##0;\-;"/>
    <numFmt numFmtId="227" formatCode="#\ ###\ ##0;_;"/>
    <numFmt numFmtId="228" formatCode="\(#\ ###\ ##0\);\(\-#\ ###\ ##0\);&quot;(－)&quot;"/>
    <numFmt numFmtId="229" formatCode="\(###\ ##0\);\(\-###\ ##0\);&quot;(－)&quot;"/>
    <numFmt numFmtId="230" formatCode="#\ ###\ ##00"/>
    <numFmt numFmtId="231" formatCode="#\ ###\ ###\ ###\ ##0"/>
  </numFmts>
  <fonts count="1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0"/>
      <name val="標準明朝"/>
      <family val="1"/>
    </font>
    <font>
      <sz val="6"/>
      <name val="ＭＳ 明朝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</cellStyleXfs>
  <cellXfs count="122">
    <xf numFmtId="0" fontId="0" fillId="0" borderId="0" xfId="0" applyAlignment="1">
      <alignment/>
    </xf>
    <xf numFmtId="0" fontId="5" fillId="0" borderId="0" xfId="0" applyFont="1" applyAlignment="1" quotePrefix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 quotePrefix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 quotePrefix="1">
      <alignment horizontal="left"/>
    </xf>
    <xf numFmtId="0" fontId="7" fillId="0" borderId="2" xfId="0" applyFont="1" applyBorder="1" applyAlignment="1" quotePrefix="1">
      <alignment horizontal="left"/>
    </xf>
    <xf numFmtId="0" fontId="7" fillId="0" borderId="3" xfId="0" applyFont="1" applyBorder="1" applyAlignment="1" quotePrefix="1">
      <alignment horizontal="left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4" xfId="0" applyFont="1" applyBorder="1" applyAlignment="1" quotePrefix="1">
      <alignment horizontal="left"/>
    </xf>
    <xf numFmtId="0" fontId="7" fillId="0" borderId="6" xfId="0" applyFont="1" applyBorder="1" applyAlignment="1" quotePrefix="1">
      <alignment horizontal="left"/>
    </xf>
    <xf numFmtId="0" fontId="7" fillId="0" borderId="4" xfId="0" applyFont="1" applyBorder="1" applyAlignment="1">
      <alignment horizontal="left"/>
    </xf>
    <xf numFmtId="0" fontId="7" fillId="0" borderId="7" xfId="0" applyFont="1" applyBorder="1" applyAlignment="1">
      <alignment/>
    </xf>
    <xf numFmtId="185" fontId="7" fillId="0" borderId="0" xfId="0" applyNumberFormat="1" applyFont="1" applyBorder="1" applyAlignment="1">
      <alignment/>
    </xf>
    <xf numFmtId="185" fontId="7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6" fillId="0" borderId="8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8" xfId="0" applyFont="1" applyBorder="1" applyAlignment="1" quotePrefix="1">
      <alignment horizontal="left"/>
    </xf>
    <xf numFmtId="0" fontId="7" fillId="0" borderId="9" xfId="0" applyFont="1" applyBorder="1" applyAlignment="1" quotePrefix="1">
      <alignment horizontal="left"/>
    </xf>
    <xf numFmtId="185" fontId="7" fillId="0" borderId="5" xfId="0" applyNumberFormat="1" applyFont="1" applyBorder="1" applyAlignment="1">
      <alignment/>
    </xf>
    <xf numFmtId="185" fontId="7" fillId="0" borderId="5" xfId="0" applyNumberFormat="1" applyFont="1" applyBorder="1" applyAlignment="1">
      <alignment horizontal="right"/>
    </xf>
    <xf numFmtId="0" fontId="6" fillId="0" borderId="1" xfId="0" applyFont="1" applyBorder="1" applyAlignment="1">
      <alignment/>
    </xf>
    <xf numFmtId="188" fontId="5" fillId="0" borderId="0" xfId="0" applyNumberFormat="1" applyFont="1" applyAlignment="1" quotePrefix="1">
      <alignment horizontal="left"/>
    </xf>
    <xf numFmtId="188" fontId="5" fillId="0" borderId="0" xfId="0" applyNumberFormat="1" applyFont="1" applyAlignment="1">
      <alignment/>
    </xf>
    <xf numFmtId="188" fontId="7" fillId="0" borderId="1" xfId="0" applyNumberFormat="1" applyFont="1" applyBorder="1" applyAlignment="1">
      <alignment/>
    </xf>
    <xf numFmtId="188" fontId="7" fillId="0" borderId="2" xfId="0" applyNumberFormat="1" applyFont="1" applyBorder="1" applyAlignment="1" quotePrefix="1">
      <alignment horizontal="left"/>
    </xf>
    <xf numFmtId="188" fontId="7" fillId="0" borderId="4" xfId="0" applyNumberFormat="1" applyFont="1" applyBorder="1" applyAlignment="1" quotePrefix="1">
      <alignment horizontal="left"/>
    </xf>
    <xf numFmtId="188" fontId="7" fillId="0" borderId="6" xfId="0" applyNumberFormat="1" applyFont="1" applyBorder="1" applyAlignment="1" quotePrefix="1">
      <alignment horizontal="left"/>
    </xf>
    <xf numFmtId="190" fontId="7" fillId="0" borderId="0" xfId="0" applyNumberFormat="1" applyFont="1" applyBorder="1" applyAlignment="1">
      <alignment/>
    </xf>
    <xf numFmtId="191" fontId="7" fillId="0" borderId="0" xfId="0" applyNumberFormat="1" applyFont="1" applyBorder="1" applyAlignment="1">
      <alignment/>
    </xf>
    <xf numFmtId="188" fontId="7" fillId="0" borderId="0" xfId="0" applyNumberFormat="1" applyFont="1" applyBorder="1" applyAlignment="1">
      <alignment/>
    </xf>
    <xf numFmtId="189" fontId="7" fillId="0" borderId="0" xfId="0" applyNumberFormat="1" applyFont="1" applyBorder="1" applyAlignment="1">
      <alignment/>
    </xf>
    <xf numFmtId="189" fontId="7" fillId="0" borderId="0" xfId="0" applyNumberFormat="1" applyFont="1" applyBorder="1" applyAlignment="1">
      <alignment wrapText="1"/>
    </xf>
    <xf numFmtId="192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189" fontId="7" fillId="0" borderId="5" xfId="0" applyNumberFormat="1" applyFont="1" applyBorder="1" applyAlignment="1">
      <alignment/>
    </xf>
    <xf numFmtId="188" fontId="6" fillId="0" borderId="0" xfId="0" applyNumberFormat="1" applyFont="1" applyAlignment="1">
      <alignment/>
    </xf>
    <xf numFmtId="193" fontId="5" fillId="0" borderId="0" xfId="0" applyNumberFormat="1" applyFont="1" applyAlignment="1" quotePrefix="1">
      <alignment horizontal="left"/>
    </xf>
    <xf numFmtId="193" fontId="6" fillId="0" borderId="0" xfId="0" applyNumberFormat="1" applyFont="1" applyAlignment="1">
      <alignment/>
    </xf>
    <xf numFmtId="193" fontId="7" fillId="0" borderId="1" xfId="0" applyNumberFormat="1" applyFont="1" applyBorder="1" applyAlignment="1">
      <alignment/>
    </xf>
    <xf numFmtId="193" fontId="7" fillId="0" borderId="2" xfId="0" applyNumberFormat="1" applyFont="1" applyBorder="1" applyAlignment="1" quotePrefix="1">
      <alignment horizontal="left"/>
    </xf>
    <xf numFmtId="193" fontId="7" fillId="0" borderId="4" xfId="0" applyNumberFormat="1" applyFont="1" applyBorder="1" applyAlignment="1" quotePrefix="1">
      <alignment horizontal="left"/>
    </xf>
    <xf numFmtId="193" fontId="7" fillId="0" borderId="6" xfId="0" applyNumberFormat="1" applyFont="1" applyBorder="1" applyAlignment="1" quotePrefix="1">
      <alignment horizontal="left"/>
    </xf>
    <xf numFmtId="190" fontId="7" fillId="0" borderId="2" xfId="0" applyNumberFormat="1" applyFont="1" applyBorder="1" applyAlignment="1">
      <alignment/>
    </xf>
    <xf numFmtId="191" fontId="7" fillId="0" borderId="2" xfId="0" applyNumberFormat="1" applyFont="1" applyBorder="1" applyAlignment="1">
      <alignment/>
    </xf>
    <xf numFmtId="185" fontId="7" fillId="0" borderId="2" xfId="0" applyNumberFormat="1" applyFont="1" applyBorder="1" applyAlignment="1">
      <alignment/>
    </xf>
    <xf numFmtId="193" fontId="7" fillId="0" borderId="2" xfId="0" applyNumberFormat="1" applyFont="1" applyBorder="1" applyAlignment="1">
      <alignment/>
    </xf>
    <xf numFmtId="193" fontId="7" fillId="0" borderId="0" xfId="0" applyNumberFormat="1" applyFont="1" applyBorder="1" applyAlignment="1">
      <alignment/>
    </xf>
    <xf numFmtId="189" fontId="7" fillId="0" borderId="2" xfId="0" applyNumberFormat="1" applyFont="1" applyBorder="1" applyAlignment="1">
      <alignment/>
    </xf>
    <xf numFmtId="0" fontId="7" fillId="0" borderId="8" xfId="0" applyFont="1" applyBorder="1" applyAlignment="1">
      <alignment horizontal="left"/>
    </xf>
    <xf numFmtId="189" fontId="7" fillId="0" borderId="2" xfId="0" applyNumberFormat="1" applyFont="1" applyBorder="1" applyAlignment="1">
      <alignment horizontal="right"/>
    </xf>
    <xf numFmtId="189" fontId="7" fillId="0" borderId="0" xfId="0" applyNumberFormat="1" applyFont="1" applyBorder="1" applyAlignment="1">
      <alignment horizontal="right"/>
    </xf>
    <xf numFmtId="189" fontId="7" fillId="0" borderId="4" xfId="0" applyNumberFormat="1" applyFont="1" applyBorder="1" applyAlignment="1">
      <alignment/>
    </xf>
    <xf numFmtId="0" fontId="5" fillId="0" borderId="0" xfId="0" applyFont="1" applyAlignment="1" quotePrefix="1">
      <alignment horizontal="left"/>
    </xf>
    <xf numFmtId="192" fontId="5" fillId="0" borderId="0" xfId="0" applyNumberFormat="1" applyFont="1" applyAlignment="1">
      <alignment/>
    </xf>
    <xf numFmtId="192" fontId="7" fillId="0" borderId="1" xfId="0" applyNumberFormat="1" applyFont="1" applyBorder="1" applyAlignment="1">
      <alignment/>
    </xf>
    <xf numFmtId="192" fontId="6" fillId="0" borderId="1" xfId="0" applyNumberFormat="1" applyFont="1" applyBorder="1" applyAlignment="1">
      <alignment/>
    </xf>
    <xf numFmtId="0" fontId="7" fillId="0" borderId="5" xfId="0" applyFont="1" applyBorder="1" applyAlignment="1" quotePrefix="1">
      <alignment horizontal="left"/>
    </xf>
    <xf numFmtId="192" fontId="7" fillId="0" borderId="4" xfId="0" applyNumberFormat="1" applyFont="1" applyBorder="1" applyAlignment="1" quotePrefix="1">
      <alignment horizontal="left"/>
    </xf>
    <xf numFmtId="0" fontId="7" fillId="0" borderId="2" xfId="0" applyFont="1" applyBorder="1" applyAlignment="1">
      <alignment/>
    </xf>
    <xf numFmtId="192" fontId="7" fillId="0" borderId="2" xfId="0" applyNumberFormat="1" applyFont="1" applyBorder="1" applyAlignment="1">
      <alignment/>
    </xf>
    <xf numFmtId="0" fontId="6" fillId="0" borderId="2" xfId="0" applyFont="1" applyBorder="1" applyAlignment="1">
      <alignment/>
    </xf>
    <xf numFmtId="192" fontId="7" fillId="0" borderId="0" xfId="0" applyNumberFormat="1" applyFont="1" applyBorder="1" applyAlignment="1">
      <alignment horizontal="right"/>
    </xf>
    <xf numFmtId="192" fontId="7" fillId="0" borderId="4" xfId="0" applyNumberFormat="1" applyFont="1" applyBorder="1" applyAlignment="1">
      <alignment/>
    </xf>
    <xf numFmtId="192" fontId="7" fillId="0" borderId="5" xfId="0" applyNumberFormat="1" applyFont="1" applyBorder="1" applyAlignment="1">
      <alignment/>
    </xf>
    <xf numFmtId="192" fontId="7" fillId="0" borderId="0" xfId="0" applyNumberFormat="1" applyFont="1" applyBorder="1" applyAlignment="1" quotePrefix="1">
      <alignment horizontal="left"/>
    </xf>
    <xf numFmtId="192" fontId="6" fillId="0" borderId="0" xfId="0" applyNumberFormat="1" applyFont="1" applyAlignment="1">
      <alignment/>
    </xf>
    <xf numFmtId="194" fontId="5" fillId="0" borderId="0" xfId="20" applyNumberFormat="1" applyFont="1" applyAlignment="1" quotePrefix="1">
      <alignment horizontal="left"/>
      <protection/>
    </xf>
    <xf numFmtId="0" fontId="10" fillId="0" borderId="0" xfId="20" applyFont="1">
      <alignment/>
      <protection/>
    </xf>
    <xf numFmtId="194" fontId="5" fillId="0" borderId="0" xfId="20" applyNumberFormat="1" applyFont="1">
      <alignment/>
      <protection/>
    </xf>
    <xf numFmtId="0" fontId="7" fillId="0" borderId="0" xfId="20" applyFont="1" applyBorder="1" applyAlignment="1">
      <alignment/>
      <protection/>
    </xf>
    <xf numFmtId="194" fontId="7" fillId="0" borderId="0" xfId="20" applyNumberFormat="1" applyFont="1" applyBorder="1" applyAlignment="1">
      <alignment/>
      <protection/>
    </xf>
    <xf numFmtId="0" fontId="5" fillId="0" borderId="0" xfId="20" applyFont="1">
      <alignment/>
      <protection/>
    </xf>
    <xf numFmtId="0" fontId="7" fillId="0" borderId="1" xfId="20" applyFont="1" applyBorder="1" applyAlignment="1">
      <alignment/>
      <protection/>
    </xf>
    <xf numFmtId="194" fontId="7" fillId="0" borderId="1" xfId="20" applyNumberFormat="1" applyFont="1" applyBorder="1" applyAlignment="1">
      <alignment/>
      <protection/>
    </xf>
    <xf numFmtId="194" fontId="6" fillId="0" borderId="1" xfId="20" applyNumberFormat="1" applyFont="1" applyBorder="1">
      <alignment/>
      <protection/>
    </xf>
    <xf numFmtId="0" fontId="6" fillId="0" borderId="0" xfId="20" applyFont="1">
      <alignment/>
      <protection/>
    </xf>
    <xf numFmtId="194" fontId="7" fillId="0" borderId="4" xfId="20" applyNumberFormat="1" applyFont="1" applyBorder="1" applyAlignment="1" quotePrefix="1">
      <alignment horizontal="left"/>
      <protection/>
    </xf>
    <xf numFmtId="194" fontId="7" fillId="0" borderId="5" xfId="20" applyNumberFormat="1" applyFont="1" applyBorder="1" applyAlignment="1">
      <alignment/>
      <protection/>
    </xf>
    <xf numFmtId="195" fontId="7" fillId="0" borderId="4" xfId="20" applyNumberFormat="1" applyFont="1" applyBorder="1" applyAlignment="1" quotePrefix="1">
      <alignment horizontal="left"/>
      <protection/>
    </xf>
    <xf numFmtId="195" fontId="7" fillId="0" borderId="5" xfId="20" applyNumberFormat="1" applyFont="1" applyBorder="1" applyAlignment="1">
      <alignment/>
      <protection/>
    </xf>
    <xf numFmtId="195" fontId="7" fillId="0" borderId="5" xfId="20" applyNumberFormat="1" applyFont="1" applyBorder="1" applyAlignment="1" quotePrefix="1">
      <alignment horizontal="left"/>
      <protection/>
    </xf>
    <xf numFmtId="195" fontId="7" fillId="0" borderId="4" xfId="20" applyNumberFormat="1" applyFont="1" applyBorder="1" applyAlignment="1">
      <alignment/>
      <protection/>
    </xf>
    <xf numFmtId="0" fontId="7" fillId="0" borderId="5" xfId="20" applyFont="1" applyBorder="1" applyAlignment="1">
      <alignment/>
      <protection/>
    </xf>
    <xf numFmtId="195" fontId="7" fillId="0" borderId="4" xfId="20" applyNumberFormat="1" applyFont="1" applyBorder="1" applyAlignment="1">
      <alignment horizontal="left"/>
      <protection/>
    </xf>
    <xf numFmtId="0" fontId="7" fillId="0" borderId="0" xfId="20" applyFont="1" applyBorder="1" applyAlignment="1" quotePrefix="1">
      <alignment/>
      <protection/>
    </xf>
    <xf numFmtId="198" fontId="7" fillId="0" borderId="2" xfId="20" applyNumberFormat="1" applyFont="1" applyBorder="1" applyAlignment="1">
      <alignment/>
      <protection/>
    </xf>
    <xf numFmtId="198" fontId="7" fillId="0" borderId="0" xfId="20" applyNumberFormat="1" applyFont="1" applyBorder="1" applyAlignment="1">
      <alignment/>
      <protection/>
    </xf>
    <xf numFmtId="198" fontId="7" fillId="0" borderId="0" xfId="20" applyNumberFormat="1" applyFont="1" applyBorder="1" applyAlignment="1">
      <alignment horizontal="right"/>
      <protection/>
    </xf>
    <xf numFmtId="0" fontId="7" fillId="0" borderId="5" xfId="20" applyFont="1" applyBorder="1" applyAlignment="1" quotePrefix="1">
      <alignment/>
      <protection/>
    </xf>
    <xf numFmtId="198" fontId="7" fillId="0" borderId="4" xfId="20" applyNumberFormat="1" applyFont="1" applyBorder="1" applyAlignment="1">
      <alignment/>
      <protection/>
    </xf>
    <xf numFmtId="198" fontId="7" fillId="0" borderId="5" xfId="20" applyNumberFormat="1" applyFont="1" applyBorder="1" applyAlignment="1">
      <alignment/>
      <protection/>
    </xf>
    <xf numFmtId="198" fontId="7" fillId="0" borderId="5" xfId="20" applyNumberFormat="1" applyFont="1" applyBorder="1" applyAlignment="1">
      <alignment horizontal="right"/>
      <protection/>
    </xf>
    <xf numFmtId="194" fontId="6" fillId="0" borderId="0" xfId="20" applyNumberFormat="1" applyFont="1">
      <alignment/>
      <protection/>
    </xf>
    <xf numFmtId="0" fontId="7" fillId="0" borderId="0" xfId="20" applyFont="1" applyFill="1" applyBorder="1" applyAlignment="1">
      <alignment/>
      <protection/>
    </xf>
    <xf numFmtId="189" fontId="7" fillId="0" borderId="0" xfId="20" applyNumberFormat="1" applyFont="1" applyBorder="1" applyAlignment="1">
      <alignment/>
      <protection/>
    </xf>
    <xf numFmtId="0" fontId="7" fillId="0" borderId="10" xfId="0" applyFont="1" applyBorder="1" applyAlignment="1" quotePrefix="1">
      <alignment horizontal="left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192" fontId="7" fillId="0" borderId="2" xfId="0" applyNumberFormat="1" applyFont="1" applyBorder="1" applyAlignment="1">
      <alignment/>
    </xf>
    <xf numFmtId="192" fontId="7" fillId="0" borderId="0" xfId="0" applyNumberFormat="1" applyFont="1" applyAlignment="1">
      <alignment/>
    </xf>
    <xf numFmtId="229" fontId="7" fillId="0" borderId="0" xfId="0" applyNumberFormat="1" applyFont="1" applyAlignment="1">
      <alignment/>
    </xf>
    <xf numFmtId="0" fontId="7" fillId="0" borderId="9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 quotePrefix="1">
      <alignment/>
    </xf>
    <xf numFmtId="189" fontId="6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/>
    </xf>
    <xf numFmtId="0" fontId="5" fillId="0" borderId="0" xfId="0" applyFont="1" applyBorder="1" applyAlignment="1" quotePrefix="1">
      <alignment/>
    </xf>
    <xf numFmtId="0" fontId="10" fillId="0" borderId="0" xfId="0" applyFont="1" applyBorder="1" applyAlignment="1" quotePrefix="1">
      <alignment horizontal="right"/>
    </xf>
    <xf numFmtId="0" fontId="10" fillId="0" borderId="0" xfId="0" applyFont="1" applyBorder="1" applyAlignment="1">
      <alignment/>
    </xf>
    <xf numFmtId="189" fontId="6" fillId="0" borderId="0" xfId="0" applyNumberFormat="1" applyFont="1" applyBorder="1" applyAlignment="1">
      <alignment/>
    </xf>
    <xf numFmtId="0" fontId="13" fillId="0" borderId="0" xfId="0" applyFont="1" applyFill="1" applyBorder="1" applyAlignment="1">
      <alignment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T111105a" xfId="20"/>
    <cellStyle name="標準_T111106a" xfId="21"/>
    <cellStyle name="標準_T111107a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9.625" style="5" customWidth="1"/>
    <col min="2" max="2" width="3.625" style="5" customWidth="1"/>
    <col min="3" max="16384" width="9.125" style="5" customWidth="1"/>
  </cols>
  <sheetData>
    <row r="1" s="115" customFormat="1" ht="15.75">
      <c r="A1" s="121" t="s">
        <v>528</v>
      </c>
    </row>
    <row r="2" s="115" customFormat="1" ht="14.25">
      <c r="A2" s="116"/>
    </row>
    <row r="3" spans="1:2" ht="17.25" customHeight="1">
      <c r="A3" s="117" t="s">
        <v>481</v>
      </c>
      <c r="B3" s="5" t="s">
        <v>482</v>
      </c>
    </row>
    <row r="4" spans="1:2" ht="17.25" customHeight="1">
      <c r="A4" s="117" t="s">
        <v>483</v>
      </c>
      <c r="B4" s="5" t="s">
        <v>484</v>
      </c>
    </row>
    <row r="5" spans="1:2" ht="17.25" customHeight="1">
      <c r="A5" s="117" t="s">
        <v>485</v>
      </c>
      <c r="B5" s="5" t="s">
        <v>486</v>
      </c>
    </row>
    <row r="6" spans="1:2" ht="17.25" customHeight="1">
      <c r="A6" s="117" t="s">
        <v>487</v>
      </c>
      <c r="B6" s="5" t="s">
        <v>509</v>
      </c>
    </row>
    <row r="7" spans="1:2" ht="17.25" customHeight="1">
      <c r="A7" s="117" t="s">
        <v>488</v>
      </c>
      <c r="B7" s="5" t="s">
        <v>489</v>
      </c>
    </row>
    <row r="8" spans="1:2" ht="17.25" customHeight="1">
      <c r="A8" s="117" t="s">
        <v>511</v>
      </c>
      <c r="B8" s="5" t="s">
        <v>490</v>
      </c>
    </row>
    <row r="9" spans="1:3" s="119" customFormat="1" ht="17.25" customHeight="1">
      <c r="A9" s="118" t="s">
        <v>491</v>
      </c>
      <c r="C9" s="119" t="s">
        <v>492</v>
      </c>
    </row>
    <row r="10" spans="1:3" s="119" customFormat="1" ht="17.25" customHeight="1">
      <c r="A10" s="118" t="s">
        <v>493</v>
      </c>
      <c r="C10" s="119" t="s">
        <v>494</v>
      </c>
    </row>
    <row r="11" spans="1:2" ht="17.25" customHeight="1">
      <c r="A11" s="117" t="s">
        <v>512</v>
      </c>
      <c r="B11" s="5" t="s">
        <v>495</v>
      </c>
    </row>
    <row r="12" spans="1:3" s="119" customFormat="1" ht="17.25" customHeight="1">
      <c r="A12" s="118" t="s">
        <v>496</v>
      </c>
      <c r="C12" s="119" t="s">
        <v>344</v>
      </c>
    </row>
    <row r="13" spans="1:3" s="119" customFormat="1" ht="17.25" customHeight="1">
      <c r="A13" s="118" t="s">
        <v>497</v>
      </c>
      <c r="C13" s="119" t="s">
        <v>498</v>
      </c>
    </row>
    <row r="14" spans="1:2" ht="17.25" customHeight="1">
      <c r="A14" s="117" t="s">
        <v>513</v>
      </c>
      <c r="B14" s="5" t="s">
        <v>499</v>
      </c>
    </row>
    <row r="15" spans="1:3" s="119" customFormat="1" ht="17.25" customHeight="1">
      <c r="A15" s="118" t="s">
        <v>500</v>
      </c>
      <c r="C15" s="119" t="s">
        <v>510</v>
      </c>
    </row>
    <row r="16" spans="1:3" s="119" customFormat="1" ht="17.25" customHeight="1">
      <c r="A16" s="118" t="s">
        <v>501</v>
      </c>
      <c r="C16" s="119" t="s">
        <v>502</v>
      </c>
    </row>
    <row r="17" spans="1:2" ht="17.25" customHeight="1">
      <c r="A17" s="117" t="s">
        <v>503</v>
      </c>
      <c r="B17" s="5" t="s">
        <v>504</v>
      </c>
    </row>
    <row r="18" spans="1:2" ht="17.25" customHeight="1">
      <c r="A18" s="117" t="s">
        <v>505</v>
      </c>
      <c r="B18" s="5" t="s">
        <v>506</v>
      </c>
    </row>
    <row r="19" spans="1:2" ht="17.25" customHeight="1">
      <c r="A19" s="117" t="s">
        <v>507</v>
      </c>
      <c r="B19" s="5" t="s">
        <v>508</v>
      </c>
    </row>
    <row r="21" ht="14.25">
      <c r="B21" s="5" t="s">
        <v>514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8"/>
  <sheetViews>
    <sheetView view="pageBreakPreview" zoomScale="60" workbookViewId="0" topLeftCell="A1">
      <selection activeCell="A2" sqref="A2"/>
    </sheetView>
  </sheetViews>
  <sheetFormatPr defaultColWidth="9.00390625" defaultRowHeight="12.75"/>
  <cols>
    <col min="1" max="1" width="24.00390625" style="3" customWidth="1"/>
    <col min="2" max="2" width="10.625" style="3" customWidth="1"/>
    <col min="3" max="3" width="10.625" style="2" customWidth="1"/>
    <col min="4" max="7" width="10.625" style="3" customWidth="1"/>
    <col min="8" max="19" width="9.375" style="3" customWidth="1"/>
    <col min="20" max="20" width="10.625" style="2" customWidth="1"/>
    <col min="21" max="21" width="13.125" style="3" customWidth="1"/>
    <col min="22" max="16384" width="9.125" style="3" customWidth="1"/>
  </cols>
  <sheetData>
    <row r="1" spans="1:20" s="4" customFormat="1" ht="14.25">
      <c r="A1" s="1" t="s">
        <v>0</v>
      </c>
      <c r="B1" s="1"/>
      <c r="C1" s="2"/>
      <c r="D1" s="3"/>
      <c r="E1" s="3"/>
      <c r="F1" s="3"/>
      <c r="T1" s="5"/>
    </row>
    <row r="2" spans="1:20" ht="12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28"/>
      <c r="R2" s="7"/>
      <c r="S2" s="6"/>
      <c r="T2" s="8"/>
    </row>
    <row r="3" spans="1:20" ht="12">
      <c r="A3" s="9" t="s">
        <v>2</v>
      </c>
      <c r="B3" s="10" t="s">
        <v>4</v>
      </c>
      <c r="C3" s="11" t="s">
        <v>5</v>
      </c>
      <c r="D3" s="10" t="s">
        <v>6</v>
      </c>
      <c r="E3" s="10" t="s">
        <v>7</v>
      </c>
      <c r="F3" s="10" t="s">
        <v>8</v>
      </c>
      <c r="G3" s="12" t="s">
        <v>9</v>
      </c>
      <c r="H3" s="13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8"/>
    </row>
    <row r="4" spans="1:20" ht="12">
      <c r="A4" s="14"/>
      <c r="B4" s="15" t="s">
        <v>10</v>
      </c>
      <c r="C4" s="16" t="s">
        <v>10</v>
      </c>
      <c r="D4" s="15" t="s">
        <v>10</v>
      </c>
      <c r="E4" s="15" t="s">
        <v>10</v>
      </c>
      <c r="F4" s="15" t="s">
        <v>10</v>
      </c>
      <c r="G4" s="17" t="s">
        <v>11</v>
      </c>
      <c r="H4" s="15" t="s">
        <v>12</v>
      </c>
      <c r="I4" s="15" t="s">
        <v>13</v>
      </c>
      <c r="J4" s="15" t="s">
        <v>14</v>
      </c>
      <c r="K4" s="15" t="s">
        <v>15</v>
      </c>
      <c r="L4" s="15" t="s">
        <v>16</v>
      </c>
      <c r="M4" s="15" t="s">
        <v>17</v>
      </c>
      <c r="N4" s="15" t="s">
        <v>18</v>
      </c>
      <c r="O4" s="15" t="s">
        <v>19</v>
      </c>
      <c r="P4" s="15" t="s">
        <v>20</v>
      </c>
      <c r="Q4" s="15" t="s">
        <v>21</v>
      </c>
      <c r="R4" s="15" t="s">
        <v>22</v>
      </c>
      <c r="S4" s="15" t="s">
        <v>23</v>
      </c>
      <c r="T4" s="8"/>
    </row>
    <row r="5" spans="1:20" s="21" customFormat="1" ht="12">
      <c r="A5" s="18" t="s">
        <v>24</v>
      </c>
      <c r="B5" s="19">
        <v>100</v>
      </c>
      <c r="C5" s="19">
        <v>101.6</v>
      </c>
      <c r="D5" s="19">
        <v>103.4</v>
      </c>
      <c r="E5" s="19">
        <v>104.3</v>
      </c>
      <c r="F5" s="19">
        <v>103.9</v>
      </c>
      <c r="G5" s="20">
        <v>-0.4</v>
      </c>
      <c r="H5" s="19">
        <v>104.4</v>
      </c>
      <c r="I5" s="19">
        <v>103.7</v>
      </c>
      <c r="J5" s="19">
        <v>103.7</v>
      </c>
      <c r="K5" s="19">
        <v>103.9</v>
      </c>
      <c r="L5" s="19">
        <v>103.9</v>
      </c>
      <c r="M5" s="19">
        <v>103.7</v>
      </c>
      <c r="N5" s="19">
        <v>103.5</v>
      </c>
      <c r="O5" s="19">
        <v>104</v>
      </c>
      <c r="P5" s="19">
        <v>104.3</v>
      </c>
      <c r="Q5" s="19">
        <v>104.6</v>
      </c>
      <c r="R5" s="19">
        <v>103.9</v>
      </c>
      <c r="S5" s="19">
        <v>103.4</v>
      </c>
      <c r="T5" s="8"/>
    </row>
    <row r="6" spans="1:20" ht="12">
      <c r="A6" s="22"/>
      <c r="B6" s="19"/>
      <c r="C6" s="19"/>
      <c r="D6" s="19"/>
      <c r="E6" s="19"/>
      <c r="F6" s="19"/>
      <c r="G6" s="20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8"/>
    </row>
    <row r="7" spans="1:20" s="21" customFormat="1" ht="12">
      <c r="A7" s="23" t="s">
        <v>25</v>
      </c>
      <c r="B7" s="19">
        <v>100</v>
      </c>
      <c r="C7" s="19">
        <v>99.9</v>
      </c>
      <c r="D7" s="19">
        <v>101.6</v>
      </c>
      <c r="E7" s="19">
        <v>103.7</v>
      </c>
      <c r="F7" s="19">
        <v>103.7</v>
      </c>
      <c r="G7" s="20">
        <v>0</v>
      </c>
      <c r="H7" s="19">
        <v>104.7</v>
      </c>
      <c r="I7" s="19">
        <v>104</v>
      </c>
      <c r="J7" s="19">
        <v>103.3</v>
      </c>
      <c r="K7" s="19">
        <v>103.6</v>
      </c>
      <c r="L7" s="19">
        <v>103.6</v>
      </c>
      <c r="M7" s="19">
        <v>103.2</v>
      </c>
      <c r="N7" s="19">
        <v>103.2</v>
      </c>
      <c r="O7" s="19">
        <v>104.8</v>
      </c>
      <c r="P7" s="19">
        <v>104.4</v>
      </c>
      <c r="Q7" s="19">
        <v>105.5</v>
      </c>
      <c r="R7" s="19">
        <v>102.9</v>
      </c>
      <c r="S7" s="19">
        <v>101.2</v>
      </c>
      <c r="T7" s="8"/>
    </row>
    <row r="8" spans="1:20" ht="12">
      <c r="A8" s="24" t="s">
        <v>26</v>
      </c>
      <c r="B8" s="19">
        <v>100</v>
      </c>
      <c r="C8" s="19">
        <v>98.5</v>
      </c>
      <c r="D8" s="19">
        <v>99.1</v>
      </c>
      <c r="E8" s="19">
        <v>96.8</v>
      </c>
      <c r="F8" s="19">
        <v>97.7</v>
      </c>
      <c r="G8" s="20">
        <v>0.9</v>
      </c>
      <c r="H8" s="19">
        <v>98.4</v>
      </c>
      <c r="I8" s="19">
        <v>98.4</v>
      </c>
      <c r="J8" s="19">
        <v>98.4</v>
      </c>
      <c r="K8" s="19">
        <v>98.7</v>
      </c>
      <c r="L8" s="19">
        <v>98.7</v>
      </c>
      <c r="M8" s="19">
        <v>98.1</v>
      </c>
      <c r="N8" s="19">
        <v>97.8</v>
      </c>
      <c r="O8" s="19">
        <v>97.5</v>
      </c>
      <c r="P8" s="19">
        <v>97.5</v>
      </c>
      <c r="Q8" s="19">
        <v>97.1</v>
      </c>
      <c r="R8" s="19">
        <v>96.1</v>
      </c>
      <c r="S8" s="19">
        <v>95.5</v>
      </c>
      <c r="T8" s="8"/>
    </row>
    <row r="9" spans="1:20" ht="12">
      <c r="A9" s="24" t="s">
        <v>27</v>
      </c>
      <c r="B9" s="19">
        <v>100</v>
      </c>
      <c r="C9" s="19">
        <v>100.6</v>
      </c>
      <c r="D9" s="19">
        <v>103.1</v>
      </c>
      <c r="E9" s="19">
        <v>104.9</v>
      </c>
      <c r="F9" s="19">
        <v>104.6</v>
      </c>
      <c r="G9" s="20">
        <v>-0.3</v>
      </c>
      <c r="H9" s="19">
        <v>106.4</v>
      </c>
      <c r="I9" s="19">
        <v>104.5</v>
      </c>
      <c r="J9" s="19">
        <v>105.5</v>
      </c>
      <c r="K9" s="19">
        <v>107.6</v>
      </c>
      <c r="L9" s="19">
        <v>103.9</v>
      </c>
      <c r="M9" s="19">
        <v>103.1</v>
      </c>
      <c r="N9" s="19">
        <v>102.3</v>
      </c>
      <c r="O9" s="19">
        <v>106</v>
      </c>
      <c r="P9" s="19">
        <v>103.3</v>
      </c>
      <c r="Q9" s="19">
        <v>104.6</v>
      </c>
      <c r="R9" s="19">
        <v>103.6</v>
      </c>
      <c r="S9" s="19">
        <v>103.8</v>
      </c>
      <c r="T9" s="8"/>
    </row>
    <row r="10" spans="1:20" ht="12">
      <c r="A10" s="24" t="s">
        <v>28</v>
      </c>
      <c r="B10" s="19">
        <v>100</v>
      </c>
      <c r="C10" s="19">
        <v>101.7</v>
      </c>
      <c r="D10" s="19">
        <v>105.8</v>
      </c>
      <c r="E10" s="19">
        <v>108.9</v>
      </c>
      <c r="F10" s="19">
        <v>107.7</v>
      </c>
      <c r="G10" s="20">
        <v>-1.1</v>
      </c>
      <c r="H10" s="19">
        <v>110.5</v>
      </c>
      <c r="I10" s="19">
        <v>107.8</v>
      </c>
      <c r="J10" s="19">
        <v>109</v>
      </c>
      <c r="K10" s="19">
        <v>112.7</v>
      </c>
      <c r="L10" s="19">
        <v>107.3</v>
      </c>
      <c r="M10" s="19">
        <v>105.9</v>
      </c>
      <c r="N10" s="19">
        <v>104.5</v>
      </c>
      <c r="O10" s="19">
        <v>110.1</v>
      </c>
      <c r="P10" s="19">
        <v>106</v>
      </c>
      <c r="Q10" s="19">
        <v>106.5</v>
      </c>
      <c r="R10" s="19">
        <v>106.2</v>
      </c>
      <c r="S10" s="19">
        <v>106.1</v>
      </c>
      <c r="T10" s="8"/>
    </row>
    <row r="11" spans="1:20" ht="12">
      <c r="A11" s="24" t="s">
        <v>29</v>
      </c>
      <c r="B11" s="19">
        <v>100</v>
      </c>
      <c r="C11" s="19">
        <v>102.2</v>
      </c>
      <c r="D11" s="19">
        <v>106</v>
      </c>
      <c r="E11" s="19">
        <v>107.4</v>
      </c>
      <c r="F11" s="19">
        <v>108.5</v>
      </c>
      <c r="G11" s="20">
        <v>1</v>
      </c>
      <c r="H11" s="19">
        <v>107.9</v>
      </c>
      <c r="I11" s="19">
        <v>107.7</v>
      </c>
      <c r="J11" s="19">
        <v>107.5</v>
      </c>
      <c r="K11" s="19">
        <v>105.4</v>
      </c>
      <c r="L11" s="19">
        <v>105.7</v>
      </c>
      <c r="M11" s="19">
        <v>109.8</v>
      </c>
      <c r="N11" s="19">
        <v>110.2</v>
      </c>
      <c r="O11" s="19">
        <v>110.2</v>
      </c>
      <c r="P11" s="19">
        <v>109.9</v>
      </c>
      <c r="Q11" s="19">
        <v>109.9</v>
      </c>
      <c r="R11" s="19">
        <v>108.9</v>
      </c>
      <c r="S11" s="19">
        <v>109.3</v>
      </c>
      <c r="T11" s="8"/>
    </row>
    <row r="12" spans="1:20" ht="12">
      <c r="A12" s="24" t="s">
        <v>30</v>
      </c>
      <c r="B12" s="19">
        <v>100</v>
      </c>
      <c r="C12" s="19">
        <v>101.8</v>
      </c>
      <c r="D12" s="19">
        <v>103</v>
      </c>
      <c r="E12" s="19">
        <v>100</v>
      </c>
      <c r="F12" s="19">
        <v>102.3</v>
      </c>
      <c r="G12" s="20">
        <v>2.3</v>
      </c>
      <c r="H12" s="19">
        <v>99.9</v>
      </c>
      <c r="I12" s="19">
        <v>103</v>
      </c>
      <c r="J12" s="19">
        <v>103.1</v>
      </c>
      <c r="K12" s="19">
        <v>101.3</v>
      </c>
      <c r="L12" s="19">
        <v>102.8</v>
      </c>
      <c r="M12" s="19">
        <v>101.3</v>
      </c>
      <c r="N12" s="19">
        <v>100.8</v>
      </c>
      <c r="O12" s="19">
        <v>100.6</v>
      </c>
      <c r="P12" s="19">
        <v>103.7</v>
      </c>
      <c r="Q12" s="19">
        <v>103.3</v>
      </c>
      <c r="R12" s="19">
        <v>103.3</v>
      </c>
      <c r="S12" s="19">
        <v>104.8</v>
      </c>
      <c r="T12" s="8"/>
    </row>
    <row r="13" spans="1:20" ht="12">
      <c r="A13" s="24" t="s">
        <v>31</v>
      </c>
      <c r="B13" s="19">
        <v>100</v>
      </c>
      <c r="C13" s="19">
        <v>98.5</v>
      </c>
      <c r="D13" s="19">
        <v>98.7</v>
      </c>
      <c r="E13" s="19">
        <v>111.8</v>
      </c>
      <c r="F13" s="19">
        <v>104.2</v>
      </c>
      <c r="G13" s="20">
        <v>-6.8</v>
      </c>
      <c r="H13" s="19">
        <v>113</v>
      </c>
      <c r="I13" s="19">
        <v>106.1</v>
      </c>
      <c r="J13" s="19">
        <v>99.4</v>
      </c>
      <c r="K13" s="19">
        <v>104</v>
      </c>
      <c r="L13" s="19">
        <v>101.3</v>
      </c>
      <c r="M13" s="19">
        <v>95.9</v>
      </c>
      <c r="N13" s="19">
        <v>101</v>
      </c>
      <c r="O13" s="19">
        <v>112</v>
      </c>
      <c r="P13" s="19">
        <v>108.8</v>
      </c>
      <c r="Q13" s="19">
        <v>116.2</v>
      </c>
      <c r="R13" s="19">
        <v>101.3</v>
      </c>
      <c r="S13" s="19">
        <v>91.5</v>
      </c>
      <c r="T13" s="8"/>
    </row>
    <row r="14" spans="1:20" ht="12">
      <c r="A14" s="24" t="s">
        <v>32</v>
      </c>
      <c r="B14" s="19">
        <v>100</v>
      </c>
      <c r="C14" s="19">
        <v>98.6</v>
      </c>
      <c r="D14" s="19">
        <v>97.7</v>
      </c>
      <c r="E14" s="19">
        <v>117.2</v>
      </c>
      <c r="F14" s="19">
        <v>104.9</v>
      </c>
      <c r="G14" s="20">
        <v>-10.5</v>
      </c>
      <c r="H14" s="19">
        <v>119</v>
      </c>
      <c r="I14" s="19">
        <v>107.9</v>
      </c>
      <c r="J14" s="19">
        <v>97.4</v>
      </c>
      <c r="K14" s="19">
        <v>104.6</v>
      </c>
      <c r="L14" s="19">
        <v>100.4</v>
      </c>
      <c r="M14" s="19">
        <v>92.1</v>
      </c>
      <c r="N14" s="19">
        <v>99.9</v>
      </c>
      <c r="O14" s="19">
        <v>116.9</v>
      </c>
      <c r="P14" s="19">
        <v>112.1</v>
      </c>
      <c r="Q14" s="19">
        <v>123.5</v>
      </c>
      <c r="R14" s="19">
        <v>100.1</v>
      </c>
      <c r="S14" s="19">
        <v>84.8</v>
      </c>
      <c r="T14" s="8"/>
    </row>
    <row r="15" spans="1:20" ht="12">
      <c r="A15" s="24" t="s">
        <v>33</v>
      </c>
      <c r="B15" s="19">
        <v>100</v>
      </c>
      <c r="C15" s="19">
        <v>98.6</v>
      </c>
      <c r="D15" s="19">
        <v>96.6</v>
      </c>
      <c r="E15" s="19">
        <v>98.3</v>
      </c>
      <c r="F15" s="19">
        <v>103.8</v>
      </c>
      <c r="G15" s="20">
        <v>5.6</v>
      </c>
      <c r="H15" s="19">
        <v>107.3</v>
      </c>
      <c r="I15" s="19">
        <v>106</v>
      </c>
      <c r="J15" s="19">
        <v>104.8</v>
      </c>
      <c r="K15" s="19">
        <v>101.4</v>
      </c>
      <c r="L15" s="19">
        <v>115.3</v>
      </c>
      <c r="M15" s="19">
        <v>113.3</v>
      </c>
      <c r="N15" s="19">
        <v>102.6</v>
      </c>
      <c r="O15" s="19">
        <v>105</v>
      </c>
      <c r="P15" s="19">
        <v>111.5</v>
      </c>
      <c r="Q15" s="19">
        <v>108.4</v>
      </c>
      <c r="R15" s="19">
        <v>92.4</v>
      </c>
      <c r="S15" s="19">
        <v>77.3</v>
      </c>
      <c r="T15" s="8"/>
    </row>
    <row r="16" spans="1:20" ht="12">
      <c r="A16" s="24" t="s">
        <v>34</v>
      </c>
      <c r="B16" s="19">
        <v>100</v>
      </c>
      <c r="C16" s="19">
        <v>98.2</v>
      </c>
      <c r="D16" s="19">
        <v>96.3</v>
      </c>
      <c r="E16" s="19">
        <v>98.3</v>
      </c>
      <c r="F16" s="19">
        <v>103.9</v>
      </c>
      <c r="G16" s="20">
        <v>5.7</v>
      </c>
      <c r="H16" s="19">
        <v>107.6</v>
      </c>
      <c r="I16" s="19">
        <v>106.2</v>
      </c>
      <c r="J16" s="19">
        <v>104.9</v>
      </c>
      <c r="K16" s="19">
        <v>101.4</v>
      </c>
      <c r="L16" s="19">
        <v>115.9</v>
      </c>
      <c r="M16" s="19">
        <v>113.9</v>
      </c>
      <c r="N16" s="19">
        <v>102.6</v>
      </c>
      <c r="O16" s="19">
        <v>105</v>
      </c>
      <c r="P16" s="19">
        <v>112.2</v>
      </c>
      <c r="Q16" s="19">
        <v>109</v>
      </c>
      <c r="R16" s="19">
        <v>92.1</v>
      </c>
      <c r="S16" s="19">
        <v>76.3</v>
      </c>
      <c r="T16" s="8"/>
    </row>
    <row r="17" spans="1:20" ht="12">
      <c r="A17" s="24" t="s">
        <v>35</v>
      </c>
      <c r="B17" s="19">
        <v>100</v>
      </c>
      <c r="C17" s="19">
        <v>98.4</v>
      </c>
      <c r="D17" s="19">
        <v>99.1</v>
      </c>
      <c r="E17" s="19">
        <v>99.4</v>
      </c>
      <c r="F17" s="19">
        <v>99.5</v>
      </c>
      <c r="G17" s="20">
        <v>0.1</v>
      </c>
      <c r="H17" s="19">
        <v>99.4</v>
      </c>
      <c r="I17" s="19">
        <v>99.6</v>
      </c>
      <c r="J17" s="19">
        <v>99.7</v>
      </c>
      <c r="K17" s="19">
        <v>99.5</v>
      </c>
      <c r="L17" s="19">
        <v>98.9</v>
      </c>
      <c r="M17" s="19">
        <v>99.6</v>
      </c>
      <c r="N17" s="19">
        <v>99.8</v>
      </c>
      <c r="O17" s="19">
        <v>99.4</v>
      </c>
      <c r="P17" s="19">
        <v>100.2</v>
      </c>
      <c r="Q17" s="19">
        <v>100.2</v>
      </c>
      <c r="R17" s="19">
        <v>99.8</v>
      </c>
      <c r="S17" s="19">
        <v>97.7</v>
      </c>
      <c r="T17" s="8"/>
    </row>
    <row r="18" spans="1:20" ht="12">
      <c r="A18" s="24" t="s">
        <v>36</v>
      </c>
      <c r="B18" s="19">
        <v>100</v>
      </c>
      <c r="C18" s="19">
        <v>100.6</v>
      </c>
      <c r="D18" s="19">
        <v>103.3</v>
      </c>
      <c r="E18" s="19">
        <v>102.9</v>
      </c>
      <c r="F18" s="19">
        <v>106.1</v>
      </c>
      <c r="G18" s="20">
        <v>3.1</v>
      </c>
      <c r="H18" s="19">
        <v>104.2</v>
      </c>
      <c r="I18" s="19">
        <v>104.6</v>
      </c>
      <c r="J18" s="19">
        <v>104.7</v>
      </c>
      <c r="K18" s="19">
        <v>104.5</v>
      </c>
      <c r="L18" s="19">
        <v>104.5</v>
      </c>
      <c r="M18" s="19">
        <v>105</v>
      </c>
      <c r="N18" s="19">
        <v>104.9</v>
      </c>
      <c r="O18" s="19">
        <v>104.9</v>
      </c>
      <c r="P18" s="19">
        <v>104.8</v>
      </c>
      <c r="Q18" s="19">
        <v>110.6</v>
      </c>
      <c r="R18" s="19">
        <v>110.7</v>
      </c>
      <c r="S18" s="19">
        <v>109.8</v>
      </c>
      <c r="T18" s="8"/>
    </row>
    <row r="19" spans="1:20" ht="12">
      <c r="A19" s="24" t="s">
        <v>37</v>
      </c>
      <c r="B19" s="19">
        <v>100</v>
      </c>
      <c r="C19" s="19">
        <v>100.1</v>
      </c>
      <c r="D19" s="19">
        <v>100.3</v>
      </c>
      <c r="E19" s="19">
        <v>101.3</v>
      </c>
      <c r="F19" s="19">
        <v>102</v>
      </c>
      <c r="G19" s="20">
        <v>0.7</v>
      </c>
      <c r="H19" s="19">
        <v>101.3</v>
      </c>
      <c r="I19" s="19">
        <v>102.6</v>
      </c>
      <c r="J19" s="19">
        <v>102</v>
      </c>
      <c r="K19" s="19">
        <v>102.3</v>
      </c>
      <c r="L19" s="19">
        <v>103.1</v>
      </c>
      <c r="M19" s="19">
        <v>102.7</v>
      </c>
      <c r="N19" s="19">
        <v>102.2</v>
      </c>
      <c r="O19" s="19">
        <v>102.8</v>
      </c>
      <c r="P19" s="19">
        <v>101.3</v>
      </c>
      <c r="Q19" s="19">
        <v>100.9</v>
      </c>
      <c r="R19" s="19">
        <v>100.1</v>
      </c>
      <c r="S19" s="19">
        <v>102.2</v>
      </c>
      <c r="T19" s="8"/>
    </row>
    <row r="20" spans="1:20" ht="12">
      <c r="A20" s="24" t="s">
        <v>38</v>
      </c>
      <c r="B20" s="19">
        <v>100</v>
      </c>
      <c r="C20" s="19">
        <v>99.5</v>
      </c>
      <c r="D20" s="19">
        <v>100.3</v>
      </c>
      <c r="E20" s="19">
        <v>103.5</v>
      </c>
      <c r="F20" s="19">
        <v>106.1</v>
      </c>
      <c r="G20" s="20">
        <v>2.5</v>
      </c>
      <c r="H20" s="19">
        <v>105.2</v>
      </c>
      <c r="I20" s="19">
        <v>106.1</v>
      </c>
      <c r="J20" s="19">
        <v>106.5</v>
      </c>
      <c r="K20" s="19">
        <v>107.1</v>
      </c>
      <c r="L20" s="19">
        <v>106.8</v>
      </c>
      <c r="M20" s="19">
        <v>107</v>
      </c>
      <c r="N20" s="19">
        <v>106.8</v>
      </c>
      <c r="O20" s="19">
        <v>106.5</v>
      </c>
      <c r="P20" s="19">
        <v>105</v>
      </c>
      <c r="Q20" s="19">
        <v>105.8</v>
      </c>
      <c r="R20" s="19">
        <v>106</v>
      </c>
      <c r="S20" s="19">
        <v>104.4</v>
      </c>
      <c r="T20" s="8"/>
    </row>
    <row r="21" spans="1:20" ht="12">
      <c r="A21" s="24" t="s">
        <v>39</v>
      </c>
      <c r="B21" s="19">
        <v>100</v>
      </c>
      <c r="C21" s="19">
        <v>101.45</v>
      </c>
      <c r="D21" s="19">
        <v>101.8</v>
      </c>
      <c r="E21" s="19">
        <v>102</v>
      </c>
      <c r="F21" s="19">
        <v>101.9</v>
      </c>
      <c r="G21" s="20">
        <v>-0.1</v>
      </c>
      <c r="H21" s="19">
        <v>101.9</v>
      </c>
      <c r="I21" s="19">
        <v>102.2</v>
      </c>
      <c r="J21" s="19">
        <v>101.9</v>
      </c>
      <c r="K21" s="19">
        <v>101.9</v>
      </c>
      <c r="L21" s="19">
        <v>101.9</v>
      </c>
      <c r="M21" s="19">
        <v>101.9</v>
      </c>
      <c r="N21" s="19">
        <v>101.9</v>
      </c>
      <c r="O21" s="19">
        <v>101.9</v>
      </c>
      <c r="P21" s="19">
        <v>101.9</v>
      </c>
      <c r="Q21" s="19">
        <v>101.9</v>
      </c>
      <c r="R21" s="19">
        <v>102</v>
      </c>
      <c r="S21" s="19">
        <v>101.9</v>
      </c>
      <c r="T21" s="8"/>
    </row>
    <row r="22" spans="1:20" ht="12">
      <c r="A22" s="24" t="s">
        <v>40</v>
      </c>
      <c r="B22" s="19">
        <v>100</v>
      </c>
      <c r="C22" s="19">
        <v>99.4</v>
      </c>
      <c r="D22" s="19">
        <v>102.4</v>
      </c>
      <c r="E22" s="19">
        <v>104.3</v>
      </c>
      <c r="F22" s="19">
        <v>104.2</v>
      </c>
      <c r="G22" s="20">
        <v>-0.1</v>
      </c>
      <c r="H22" s="19">
        <v>104.3</v>
      </c>
      <c r="I22" s="19">
        <v>104.3</v>
      </c>
      <c r="J22" s="19">
        <v>104.3</v>
      </c>
      <c r="K22" s="19">
        <v>104.4</v>
      </c>
      <c r="L22" s="19">
        <v>104.4</v>
      </c>
      <c r="M22" s="19">
        <v>104.4</v>
      </c>
      <c r="N22" s="19">
        <v>104.4</v>
      </c>
      <c r="O22" s="19">
        <v>104.4</v>
      </c>
      <c r="P22" s="19">
        <v>104.5</v>
      </c>
      <c r="Q22" s="19">
        <v>103.7</v>
      </c>
      <c r="R22" s="19">
        <v>103.8</v>
      </c>
      <c r="S22" s="19">
        <v>103.8</v>
      </c>
      <c r="T22" s="8"/>
    </row>
    <row r="23" spans="1:20" ht="12">
      <c r="A23" s="22"/>
      <c r="B23" s="19"/>
      <c r="C23" s="19"/>
      <c r="D23" s="19"/>
      <c r="E23" s="19"/>
      <c r="F23" s="19"/>
      <c r="G23" s="20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8"/>
    </row>
    <row r="24" spans="1:20" s="21" customFormat="1" ht="12">
      <c r="A24" s="24" t="s">
        <v>41</v>
      </c>
      <c r="B24" s="19">
        <v>100</v>
      </c>
      <c r="C24" s="19">
        <v>105.4</v>
      </c>
      <c r="D24" s="19">
        <v>106.6</v>
      </c>
      <c r="E24" s="19">
        <v>107</v>
      </c>
      <c r="F24" s="19">
        <v>106</v>
      </c>
      <c r="G24" s="20">
        <v>-0.9</v>
      </c>
      <c r="H24" s="19">
        <v>107.1</v>
      </c>
      <c r="I24" s="19">
        <v>106.4</v>
      </c>
      <c r="J24" s="19">
        <v>106.3</v>
      </c>
      <c r="K24" s="19">
        <v>105.5</v>
      </c>
      <c r="L24" s="19">
        <v>105.3</v>
      </c>
      <c r="M24" s="19">
        <v>105.3</v>
      </c>
      <c r="N24" s="19">
        <v>105.2</v>
      </c>
      <c r="O24" s="19">
        <v>105.4</v>
      </c>
      <c r="P24" s="19">
        <v>106.5</v>
      </c>
      <c r="Q24" s="19">
        <v>106.2</v>
      </c>
      <c r="R24" s="19">
        <v>106.1</v>
      </c>
      <c r="S24" s="19">
        <v>106.1</v>
      </c>
      <c r="T24" s="8"/>
    </row>
    <row r="25" spans="1:20" ht="12">
      <c r="A25" s="24" t="s">
        <v>42</v>
      </c>
      <c r="B25" s="19">
        <v>100</v>
      </c>
      <c r="C25" s="19">
        <v>104.5</v>
      </c>
      <c r="D25" s="19">
        <v>105.1</v>
      </c>
      <c r="E25" s="19">
        <v>105.2</v>
      </c>
      <c r="F25" s="19">
        <v>104.6</v>
      </c>
      <c r="G25" s="20">
        <v>-0.6</v>
      </c>
      <c r="H25" s="19">
        <v>105.3</v>
      </c>
      <c r="I25" s="19">
        <v>104.3</v>
      </c>
      <c r="J25" s="19">
        <v>104.2</v>
      </c>
      <c r="K25" s="19">
        <v>104.3</v>
      </c>
      <c r="L25" s="19">
        <v>104</v>
      </c>
      <c r="M25" s="19">
        <v>104.1</v>
      </c>
      <c r="N25" s="19">
        <v>104</v>
      </c>
      <c r="O25" s="19">
        <v>104.2</v>
      </c>
      <c r="P25" s="19">
        <v>105.7</v>
      </c>
      <c r="Q25" s="19">
        <v>105.2</v>
      </c>
      <c r="R25" s="19">
        <v>105.1</v>
      </c>
      <c r="S25" s="19">
        <v>105.1</v>
      </c>
      <c r="T25" s="8"/>
    </row>
    <row r="26" spans="1:20" ht="12">
      <c r="A26" s="24" t="s">
        <v>43</v>
      </c>
      <c r="B26" s="19">
        <v>100</v>
      </c>
      <c r="C26" s="19">
        <v>107.9</v>
      </c>
      <c r="D26" s="19">
        <v>111</v>
      </c>
      <c r="E26" s="19">
        <v>112.7</v>
      </c>
      <c r="F26" s="19">
        <v>110</v>
      </c>
      <c r="G26" s="20">
        <v>-2.4</v>
      </c>
      <c r="H26" s="19">
        <v>112.7</v>
      </c>
      <c r="I26" s="19">
        <v>112.7</v>
      </c>
      <c r="J26" s="19">
        <v>112.7</v>
      </c>
      <c r="K26" s="19">
        <v>109.3</v>
      </c>
      <c r="L26" s="19">
        <v>109.3</v>
      </c>
      <c r="M26" s="19">
        <v>109</v>
      </c>
      <c r="N26" s="19">
        <v>109</v>
      </c>
      <c r="O26" s="19">
        <v>109</v>
      </c>
      <c r="P26" s="19">
        <v>109</v>
      </c>
      <c r="Q26" s="19">
        <v>109.1</v>
      </c>
      <c r="R26" s="19">
        <v>109.1</v>
      </c>
      <c r="S26" s="19">
        <v>109.1</v>
      </c>
      <c r="T26" s="8"/>
    </row>
    <row r="27" spans="1:20" ht="12">
      <c r="A27" s="22"/>
      <c r="B27" s="19"/>
      <c r="C27" s="19"/>
      <c r="D27" s="19"/>
      <c r="E27" s="19"/>
      <c r="F27" s="19"/>
      <c r="G27" s="20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8"/>
    </row>
    <row r="28" spans="1:20" s="21" customFormat="1" ht="12">
      <c r="A28" s="24" t="s">
        <v>44</v>
      </c>
      <c r="B28" s="19">
        <v>100</v>
      </c>
      <c r="C28" s="19">
        <v>99.4</v>
      </c>
      <c r="D28" s="19">
        <v>104.4</v>
      </c>
      <c r="E28" s="19">
        <v>104</v>
      </c>
      <c r="F28" s="19">
        <v>101.8</v>
      </c>
      <c r="G28" s="20">
        <v>-2.1</v>
      </c>
      <c r="H28" s="19">
        <v>103</v>
      </c>
      <c r="I28" s="19">
        <v>102.2</v>
      </c>
      <c r="J28" s="19">
        <v>102.2</v>
      </c>
      <c r="K28" s="19">
        <v>101.6</v>
      </c>
      <c r="L28" s="19">
        <v>101.6</v>
      </c>
      <c r="M28" s="19">
        <v>101.6</v>
      </c>
      <c r="N28" s="19">
        <v>101.3</v>
      </c>
      <c r="O28" s="19">
        <v>101.3</v>
      </c>
      <c r="P28" s="19">
        <v>101.3</v>
      </c>
      <c r="Q28" s="19">
        <v>101.8</v>
      </c>
      <c r="R28" s="19">
        <v>101.9</v>
      </c>
      <c r="S28" s="19">
        <v>101.9</v>
      </c>
      <c r="T28" s="8"/>
    </row>
    <row r="29" spans="1:20" ht="12">
      <c r="A29" s="24" t="s">
        <v>45</v>
      </c>
      <c r="B29" s="19">
        <v>100</v>
      </c>
      <c r="C29" s="19">
        <v>99.2</v>
      </c>
      <c r="D29" s="19">
        <v>103.1</v>
      </c>
      <c r="E29" s="19">
        <v>101.6</v>
      </c>
      <c r="F29" s="19">
        <v>99</v>
      </c>
      <c r="G29" s="20">
        <v>-2.6</v>
      </c>
      <c r="H29" s="19">
        <v>100.7</v>
      </c>
      <c r="I29" s="19">
        <v>99.7</v>
      </c>
      <c r="J29" s="19">
        <v>99.7</v>
      </c>
      <c r="K29" s="19">
        <v>98.7</v>
      </c>
      <c r="L29" s="19">
        <v>98.7</v>
      </c>
      <c r="M29" s="19">
        <v>98.7</v>
      </c>
      <c r="N29" s="19">
        <v>98.2</v>
      </c>
      <c r="O29" s="19">
        <v>98.2</v>
      </c>
      <c r="P29" s="19">
        <v>98.2</v>
      </c>
      <c r="Q29" s="19">
        <v>99</v>
      </c>
      <c r="R29" s="19">
        <v>99</v>
      </c>
      <c r="S29" s="19">
        <v>98.9</v>
      </c>
      <c r="T29" s="8"/>
    </row>
    <row r="30" spans="1:20" ht="12">
      <c r="A30" s="24" t="s">
        <v>46</v>
      </c>
      <c r="B30" s="19">
        <v>100</v>
      </c>
      <c r="C30" s="19">
        <v>100</v>
      </c>
      <c r="D30" s="19">
        <v>107.9</v>
      </c>
      <c r="E30" s="19">
        <v>100.8</v>
      </c>
      <c r="F30" s="19">
        <v>88.5</v>
      </c>
      <c r="G30" s="20">
        <v>-12.2</v>
      </c>
      <c r="H30" s="19">
        <v>91.1</v>
      </c>
      <c r="I30" s="19">
        <v>90</v>
      </c>
      <c r="J30" s="19">
        <v>88.5</v>
      </c>
      <c r="K30" s="19">
        <v>87.9</v>
      </c>
      <c r="L30" s="19">
        <v>87.5</v>
      </c>
      <c r="M30" s="19">
        <v>87.7</v>
      </c>
      <c r="N30" s="19">
        <v>87.3</v>
      </c>
      <c r="O30" s="19">
        <v>87.3</v>
      </c>
      <c r="P30" s="19">
        <v>87.5</v>
      </c>
      <c r="Q30" s="19">
        <v>87.6</v>
      </c>
      <c r="R30" s="19">
        <v>89.7</v>
      </c>
      <c r="S30" s="19">
        <v>90.4</v>
      </c>
      <c r="T30" s="8"/>
    </row>
    <row r="31" spans="1:20" ht="12">
      <c r="A31" s="24" t="s">
        <v>47</v>
      </c>
      <c r="B31" s="19">
        <v>100</v>
      </c>
      <c r="C31" s="19">
        <v>100.2</v>
      </c>
      <c r="D31" s="19">
        <v>108.6</v>
      </c>
      <c r="E31" s="19">
        <v>113.2</v>
      </c>
      <c r="F31" s="19">
        <v>114.7</v>
      </c>
      <c r="G31" s="20">
        <v>1.3</v>
      </c>
      <c r="H31" s="19">
        <v>113.7</v>
      </c>
      <c r="I31" s="19">
        <v>113.7</v>
      </c>
      <c r="J31" s="19">
        <v>113.7</v>
      </c>
      <c r="K31" s="19">
        <v>115</v>
      </c>
      <c r="L31" s="19">
        <v>115</v>
      </c>
      <c r="M31" s="19">
        <v>115</v>
      </c>
      <c r="N31" s="19">
        <v>115</v>
      </c>
      <c r="O31" s="19">
        <v>115</v>
      </c>
      <c r="P31" s="19">
        <v>115</v>
      </c>
      <c r="Q31" s="19">
        <v>115</v>
      </c>
      <c r="R31" s="19">
        <v>115</v>
      </c>
      <c r="S31" s="19">
        <v>115</v>
      </c>
      <c r="T31" s="8"/>
    </row>
    <row r="32" spans="1:20" ht="12">
      <c r="A32" s="24"/>
      <c r="B32" s="19"/>
      <c r="C32" s="19"/>
      <c r="D32" s="19"/>
      <c r="E32" s="19"/>
      <c r="F32" s="19"/>
      <c r="G32" s="20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8"/>
    </row>
    <row r="33" spans="1:20" s="21" customFormat="1" ht="12">
      <c r="A33" s="24" t="s">
        <v>48</v>
      </c>
      <c r="B33" s="19">
        <v>100</v>
      </c>
      <c r="C33" s="19">
        <v>99.9</v>
      </c>
      <c r="D33" s="19">
        <v>99.5</v>
      </c>
      <c r="E33" s="19">
        <v>98.6</v>
      </c>
      <c r="F33" s="19">
        <v>96.5</v>
      </c>
      <c r="G33" s="20">
        <v>-2.1</v>
      </c>
      <c r="H33" s="19">
        <v>97.2</v>
      </c>
      <c r="I33" s="19">
        <v>97.3</v>
      </c>
      <c r="J33" s="19">
        <v>97.4</v>
      </c>
      <c r="K33" s="19">
        <v>97.4</v>
      </c>
      <c r="L33" s="19">
        <v>97.3</v>
      </c>
      <c r="M33" s="19">
        <v>97.2</v>
      </c>
      <c r="N33" s="19">
        <v>97.2</v>
      </c>
      <c r="O33" s="19">
        <v>97</v>
      </c>
      <c r="P33" s="19">
        <v>97</v>
      </c>
      <c r="Q33" s="19">
        <v>94.6</v>
      </c>
      <c r="R33" s="19">
        <v>94.4</v>
      </c>
      <c r="S33" s="19">
        <v>93.9</v>
      </c>
      <c r="T33" s="8"/>
    </row>
    <row r="34" spans="1:20" ht="12">
      <c r="A34" s="24" t="s">
        <v>49</v>
      </c>
      <c r="B34" s="19">
        <v>100</v>
      </c>
      <c r="C34" s="19">
        <v>100.3</v>
      </c>
      <c r="D34" s="19">
        <v>99.8</v>
      </c>
      <c r="E34" s="19">
        <v>98</v>
      </c>
      <c r="F34" s="19">
        <v>95.2</v>
      </c>
      <c r="G34" s="20">
        <v>-2.9</v>
      </c>
      <c r="H34" s="19">
        <v>95.5</v>
      </c>
      <c r="I34" s="19">
        <v>95.9</v>
      </c>
      <c r="J34" s="19">
        <v>97.8</v>
      </c>
      <c r="K34" s="19">
        <v>98.1</v>
      </c>
      <c r="L34" s="19">
        <v>97.4</v>
      </c>
      <c r="M34" s="19">
        <v>97</v>
      </c>
      <c r="N34" s="19">
        <v>96.9</v>
      </c>
      <c r="O34" s="19">
        <v>96.8</v>
      </c>
      <c r="P34" s="19">
        <v>96.6</v>
      </c>
      <c r="Q34" s="19">
        <v>90.2</v>
      </c>
      <c r="R34" s="19">
        <v>90.3</v>
      </c>
      <c r="S34" s="19">
        <v>89.8</v>
      </c>
      <c r="T34" s="8"/>
    </row>
    <row r="35" spans="1:20" ht="12">
      <c r="A35" s="24" t="s">
        <v>50</v>
      </c>
      <c r="B35" s="19">
        <v>100</v>
      </c>
      <c r="C35" s="19">
        <v>99.7</v>
      </c>
      <c r="D35" s="19">
        <v>99.3</v>
      </c>
      <c r="E35" s="19">
        <v>98.9</v>
      </c>
      <c r="F35" s="19">
        <v>97.2</v>
      </c>
      <c r="G35" s="20">
        <v>-1.7</v>
      </c>
      <c r="H35" s="19">
        <v>98.1</v>
      </c>
      <c r="I35" s="19">
        <v>98.1</v>
      </c>
      <c r="J35" s="19">
        <v>97.2</v>
      </c>
      <c r="K35" s="19">
        <v>97.1</v>
      </c>
      <c r="L35" s="19">
        <v>97.2</v>
      </c>
      <c r="M35" s="19">
        <v>97.4</v>
      </c>
      <c r="N35" s="19">
        <v>97.4</v>
      </c>
      <c r="O35" s="19">
        <v>97.1</v>
      </c>
      <c r="P35" s="19">
        <v>97.3</v>
      </c>
      <c r="Q35" s="19">
        <v>97</v>
      </c>
      <c r="R35" s="19">
        <v>96.6</v>
      </c>
      <c r="S35" s="19">
        <v>96.2</v>
      </c>
      <c r="T35" s="8"/>
    </row>
    <row r="36" spans="1:20" ht="12">
      <c r="A36" s="24"/>
      <c r="B36" s="19"/>
      <c r="C36" s="19"/>
      <c r="D36" s="19"/>
      <c r="E36" s="19"/>
      <c r="F36" s="19"/>
      <c r="G36" s="20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8"/>
    </row>
    <row r="37" spans="1:20" s="21" customFormat="1" ht="12">
      <c r="A37" s="24" t="s">
        <v>51</v>
      </c>
      <c r="B37" s="19">
        <v>100</v>
      </c>
      <c r="C37" s="19">
        <v>101</v>
      </c>
      <c r="D37" s="19">
        <v>102.9</v>
      </c>
      <c r="E37" s="19">
        <v>104.2</v>
      </c>
      <c r="F37" s="19">
        <v>104.8</v>
      </c>
      <c r="G37" s="20">
        <v>0.6</v>
      </c>
      <c r="H37" s="19">
        <v>102.5</v>
      </c>
      <c r="I37" s="19">
        <v>99</v>
      </c>
      <c r="J37" s="19">
        <v>101.5</v>
      </c>
      <c r="K37" s="19">
        <v>105.1</v>
      </c>
      <c r="L37" s="19">
        <v>105.7</v>
      </c>
      <c r="M37" s="19">
        <v>105.9</v>
      </c>
      <c r="N37" s="19">
        <v>103.8</v>
      </c>
      <c r="O37" s="19">
        <v>103</v>
      </c>
      <c r="P37" s="19">
        <v>105.8</v>
      </c>
      <c r="Q37" s="19">
        <v>107.9</v>
      </c>
      <c r="R37" s="19">
        <v>108.6</v>
      </c>
      <c r="S37" s="19">
        <v>108.3</v>
      </c>
      <c r="T37" s="8"/>
    </row>
    <row r="38" spans="1:20" ht="12">
      <c r="A38" s="24" t="s">
        <v>52</v>
      </c>
      <c r="B38" s="19">
        <v>100</v>
      </c>
      <c r="C38" s="19">
        <v>100.3</v>
      </c>
      <c r="D38" s="19">
        <v>100.8</v>
      </c>
      <c r="E38" s="19">
        <v>102.5</v>
      </c>
      <c r="F38" s="19">
        <v>100.8</v>
      </c>
      <c r="G38" s="20">
        <v>-1.7</v>
      </c>
      <c r="H38" s="19">
        <v>100</v>
      </c>
      <c r="I38" s="19">
        <v>92.5</v>
      </c>
      <c r="J38" s="19">
        <v>97.8</v>
      </c>
      <c r="K38" s="19">
        <v>100.4</v>
      </c>
      <c r="L38" s="19">
        <v>101.6</v>
      </c>
      <c r="M38" s="19">
        <v>102.3</v>
      </c>
      <c r="N38" s="19">
        <v>99.8</v>
      </c>
      <c r="O38" s="19">
        <v>99.2</v>
      </c>
      <c r="P38" s="19">
        <v>102.5</v>
      </c>
      <c r="Q38" s="19">
        <v>104.1</v>
      </c>
      <c r="R38" s="19">
        <v>105.4</v>
      </c>
      <c r="S38" s="19">
        <v>104.3</v>
      </c>
      <c r="T38" s="8"/>
    </row>
    <row r="39" spans="1:20" ht="12">
      <c r="A39" s="24" t="s">
        <v>53</v>
      </c>
      <c r="B39" s="19">
        <v>100</v>
      </c>
      <c r="C39" s="19">
        <v>103.2</v>
      </c>
      <c r="D39" s="19">
        <v>107.6</v>
      </c>
      <c r="E39" s="19">
        <v>111.8</v>
      </c>
      <c r="F39" s="19">
        <v>116.1</v>
      </c>
      <c r="G39" s="20">
        <v>3.8</v>
      </c>
      <c r="H39" s="19">
        <v>109.9</v>
      </c>
      <c r="I39" s="19">
        <v>110.3</v>
      </c>
      <c r="J39" s="19">
        <v>110.1</v>
      </c>
      <c r="K39" s="19">
        <v>118.2</v>
      </c>
      <c r="L39" s="19">
        <v>118.2</v>
      </c>
      <c r="M39" s="19">
        <v>117.7</v>
      </c>
      <c r="N39" s="19">
        <v>114.9</v>
      </c>
      <c r="O39" s="19">
        <v>113.4</v>
      </c>
      <c r="P39" s="19">
        <v>117.8</v>
      </c>
      <c r="Q39" s="19">
        <v>120.6</v>
      </c>
      <c r="R39" s="19">
        <v>120.6</v>
      </c>
      <c r="S39" s="19">
        <v>121.2</v>
      </c>
      <c r="T39" s="8"/>
    </row>
    <row r="40" spans="1:20" ht="12">
      <c r="A40" s="24" t="s">
        <v>54</v>
      </c>
      <c r="B40" s="19">
        <v>100</v>
      </c>
      <c r="C40" s="19">
        <v>100.3</v>
      </c>
      <c r="D40" s="19">
        <v>102.4</v>
      </c>
      <c r="E40" s="19">
        <v>101.3</v>
      </c>
      <c r="F40" s="19">
        <v>99.4</v>
      </c>
      <c r="G40" s="20">
        <v>-1.9</v>
      </c>
      <c r="H40" s="19">
        <v>98.5</v>
      </c>
      <c r="I40" s="19">
        <v>98.5</v>
      </c>
      <c r="J40" s="19">
        <v>99.1</v>
      </c>
      <c r="K40" s="19">
        <v>100.5</v>
      </c>
      <c r="L40" s="19">
        <v>100.5</v>
      </c>
      <c r="M40" s="19">
        <v>100.4</v>
      </c>
      <c r="N40" s="19">
        <v>99.4</v>
      </c>
      <c r="O40" s="19">
        <v>98.3</v>
      </c>
      <c r="P40" s="19">
        <v>99</v>
      </c>
      <c r="Q40" s="19">
        <v>99.5</v>
      </c>
      <c r="R40" s="19">
        <v>99.6</v>
      </c>
      <c r="S40" s="19">
        <v>99.6</v>
      </c>
      <c r="T40" s="8"/>
    </row>
    <row r="41" spans="1:20" ht="12">
      <c r="A41" s="24" t="s">
        <v>55</v>
      </c>
      <c r="B41" s="19">
        <v>100</v>
      </c>
      <c r="C41" s="19">
        <v>99.7</v>
      </c>
      <c r="D41" s="19">
        <v>101.6</v>
      </c>
      <c r="E41" s="19">
        <v>98.4</v>
      </c>
      <c r="F41" s="19">
        <v>100.5</v>
      </c>
      <c r="G41" s="20">
        <v>2.1</v>
      </c>
      <c r="H41" s="19">
        <v>99.5</v>
      </c>
      <c r="I41" s="19">
        <v>99.5</v>
      </c>
      <c r="J41" s="19">
        <v>99.6</v>
      </c>
      <c r="K41" s="19">
        <v>99.8</v>
      </c>
      <c r="L41" s="19">
        <v>99.8</v>
      </c>
      <c r="M41" s="19">
        <v>99.8</v>
      </c>
      <c r="N41" s="19">
        <v>99.6</v>
      </c>
      <c r="O41" s="19">
        <v>99.5</v>
      </c>
      <c r="P41" s="19">
        <v>99.4</v>
      </c>
      <c r="Q41" s="19">
        <v>102.8</v>
      </c>
      <c r="R41" s="19">
        <v>103.5</v>
      </c>
      <c r="S41" s="19">
        <v>103.5</v>
      </c>
      <c r="T41" s="8"/>
    </row>
    <row r="42" spans="1:20" ht="12">
      <c r="A42" s="24"/>
      <c r="B42" s="19"/>
      <c r="C42" s="19"/>
      <c r="D42" s="19"/>
      <c r="E42" s="19"/>
      <c r="F42" s="19"/>
      <c r="G42" s="20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8"/>
    </row>
    <row r="43" spans="1:20" s="21" customFormat="1" ht="12">
      <c r="A43" s="24" t="s">
        <v>56</v>
      </c>
      <c r="B43" s="19">
        <v>100</v>
      </c>
      <c r="C43" s="19">
        <v>99.3</v>
      </c>
      <c r="D43" s="19">
        <v>103.6</v>
      </c>
      <c r="E43" s="19">
        <v>111</v>
      </c>
      <c r="F43" s="19">
        <v>110</v>
      </c>
      <c r="G43" s="20">
        <v>-0.9</v>
      </c>
      <c r="H43" s="19">
        <v>110.4</v>
      </c>
      <c r="I43" s="19">
        <v>110.2</v>
      </c>
      <c r="J43" s="19">
        <v>110.1</v>
      </c>
      <c r="K43" s="19">
        <v>110.5</v>
      </c>
      <c r="L43" s="19">
        <v>110.6</v>
      </c>
      <c r="M43" s="19">
        <v>110.4</v>
      </c>
      <c r="N43" s="19">
        <v>108.9</v>
      </c>
      <c r="O43" s="19">
        <v>108.9</v>
      </c>
      <c r="P43" s="19">
        <v>108.9</v>
      </c>
      <c r="Q43" s="19">
        <v>110.9</v>
      </c>
      <c r="R43" s="19">
        <v>109.9</v>
      </c>
      <c r="S43" s="19">
        <v>109.9</v>
      </c>
      <c r="T43" s="8"/>
    </row>
    <row r="44" spans="1:20" s="21" customFormat="1" ht="12">
      <c r="A44" s="24"/>
      <c r="B44" s="19"/>
      <c r="C44" s="19"/>
      <c r="D44" s="19"/>
      <c r="E44" s="19"/>
      <c r="F44" s="19"/>
      <c r="G44" s="20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8"/>
    </row>
    <row r="45" spans="1:20" s="21" customFormat="1" ht="12">
      <c r="A45" s="24" t="s">
        <v>57</v>
      </c>
      <c r="B45" s="19">
        <v>100</v>
      </c>
      <c r="C45" s="19">
        <v>101.4</v>
      </c>
      <c r="D45" s="19">
        <v>101.7</v>
      </c>
      <c r="E45" s="19">
        <v>98.9</v>
      </c>
      <c r="F45" s="19">
        <v>98.4</v>
      </c>
      <c r="G45" s="20">
        <v>-0.5</v>
      </c>
      <c r="H45" s="19">
        <v>98.3</v>
      </c>
      <c r="I45" s="19">
        <v>98.3</v>
      </c>
      <c r="J45" s="19">
        <v>98.4</v>
      </c>
      <c r="K45" s="19">
        <v>98.4</v>
      </c>
      <c r="L45" s="19">
        <v>98.2</v>
      </c>
      <c r="M45" s="19">
        <v>97.9</v>
      </c>
      <c r="N45" s="19">
        <v>98.1</v>
      </c>
      <c r="O45" s="19">
        <v>98.6</v>
      </c>
      <c r="P45" s="19">
        <v>98.6</v>
      </c>
      <c r="Q45" s="19">
        <v>98.7</v>
      </c>
      <c r="R45" s="19">
        <v>98.8</v>
      </c>
      <c r="S45" s="19">
        <v>99</v>
      </c>
      <c r="T45" s="8"/>
    </row>
    <row r="46" spans="1:20" s="21" customFormat="1" ht="12">
      <c r="A46" s="24"/>
      <c r="B46" s="19"/>
      <c r="C46" s="19"/>
      <c r="D46" s="19"/>
      <c r="E46" s="19"/>
      <c r="F46" s="19"/>
      <c r="G46" s="20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8"/>
    </row>
    <row r="47" spans="1:20" s="21" customFormat="1" ht="12">
      <c r="A47" s="24" t="s">
        <v>58</v>
      </c>
      <c r="B47" s="19">
        <v>100</v>
      </c>
      <c r="C47" s="19">
        <v>102.1</v>
      </c>
      <c r="D47" s="19">
        <v>106.3</v>
      </c>
      <c r="E47" s="19">
        <v>109</v>
      </c>
      <c r="F47" s="19">
        <v>112.1</v>
      </c>
      <c r="G47" s="20">
        <v>2.8</v>
      </c>
      <c r="H47" s="19">
        <v>109.5</v>
      </c>
      <c r="I47" s="19">
        <v>109.5</v>
      </c>
      <c r="J47" s="19">
        <v>109.5</v>
      </c>
      <c r="K47" s="19">
        <v>112.9</v>
      </c>
      <c r="L47" s="19">
        <v>112.9</v>
      </c>
      <c r="M47" s="19">
        <v>112.9</v>
      </c>
      <c r="N47" s="19">
        <v>112.9</v>
      </c>
      <c r="O47" s="19">
        <v>112.9</v>
      </c>
      <c r="P47" s="19">
        <v>112.9</v>
      </c>
      <c r="Q47" s="19">
        <v>112.9</v>
      </c>
      <c r="R47" s="19">
        <v>112.9</v>
      </c>
      <c r="S47" s="19">
        <v>112.9</v>
      </c>
      <c r="T47" s="8"/>
    </row>
    <row r="48" spans="1:20" s="21" customFormat="1" ht="12">
      <c r="A48" s="24"/>
      <c r="B48" s="19"/>
      <c r="C48" s="19"/>
      <c r="D48" s="19"/>
      <c r="E48" s="19"/>
      <c r="F48" s="19"/>
      <c r="G48" s="20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8"/>
    </row>
    <row r="49" spans="1:20" s="21" customFormat="1" ht="12">
      <c r="A49" s="24" t="s">
        <v>59</v>
      </c>
      <c r="B49" s="19">
        <v>100</v>
      </c>
      <c r="C49" s="19">
        <v>99.5</v>
      </c>
      <c r="D49" s="19">
        <v>102.4</v>
      </c>
      <c r="E49" s="19">
        <v>102.4</v>
      </c>
      <c r="F49" s="19">
        <v>102.1</v>
      </c>
      <c r="G49" s="20">
        <v>-0.3</v>
      </c>
      <c r="H49" s="19">
        <v>102.4</v>
      </c>
      <c r="I49" s="19">
        <v>102.3</v>
      </c>
      <c r="J49" s="19">
        <v>102.2</v>
      </c>
      <c r="K49" s="19">
        <v>102.2</v>
      </c>
      <c r="L49" s="19">
        <v>102.3</v>
      </c>
      <c r="M49" s="19">
        <v>102.1</v>
      </c>
      <c r="N49" s="19">
        <v>102.3</v>
      </c>
      <c r="O49" s="19">
        <v>102.6</v>
      </c>
      <c r="P49" s="19">
        <v>102.3</v>
      </c>
      <c r="Q49" s="19">
        <v>101.9</v>
      </c>
      <c r="R49" s="19">
        <v>101.4</v>
      </c>
      <c r="S49" s="19">
        <v>101.3</v>
      </c>
      <c r="T49" s="8"/>
    </row>
    <row r="50" spans="1:20" ht="12">
      <c r="A50" s="24" t="s">
        <v>60</v>
      </c>
      <c r="B50" s="19">
        <v>100</v>
      </c>
      <c r="C50" s="19">
        <v>98.9</v>
      </c>
      <c r="D50" s="19">
        <v>107.4</v>
      </c>
      <c r="E50" s="19">
        <v>107</v>
      </c>
      <c r="F50" s="19">
        <v>103.9</v>
      </c>
      <c r="G50" s="20">
        <v>-2.9</v>
      </c>
      <c r="H50" s="19">
        <v>106.2</v>
      </c>
      <c r="I50" s="19">
        <v>105.9</v>
      </c>
      <c r="J50" s="19">
        <v>106.2</v>
      </c>
      <c r="K50" s="19">
        <v>106.1</v>
      </c>
      <c r="L50" s="19">
        <v>105.9</v>
      </c>
      <c r="M50" s="19">
        <v>105.6</v>
      </c>
      <c r="N50" s="19">
        <v>105.4</v>
      </c>
      <c r="O50" s="19">
        <v>105.5</v>
      </c>
      <c r="P50" s="19">
        <v>105.8</v>
      </c>
      <c r="Q50" s="19">
        <v>99.1</v>
      </c>
      <c r="R50" s="19">
        <v>98</v>
      </c>
      <c r="S50" s="19">
        <v>96.8</v>
      </c>
      <c r="T50" s="8"/>
    </row>
    <row r="51" spans="1:20" ht="12">
      <c r="A51" s="24" t="s">
        <v>61</v>
      </c>
      <c r="B51" s="19">
        <v>100</v>
      </c>
      <c r="C51" s="19">
        <v>99.6</v>
      </c>
      <c r="D51" s="19">
        <v>101.8</v>
      </c>
      <c r="E51" s="19">
        <v>101.9</v>
      </c>
      <c r="F51" s="19">
        <v>101.9</v>
      </c>
      <c r="G51" s="20">
        <v>0</v>
      </c>
      <c r="H51" s="19">
        <v>102</v>
      </c>
      <c r="I51" s="19">
        <v>101.9</v>
      </c>
      <c r="J51" s="19">
        <v>101.8</v>
      </c>
      <c r="K51" s="19">
        <v>101.8</v>
      </c>
      <c r="L51" s="19">
        <v>101.9</v>
      </c>
      <c r="M51" s="19">
        <v>101.7</v>
      </c>
      <c r="N51" s="19">
        <v>102</v>
      </c>
      <c r="O51" s="19">
        <v>102.2</v>
      </c>
      <c r="P51" s="19">
        <v>101.9</v>
      </c>
      <c r="Q51" s="19">
        <v>102.2</v>
      </c>
      <c r="R51" s="19">
        <v>101.8</v>
      </c>
      <c r="S51" s="19">
        <v>101.8</v>
      </c>
      <c r="T51" s="8"/>
    </row>
    <row r="52" spans="1:20" ht="12">
      <c r="A52" s="24"/>
      <c r="B52" s="19"/>
      <c r="C52" s="19"/>
      <c r="D52" s="19"/>
      <c r="E52" s="19"/>
      <c r="F52" s="19"/>
      <c r="G52" s="20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8"/>
    </row>
    <row r="53" spans="1:20" s="21" customFormat="1" ht="12">
      <c r="A53" s="24" t="s">
        <v>62</v>
      </c>
      <c r="B53" s="19">
        <v>100</v>
      </c>
      <c r="C53" s="19">
        <v>102.3</v>
      </c>
      <c r="D53" s="19">
        <v>105</v>
      </c>
      <c r="E53" s="19">
        <v>105.9</v>
      </c>
      <c r="F53" s="19">
        <v>106.8</v>
      </c>
      <c r="G53" s="20">
        <v>0.8</v>
      </c>
      <c r="H53" s="19">
        <v>107.5</v>
      </c>
      <c r="I53" s="19">
        <v>107.2</v>
      </c>
      <c r="J53" s="19">
        <v>107.1</v>
      </c>
      <c r="K53" s="19">
        <v>107.2</v>
      </c>
      <c r="L53" s="19">
        <v>106.9</v>
      </c>
      <c r="M53" s="19">
        <v>106.9</v>
      </c>
      <c r="N53" s="19">
        <v>107.1</v>
      </c>
      <c r="O53" s="19">
        <v>106.9</v>
      </c>
      <c r="P53" s="19">
        <v>106.1</v>
      </c>
      <c r="Q53" s="19">
        <v>106.6</v>
      </c>
      <c r="R53" s="19">
        <v>106</v>
      </c>
      <c r="S53" s="19">
        <v>106</v>
      </c>
      <c r="T53" s="8"/>
    </row>
    <row r="54" spans="1:20" s="21" customFormat="1" ht="12">
      <c r="A54" s="24"/>
      <c r="B54" s="19"/>
      <c r="C54" s="19"/>
      <c r="D54" s="19"/>
      <c r="E54" s="19"/>
      <c r="F54" s="19"/>
      <c r="G54" s="20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8"/>
    </row>
    <row r="55" spans="1:20" s="21" customFormat="1" ht="12">
      <c r="A55" s="25" t="s">
        <v>63</v>
      </c>
      <c r="B55" s="26">
        <v>100</v>
      </c>
      <c r="C55" s="26">
        <v>101.7</v>
      </c>
      <c r="D55" s="26">
        <v>103.6</v>
      </c>
      <c r="E55" s="26">
        <v>104</v>
      </c>
      <c r="F55" s="26">
        <v>103.8</v>
      </c>
      <c r="G55" s="27">
        <v>-0.2</v>
      </c>
      <c r="H55" s="26">
        <v>104</v>
      </c>
      <c r="I55" s="26">
        <v>103.5</v>
      </c>
      <c r="J55" s="26">
        <v>103.7</v>
      </c>
      <c r="K55" s="26">
        <v>103.7</v>
      </c>
      <c r="L55" s="26">
        <v>103.7</v>
      </c>
      <c r="M55" s="26">
        <v>103.8</v>
      </c>
      <c r="N55" s="26">
        <v>103.6</v>
      </c>
      <c r="O55" s="26">
        <v>103.6</v>
      </c>
      <c r="P55" s="26">
        <v>104</v>
      </c>
      <c r="Q55" s="26">
        <v>104.2</v>
      </c>
      <c r="R55" s="26">
        <v>104</v>
      </c>
      <c r="S55" s="26">
        <v>104</v>
      </c>
      <c r="T55" s="8"/>
    </row>
    <row r="56" spans="1:20" ht="12">
      <c r="A56" s="9" t="s">
        <v>1</v>
      </c>
      <c r="B56" s="9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0" ht="12">
      <c r="A57" s="9" t="s">
        <v>527</v>
      </c>
      <c r="B57" s="9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ht="12">
      <c r="A58" s="9" t="s">
        <v>64</v>
      </c>
    </row>
  </sheetData>
  <printOptions/>
  <pageMargins left="0.75" right="0.2" top="0.41" bottom="0.36" header="0.28" footer="0.21"/>
  <pageSetup horizontalDpi="300" verticalDpi="300" orientation="landscape" paperSize="9" scale="75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"/>
  <sheetViews>
    <sheetView view="pageBreakPreview" zoomScale="60" workbookViewId="0" topLeftCell="A1">
      <selection activeCell="A2" sqref="A2"/>
    </sheetView>
  </sheetViews>
  <sheetFormatPr defaultColWidth="9.00390625" defaultRowHeight="12.75"/>
  <cols>
    <col min="1" max="1" width="25.625" style="3" customWidth="1"/>
    <col min="2" max="3" width="10.875" style="43" hidden="1" customWidth="1"/>
    <col min="4" max="6" width="10.875" style="43" customWidth="1"/>
    <col min="7" max="20" width="10.875" style="3" customWidth="1"/>
    <col min="21" max="16384" width="9.125" style="3" customWidth="1"/>
  </cols>
  <sheetData>
    <row r="1" spans="1:6" s="4" customFormat="1" ht="14.25">
      <c r="A1" s="29" t="s">
        <v>86</v>
      </c>
      <c r="B1" s="3"/>
      <c r="C1" s="30"/>
      <c r="D1" s="30"/>
      <c r="E1" s="30"/>
      <c r="F1" s="30"/>
    </row>
    <row r="2" spans="1:20" ht="12" thickBot="1">
      <c r="A2" s="6"/>
      <c r="B2" s="31"/>
      <c r="C2" s="31"/>
      <c r="D2" s="31"/>
      <c r="E2" s="31"/>
      <c r="F2" s="31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28"/>
      <c r="S2" s="6"/>
      <c r="T2" s="6"/>
    </row>
    <row r="3" spans="1:20" ht="12">
      <c r="A3" s="9" t="s">
        <v>87</v>
      </c>
      <c r="B3" s="32" t="s">
        <v>85</v>
      </c>
      <c r="C3" s="32" t="s">
        <v>3</v>
      </c>
      <c r="D3" s="32" t="s">
        <v>4</v>
      </c>
      <c r="E3" s="32" t="s">
        <v>5</v>
      </c>
      <c r="F3" s="10" t="s">
        <v>6</v>
      </c>
      <c r="G3" s="10" t="s">
        <v>7</v>
      </c>
      <c r="H3" s="15" t="s">
        <v>524</v>
      </c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0" ht="12">
      <c r="A4" s="14"/>
      <c r="B4" s="33" t="s">
        <v>10</v>
      </c>
      <c r="C4" s="33" t="s">
        <v>10</v>
      </c>
      <c r="D4" s="33" t="s">
        <v>10</v>
      </c>
      <c r="E4" s="33" t="s">
        <v>10</v>
      </c>
      <c r="F4" s="33" t="s">
        <v>10</v>
      </c>
      <c r="G4" s="34" t="s">
        <v>10</v>
      </c>
      <c r="H4" s="33" t="s">
        <v>10</v>
      </c>
      <c r="I4" s="15" t="s">
        <v>12</v>
      </c>
      <c r="J4" s="15" t="s">
        <v>13</v>
      </c>
      <c r="K4" s="15" t="s">
        <v>14</v>
      </c>
      <c r="L4" s="15" t="s">
        <v>15</v>
      </c>
      <c r="M4" s="15" t="s">
        <v>16</v>
      </c>
      <c r="N4" s="15" t="s">
        <v>17</v>
      </c>
      <c r="O4" s="15" t="s">
        <v>18</v>
      </c>
      <c r="P4" s="15" t="s">
        <v>19</v>
      </c>
      <c r="Q4" s="15" t="s">
        <v>20</v>
      </c>
      <c r="R4" s="15" t="s">
        <v>21</v>
      </c>
      <c r="S4" s="15" t="s">
        <v>22</v>
      </c>
      <c r="T4" s="15" t="s">
        <v>23</v>
      </c>
    </row>
    <row r="5" spans="1:20" ht="12">
      <c r="A5" s="8" t="s">
        <v>88</v>
      </c>
      <c r="B5" s="35">
        <v>53</v>
      </c>
      <c r="C5" s="35">
        <v>52</v>
      </c>
      <c r="D5" s="35">
        <v>48</v>
      </c>
      <c r="E5" s="35">
        <v>63</v>
      </c>
      <c r="F5" s="35">
        <v>60</v>
      </c>
      <c r="G5" s="35">
        <v>57</v>
      </c>
      <c r="H5" s="35">
        <v>57</v>
      </c>
      <c r="I5" s="35">
        <v>54</v>
      </c>
      <c r="J5" s="35">
        <v>55</v>
      </c>
      <c r="K5" s="35">
        <v>55</v>
      </c>
      <c r="L5" s="35">
        <v>57</v>
      </c>
      <c r="M5" s="35">
        <v>58</v>
      </c>
      <c r="N5" s="35">
        <v>58</v>
      </c>
      <c r="O5" s="35">
        <v>60</v>
      </c>
      <c r="P5" s="35">
        <v>58</v>
      </c>
      <c r="Q5" s="35">
        <v>57</v>
      </c>
      <c r="R5" s="35">
        <v>55</v>
      </c>
      <c r="S5" s="35">
        <v>56</v>
      </c>
      <c r="T5" s="35">
        <v>57</v>
      </c>
    </row>
    <row r="6" spans="1:20" ht="12">
      <c r="A6" s="9" t="s">
        <v>89</v>
      </c>
      <c r="B6" s="36">
        <v>3.62</v>
      </c>
      <c r="C6" s="36">
        <v>3.44</v>
      </c>
      <c r="D6" s="36">
        <v>3.47</v>
      </c>
      <c r="E6" s="36">
        <v>3.52</v>
      </c>
      <c r="F6" s="36">
        <v>3.35</v>
      </c>
      <c r="G6" s="36">
        <v>3.4</v>
      </c>
      <c r="H6" s="36">
        <v>3.41</v>
      </c>
      <c r="I6" s="36">
        <v>3.69</v>
      </c>
      <c r="J6" s="36">
        <v>3.44</v>
      </c>
      <c r="K6" s="36">
        <v>3.62</v>
      </c>
      <c r="L6" s="36">
        <v>3.51</v>
      </c>
      <c r="M6" s="36">
        <v>3.43</v>
      </c>
      <c r="N6" s="36">
        <v>3.48</v>
      </c>
      <c r="O6" s="36">
        <v>3.43</v>
      </c>
      <c r="P6" s="36">
        <v>3.43</v>
      </c>
      <c r="Q6" s="36">
        <v>3.28</v>
      </c>
      <c r="R6" s="36">
        <v>3.29</v>
      </c>
      <c r="S6" s="36">
        <v>3.14</v>
      </c>
      <c r="T6" s="36">
        <v>3.21</v>
      </c>
    </row>
    <row r="7" spans="1:20" ht="12">
      <c r="A7" s="9" t="s">
        <v>90</v>
      </c>
      <c r="B7" s="36">
        <v>1.41</v>
      </c>
      <c r="C7" s="36">
        <v>1.59</v>
      </c>
      <c r="D7" s="36">
        <v>1.57</v>
      </c>
      <c r="E7" s="36">
        <v>1.51</v>
      </c>
      <c r="F7" s="36">
        <v>1.53</v>
      </c>
      <c r="G7" s="36">
        <v>1.49</v>
      </c>
      <c r="H7" s="36">
        <v>1.52</v>
      </c>
      <c r="I7" s="36">
        <v>1.72</v>
      </c>
      <c r="J7" s="36">
        <v>1.58</v>
      </c>
      <c r="K7" s="36">
        <v>1.62</v>
      </c>
      <c r="L7" s="36">
        <v>1.6</v>
      </c>
      <c r="M7" s="36">
        <v>1.52</v>
      </c>
      <c r="N7" s="36">
        <v>1.48</v>
      </c>
      <c r="O7" s="36">
        <v>1.5</v>
      </c>
      <c r="P7" s="36">
        <v>1.45</v>
      </c>
      <c r="Q7" s="36">
        <v>1.4</v>
      </c>
      <c r="R7" s="36">
        <v>1.4</v>
      </c>
      <c r="S7" s="36">
        <v>1.48</v>
      </c>
      <c r="T7" s="36">
        <v>1.49</v>
      </c>
    </row>
    <row r="8" spans="1:20" ht="12">
      <c r="A8" s="9" t="s">
        <v>91</v>
      </c>
      <c r="B8" s="19">
        <v>46.4</v>
      </c>
      <c r="C8" s="19">
        <v>45.7</v>
      </c>
      <c r="D8" s="19">
        <v>48.6</v>
      </c>
      <c r="E8" s="19">
        <v>46.4</v>
      </c>
      <c r="F8" s="19">
        <v>48.7</v>
      </c>
      <c r="G8" s="19">
        <v>49.9</v>
      </c>
      <c r="H8" s="19">
        <v>49.7</v>
      </c>
      <c r="I8" s="19">
        <v>49.2</v>
      </c>
      <c r="J8" s="19">
        <v>51</v>
      </c>
      <c r="K8" s="19">
        <v>50.7</v>
      </c>
      <c r="L8" s="19">
        <v>50.5</v>
      </c>
      <c r="M8" s="19">
        <v>50.8</v>
      </c>
      <c r="N8" s="19">
        <v>49.7</v>
      </c>
      <c r="O8" s="19">
        <v>49.7</v>
      </c>
      <c r="P8" s="19">
        <v>50.4</v>
      </c>
      <c r="Q8" s="19">
        <v>49.2</v>
      </c>
      <c r="R8" s="19">
        <v>48.6</v>
      </c>
      <c r="S8" s="19">
        <v>48.6</v>
      </c>
      <c r="T8" s="19">
        <v>47.5</v>
      </c>
    </row>
    <row r="9" spans="1:20" ht="12">
      <c r="A9" s="8"/>
      <c r="B9" s="37"/>
      <c r="C9" s="37"/>
      <c r="D9" s="37"/>
      <c r="E9" s="3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21" customFormat="1" ht="12">
      <c r="A10" s="8" t="s">
        <v>92</v>
      </c>
      <c r="B10" s="38">
        <v>927664</v>
      </c>
      <c r="C10" s="38">
        <v>899693</v>
      </c>
      <c r="D10" s="38">
        <v>1247029</v>
      </c>
      <c r="E10" s="38">
        <v>1099423</v>
      </c>
      <c r="F10" s="38">
        <v>1071519</v>
      </c>
      <c r="G10" s="38">
        <v>1090953</v>
      </c>
      <c r="H10" s="38">
        <v>1004488</v>
      </c>
      <c r="I10" s="38">
        <v>1035684</v>
      </c>
      <c r="J10" s="38">
        <v>853100</v>
      </c>
      <c r="K10" s="38">
        <v>1111889</v>
      </c>
      <c r="L10" s="38">
        <v>970366</v>
      </c>
      <c r="M10" s="38">
        <v>943760</v>
      </c>
      <c r="N10" s="38">
        <v>1169626</v>
      </c>
      <c r="O10" s="38">
        <v>1205374</v>
      </c>
      <c r="P10" s="38">
        <v>982224</v>
      </c>
      <c r="Q10" s="38">
        <v>842186</v>
      </c>
      <c r="R10" s="38">
        <v>832179</v>
      </c>
      <c r="S10" s="38">
        <v>778396</v>
      </c>
      <c r="T10" s="38">
        <v>1329075</v>
      </c>
    </row>
    <row r="11" spans="1:20" s="21" customFormat="1" ht="12">
      <c r="A11" s="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</row>
    <row r="12" spans="1:20" s="21" customFormat="1" ht="12">
      <c r="A12" s="9" t="s">
        <v>93</v>
      </c>
      <c r="B12" s="38">
        <v>484887</v>
      </c>
      <c r="C12" s="38">
        <v>470586</v>
      </c>
      <c r="D12" s="38">
        <v>618295</v>
      </c>
      <c r="E12" s="38">
        <v>569956</v>
      </c>
      <c r="F12" s="38">
        <v>580768</v>
      </c>
      <c r="G12" s="38">
        <v>574706</v>
      </c>
      <c r="H12" s="38">
        <v>484719</v>
      </c>
      <c r="I12" s="38">
        <v>410687</v>
      </c>
      <c r="J12" s="38">
        <v>432405</v>
      </c>
      <c r="K12" s="38">
        <v>474587</v>
      </c>
      <c r="L12" s="38">
        <v>417624</v>
      </c>
      <c r="M12" s="38">
        <v>438777</v>
      </c>
      <c r="N12" s="38">
        <v>659095</v>
      </c>
      <c r="O12" s="38">
        <v>582888</v>
      </c>
      <c r="P12" s="38">
        <v>427438</v>
      </c>
      <c r="Q12" s="38">
        <v>380306</v>
      </c>
      <c r="R12" s="38">
        <v>412150</v>
      </c>
      <c r="S12" s="38">
        <v>379542</v>
      </c>
      <c r="T12" s="38">
        <v>801125</v>
      </c>
    </row>
    <row r="13" spans="1:20" s="21" customFormat="1" ht="12">
      <c r="A13" s="9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</row>
    <row r="14" spans="1:20" s="21" customFormat="1" ht="12">
      <c r="A14" s="9" t="s">
        <v>94</v>
      </c>
      <c r="B14" s="38">
        <v>475591</v>
      </c>
      <c r="C14" s="38">
        <v>462101</v>
      </c>
      <c r="D14" s="38">
        <v>602085</v>
      </c>
      <c r="E14" s="38">
        <v>557249</v>
      </c>
      <c r="F14" s="38">
        <v>573049</v>
      </c>
      <c r="G14" s="38">
        <v>537454</v>
      </c>
      <c r="H14" s="38">
        <v>465875</v>
      </c>
      <c r="I14" s="38">
        <v>395386</v>
      </c>
      <c r="J14" s="38">
        <v>430392</v>
      </c>
      <c r="K14" s="38">
        <v>422983</v>
      </c>
      <c r="L14" s="38">
        <v>411715</v>
      </c>
      <c r="M14" s="38">
        <v>434891</v>
      </c>
      <c r="N14" s="38">
        <v>658233</v>
      </c>
      <c r="O14" s="38">
        <v>577864</v>
      </c>
      <c r="P14" s="38">
        <v>421913</v>
      </c>
      <c r="Q14" s="38">
        <v>376220</v>
      </c>
      <c r="R14" s="38">
        <v>409609</v>
      </c>
      <c r="S14" s="38">
        <v>345174</v>
      </c>
      <c r="T14" s="38">
        <v>706123</v>
      </c>
    </row>
    <row r="15" spans="1:20" s="21" customFormat="1" ht="12" customHeight="1">
      <c r="A15" s="9" t="s">
        <v>95</v>
      </c>
      <c r="B15" s="38">
        <v>453740</v>
      </c>
      <c r="C15" s="38">
        <v>440849</v>
      </c>
      <c r="D15" s="38">
        <v>572175</v>
      </c>
      <c r="E15" s="38">
        <v>536390</v>
      </c>
      <c r="F15" s="38">
        <v>544516</v>
      </c>
      <c r="G15" s="38">
        <v>491421</v>
      </c>
      <c r="H15" s="38">
        <v>436177</v>
      </c>
      <c r="I15" s="38">
        <v>393499</v>
      </c>
      <c r="J15" s="38">
        <v>365616</v>
      </c>
      <c r="K15" s="38">
        <v>408279</v>
      </c>
      <c r="L15" s="39">
        <v>367034</v>
      </c>
      <c r="M15" s="38">
        <v>404167</v>
      </c>
      <c r="N15" s="38">
        <v>615650</v>
      </c>
      <c r="O15" s="38">
        <v>565310</v>
      </c>
      <c r="P15" s="38">
        <v>359363</v>
      </c>
      <c r="Q15" s="38">
        <v>369116</v>
      </c>
      <c r="R15" s="38">
        <v>375388</v>
      </c>
      <c r="S15" s="38">
        <v>343492</v>
      </c>
      <c r="T15" s="38">
        <v>667212</v>
      </c>
    </row>
    <row r="16" spans="1:20" ht="12">
      <c r="A16" s="9" t="s">
        <v>96</v>
      </c>
      <c r="B16" s="38">
        <v>425278</v>
      </c>
      <c r="C16" s="38">
        <v>407196</v>
      </c>
      <c r="D16" s="38">
        <v>527601</v>
      </c>
      <c r="E16" s="38">
        <v>482795</v>
      </c>
      <c r="F16" s="38">
        <v>476632</v>
      </c>
      <c r="G16" s="38">
        <v>447843</v>
      </c>
      <c r="H16" s="38">
        <v>396761</v>
      </c>
      <c r="I16" s="38">
        <v>346203</v>
      </c>
      <c r="J16" s="38">
        <v>313991</v>
      </c>
      <c r="K16" s="38">
        <v>347865</v>
      </c>
      <c r="L16" s="38">
        <v>321780</v>
      </c>
      <c r="M16" s="38">
        <v>361279</v>
      </c>
      <c r="N16" s="38">
        <v>548904</v>
      </c>
      <c r="O16" s="38">
        <v>532814</v>
      </c>
      <c r="P16" s="38">
        <v>340128</v>
      </c>
      <c r="Q16" s="38">
        <v>345351</v>
      </c>
      <c r="R16" s="38">
        <v>356028</v>
      </c>
      <c r="S16" s="38">
        <v>315059</v>
      </c>
      <c r="T16" s="38">
        <v>631727</v>
      </c>
    </row>
    <row r="17" spans="1:20" ht="12">
      <c r="A17" s="9" t="s">
        <v>97</v>
      </c>
      <c r="B17" s="38">
        <v>331698</v>
      </c>
      <c r="C17" s="38">
        <v>335245</v>
      </c>
      <c r="D17" s="38">
        <v>411271</v>
      </c>
      <c r="E17" s="38">
        <v>392441</v>
      </c>
      <c r="F17" s="38">
        <v>381981</v>
      </c>
      <c r="G17" s="38">
        <v>376685</v>
      </c>
      <c r="H17" s="38">
        <v>336436</v>
      </c>
      <c r="I17" s="38">
        <v>345465</v>
      </c>
      <c r="J17" s="38">
        <v>313921</v>
      </c>
      <c r="K17" s="38">
        <v>323235</v>
      </c>
      <c r="L17" s="38">
        <v>321760</v>
      </c>
      <c r="M17" s="38">
        <v>361001</v>
      </c>
      <c r="N17" s="38">
        <v>361697</v>
      </c>
      <c r="O17" s="38">
        <v>337752</v>
      </c>
      <c r="P17" s="38">
        <v>340107</v>
      </c>
      <c r="Q17" s="38">
        <v>345036</v>
      </c>
      <c r="R17" s="38">
        <v>355646</v>
      </c>
      <c r="S17" s="38">
        <v>314791</v>
      </c>
      <c r="T17" s="38">
        <v>316816</v>
      </c>
    </row>
    <row r="18" spans="1:20" ht="12">
      <c r="A18" s="9" t="s">
        <v>98</v>
      </c>
      <c r="B18" s="38">
        <v>3424</v>
      </c>
      <c r="C18" s="38">
        <v>2817</v>
      </c>
      <c r="D18" s="38">
        <v>1899</v>
      </c>
      <c r="E18" s="38">
        <v>2488</v>
      </c>
      <c r="F18" s="38">
        <v>2023</v>
      </c>
      <c r="G18" s="38">
        <v>2416</v>
      </c>
      <c r="H18" s="38">
        <v>547</v>
      </c>
      <c r="I18" s="38">
        <v>738</v>
      </c>
      <c r="J18" s="38">
        <v>70</v>
      </c>
      <c r="K18" s="38">
        <v>25</v>
      </c>
      <c r="L18" s="38">
        <v>20</v>
      </c>
      <c r="M18" s="38">
        <v>278</v>
      </c>
      <c r="N18" s="38">
        <v>2382</v>
      </c>
      <c r="O18" s="38">
        <v>1386</v>
      </c>
      <c r="P18" s="38">
        <v>21</v>
      </c>
      <c r="Q18" s="38">
        <v>316</v>
      </c>
      <c r="R18" s="38">
        <v>382</v>
      </c>
      <c r="S18" s="38">
        <v>268</v>
      </c>
      <c r="T18" s="38">
        <v>676</v>
      </c>
    </row>
    <row r="19" spans="1:20" ht="12">
      <c r="A19" s="9" t="s">
        <v>99</v>
      </c>
      <c r="B19" s="38">
        <v>90156</v>
      </c>
      <c r="C19" s="38">
        <v>69134</v>
      </c>
      <c r="D19" s="38">
        <v>114431</v>
      </c>
      <c r="E19" s="38">
        <v>87867</v>
      </c>
      <c r="F19" s="38">
        <v>92627</v>
      </c>
      <c r="G19" s="38">
        <v>68742</v>
      </c>
      <c r="H19" s="38">
        <v>59778</v>
      </c>
      <c r="I19" s="40">
        <v>0</v>
      </c>
      <c r="J19" s="40">
        <v>0</v>
      </c>
      <c r="K19" s="38">
        <v>24605</v>
      </c>
      <c r="L19" s="40">
        <v>0</v>
      </c>
      <c r="M19" s="40">
        <v>0</v>
      </c>
      <c r="N19" s="38">
        <v>184824</v>
      </c>
      <c r="O19" s="38">
        <v>193676</v>
      </c>
      <c r="P19" s="40">
        <v>0</v>
      </c>
      <c r="Q19" s="40">
        <v>0</v>
      </c>
      <c r="R19" s="40">
        <v>0</v>
      </c>
      <c r="S19" s="40">
        <v>0</v>
      </c>
      <c r="T19" s="38">
        <v>314235</v>
      </c>
    </row>
    <row r="20" spans="1:20" ht="12">
      <c r="A20" s="9" t="s">
        <v>100</v>
      </c>
      <c r="B20" s="38">
        <v>22675</v>
      </c>
      <c r="C20" s="38">
        <v>25355</v>
      </c>
      <c r="D20" s="38">
        <v>36983</v>
      </c>
      <c r="E20" s="38">
        <v>43034</v>
      </c>
      <c r="F20" s="38">
        <v>54233</v>
      </c>
      <c r="G20" s="38">
        <v>36555</v>
      </c>
      <c r="H20" s="38">
        <v>34948</v>
      </c>
      <c r="I20" s="38">
        <v>33940</v>
      </c>
      <c r="J20" s="38">
        <v>46754</v>
      </c>
      <c r="K20" s="38">
        <v>51267</v>
      </c>
      <c r="L20" s="38">
        <v>40692</v>
      </c>
      <c r="M20" s="38">
        <v>42198</v>
      </c>
      <c r="N20" s="38">
        <v>64678</v>
      </c>
      <c r="O20" s="38">
        <v>27412</v>
      </c>
      <c r="P20" s="38">
        <v>17511</v>
      </c>
      <c r="Q20" s="38">
        <v>23239</v>
      </c>
      <c r="R20" s="38">
        <v>19360</v>
      </c>
      <c r="S20" s="38">
        <v>19120</v>
      </c>
      <c r="T20" s="38">
        <v>33204</v>
      </c>
    </row>
    <row r="21" spans="1:20" ht="12" customHeight="1">
      <c r="A21" s="9" t="s">
        <v>101</v>
      </c>
      <c r="B21" s="38">
        <v>5787</v>
      </c>
      <c r="C21" s="38">
        <v>8298</v>
      </c>
      <c r="D21" s="38">
        <v>7591</v>
      </c>
      <c r="E21" s="38">
        <v>10561</v>
      </c>
      <c r="F21" s="38">
        <v>13652</v>
      </c>
      <c r="G21" s="38">
        <v>7024</v>
      </c>
      <c r="H21" s="38">
        <v>4468</v>
      </c>
      <c r="I21" s="38">
        <v>13356</v>
      </c>
      <c r="J21" s="38">
        <v>4870</v>
      </c>
      <c r="K21" s="38">
        <v>9147</v>
      </c>
      <c r="L21" s="39">
        <v>4562</v>
      </c>
      <c r="M21" s="38">
        <v>690</v>
      </c>
      <c r="N21" s="38">
        <v>2069</v>
      </c>
      <c r="O21" s="38">
        <v>5083</v>
      </c>
      <c r="P21" s="38">
        <v>1724</v>
      </c>
      <c r="Q21" s="38">
        <v>526</v>
      </c>
      <c r="R21" s="38">
        <v>0</v>
      </c>
      <c r="S21" s="38">
        <v>9313</v>
      </c>
      <c r="T21" s="38">
        <v>2281</v>
      </c>
    </row>
    <row r="22" spans="1:20" s="21" customFormat="1" ht="12">
      <c r="A22" s="9" t="s">
        <v>102</v>
      </c>
      <c r="B22" s="38">
        <v>6294</v>
      </c>
      <c r="C22" s="38">
        <v>7103</v>
      </c>
      <c r="D22" s="38">
        <v>2434</v>
      </c>
      <c r="E22" s="38">
        <v>1517</v>
      </c>
      <c r="F22" s="38">
        <v>853</v>
      </c>
      <c r="G22" s="38">
        <v>1255</v>
      </c>
      <c r="H22" s="38">
        <v>2177</v>
      </c>
      <c r="I22" s="40">
        <v>1296</v>
      </c>
      <c r="J22" s="40">
        <v>2537</v>
      </c>
      <c r="K22" s="40">
        <v>2909</v>
      </c>
      <c r="L22" s="38">
        <v>2105</v>
      </c>
      <c r="M22" s="40">
        <v>1379</v>
      </c>
      <c r="N22" s="40">
        <v>1379</v>
      </c>
      <c r="O22" s="38">
        <v>1083</v>
      </c>
      <c r="P22" s="40">
        <v>13193</v>
      </c>
      <c r="Q22" s="40">
        <v>0</v>
      </c>
      <c r="R22" s="40">
        <v>0</v>
      </c>
      <c r="S22" s="38">
        <v>0</v>
      </c>
      <c r="T22" s="40">
        <v>236</v>
      </c>
    </row>
    <row r="23" spans="1:20" s="21" customFormat="1" ht="12">
      <c r="A23" s="9" t="s">
        <v>103</v>
      </c>
      <c r="B23" s="38">
        <v>15558</v>
      </c>
      <c r="C23" s="38">
        <v>14149</v>
      </c>
      <c r="D23" s="38">
        <v>27476</v>
      </c>
      <c r="E23" s="38">
        <v>19342</v>
      </c>
      <c r="F23" s="38">
        <v>27679</v>
      </c>
      <c r="G23" s="38">
        <v>44777</v>
      </c>
      <c r="H23" s="38">
        <v>27522</v>
      </c>
      <c r="I23" s="40">
        <v>591</v>
      </c>
      <c r="J23" s="38">
        <v>62239</v>
      </c>
      <c r="K23" s="38">
        <v>11795</v>
      </c>
      <c r="L23" s="38">
        <v>42576</v>
      </c>
      <c r="M23" s="38">
        <v>29345</v>
      </c>
      <c r="N23" s="38">
        <v>41204</v>
      </c>
      <c r="O23" s="38">
        <v>11471</v>
      </c>
      <c r="P23" s="38">
        <v>49357</v>
      </c>
      <c r="Q23" s="38">
        <v>7103</v>
      </c>
      <c r="R23" s="38">
        <v>34220</v>
      </c>
      <c r="S23" s="38">
        <v>1682</v>
      </c>
      <c r="T23" s="38">
        <v>38675</v>
      </c>
    </row>
    <row r="24" spans="1:20" s="21" customFormat="1" ht="12">
      <c r="A24" s="9"/>
      <c r="B24" s="38"/>
      <c r="C24" s="38"/>
      <c r="D24" s="38"/>
      <c r="E24" s="38"/>
      <c r="F24" s="38"/>
      <c r="G24" s="38"/>
      <c r="H24" s="38"/>
      <c r="I24" s="40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</row>
    <row r="25" spans="1:20" s="21" customFormat="1" ht="12">
      <c r="A25" s="9" t="s">
        <v>104</v>
      </c>
      <c r="B25" s="38">
        <v>9296</v>
      </c>
      <c r="C25" s="38">
        <v>8484</v>
      </c>
      <c r="D25" s="38">
        <v>16210</v>
      </c>
      <c r="E25" s="38">
        <v>12707</v>
      </c>
      <c r="F25" s="38">
        <v>7719</v>
      </c>
      <c r="G25" s="38">
        <v>37253</v>
      </c>
      <c r="H25" s="38">
        <v>18843</v>
      </c>
      <c r="I25" s="38">
        <v>15301</v>
      </c>
      <c r="J25" s="38">
        <v>2013</v>
      </c>
      <c r="K25" s="38">
        <v>51603</v>
      </c>
      <c r="L25" s="38">
        <v>5909</v>
      </c>
      <c r="M25" s="38">
        <v>3886</v>
      </c>
      <c r="N25" s="38">
        <v>862</v>
      </c>
      <c r="O25" s="38">
        <v>5024</v>
      </c>
      <c r="P25" s="38">
        <v>5525</v>
      </c>
      <c r="Q25" s="38">
        <v>4087</v>
      </c>
      <c r="R25" s="38">
        <v>2541</v>
      </c>
      <c r="S25" s="38">
        <v>34368</v>
      </c>
      <c r="T25" s="38">
        <v>95002</v>
      </c>
    </row>
    <row r="26" spans="1:20" s="21" customFormat="1" ht="12">
      <c r="A26" s="9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</row>
    <row r="27" spans="1:20" s="21" customFormat="1" ht="12">
      <c r="A27" s="9" t="s">
        <v>105</v>
      </c>
      <c r="B27" s="38">
        <v>342567</v>
      </c>
      <c r="C27" s="38">
        <v>340940</v>
      </c>
      <c r="D27" s="38">
        <v>517081</v>
      </c>
      <c r="E27" s="38">
        <v>444616</v>
      </c>
      <c r="F27" s="38">
        <v>396763</v>
      </c>
      <c r="G27" s="38">
        <v>423894</v>
      </c>
      <c r="H27" s="38">
        <v>419404</v>
      </c>
      <c r="I27" s="38">
        <v>510577</v>
      </c>
      <c r="J27" s="38">
        <v>342088</v>
      </c>
      <c r="K27" s="38">
        <v>541549</v>
      </c>
      <c r="L27" s="38">
        <v>445635</v>
      </c>
      <c r="M27" s="38">
        <v>405343</v>
      </c>
      <c r="N27" s="38">
        <v>392730</v>
      </c>
      <c r="O27" s="38">
        <v>499288</v>
      </c>
      <c r="P27" s="38">
        <v>437871</v>
      </c>
      <c r="Q27" s="38">
        <v>356209</v>
      </c>
      <c r="R27" s="38">
        <v>338043</v>
      </c>
      <c r="S27" s="38">
        <v>313598</v>
      </c>
      <c r="T27" s="38">
        <v>449918</v>
      </c>
    </row>
    <row r="28" spans="1:20" s="21" customFormat="1" ht="12">
      <c r="A28" s="9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</row>
    <row r="29" spans="1:20" s="21" customFormat="1" ht="12">
      <c r="A29" s="9" t="s">
        <v>106</v>
      </c>
      <c r="B29" s="38">
        <v>100211</v>
      </c>
      <c r="C29" s="38">
        <v>88168</v>
      </c>
      <c r="D29" s="38">
        <v>111652</v>
      </c>
      <c r="E29" s="38">
        <v>84851</v>
      </c>
      <c r="F29" s="38">
        <v>93988</v>
      </c>
      <c r="G29" s="38">
        <v>92352</v>
      </c>
      <c r="H29" s="38">
        <v>100365</v>
      </c>
      <c r="I29" s="38">
        <v>114419</v>
      </c>
      <c r="J29" s="38">
        <v>78606</v>
      </c>
      <c r="K29" s="38">
        <v>95753</v>
      </c>
      <c r="L29" s="38">
        <v>107107</v>
      </c>
      <c r="M29" s="38">
        <v>99640</v>
      </c>
      <c r="N29" s="38">
        <v>117801</v>
      </c>
      <c r="O29" s="38">
        <v>123198</v>
      </c>
      <c r="P29" s="38">
        <v>116915</v>
      </c>
      <c r="Q29" s="38">
        <v>105670</v>
      </c>
      <c r="R29" s="38">
        <v>81986</v>
      </c>
      <c r="S29" s="38">
        <v>85256</v>
      </c>
      <c r="T29" s="38">
        <v>78032</v>
      </c>
    </row>
    <row r="30" spans="1:20" s="21" customFormat="1" ht="12">
      <c r="A30" s="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</row>
    <row r="31" spans="1:20" s="21" customFormat="1" ht="12">
      <c r="A31" s="8" t="s">
        <v>107</v>
      </c>
      <c r="B31" s="38">
        <v>927664</v>
      </c>
      <c r="C31" s="38">
        <v>899693</v>
      </c>
      <c r="D31" s="38">
        <v>1247029</v>
      </c>
      <c r="E31" s="38">
        <v>1099423</v>
      </c>
      <c r="F31" s="38">
        <v>1071519</v>
      </c>
      <c r="G31" s="38">
        <v>1090953</v>
      </c>
      <c r="H31" s="38">
        <v>1004488</v>
      </c>
      <c r="I31" s="38">
        <v>1035684</v>
      </c>
      <c r="J31" s="38">
        <v>853100</v>
      </c>
      <c r="K31" s="38">
        <v>1111889</v>
      </c>
      <c r="L31" s="38">
        <v>970366</v>
      </c>
      <c r="M31" s="38">
        <v>943760</v>
      </c>
      <c r="N31" s="38">
        <v>1169626</v>
      </c>
      <c r="O31" s="38">
        <v>1205374</v>
      </c>
      <c r="P31" s="38">
        <v>982224</v>
      </c>
      <c r="Q31" s="38">
        <v>842186</v>
      </c>
      <c r="R31" s="38">
        <v>832179</v>
      </c>
      <c r="S31" s="38">
        <v>778396</v>
      </c>
      <c r="T31" s="38">
        <v>1329075</v>
      </c>
    </row>
    <row r="32" spans="1:20" s="21" customFormat="1" ht="12">
      <c r="A32" s="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</row>
    <row r="33" spans="1:20" s="21" customFormat="1" ht="12">
      <c r="A33" s="9" t="s">
        <v>108</v>
      </c>
      <c r="B33" s="38">
        <v>401823</v>
      </c>
      <c r="C33" s="38">
        <v>393664</v>
      </c>
      <c r="D33" s="38">
        <v>478357</v>
      </c>
      <c r="E33" s="38">
        <v>442694</v>
      </c>
      <c r="F33" s="38">
        <v>461186</v>
      </c>
      <c r="G33" s="38">
        <v>446458</v>
      </c>
      <c r="H33" s="38">
        <v>445380</v>
      </c>
      <c r="I33" s="38">
        <v>437882</v>
      </c>
      <c r="J33" s="38">
        <v>373077</v>
      </c>
      <c r="K33" s="38">
        <v>555484</v>
      </c>
      <c r="L33" s="38">
        <v>508684</v>
      </c>
      <c r="M33" s="38">
        <v>486929</v>
      </c>
      <c r="N33" s="38">
        <v>427111</v>
      </c>
      <c r="O33" s="38">
        <v>501829</v>
      </c>
      <c r="P33" s="38">
        <v>442636</v>
      </c>
      <c r="Q33" s="38">
        <v>387192</v>
      </c>
      <c r="R33" s="38">
        <v>394168</v>
      </c>
      <c r="S33" s="38">
        <v>380722</v>
      </c>
      <c r="T33" s="38">
        <v>448844</v>
      </c>
    </row>
    <row r="34" spans="1:20" s="21" customFormat="1" ht="12">
      <c r="A34" s="9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</row>
    <row r="35" spans="1:20" s="21" customFormat="1" ht="12">
      <c r="A35" s="9" t="s">
        <v>109</v>
      </c>
      <c r="B35" s="38">
        <v>328550</v>
      </c>
      <c r="C35" s="38">
        <v>330001</v>
      </c>
      <c r="D35" s="38">
        <v>391274</v>
      </c>
      <c r="E35" s="38">
        <v>357475</v>
      </c>
      <c r="F35" s="38">
        <v>371046</v>
      </c>
      <c r="G35" s="38">
        <v>366387</v>
      </c>
      <c r="H35" s="38">
        <v>374607</v>
      </c>
      <c r="I35" s="38">
        <v>361432</v>
      </c>
      <c r="J35" s="38">
        <v>306057</v>
      </c>
      <c r="K35" s="38">
        <v>474528</v>
      </c>
      <c r="L35" s="38">
        <v>430388</v>
      </c>
      <c r="M35" s="38">
        <v>390212</v>
      </c>
      <c r="N35" s="38">
        <v>335512</v>
      </c>
      <c r="O35" s="38">
        <v>426079</v>
      </c>
      <c r="P35" s="38">
        <v>386198</v>
      </c>
      <c r="Q35" s="38">
        <v>327246</v>
      </c>
      <c r="R35" s="38">
        <v>341964</v>
      </c>
      <c r="S35" s="38">
        <v>325277</v>
      </c>
      <c r="T35" s="38">
        <v>390398</v>
      </c>
    </row>
    <row r="36" spans="1:20" ht="12">
      <c r="A36" s="9" t="s">
        <v>110</v>
      </c>
      <c r="B36" s="38">
        <v>87379</v>
      </c>
      <c r="C36" s="38">
        <v>85652</v>
      </c>
      <c r="D36" s="38">
        <v>83517</v>
      </c>
      <c r="E36" s="38">
        <v>83334</v>
      </c>
      <c r="F36" s="38">
        <v>86203</v>
      </c>
      <c r="G36" s="38">
        <v>90636</v>
      </c>
      <c r="H36" s="38">
        <v>89618</v>
      </c>
      <c r="I36" s="38">
        <v>84817</v>
      </c>
      <c r="J36" s="38">
        <v>85282</v>
      </c>
      <c r="K36" s="38">
        <v>92129</v>
      </c>
      <c r="L36" s="38">
        <v>85872</v>
      </c>
      <c r="M36" s="38">
        <v>91641</v>
      </c>
      <c r="N36" s="38">
        <v>92949</v>
      </c>
      <c r="O36" s="38">
        <v>92312</v>
      </c>
      <c r="P36" s="38">
        <v>92725</v>
      </c>
      <c r="Q36" s="38">
        <v>88211</v>
      </c>
      <c r="R36" s="38">
        <v>87088</v>
      </c>
      <c r="S36" s="38">
        <v>80076</v>
      </c>
      <c r="T36" s="38">
        <v>102318</v>
      </c>
    </row>
    <row r="37" spans="1:20" ht="12">
      <c r="A37" s="9" t="s">
        <v>111</v>
      </c>
      <c r="B37" s="38">
        <v>21458</v>
      </c>
      <c r="C37" s="38">
        <v>29037</v>
      </c>
      <c r="D37" s="38">
        <v>49295</v>
      </c>
      <c r="E37" s="38">
        <v>20720</v>
      </c>
      <c r="F37" s="38">
        <v>27151</v>
      </c>
      <c r="G37" s="38">
        <v>15599</v>
      </c>
      <c r="H37" s="38">
        <v>22380</v>
      </c>
      <c r="I37" s="38">
        <v>20590</v>
      </c>
      <c r="J37" s="38">
        <v>13225</v>
      </c>
      <c r="K37" s="38">
        <v>22063</v>
      </c>
      <c r="L37" s="38">
        <v>16631</v>
      </c>
      <c r="M37" s="38">
        <v>10749</v>
      </c>
      <c r="N37" s="38">
        <v>15932</v>
      </c>
      <c r="O37" s="38">
        <v>19816</v>
      </c>
      <c r="P37" s="38">
        <v>25710</v>
      </c>
      <c r="Q37" s="38">
        <v>30740</v>
      </c>
      <c r="R37" s="38">
        <v>38444</v>
      </c>
      <c r="S37" s="38">
        <v>29217</v>
      </c>
      <c r="T37" s="38">
        <v>25439</v>
      </c>
    </row>
    <row r="38" spans="1:20" ht="12">
      <c r="A38" s="9" t="s">
        <v>112</v>
      </c>
      <c r="B38" s="38">
        <v>17737</v>
      </c>
      <c r="C38" s="38">
        <v>17999</v>
      </c>
      <c r="D38" s="38">
        <v>18247</v>
      </c>
      <c r="E38" s="38">
        <v>18749</v>
      </c>
      <c r="F38" s="38">
        <v>19415</v>
      </c>
      <c r="G38" s="38">
        <v>20962</v>
      </c>
      <c r="H38" s="38">
        <v>20445</v>
      </c>
      <c r="I38" s="38">
        <v>23497</v>
      </c>
      <c r="J38" s="38">
        <v>24890</v>
      </c>
      <c r="K38" s="38">
        <v>23060</v>
      </c>
      <c r="L38" s="38">
        <v>22434</v>
      </c>
      <c r="M38" s="38">
        <v>18642</v>
      </c>
      <c r="N38" s="38">
        <v>18524</v>
      </c>
      <c r="O38" s="38">
        <v>17064</v>
      </c>
      <c r="P38" s="38">
        <v>22057</v>
      </c>
      <c r="Q38" s="38">
        <v>19799</v>
      </c>
      <c r="R38" s="38">
        <v>19552</v>
      </c>
      <c r="S38" s="38">
        <v>17115</v>
      </c>
      <c r="T38" s="38">
        <v>18711</v>
      </c>
    </row>
    <row r="39" spans="1:20" ht="12">
      <c r="A39" s="9" t="s">
        <v>113</v>
      </c>
      <c r="B39" s="38">
        <v>13522</v>
      </c>
      <c r="C39" s="38">
        <v>11216</v>
      </c>
      <c r="D39" s="38">
        <v>16028</v>
      </c>
      <c r="E39" s="38">
        <v>13095</v>
      </c>
      <c r="F39" s="38">
        <v>13636</v>
      </c>
      <c r="G39" s="38">
        <v>11407</v>
      </c>
      <c r="H39" s="38">
        <v>15389</v>
      </c>
      <c r="I39" s="38">
        <v>8565</v>
      </c>
      <c r="J39" s="38">
        <v>16158</v>
      </c>
      <c r="K39" s="38">
        <v>13893</v>
      </c>
      <c r="L39" s="38">
        <v>11534</v>
      </c>
      <c r="M39" s="38">
        <v>12390</v>
      </c>
      <c r="N39" s="38">
        <v>15730</v>
      </c>
      <c r="O39" s="38">
        <v>11804</v>
      </c>
      <c r="P39" s="38">
        <v>33539</v>
      </c>
      <c r="Q39" s="38">
        <v>21156</v>
      </c>
      <c r="R39" s="38">
        <v>11658</v>
      </c>
      <c r="S39" s="38">
        <v>15330</v>
      </c>
      <c r="T39" s="38">
        <v>12908</v>
      </c>
    </row>
    <row r="40" spans="1:20" ht="12">
      <c r="A40" s="9" t="s">
        <v>114</v>
      </c>
      <c r="B40" s="38">
        <v>23666</v>
      </c>
      <c r="C40" s="38">
        <v>24215</v>
      </c>
      <c r="D40" s="38">
        <v>22083</v>
      </c>
      <c r="E40" s="38">
        <v>21083</v>
      </c>
      <c r="F40" s="38">
        <v>23203</v>
      </c>
      <c r="G40" s="38">
        <v>19961</v>
      </c>
      <c r="H40" s="38">
        <v>19578</v>
      </c>
      <c r="I40" s="38">
        <v>19659</v>
      </c>
      <c r="J40" s="38">
        <v>16544</v>
      </c>
      <c r="K40" s="38">
        <v>25996</v>
      </c>
      <c r="L40" s="38">
        <v>22501</v>
      </c>
      <c r="M40" s="38">
        <v>22087</v>
      </c>
      <c r="N40" s="38">
        <v>17802</v>
      </c>
      <c r="O40" s="38">
        <v>25297</v>
      </c>
      <c r="P40" s="38">
        <v>11298</v>
      </c>
      <c r="Q40" s="38">
        <v>16728</v>
      </c>
      <c r="R40" s="38">
        <v>20876</v>
      </c>
      <c r="S40" s="38">
        <v>15812</v>
      </c>
      <c r="T40" s="38">
        <v>20337</v>
      </c>
    </row>
    <row r="41" spans="1:20" ht="12">
      <c r="A41" s="9" t="s">
        <v>115</v>
      </c>
      <c r="B41" s="38">
        <v>6169</v>
      </c>
      <c r="C41" s="38">
        <v>8384</v>
      </c>
      <c r="D41" s="38">
        <v>9041</v>
      </c>
      <c r="E41" s="38">
        <v>8862</v>
      </c>
      <c r="F41" s="38">
        <v>12498</v>
      </c>
      <c r="G41" s="38">
        <v>12317</v>
      </c>
      <c r="H41" s="38">
        <v>11625</v>
      </c>
      <c r="I41" s="38">
        <v>14472</v>
      </c>
      <c r="J41" s="38">
        <v>11756</v>
      </c>
      <c r="K41" s="38">
        <v>12302</v>
      </c>
      <c r="L41" s="38">
        <v>13976</v>
      </c>
      <c r="M41" s="38">
        <v>7825</v>
      </c>
      <c r="N41" s="38">
        <v>13361</v>
      </c>
      <c r="O41" s="38">
        <v>6518</v>
      </c>
      <c r="P41" s="38">
        <v>8770</v>
      </c>
      <c r="Q41" s="38">
        <v>7315</v>
      </c>
      <c r="R41" s="38">
        <v>11063</v>
      </c>
      <c r="S41" s="38">
        <v>21200</v>
      </c>
      <c r="T41" s="38">
        <v>10947</v>
      </c>
    </row>
    <row r="42" spans="1:20" ht="12">
      <c r="A42" s="9" t="s">
        <v>116</v>
      </c>
      <c r="B42" s="38">
        <v>26484</v>
      </c>
      <c r="C42" s="38">
        <v>32777</v>
      </c>
      <c r="D42" s="38">
        <v>34745</v>
      </c>
      <c r="E42" s="38">
        <v>39640</v>
      </c>
      <c r="F42" s="38">
        <v>44782</v>
      </c>
      <c r="G42" s="38">
        <v>39351</v>
      </c>
      <c r="H42" s="38">
        <v>51604</v>
      </c>
      <c r="I42" s="38">
        <v>32525</v>
      </c>
      <c r="J42" s="38">
        <v>22833</v>
      </c>
      <c r="K42" s="38">
        <v>42330</v>
      </c>
      <c r="L42" s="38">
        <v>69772</v>
      </c>
      <c r="M42" s="38">
        <v>106727</v>
      </c>
      <c r="N42" s="38">
        <v>33088</v>
      </c>
      <c r="O42" s="38">
        <v>110536</v>
      </c>
      <c r="P42" s="38">
        <v>76733</v>
      </c>
      <c r="Q42" s="38">
        <v>29658</v>
      </c>
      <c r="R42" s="38">
        <v>30003</v>
      </c>
      <c r="S42" s="38">
        <v>36003</v>
      </c>
      <c r="T42" s="38">
        <v>29034</v>
      </c>
    </row>
    <row r="43" spans="1:20" ht="12">
      <c r="A43" s="9" t="s">
        <v>117</v>
      </c>
      <c r="B43" s="38">
        <v>22082</v>
      </c>
      <c r="C43" s="38">
        <v>18647</v>
      </c>
      <c r="D43" s="38">
        <v>17871</v>
      </c>
      <c r="E43" s="38">
        <v>17812</v>
      </c>
      <c r="F43" s="38">
        <v>17473</v>
      </c>
      <c r="G43" s="38">
        <v>24302</v>
      </c>
      <c r="H43" s="38">
        <v>21390</v>
      </c>
      <c r="I43" s="38">
        <v>26815</v>
      </c>
      <c r="J43" s="38">
        <v>19513</v>
      </c>
      <c r="K43" s="38">
        <v>62190</v>
      </c>
      <c r="L43" s="38">
        <v>59486</v>
      </c>
      <c r="M43" s="38">
        <v>14200</v>
      </c>
      <c r="N43" s="38">
        <v>15041</v>
      </c>
      <c r="O43" s="38">
        <v>14985</v>
      </c>
      <c r="P43" s="38">
        <v>7050</v>
      </c>
      <c r="Q43" s="38">
        <v>15774</v>
      </c>
      <c r="R43" s="38">
        <v>9496</v>
      </c>
      <c r="S43" s="38">
        <v>6782</v>
      </c>
      <c r="T43" s="38">
        <v>5345</v>
      </c>
    </row>
    <row r="44" spans="1:20" ht="12">
      <c r="A44" s="9" t="s">
        <v>118</v>
      </c>
      <c r="B44" s="38">
        <v>35964</v>
      </c>
      <c r="C44" s="38">
        <v>28636</v>
      </c>
      <c r="D44" s="38">
        <v>30078</v>
      </c>
      <c r="E44" s="38">
        <v>41459</v>
      </c>
      <c r="F44" s="38">
        <v>35416</v>
      </c>
      <c r="G44" s="38">
        <v>35602</v>
      </c>
      <c r="H44" s="38">
        <v>35448</v>
      </c>
      <c r="I44" s="38">
        <v>28495</v>
      </c>
      <c r="J44" s="38">
        <v>22461</v>
      </c>
      <c r="K44" s="38">
        <v>56377</v>
      </c>
      <c r="L44" s="38">
        <v>29097</v>
      </c>
      <c r="M44" s="38">
        <v>40715</v>
      </c>
      <c r="N44" s="38">
        <v>37290</v>
      </c>
      <c r="O44" s="38">
        <v>55209</v>
      </c>
      <c r="P44" s="38">
        <v>44560</v>
      </c>
      <c r="Q44" s="38">
        <v>26363</v>
      </c>
      <c r="R44" s="38">
        <v>25967</v>
      </c>
      <c r="S44" s="38">
        <v>26962</v>
      </c>
      <c r="T44" s="38">
        <v>31879</v>
      </c>
    </row>
    <row r="45" spans="1:20" ht="12">
      <c r="A45" s="9" t="s">
        <v>119</v>
      </c>
      <c r="B45" s="38">
        <v>74090</v>
      </c>
      <c r="C45" s="38">
        <v>73439</v>
      </c>
      <c r="D45" s="38">
        <v>110369</v>
      </c>
      <c r="E45" s="38">
        <v>92720</v>
      </c>
      <c r="F45" s="38">
        <v>91271</v>
      </c>
      <c r="G45" s="38">
        <v>96250</v>
      </c>
      <c r="H45" s="38">
        <v>87130</v>
      </c>
      <c r="I45" s="38">
        <v>101997</v>
      </c>
      <c r="J45" s="38">
        <v>73395</v>
      </c>
      <c r="K45" s="38">
        <v>124188</v>
      </c>
      <c r="L45" s="38">
        <v>99084</v>
      </c>
      <c r="M45" s="38">
        <v>65236</v>
      </c>
      <c r="N45" s="38">
        <v>75797</v>
      </c>
      <c r="O45" s="38">
        <v>72535</v>
      </c>
      <c r="P45" s="38">
        <v>63756</v>
      </c>
      <c r="Q45" s="38">
        <v>71501</v>
      </c>
      <c r="R45" s="38">
        <v>87816</v>
      </c>
      <c r="S45" s="38">
        <v>76779</v>
      </c>
      <c r="T45" s="38">
        <v>133481</v>
      </c>
    </row>
    <row r="46" spans="1:20" s="21" customFormat="1" ht="12">
      <c r="A46" s="9" t="s">
        <v>120</v>
      </c>
      <c r="B46" s="38">
        <v>73273</v>
      </c>
      <c r="C46" s="38">
        <v>63663</v>
      </c>
      <c r="D46" s="38">
        <v>87083</v>
      </c>
      <c r="E46" s="38">
        <v>85219</v>
      </c>
      <c r="F46" s="38">
        <v>90140</v>
      </c>
      <c r="G46" s="38">
        <v>80071</v>
      </c>
      <c r="H46" s="38">
        <v>70773</v>
      </c>
      <c r="I46" s="38">
        <v>76450</v>
      </c>
      <c r="J46" s="38">
        <v>67021</v>
      </c>
      <c r="K46" s="38">
        <v>80957</v>
      </c>
      <c r="L46" s="38">
        <v>78296</v>
      </c>
      <c r="M46" s="38">
        <v>96718</v>
      </c>
      <c r="N46" s="38">
        <v>91599</v>
      </c>
      <c r="O46" s="38">
        <v>75751</v>
      </c>
      <c r="P46" s="38">
        <v>56438</v>
      </c>
      <c r="Q46" s="38">
        <v>59946</v>
      </c>
      <c r="R46" s="38">
        <v>52205</v>
      </c>
      <c r="S46" s="38">
        <v>55445</v>
      </c>
      <c r="T46" s="38">
        <v>58445</v>
      </c>
    </row>
    <row r="47" spans="1:20" ht="12">
      <c r="A47" s="9" t="s">
        <v>121</v>
      </c>
      <c r="B47" s="38">
        <v>20631</v>
      </c>
      <c r="C47" s="38">
        <v>18168</v>
      </c>
      <c r="D47" s="38">
        <v>26008</v>
      </c>
      <c r="E47" s="38">
        <v>22973</v>
      </c>
      <c r="F47" s="38">
        <v>24847</v>
      </c>
      <c r="G47" s="38">
        <v>17267</v>
      </c>
      <c r="H47" s="38">
        <v>13854</v>
      </c>
      <c r="I47" s="38">
        <v>10326</v>
      </c>
      <c r="J47" s="38">
        <v>10745</v>
      </c>
      <c r="K47" s="38">
        <v>16030</v>
      </c>
      <c r="L47" s="38">
        <v>9685</v>
      </c>
      <c r="M47" s="38">
        <v>16823</v>
      </c>
      <c r="N47" s="38">
        <v>24424</v>
      </c>
      <c r="O47" s="38">
        <v>27179</v>
      </c>
      <c r="P47" s="38">
        <v>7962</v>
      </c>
      <c r="Q47" s="38">
        <v>11502</v>
      </c>
      <c r="R47" s="38">
        <v>8165</v>
      </c>
      <c r="S47" s="38">
        <v>7783</v>
      </c>
      <c r="T47" s="38">
        <v>15618</v>
      </c>
    </row>
    <row r="48" spans="1:20" ht="12">
      <c r="A48" s="9" t="s">
        <v>122</v>
      </c>
      <c r="B48" s="38">
        <v>24204</v>
      </c>
      <c r="C48" s="38">
        <v>17938</v>
      </c>
      <c r="D48" s="38">
        <v>7950</v>
      </c>
      <c r="E48" s="38">
        <v>7522</v>
      </c>
      <c r="F48" s="38">
        <v>6291</v>
      </c>
      <c r="G48" s="38">
        <v>8138</v>
      </c>
      <c r="H48" s="38">
        <v>6738</v>
      </c>
      <c r="I48" s="38">
        <v>1971</v>
      </c>
      <c r="J48" s="38">
        <v>2529</v>
      </c>
      <c r="K48" s="38">
        <v>10815</v>
      </c>
      <c r="L48" s="38">
        <v>15569</v>
      </c>
      <c r="M48" s="38">
        <v>28660</v>
      </c>
      <c r="N48" s="38">
        <v>6262</v>
      </c>
      <c r="O48" s="38">
        <v>4371</v>
      </c>
      <c r="P48" s="38">
        <v>5778</v>
      </c>
      <c r="Q48" s="38">
        <v>1284</v>
      </c>
      <c r="R48" s="38">
        <v>1630</v>
      </c>
      <c r="S48" s="38">
        <v>675</v>
      </c>
      <c r="T48" s="38">
        <v>1313</v>
      </c>
    </row>
    <row r="49" spans="1:20" ht="12">
      <c r="A49" s="9" t="s">
        <v>123</v>
      </c>
      <c r="B49" s="38">
        <v>28251</v>
      </c>
      <c r="C49" s="38">
        <v>27420</v>
      </c>
      <c r="D49" s="38">
        <v>38305</v>
      </c>
      <c r="E49" s="38">
        <v>40927</v>
      </c>
      <c r="F49" s="38">
        <v>41782</v>
      </c>
      <c r="G49" s="38">
        <v>40851</v>
      </c>
      <c r="H49" s="38">
        <v>36970</v>
      </c>
      <c r="I49" s="38">
        <v>42174</v>
      </c>
      <c r="J49" s="38">
        <v>40617</v>
      </c>
      <c r="K49" s="38">
        <v>41983</v>
      </c>
      <c r="L49" s="38">
        <v>38696</v>
      </c>
      <c r="M49" s="38">
        <v>34267</v>
      </c>
      <c r="N49" s="38">
        <v>41567</v>
      </c>
      <c r="O49" s="38">
        <v>32410</v>
      </c>
      <c r="P49" s="38">
        <v>30928</v>
      </c>
      <c r="Q49" s="38">
        <v>36092</v>
      </c>
      <c r="R49" s="38">
        <v>34042</v>
      </c>
      <c r="S49" s="38">
        <v>37243</v>
      </c>
      <c r="T49" s="38">
        <v>33622</v>
      </c>
    </row>
    <row r="50" spans="1:20" ht="12">
      <c r="A50" s="9"/>
      <c r="B50" s="38"/>
      <c r="C50" s="38"/>
      <c r="D50" s="38"/>
      <c r="E50" s="38"/>
      <c r="F50" s="38"/>
      <c r="G50" s="38" t="s">
        <v>83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</row>
    <row r="51" spans="1:20" s="21" customFormat="1" ht="12">
      <c r="A51" s="9" t="s">
        <v>124</v>
      </c>
      <c r="B51" s="38">
        <v>425374</v>
      </c>
      <c r="C51" s="38">
        <v>417836</v>
      </c>
      <c r="D51" s="38">
        <v>662510</v>
      </c>
      <c r="E51" s="38">
        <v>575473</v>
      </c>
      <c r="F51" s="38">
        <v>520023</v>
      </c>
      <c r="G51" s="38">
        <v>557742</v>
      </c>
      <c r="H51" s="38">
        <v>456117</v>
      </c>
      <c r="I51" s="38">
        <v>528489</v>
      </c>
      <c r="J51" s="38">
        <v>408094</v>
      </c>
      <c r="K51" s="38">
        <v>455044</v>
      </c>
      <c r="L51" s="38">
        <v>365800</v>
      </c>
      <c r="M51" s="38">
        <v>331106</v>
      </c>
      <c r="N51" s="38">
        <v>615056</v>
      </c>
      <c r="O51" s="38">
        <v>587132</v>
      </c>
      <c r="P51" s="38">
        <v>424440</v>
      </c>
      <c r="Q51" s="38">
        <v>358201</v>
      </c>
      <c r="R51" s="38">
        <v>336636</v>
      </c>
      <c r="S51" s="38">
        <v>310018</v>
      </c>
      <c r="T51" s="38">
        <v>753391</v>
      </c>
    </row>
    <row r="52" spans="1:20" ht="12">
      <c r="A52" s="9" t="s">
        <v>125</v>
      </c>
      <c r="B52" s="38">
        <v>331937</v>
      </c>
      <c r="C52" s="38">
        <v>321264</v>
      </c>
      <c r="D52" s="38">
        <v>428994</v>
      </c>
      <c r="E52" s="38">
        <v>423941</v>
      </c>
      <c r="F52" s="38">
        <v>420667</v>
      </c>
      <c r="G52" s="38">
        <v>431198</v>
      </c>
      <c r="H52" s="38">
        <v>337503</v>
      </c>
      <c r="I52" s="38">
        <v>260165</v>
      </c>
      <c r="J52" s="38">
        <v>313236</v>
      </c>
      <c r="K52" s="38">
        <v>279085</v>
      </c>
      <c r="L52" s="38">
        <v>284190</v>
      </c>
      <c r="M52" s="38">
        <v>243826</v>
      </c>
      <c r="N52" s="38">
        <v>479857</v>
      </c>
      <c r="O52" s="38">
        <v>413112</v>
      </c>
      <c r="P52" s="38">
        <v>332891</v>
      </c>
      <c r="Q52" s="38">
        <v>277713</v>
      </c>
      <c r="R52" s="38">
        <v>265821</v>
      </c>
      <c r="S52" s="38">
        <v>246228</v>
      </c>
      <c r="T52" s="38">
        <v>653915</v>
      </c>
    </row>
    <row r="53" spans="1:20" ht="12">
      <c r="A53" s="9" t="s">
        <v>126</v>
      </c>
      <c r="B53" s="38">
        <v>33830</v>
      </c>
      <c r="C53" s="38">
        <v>35464</v>
      </c>
      <c r="D53" s="38">
        <v>49871</v>
      </c>
      <c r="E53" s="38">
        <v>37838</v>
      </c>
      <c r="F53" s="38">
        <v>38821</v>
      </c>
      <c r="G53" s="38">
        <v>39554</v>
      </c>
      <c r="H53" s="38">
        <v>34481</v>
      </c>
      <c r="I53" s="38">
        <v>42090</v>
      </c>
      <c r="J53" s="38">
        <v>36812</v>
      </c>
      <c r="K53" s="38">
        <v>36982</v>
      </c>
      <c r="L53" s="38">
        <v>24349</v>
      </c>
      <c r="M53" s="38">
        <v>29156</v>
      </c>
      <c r="N53" s="38">
        <v>53441</v>
      </c>
      <c r="O53" s="38">
        <v>30272</v>
      </c>
      <c r="P53" s="38">
        <v>28055</v>
      </c>
      <c r="Q53" s="38">
        <v>26923</v>
      </c>
      <c r="R53" s="38">
        <v>40240</v>
      </c>
      <c r="S53" s="38">
        <v>28337</v>
      </c>
      <c r="T53" s="38">
        <v>37118</v>
      </c>
    </row>
    <row r="54" spans="1:20" ht="12">
      <c r="A54" s="9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</row>
    <row r="55" spans="1:20" s="21" customFormat="1" ht="12">
      <c r="A55" s="41" t="s">
        <v>127</v>
      </c>
      <c r="B55" s="38">
        <v>100467</v>
      </c>
      <c r="C55" s="38">
        <v>88193</v>
      </c>
      <c r="D55" s="38">
        <v>106163</v>
      </c>
      <c r="E55" s="38">
        <v>81257</v>
      </c>
      <c r="F55" s="38">
        <v>90309</v>
      </c>
      <c r="G55" s="38">
        <v>86753</v>
      </c>
      <c r="H55" s="38">
        <v>102991</v>
      </c>
      <c r="I55" s="38">
        <v>69313</v>
      </c>
      <c r="J55" s="38">
        <v>71928</v>
      </c>
      <c r="K55" s="38">
        <v>101360</v>
      </c>
      <c r="L55" s="38">
        <v>95882</v>
      </c>
      <c r="M55" s="38">
        <v>125725</v>
      </c>
      <c r="N55" s="38">
        <v>127459</v>
      </c>
      <c r="O55" s="38">
        <v>116413</v>
      </c>
      <c r="P55" s="38">
        <v>115149</v>
      </c>
      <c r="Q55" s="38">
        <v>96793</v>
      </c>
      <c r="R55" s="38">
        <v>101375</v>
      </c>
      <c r="S55" s="38">
        <v>87656</v>
      </c>
      <c r="T55" s="38">
        <v>126841</v>
      </c>
    </row>
    <row r="56" spans="1:20" s="21" customFormat="1" ht="12">
      <c r="A56" s="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</row>
    <row r="57" spans="1:20" s="21" customFormat="1" ht="12">
      <c r="A57" s="14" t="s">
        <v>128</v>
      </c>
      <c r="B57" s="42">
        <v>14411</v>
      </c>
      <c r="C57" s="42">
        <v>11718</v>
      </c>
      <c r="D57" s="42">
        <v>14063</v>
      </c>
      <c r="E57" s="42">
        <v>13551</v>
      </c>
      <c r="F57" s="42">
        <v>11084</v>
      </c>
      <c r="G57" s="42">
        <v>10255</v>
      </c>
      <c r="H57" s="42">
        <v>8990</v>
      </c>
      <c r="I57" s="42">
        <v>5380</v>
      </c>
      <c r="J57" s="42">
        <v>4395</v>
      </c>
      <c r="K57" s="42">
        <v>6306</v>
      </c>
      <c r="L57" s="42">
        <v>6487</v>
      </c>
      <c r="M57" s="42">
        <v>9186</v>
      </c>
      <c r="N57" s="42">
        <v>9945</v>
      </c>
      <c r="O57" s="42">
        <v>12824</v>
      </c>
      <c r="P57" s="42">
        <v>9026</v>
      </c>
      <c r="Q57" s="42">
        <v>5779</v>
      </c>
      <c r="R57" s="42">
        <v>6549</v>
      </c>
      <c r="S57" s="42">
        <v>9746</v>
      </c>
      <c r="T57" s="42">
        <v>22252</v>
      </c>
    </row>
    <row r="58" spans="1:20" ht="12">
      <c r="A58" s="9" t="s">
        <v>525</v>
      </c>
      <c r="B58" s="37"/>
      <c r="C58" s="37"/>
      <c r="D58" s="8" t="s">
        <v>526</v>
      </c>
      <c r="E58" s="37"/>
      <c r="F58" s="37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ht="12">
      <c r="A59" s="8" t="s">
        <v>129</v>
      </c>
    </row>
  </sheetData>
  <printOptions/>
  <pageMargins left="0.7874015748031497" right="0.7874015748031497" top="0.3937007874015748" bottom="0.3937007874015748" header="0.1968503937007874" footer="0.1968503937007874"/>
  <pageSetup fitToHeight="1" fitToWidth="1" horizontalDpi="300" verticalDpi="300" orientation="landscape" paperSize="9" scale="68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82"/>
  <sheetViews>
    <sheetView workbookViewId="0" topLeftCell="A1">
      <selection activeCell="A2" sqref="A2"/>
    </sheetView>
  </sheetViews>
  <sheetFormatPr defaultColWidth="9.00390625" defaultRowHeight="12.75"/>
  <cols>
    <col min="1" max="1" width="17.375" style="3" customWidth="1"/>
    <col min="2" max="3" width="10.875" style="45" hidden="1" customWidth="1"/>
    <col min="4" max="6" width="10.875" style="45" customWidth="1"/>
    <col min="7" max="20" width="10.875" style="3" customWidth="1"/>
    <col min="21" max="21" width="10.00390625" style="3" customWidth="1"/>
    <col min="22" max="16384" width="9.125" style="3" customWidth="1"/>
  </cols>
  <sheetData>
    <row r="1" spans="1:2" ht="14.25">
      <c r="A1" s="44" t="s">
        <v>130</v>
      </c>
      <c r="B1" s="3"/>
    </row>
    <row r="2" spans="1:20" ht="12" thickBot="1">
      <c r="A2" s="6"/>
      <c r="B2" s="46"/>
      <c r="C2" s="46"/>
      <c r="D2" s="46"/>
      <c r="E2" s="46"/>
      <c r="F2" s="4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S2" s="6"/>
      <c r="T2" s="6"/>
    </row>
    <row r="3" spans="1:20" ht="12">
      <c r="A3" s="9" t="s">
        <v>87</v>
      </c>
      <c r="B3" s="47" t="s">
        <v>85</v>
      </c>
      <c r="C3" s="47" t="s">
        <v>3</v>
      </c>
      <c r="D3" s="47" t="s">
        <v>4</v>
      </c>
      <c r="E3" s="47" t="s">
        <v>5</v>
      </c>
      <c r="F3" s="10" t="s">
        <v>6</v>
      </c>
      <c r="G3" s="10" t="s">
        <v>7</v>
      </c>
      <c r="H3" s="15" t="s">
        <v>8</v>
      </c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0" ht="12">
      <c r="A4" s="14"/>
      <c r="B4" s="48" t="s">
        <v>10</v>
      </c>
      <c r="C4" s="48" t="s">
        <v>10</v>
      </c>
      <c r="D4" s="48" t="s">
        <v>10</v>
      </c>
      <c r="E4" s="48" t="s">
        <v>10</v>
      </c>
      <c r="F4" s="48" t="s">
        <v>10</v>
      </c>
      <c r="G4" s="49" t="s">
        <v>10</v>
      </c>
      <c r="H4" s="48" t="s">
        <v>10</v>
      </c>
      <c r="I4" s="15" t="s">
        <v>12</v>
      </c>
      <c r="J4" s="15" t="s">
        <v>13</v>
      </c>
      <c r="K4" s="15" t="s">
        <v>14</v>
      </c>
      <c r="L4" s="15" t="s">
        <v>15</v>
      </c>
      <c r="M4" s="15" t="s">
        <v>16</v>
      </c>
      <c r="N4" s="15" t="s">
        <v>17</v>
      </c>
      <c r="O4" s="15" t="s">
        <v>18</v>
      </c>
      <c r="P4" s="15" t="s">
        <v>19</v>
      </c>
      <c r="Q4" s="15" t="s">
        <v>20</v>
      </c>
      <c r="R4" s="15" t="s">
        <v>21</v>
      </c>
      <c r="S4" s="15" t="s">
        <v>22</v>
      </c>
      <c r="T4" s="15" t="s">
        <v>23</v>
      </c>
    </row>
    <row r="5" spans="1:20" ht="12">
      <c r="A5" s="18" t="s">
        <v>88</v>
      </c>
      <c r="B5" s="50">
        <v>95</v>
      </c>
      <c r="C5" s="50">
        <v>94</v>
      </c>
      <c r="D5" s="35">
        <v>79</v>
      </c>
      <c r="E5" s="35">
        <v>95</v>
      </c>
      <c r="F5" s="35">
        <v>95</v>
      </c>
      <c r="G5" s="35">
        <v>95</v>
      </c>
      <c r="H5" s="35">
        <v>94</v>
      </c>
      <c r="I5" s="35">
        <v>92</v>
      </c>
      <c r="J5" s="35">
        <v>94</v>
      </c>
      <c r="K5" s="35">
        <v>93</v>
      </c>
      <c r="L5" s="35">
        <v>94</v>
      </c>
      <c r="M5" s="35">
        <v>93</v>
      </c>
      <c r="N5" s="35">
        <v>92</v>
      </c>
      <c r="O5" s="35">
        <v>96</v>
      </c>
      <c r="P5" s="35">
        <v>93</v>
      </c>
      <c r="Q5" s="35">
        <v>95</v>
      </c>
      <c r="R5" s="35">
        <v>94</v>
      </c>
      <c r="S5" s="35">
        <v>95</v>
      </c>
      <c r="T5" s="35">
        <v>95</v>
      </c>
    </row>
    <row r="6" spans="1:20" ht="12">
      <c r="A6" s="23" t="s">
        <v>131</v>
      </c>
      <c r="B6" s="51">
        <v>3.32</v>
      </c>
      <c r="C6" s="51">
        <v>3.25</v>
      </c>
      <c r="D6" s="36">
        <v>3.24</v>
      </c>
      <c r="E6" s="36">
        <v>3.29</v>
      </c>
      <c r="F6" s="36">
        <v>3.22</v>
      </c>
      <c r="G6" s="36">
        <v>3.19</v>
      </c>
      <c r="H6" s="36">
        <v>3.16</v>
      </c>
      <c r="I6" s="36">
        <v>3.33</v>
      </c>
      <c r="J6" s="36">
        <v>3.19</v>
      </c>
      <c r="K6" s="36">
        <v>3.3</v>
      </c>
      <c r="L6" s="36">
        <v>3.2</v>
      </c>
      <c r="M6" s="36">
        <v>3.15</v>
      </c>
      <c r="N6" s="36">
        <v>3.14</v>
      </c>
      <c r="O6" s="36">
        <v>3.11</v>
      </c>
      <c r="P6" s="36">
        <v>3.16</v>
      </c>
      <c r="Q6" s="36">
        <v>3.06</v>
      </c>
      <c r="R6" s="36">
        <v>3.05</v>
      </c>
      <c r="S6" s="36">
        <v>3.05</v>
      </c>
      <c r="T6" s="36">
        <v>3.13</v>
      </c>
    </row>
    <row r="7" spans="1:20" ht="12">
      <c r="A7" s="23" t="s">
        <v>132</v>
      </c>
      <c r="B7" s="51">
        <v>1.29</v>
      </c>
      <c r="C7" s="51">
        <v>1.43</v>
      </c>
      <c r="D7" s="36">
        <v>1.32</v>
      </c>
      <c r="E7" s="36">
        <v>1.31</v>
      </c>
      <c r="F7" s="36">
        <v>1.35</v>
      </c>
      <c r="G7" s="36">
        <v>1.33</v>
      </c>
      <c r="H7" s="36">
        <v>1.31</v>
      </c>
      <c r="I7" s="36">
        <v>1.46</v>
      </c>
      <c r="J7" s="36">
        <v>1.34</v>
      </c>
      <c r="K7" s="36">
        <v>1.37</v>
      </c>
      <c r="L7" s="36">
        <v>1.36</v>
      </c>
      <c r="M7" s="36">
        <v>1.3</v>
      </c>
      <c r="N7" s="36">
        <v>1.25</v>
      </c>
      <c r="O7" s="36">
        <v>1.27</v>
      </c>
      <c r="P7" s="36">
        <v>1.27</v>
      </c>
      <c r="Q7" s="36">
        <v>1.22</v>
      </c>
      <c r="R7" s="36">
        <v>1.22</v>
      </c>
      <c r="S7" s="36">
        <v>1.31</v>
      </c>
      <c r="T7" s="36">
        <v>1.33</v>
      </c>
    </row>
    <row r="8" spans="1:20" ht="12">
      <c r="A8" s="23" t="s">
        <v>133</v>
      </c>
      <c r="B8" s="52">
        <v>52.6</v>
      </c>
      <c r="C8" s="52">
        <v>52.2</v>
      </c>
      <c r="D8" s="19">
        <v>53</v>
      </c>
      <c r="E8" s="19">
        <v>50.7</v>
      </c>
      <c r="F8" s="19">
        <v>53.7</v>
      </c>
      <c r="G8" s="19">
        <v>55</v>
      </c>
      <c r="H8" s="19">
        <v>54.8</v>
      </c>
      <c r="I8" s="19">
        <v>54.3</v>
      </c>
      <c r="J8" s="19">
        <v>55.7</v>
      </c>
      <c r="K8" s="19">
        <v>55.3</v>
      </c>
      <c r="L8" s="19">
        <v>55</v>
      </c>
      <c r="M8" s="19">
        <v>55.5</v>
      </c>
      <c r="N8" s="19">
        <v>54.8</v>
      </c>
      <c r="O8" s="19">
        <v>54.8</v>
      </c>
      <c r="P8" s="19">
        <v>55.8</v>
      </c>
      <c r="Q8" s="19">
        <v>55.1</v>
      </c>
      <c r="R8" s="19">
        <v>55</v>
      </c>
      <c r="S8" s="19">
        <v>54</v>
      </c>
      <c r="T8" s="19">
        <v>52.7</v>
      </c>
    </row>
    <row r="9" spans="1:20" ht="12">
      <c r="A9" s="23"/>
      <c r="B9" s="53"/>
      <c r="C9" s="53"/>
      <c r="D9" s="54"/>
      <c r="E9" s="5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21" customFormat="1" ht="12">
      <c r="A10" s="23" t="s">
        <v>134</v>
      </c>
      <c r="B10" s="55">
        <v>298108</v>
      </c>
      <c r="C10" s="55">
        <v>308165</v>
      </c>
      <c r="D10" s="38">
        <v>340867</v>
      </c>
      <c r="E10" s="38">
        <v>342039</v>
      </c>
      <c r="F10" s="38">
        <v>346948</v>
      </c>
      <c r="G10" s="38">
        <v>333815</v>
      </c>
      <c r="H10" s="38">
        <v>331948</v>
      </c>
      <c r="I10" s="38">
        <v>322454</v>
      </c>
      <c r="J10" s="38">
        <v>271129</v>
      </c>
      <c r="K10" s="38">
        <v>398299</v>
      </c>
      <c r="L10" s="38">
        <v>363264</v>
      </c>
      <c r="M10" s="38">
        <v>330650</v>
      </c>
      <c r="N10" s="38">
        <v>308506</v>
      </c>
      <c r="O10" s="38">
        <v>344101</v>
      </c>
      <c r="P10" s="38">
        <v>345804</v>
      </c>
      <c r="Q10" s="38">
        <v>309329</v>
      </c>
      <c r="R10" s="38">
        <v>306510</v>
      </c>
      <c r="S10" s="38">
        <v>311009</v>
      </c>
      <c r="T10" s="38">
        <v>372323</v>
      </c>
    </row>
    <row r="11" spans="1:20" s="21" customFormat="1" ht="12">
      <c r="A11" s="23"/>
      <c r="B11" s="55"/>
      <c r="C11" s="55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</row>
    <row r="12" spans="1:20" s="21" customFormat="1" ht="12">
      <c r="A12" s="24" t="s">
        <v>25</v>
      </c>
      <c r="B12" s="55">
        <v>84214</v>
      </c>
      <c r="C12" s="55">
        <v>85156</v>
      </c>
      <c r="D12" s="38">
        <v>81528</v>
      </c>
      <c r="E12" s="38">
        <v>80586</v>
      </c>
      <c r="F12" s="38">
        <v>85794</v>
      </c>
      <c r="G12" s="38">
        <v>87956</v>
      </c>
      <c r="H12" s="38">
        <v>84514</v>
      </c>
      <c r="I12" s="38">
        <v>81968</v>
      </c>
      <c r="J12" s="38">
        <v>80868</v>
      </c>
      <c r="K12" s="38">
        <v>88336</v>
      </c>
      <c r="L12" s="38">
        <v>83988</v>
      </c>
      <c r="M12" s="38">
        <v>84898</v>
      </c>
      <c r="N12" s="38">
        <v>83879</v>
      </c>
      <c r="O12" s="38">
        <v>84229</v>
      </c>
      <c r="P12" s="38">
        <v>86580</v>
      </c>
      <c r="Q12" s="38">
        <v>79668</v>
      </c>
      <c r="R12" s="38">
        <v>80814</v>
      </c>
      <c r="S12" s="38">
        <v>78672</v>
      </c>
      <c r="T12" s="38">
        <v>100268</v>
      </c>
    </row>
    <row r="13" spans="1:20" ht="12">
      <c r="A13" s="24" t="s">
        <v>65</v>
      </c>
      <c r="B13" s="55">
        <v>9346</v>
      </c>
      <c r="C13" s="55">
        <v>9599</v>
      </c>
      <c r="D13" s="38">
        <v>9254</v>
      </c>
      <c r="E13" s="38">
        <v>8584</v>
      </c>
      <c r="F13" s="38">
        <v>9431</v>
      </c>
      <c r="G13" s="38">
        <v>9164</v>
      </c>
      <c r="H13" s="38">
        <v>8486</v>
      </c>
      <c r="I13" s="38">
        <v>7646</v>
      </c>
      <c r="J13" s="38">
        <v>8149</v>
      </c>
      <c r="K13" s="38">
        <v>9282</v>
      </c>
      <c r="L13" s="38">
        <v>8967</v>
      </c>
      <c r="M13" s="38">
        <v>9496</v>
      </c>
      <c r="N13" s="38">
        <v>7782</v>
      </c>
      <c r="O13" s="38">
        <v>9132</v>
      </c>
      <c r="P13" s="38">
        <v>8420</v>
      </c>
      <c r="Q13" s="38">
        <v>7564</v>
      </c>
      <c r="R13" s="38">
        <v>7748</v>
      </c>
      <c r="S13" s="38">
        <v>7525</v>
      </c>
      <c r="T13" s="38">
        <v>10116</v>
      </c>
    </row>
    <row r="14" spans="1:20" ht="12">
      <c r="A14" s="24" t="s">
        <v>66</v>
      </c>
      <c r="B14" s="55">
        <v>11494</v>
      </c>
      <c r="C14" s="55">
        <v>10833</v>
      </c>
      <c r="D14" s="38">
        <v>9676</v>
      </c>
      <c r="E14" s="38">
        <v>9255</v>
      </c>
      <c r="F14" s="38">
        <v>10304</v>
      </c>
      <c r="G14" s="38">
        <v>10419</v>
      </c>
      <c r="H14" s="38">
        <v>9987</v>
      </c>
      <c r="I14" s="38">
        <v>10216</v>
      </c>
      <c r="J14" s="38">
        <v>10119</v>
      </c>
      <c r="K14" s="38">
        <v>12785</v>
      </c>
      <c r="L14" s="38">
        <v>10481</v>
      </c>
      <c r="M14" s="38">
        <v>10026</v>
      </c>
      <c r="N14" s="38">
        <v>9684</v>
      </c>
      <c r="O14" s="38">
        <v>8945</v>
      </c>
      <c r="P14" s="38">
        <v>8690</v>
      </c>
      <c r="Q14" s="38">
        <v>7787</v>
      </c>
      <c r="R14" s="38">
        <v>8826</v>
      </c>
      <c r="S14" s="38">
        <v>8887</v>
      </c>
      <c r="T14" s="38">
        <v>13393</v>
      </c>
    </row>
    <row r="15" spans="1:20" ht="12">
      <c r="A15" s="24" t="s">
        <v>67</v>
      </c>
      <c r="B15" s="55">
        <v>9765</v>
      </c>
      <c r="C15" s="55">
        <v>9496</v>
      </c>
      <c r="D15" s="38">
        <v>9324</v>
      </c>
      <c r="E15" s="38">
        <v>8721</v>
      </c>
      <c r="F15" s="38">
        <v>9510</v>
      </c>
      <c r="G15" s="38">
        <v>9430</v>
      </c>
      <c r="H15" s="38">
        <v>8967</v>
      </c>
      <c r="I15" s="38">
        <v>8985</v>
      </c>
      <c r="J15" s="38">
        <v>8854</v>
      </c>
      <c r="K15" s="38">
        <v>9804</v>
      </c>
      <c r="L15" s="38">
        <v>8938</v>
      </c>
      <c r="M15" s="38">
        <v>9583</v>
      </c>
      <c r="N15" s="38">
        <v>9163</v>
      </c>
      <c r="O15" s="38">
        <v>8902</v>
      </c>
      <c r="P15" s="38">
        <v>9436</v>
      </c>
      <c r="Q15" s="38">
        <v>8255</v>
      </c>
      <c r="R15" s="38">
        <v>8068</v>
      </c>
      <c r="S15" s="38">
        <v>7925</v>
      </c>
      <c r="T15" s="38">
        <v>9695</v>
      </c>
    </row>
    <row r="16" spans="1:20" ht="12">
      <c r="A16" s="24" t="s">
        <v>68</v>
      </c>
      <c r="B16" s="55">
        <v>3776</v>
      </c>
      <c r="C16" s="55">
        <v>3783</v>
      </c>
      <c r="D16" s="38">
        <v>3791</v>
      </c>
      <c r="E16" s="38">
        <v>4181</v>
      </c>
      <c r="F16" s="38">
        <v>4365</v>
      </c>
      <c r="G16" s="38">
        <v>4447</v>
      </c>
      <c r="H16" s="38">
        <v>4179</v>
      </c>
      <c r="I16" s="38">
        <v>3559</v>
      </c>
      <c r="J16" s="38">
        <v>4158</v>
      </c>
      <c r="K16" s="38">
        <v>4504</v>
      </c>
      <c r="L16" s="38">
        <v>4241</v>
      </c>
      <c r="M16" s="38">
        <v>4468</v>
      </c>
      <c r="N16" s="38">
        <v>3869</v>
      </c>
      <c r="O16" s="38">
        <v>4415</v>
      </c>
      <c r="P16" s="38">
        <v>4282</v>
      </c>
      <c r="Q16" s="38">
        <v>4234</v>
      </c>
      <c r="R16" s="38">
        <v>3882</v>
      </c>
      <c r="S16" s="38">
        <v>3926</v>
      </c>
      <c r="T16" s="38">
        <v>4609</v>
      </c>
    </row>
    <row r="17" spans="1:20" ht="12">
      <c r="A17" s="24" t="s">
        <v>69</v>
      </c>
      <c r="B17" s="55">
        <v>10578</v>
      </c>
      <c r="C17" s="55">
        <v>11528</v>
      </c>
      <c r="D17" s="38">
        <v>10571</v>
      </c>
      <c r="E17" s="38">
        <v>10648</v>
      </c>
      <c r="F17" s="38">
        <v>11032</v>
      </c>
      <c r="G17" s="38">
        <v>12390</v>
      </c>
      <c r="H17" s="38">
        <v>11108</v>
      </c>
      <c r="I17" s="38">
        <v>10765</v>
      </c>
      <c r="J17" s="38">
        <v>10479</v>
      </c>
      <c r="K17" s="38">
        <v>10722</v>
      </c>
      <c r="L17" s="38">
        <v>11345</v>
      </c>
      <c r="M17" s="38">
        <v>10710</v>
      </c>
      <c r="N17" s="38">
        <v>11057</v>
      </c>
      <c r="O17" s="38">
        <v>10990</v>
      </c>
      <c r="P17" s="38">
        <v>11655</v>
      </c>
      <c r="Q17" s="38">
        <v>10947</v>
      </c>
      <c r="R17" s="38">
        <v>11648</v>
      </c>
      <c r="S17" s="38">
        <v>10332</v>
      </c>
      <c r="T17" s="38">
        <v>12650</v>
      </c>
    </row>
    <row r="18" spans="1:20" ht="12">
      <c r="A18" s="24" t="s">
        <v>70</v>
      </c>
      <c r="B18" s="55">
        <v>4131</v>
      </c>
      <c r="C18" s="55">
        <v>3541</v>
      </c>
      <c r="D18" s="38">
        <v>3700</v>
      </c>
      <c r="E18" s="38">
        <v>3444</v>
      </c>
      <c r="F18" s="38">
        <v>3772</v>
      </c>
      <c r="G18" s="38">
        <v>3858</v>
      </c>
      <c r="H18" s="38">
        <v>3663</v>
      </c>
      <c r="I18" s="38">
        <v>3210</v>
      </c>
      <c r="J18" s="38">
        <v>3589</v>
      </c>
      <c r="K18" s="38">
        <v>3960</v>
      </c>
      <c r="L18" s="38">
        <v>3347</v>
      </c>
      <c r="M18" s="38">
        <v>3428</v>
      </c>
      <c r="N18" s="38">
        <v>3828</v>
      </c>
      <c r="O18" s="38">
        <v>3978</v>
      </c>
      <c r="P18" s="38">
        <v>4323</v>
      </c>
      <c r="Q18" s="38">
        <v>3951</v>
      </c>
      <c r="R18" s="38">
        <v>3682</v>
      </c>
      <c r="S18" s="38">
        <v>3355</v>
      </c>
      <c r="T18" s="38">
        <v>3299</v>
      </c>
    </row>
    <row r="19" spans="1:20" ht="12">
      <c r="A19" s="24" t="s">
        <v>71</v>
      </c>
      <c r="B19" s="55">
        <v>3116</v>
      </c>
      <c r="C19" s="55">
        <v>3132</v>
      </c>
      <c r="D19" s="38">
        <v>3086</v>
      </c>
      <c r="E19" s="38">
        <v>3013</v>
      </c>
      <c r="F19" s="38">
        <v>3411</v>
      </c>
      <c r="G19" s="38">
        <v>3680</v>
      </c>
      <c r="H19" s="38">
        <v>3395</v>
      </c>
      <c r="I19" s="38">
        <v>2986</v>
      </c>
      <c r="J19" s="38">
        <v>3386</v>
      </c>
      <c r="K19" s="38">
        <v>3808</v>
      </c>
      <c r="L19" s="38">
        <v>3180</v>
      </c>
      <c r="M19" s="38">
        <v>3308</v>
      </c>
      <c r="N19" s="38">
        <v>3409</v>
      </c>
      <c r="O19" s="38">
        <v>3097</v>
      </c>
      <c r="P19" s="38">
        <v>3566</v>
      </c>
      <c r="Q19" s="38">
        <v>2758</v>
      </c>
      <c r="R19" s="38">
        <v>3318</v>
      </c>
      <c r="S19" s="38">
        <v>3455</v>
      </c>
      <c r="T19" s="38">
        <v>4467</v>
      </c>
    </row>
    <row r="20" spans="1:20" ht="12">
      <c r="A20" s="24" t="s">
        <v>72</v>
      </c>
      <c r="B20" s="55">
        <v>5298</v>
      </c>
      <c r="C20" s="55">
        <v>5337</v>
      </c>
      <c r="D20" s="38">
        <v>5040</v>
      </c>
      <c r="E20" s="38">
        <v>5085</v>
      </c>
      <c r="F20" s="38">
        <v>5190</v>
      </c>
      <c r="G20" s="38">
        <v>5266</v>
      </c>
      <c r="H20" s="38">
        <v>5025</v>
      </c>
      <c r="I20" s="38">
        <v>5585</v>
      </c>
      <c r="J20" s="38">
        <v>4926</v>
      </c>
      <c r="K20" s="38">
        <v>4828</v>
      </c>
      <c r="L20" s="38">
        <v>4969</v>
      </c>
      <c r="M20" s="38">
        <v>5017</v>
      </c>
      <c r="N20" s="38">
        <v>5073</v>
      </c>
      <c r="O20" s="38">
        <v>4889</v>
      </c>
      <c r="P20" s="38">
        <v>5333</v>
      </c>
      <c r="Q20" s="38">
        <v>4713</v>
      </c>
      <c r="R20" s="38">
        <v>4389</v>
      </c>
      <c r="S20" s="38">
        <v>4342</v>
      </c>
      <c r="T20" s="38">
        <v>6236</v>
      </c>
    </row>
    <row r="21" spans="1:20" ht="12">
      <c r="A21" s="24" t="s">
        <v>73</v>
      </c>
      <c r="B21" s="55">
        <v>6844</v>
      </c>
      <c r="C21" s="55">
        <v>6972</v>
      </c>
      <c r="D21" s="38">
        <v>7097</v>
      </c>
      <c r="E21" s="38">
        <v>6689</v>
      </c>
      <c r="F21" s="38">
        <v>7698</v>
      </c>
      <c r="G21" s="38">
        <v>8454</v>
      </c>
      <c r="H21" s="38">
        <v>7959</v>
      </c>
      <c r="I21" s="38">
        <v>7065</v>
      </c>
      <c r="J21" s="38">
        <v>7155</v>
      </c>
      <c r="K21" s="38">
        <v>7145</v>
      </c>
      <c r="L21" s="38">
        <v>7737</v>
      </c>
      <c r="M21" s="38">
        <v>6754</v>
      </c>
      <c r="N21" s="38">
        <v>6950</v>
      </c>
      <c r="O21" s="38">
        <v>8038</v>
      </c>
      <c r="P21" s="38">
        <v>9016</v>
      </c>
      <c r="Q21" s="38">
        <v>8394</v>
      </c>
      <c r="R21" s="38">
        <v>7753</v>
      </c>
      <c r="S21" s="38">
        <v>8093</v>
      </c>
      <c r="T21" s="38">
        <v>11405</v>
      </c>
    </row>
    <row r="22" spans="1:20" ht="12">
      <c r="A22" s="24" t="s">
        <v>74</v>
      </c>
      <c r="B22" s="55">
        <v>2586</v>
      </c>
      <c r="C22" s="55">
        <v>2462</v>
      </c>
      <c r="D22" s="38">
        <v>2812</v>
      </c>
      <c r="E22" s="38">
        <v>2748</v>
      </c>
      <c r="F22" s="38">
        <v>2857</v>
      </c>
      <c r="G22" s="38">
        <v>3275</v>
      </c>
      <c r="H22" s="38">
        <v>3221</v>
      </c>
      <c r="I22" s="38">
        <v>2768</v>
      </c>
      <c r="J22" s="38">
        <v>2568</v>
      </c>
      <c r="K22" s="38">
        <v>2865</v>
      </c>
      <c r="L22" s="38">
        <v>2890</v>
      </c>
      <c r="M22" s="38">
        <v>3279</v>
      </c>
      <c r="N22" s="38">
        <v>3181</v>
      </c>
      <c r="O22" s="38">
        <v>3443</v>
      </c>
      <c r="P22" s="38">
        <v>3843</v>
      </c>
      <c r="Q22" s="38">
        <v>3290</v>
      </c>
      <c r="R22" s="38">
        <v>3405</v>
      </c>
      <c r="S22" s="38">
        <v>3010</v>
      </c>
      <c r="T22" s="38">
        <v>4107</v>
      </c>
    </row>
    <row r="23" spans="1:20" ht="12">
      <c r="A23" s="24" t="s">
        <v>75</v>
      </c>
      <c r="B23" s="55">
        <v>3742</v>
      </c>
      <c r="C23" s="55">
        <v>3611</v>
      </c>
      <c r="D23" s="38">
        <v>4588</v>
      </c>
      <c r="E23" s="38">
        <v>3045</v>
      </c>
      <c r="F23" s="38">
        <v>3922</v>
      </c>
      <c r="G23" s="38">
        <v>4236</v>
      </c>
      <c r="H23" s="38">
        <v>4962</v>
      </c>
      <c r="I23" s="38">
        <v>4178</v>
      </c>
      <c r="J23" s="38">
        <v>6225</v>
      </c>
      <c r="K23" s="38">
        <v>6093</v>
      </c>
      <c r="L23" s="38">
        <v>5936</v>
      </c>
      <c r="M23" s="38">
        <v>5475</v>
      </c>
      <c r="N23" s="38">
        <v>6253</v>
      </c>
      <c r="O23" s="38">
        <v>4301</v>
      </c>
      <c r="P23" s="38">
        <v>3643</v>
      </c>
      <c r="Q23" s="38">
        <v>3037</v>
      </c>
      <c r="R23" s="38">
        <v>4156</v>
      </c>
      <c r="S23" s="38">
        <v>4319</v>
      </c>
      <c r="T23" s="38">
        <v>5924</v>
      </c>
    </row>
    <row r="24" spans="1:20" ht="12">
      <c r="A24" s="24" t="s">
        <v>76</v>
      </c>
      <c r="B24" s="55">
        <v>13540</v>
      </c>
      <c r="C24" s="55">
        <v>14861</v>
      </c>
      <c r="D24" s="38">
        <v>12588</v>
      </c>
      <c r="E24" s="38">
        <v>15171</v>
      </c>
      <c r="F24" s="38">
        <v>14303</v>
      </c>
      <c r="G24" s="38">
        <v>13336</v>
      </c>
      <c r="H24" s="38">
        <v>13564</v>
      </c>
      <c r="I24" s="38">
        <v>15004</v>
      </c>
      <c r="J24" s="38">
        <v>11259</v>
      </c>
      <c r="K24" s="38">
        <v>12539</v>
      </c>
      <c r="L24" s="38">
        <v>11959</v>
      </c>
      <c r="M24" s="38">
        <v>13353</v>
      </c>
      <c r="N24" s="38">
        <v>13631</v>
      </c>
      <c r="O24" s="38">
        <v>14099</v>
      </c>
      <c r="P24" s="38">
        <v>14373</v>
      </c>
      <c r="Q24" s="38">
        <v>14739</v>
      </c>
      <c r="R24" s="38">
        <v>13938</v>
      </c>
      <c r="S24" s="38">
        <v>13502</v>
      </c>
      <c r="T24" s="38">
        <v>14369</v>
      </c>
    </row>
    <row r="25" spans="1:20" ht="12">
      <c r="A25" s="24"/>
      <c r="B25" s="55"/>
      <c r="C25" s="55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</row>
    <row r="26" spans="1:20" s="21" customFormat="1" ht="12">
      <c r="A26" s="24" t="s">
        <v>41</v>
      </c>
      <c r="B26" s="55">
        <v>18897</v>
      </c>
      <c r="C26" s="55">
        <v>23892</v>
      </c>
      <c r="D26" s="38">
        <v>41944</v>
      </c>
      <c r="E26" s="38">
        <v>22765</v>
      </c>
      <c r="F26" s="38">
        <v>33836</v>
      </c>
      <c r="G26" s="38">
        <v>19389</v>
      </c>
      <c r="H26" s="38">
        <v>22438</v>
      </c>
      <c r="I26" s="38">
        <v>17832</v>
      </c>
      <c r="J26" s="38">
        <v>14910</v>
      </c>
      <c r="K26" s="38">
        <v>26448</v>
      </c>
      <c r="L26" s="38">
        <v>15658</v>
      </c>
      <c r="M26" s="38">
        <v>12045</v>
      </c>
      <c r="N26" s="38">
        <v>27507</v>
      </c>
      <c r="O26" s="38">
        <v>18960</v>
      </c>
      <c r="P26" s="38">
        <v>24202</v>
      </c>
      <c r="Q26" s="38">
        <v>25412</v>
      </c>
      <c r="R26" s="38">
        <v>32691</v>
      </c>
      <c r="S26" s="38">
        <v>28222</v>
      </c>
      <c r="T26" s="38">
        <v>25367</v>
      </c>
    </row>
    <row r="27" spans="1:20" ht="12">
      <c r="A27" s="24" t="s">
        <v>135</v>
      </c>
      <c r="B27" s="55">
        <v>13800</v>
      </c>
      <c r="C27" s="55">
        <v>19864</v>
      </c>
      <c r="D27" s="38">
        <v>12993</v>
      </c>
      <c r="E27" s="38">
        <v>11363</v>
      </c>
      <c r="F27" s="38">
        <v>12411</v>
      </c>
      <c r="G27" s="38">
        <v>10615</v>
      </c>
      <c r="H27" s="38">
        <v>17860</v>
      </c>
      <c r="I27" s="38">
        <v>16016</v>
      </c>
      <c r="J27" s="38">
        <v>14052</v>
      </c>
      <c r="K27" s="38">
        <v>15401</v>
      </c>
      <c r="L27" s="38">
        <v>14616</v>
      </c>
      <c r="M27" s="38">
        <v>11088</v>
      </c>
      <c r="N27" s="38">
        <v>14429</v>
      </c>
      <c r="O27" s="38">
        <v>18206</v>
      </c>
      <c r="P27" s="38">
        <v>21195</v>
      </c>
      <c r="Q27" s="38">
        <v>22992</v>
      </c>
      <c r="R27" s="38">
        <v>25477</v>
      </c>
      <c r="S27" s="38">
        <v>21716</v>
      </c>
      <c r="T27" s="38">
        <v>19131</v>
      </c>
    </row>
    <row r="28" spans="1:20" ht="12">
      <c r="A28" s="24" t="s">
        <v>77</v>
      </c>
      <c r="B28" s="55">
        <v>5097</v>
      </c>
      <c r="C28" s="55">
        <v>4028</v>
      </c>
      <c r="D28" s="38">
        <v>28951</v>
      </c>
      <c r="E28" s="38">
        <v>11402</v>
      </c>
      <c r="F28" s="38">
        <v>21425</v>
      </c>
      <c r="G28" s="38">
        <v>8774</v>
      </c>
      <c r="H28" s="38">
        <v>4578</v>
      </c>
      <c r="I28" s="38">
        <v>1816</v>
      </c>
      <c r="J28" s="38">
        <v>858</v>
      </c>
      <c r="K28" s="38">
        <v>11046</v>
      </c>
      <c r="L28" s="38">
        <v>1042</v>
      </c>
      <c r="M28" s="38">
        <v>957</v>
      </c>
      <c r="N28" s="38">
        <v>13078</v>
      </c>
      <c r="O28" s="38">
        <v>754</v>
      </c>
      <c r="P28" s="38">
        <v>3007</v>
      </c>
      <c r="Q28" s="38">
        <v>2420</v>
      </c>
      <c r="R28" s="38">
        <v>7214</v>
      </c>
      <c r="S28" s="38">
        <v>6506</v>
      </c>
      <c r="T28" s="38">
        <v>6236</v>
      </c>
    </row>
    <row r="29" spans="1:20" ht="12">
      <c r="A29" s="24"/>
      <c r="B29" s="55"/>
      <c r="C29" s="55"/>
      <c r="D29" s="38"/>
      <c r="E29" s="38"/>
      <c r="F29" s="3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</row>
    <row r="30" spans="1:20" s="21" customFormat="1" ht="12">
      <c r="A30" s="24" t="s">
        <v>44</v>
      </c>
      <c r="B30" s="55">
        <v>16696</v>
      </c>
      <c r="C30" s="55">
        <v>18023</v>
      </c>
      <c r="D30" s="38">
        <v>16859</v>
      </c>
      <c r="E30" s="38">
        <v>18474</v>
      </c>
      <c r="F30" s="38">
        <v>19982</v>
      </c>
      <c r="G30" s="38">
        <v>20037</v>
      </c>
      <c r="H30" s="38">
        <v>19509</v>
      </c>
      <c r="I30" s="38">
        <v>23849</v>
      </c>
      <c r="J30" s="38">
        <v>25058</v>
      </c>
      <c r="K30" s="38">
        <v>23251</v>
      </c>
      <c r="L30" s="38">
        <v>21159</v>
      </c>
      <c r="M30" s="38">
        <v>17482</v>
      </c>
      <c r="N30" s="38">
        <v>17186</v>
      </c>
      <c r="O30" s="38">
        <v>15163</v>
      </c>
      <c r="P30" s="38">
        <v>20053</v>
      </c>
      <c r="Q30" s="38">
        <v>18845</v>
      </c>
      <c r="R30" s="38">
        <v>17233</v>
      </c>
      <c r="S30" s="38">
        <v>16787</v>
      </c>
      <c r="T30" s="38">
        <v>18048</v>
      </c>
    </row>
    <row r="31" spans="1:20" ht="12">
      <c r="A31" s="24" t="s">
        <v>136</v>
      </c>
      <c r="B31" s="55">
        <v>6934</v>
      </c>
      <c r="C31" s="55">
        <v>7199</v>
      </c>
      <c r="D31" s="38">
        <v>7375</v>
      </c>
      <c r="E31" s="38">
        <v>7689</v>
      </c>
      <c r="F31" s="38">
        <v>8514</v>
      </c>
      <c r="G31" s="38">
        <v>8636</v>
      </c>
      <c r="H31" s="38">
        <v>8543</v>
      </c>
      <c r="I31" s="38">
        <v>10205</v>
      </c>
      <c r="J31" s="38">
        <v>10895</v>
      </c>
      <c r="K31" s="38">
        <v>10402</v>
      </c>
      <c r="L31" s="38">
        <v>7607</v>
      </c>
      <c r="M31" s="38">
        <v>7265</v>
      </c>
      <c r="N31" s="38">
        <v>6399</v>
      </c>
      <c r="O31" s="38">
        <v>6592</v>
      </c>
      <c r="P31" s="38">
        <v>9628</v>
      </c>
      <c r="Q31" s="38">
        <v>9944</v>
      </c>
      <c r="R31" s="38">
        <v>8967</v>
      </c>
      <c r="S31" s="38">
        <v>7311</v>
      </c>
      <c r="T31" s="38">
        <v>7296</v>
      </c>
    </row>
    <row r="32" spans="1:20" ht="12">
      <c r="A32" s="24" t="s">
        <v>78</v>
      </c>
      <c r="B32" s="55">
        <v>5397</v>
      </c>
      <c r="C32" s="55">
        <v>6064</v>
      </c>
      <c r="D32" s="38">
        <v>4916</v>
      </c>
      <c r="E32" s="38">
        <v>6239</v>
      </c>
      <c r="F32" s="38">
        <v>6255</v>
      </c>
      <c r="G32" s="38">
        <v>6043</v>
      </c>
      <c r="H32" s="38">
        <v>5694</v>
      </c>
      <c r="I32" s="38">
        <v>8301</v>
      </c>
      <c r="J32" s="38">
        <v>8287</v>
      </c>
      <c r="K32" s="38">
        <v>7767</v>
      </c>
      <c r="L32" s="38">
        <v>7640</v>
      </c>
      <c r="M32" s="38">
        <v>6090</v>
      </c>
      <c r="N32" s="38">
        <v>5060</v>
      </c>
      <c r="O32" s="38">
        <v>4593</v>
      </c>
      <c r="P32" s="38">
        <v>3987</v>
      </c>
      <c r="Q32" s="38">
        <v>3564</v>
      </c>
      <c r="R32" s="38">
        <v>3479</v>
      </c>
      <c r="S32" s="38">
        <v>4495</v>
      </c>
      <c r="T32" s="38">
        <v>5068</v>
      </c>
    </row>
    <row r="33" spans="1:20" ht="12">
      <c r="A33" s="24" t="s">
        <v>79</v>
      </c>
      <c r="B33" s="55">
        <v>396</v>
      </c>
      <c r="C33" s="55">
        <v>369</v>
      </c>
      <c r="D33" s="38">
        <v>545</v>
      </c>
      <c r="E33" s="38">
        <v>446</v>
      </c>
      <c r="F33" s="38">
        <v>424</v>
      </c>
      <c r="G33" s="38">
        <v>298</v>
      </c>
      <c r="H33" s="38">
        <v>378</v>
      </c>
      <c r="I33" s="38">
        <v>897</v>
      </c>
      <c r="J33" s="38">
        <v>851</v>
      </c>
      <c r="K33" s="38">
        <v>420</v>
      </c>
      <c r="L33" s="38">
        <v>147</v>
      </c>
      <c r="M33" s="38">
        <v>74</v>
      </c>
      <c r="N33" s="38">
        <v>10</v>
      </c>
      <c r="O33" s="38">
        <v>9</v>
      </c>
      <c r="P33" s="38">
        <v>17</v>
      </c>
      <c r="Q33" s="38">
        <v>4</v>
      </c>
      <c r="R33" s="38">
        <v>18</v>
      </c>
      <c r="S33" s="38">
        <v>525</v>
      </c>
      <c r="T33" s="38">
        <v>1559</v>
      </c>
    </row>
    <row r="34" spans="1:20" ht="12">
      <c r="A34" s="24" t="s">
        <v>137</v>
      </c>
      <c r="B34" s="55">
        <v>3969</v>
      </c>
      <c r="C34" s="55">
        <v>4391</v>
      </c>
      <c r="D34" s="38">
        <v>4023</v>
      </c>
      <c r="E34" s="38">
        <v>4100</v>
      </c>
      <c r="F34" s="38">
        <v>4789</v>
      </c>
      <c r="G34" s="38">
        <v>5060</v>
      </c>
      <c r="H34" s="38">
        <v>4895</v>
      </c>
      <c r="I34" s="38">
        <v>4446</v>
      </c>
      <c r="J34" s="38">
        <v>5025</v>
      </c>
      <c r="K34" s="38">
        <v>4662</v>
      </c>
      <c r="L34" s="38">
        <v>5765</v>
      </c>
      <c r="M34" s="38">
        <v>4052</v>
      </c>
      <c r="N34" s="38">
        <v>5718</v>
      </c>
      <c r="O34" s="38">
        <v>3970</v>
      </c>
      <c r="P34" s="38">
        <v>6421</v>
      </c>
      <c r="Q34" s="38">
        <v>5333</v>
      </c>
      <c r="R34" s="38">
        <v>4769</v>
      </c>
      <c r="S34" s="38">
        <v>4456</v>
      </c>
      <c r="T34" s="38">
        <v>4125</v>
      </c>
    </row>
    <row r="35" spans="1:20" ht="12">
      <c r="A35" s="24"/>
      <c r="B35" s="55"/>
      <c r="C35" s="55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</row>
    <row r="36" spans="1:20" s="21" customFormat="1" ht="12">
      <c r="A36" s="24" t="s">
        <v>48</v>
      </c>
      <c r="B36" s="55">
        <v>13551</v>
      </c>
      <c r="C36" s="55">
        <v>11232</v>
      </c>
      <c r="D36" s="38">
        <v>13240</v>
      </c>
      <c r="E36" s="38">
        <v>13506</v>
      </c>
      <c r="F36" s="38">
        <v>13547</v>
      </c>
      <c r="G36" s="38">
        <v>10789</v>
      </c>
      <c r="H36" s="38">
        <v>13270</v>
      </c>
      <c r="I36" s="38">
        <v>10457</v>
      </c>
      <c r="J36" s="38">
        <v>12968</v>
      </c>
      <c r="K36" s="38">
        <v>10924</v>
      </c>
      <c r="L36" s="38">
        <v>11945</v>
      </c>
      <c r="M36" s="38">
        <v>10223</v>
      </c>
      <c r="N36" s="38">
        <v>11813</v>
      </c>
      <c r="O36" s="38">
        <v>9856</v>
      </c>
      <c r="P36" s="38">
        <v>25814</v>
      </c>
      <c r="Q36" s="38">
        <v>15599</v>
      </c>
      <c r="R36" s="38">
        <v>13329</v>
      </c>
      <c r="S36" s="38">
        <v>13846</v>
      </c>
      <c r="T36" s="38">
        <v>12466</v>
      </c>
    </row>
    <row r="37" spans="1:20" ht="12">
      <c r="A37" s="24" t="s">
        <v>80</v>
      </c>
      <c r="B37" s="55">
        <v>6332</v>
      </c>
      <c r="C37" s="55">
        <v>4031</v>
      </c>
      <c r="D37" s="38">
        <v>5715</v>
      </c>
      <c r="E37" s="38">
        <v>5492</v>
      </c>
      <c r="F37" s="38">
        <v>4072</v>
      </c>
      <c r="G37" s="38">
        <v>3521</v>
      </c>
      <c r="H37" s="38">
        <v>5820</v>
      </c>
      <c r="I37" s="38">
        <v>4996</v>
      </c>
      <c r="J37" s="38">
        <v>6977</v>
      </c>
      <c r="K37" s="38">
        <v>3298</v>
      </c>
      <c r="L37" s="38">
        <v>3457</v>
      </c>
      <c r="M37" s="38">
        <v>4518</v>
      </c>
      <c r="N37" s="38">
        <v>6463</v>
      </c>
      <c r="O37" s="38">
        <v>3924</v>
      </c>
      <c r="P37" s="38">
        <v>15850</v>
      </c>
      <c r="Q37" s="38">
        <v>6675</v>
      </c>
      <c r="R37" s="38">
        <v>4552</v>
      </c>
      <c r="S37" s="38">
        <v>5865</v>
      </c>
      <c r="T37" s="38">
        <v>3269</v>
      </c>
    </row>
    <row r="38" spans="1:20" ht="12">
      <c r="A38" s="24" t="s">
        <v>138</v>
      </c>
      <c r="B38" s="55">
        <v>1268</v>
      </c>
      <c r="C38" s="55">
        <v>910</v>
      </c>
      <c r="D38" s="38">
        <v>1583</v>
      </c>
      <c r="E38" s="38">
        <v>2201</v>
      </c>
      <c r="F38" s="38">
        <v>2535</v>
      </c>
      <c r="G38" s="38">
        <v>978</v>
      </c>
      <c r="H38" s="38">
        <v>1187</v>
      </c>
      <c r="I38" s="38">
        <v>470</v>
      </c>
      <c r="J38" s="38">
        <v>556</v>
      </c>
      <c r="K38" s="38">
        <v>1824</v>
      </c>
      <c r="L38" s="38">
        <v>1477</v>
      </c>
      <c r="M38" s="38">
        <v>544</v>
      </c>
      <c r="N38" s="38">
        <v>267</v>
      </c>
      <c r="O38" s="38">
        <v>745</v>
      </c>
      <c r="P38" s="38">
        <v>629</v>
      </c>
      <c r="Q38" s="38">
        <v>2658</v>
      </c>
      <c r="R38" s="38">
        <v>1828</v>
      </c>
      <c r="S38" s="38">
        <v>1888</v>
      </c>
      <c r="T38" s="38">
        <v>1361</v>
      </c>
    </row>
    <row r="39" spans="1:20" ht="12">
      <c r="A39" s="24" t="s">
        <v>139</v>
      </c>
      <c r="B39" s="55">
        <v>1158</v>
      </c>
      <c r="C39" s="55">
        <v>1035</v>
      </c>
      <c r="D39" s="38">
        <v>657</v>
      </c>
      <c r="E39" s="38">
        <v>803</v>
      </c>
      <c r="F39" s="38">
        <v>1162</v>
      </c>
      <c r="G39" s="38">
        <v>658</v>
      </c>
      <c r="H39" s="38">
        <v>1104</v>
      </c>
      <c r="I39" s="38">
        <v>562</v>
      </c>
      <c r="J39" s="38">
        <v>2010</v>
      </c>
      <c r="K39" s="38">
        <v>384</v>
      </c>
      <c r="L39" s="38">
        <v>1367</v>
      </c>
      <c r="M39" s="38">
        <v>921</v>
      </c>
      <c r="N39" s="38">
        <v>596</v>
      </c>
      <c r="O39" s="38">
        <v>568</v>
      </c>
      <c r="P39" s="38">
        <v>2921</v>
      </c>
      <c r="Q39" s="38">
        <v>823</v>
      </c>
      <c r="R39" s="38">
        <v>1716</v>
      </c>
      <c r="S39" s="38">
        <v>376</v>
      </c>
      <c r="T39" s="38">
        <v>1003</v>
      </c>
    </row>
    <row r="40" spans="1:20" ht="12">
      <c r="A40" s="24" t="s">
        <v>140</v>
      </c>
      <c r="B40" s="55">
        <v>2448</v>
      </c>
      <c r="C40" s="55">
        <v>2230</v>
      </c>
      <c r="D40" s="38">
        <v>2787</v>
      </c>
      <c r="E40" s="38">
        <v>2647</v>
      </c>
      <c r="F40" s="38">
        <v>2774</v>
      </c>
      <c r="G40" s="38">
        <v>2833</v>
      </c>
      <c r="H40" s="38">
        <v>2569</v>
      </c>
      <c r="I40" s="38">
        <v>2168</v>
      </c>
      <c r="J40" s="38">
        <v>1712</v>
      </c>
      <c r="K40" s="38">
        <v>3013</v>
      </c>
      <c r="L40" s="38">
        <v>2631</v>
      </c>
      <c r="M40" s="38">
        <v>1930</v>
      </c>
      <c r="N40" s="38">
        <v>1900</v>
      </c>
      <c r="O40" s="38">
        <v>1797</v>
      </c>
      <c r="P40" s="38">
        <v>3546</v>
      </c>
      <c r="Q40" s="38">
        <v>2678</v>
      </c>
      <c r="R40" s="38">
        <v>2770</v>
      </c>
      <c r="S40" s="38">
        <v>3167</v>
      </c>
      <c r="T40" s="38">
        <v>3516</v>
      </c>
    </row>
    <row r="41" spans="1:20" ht="12">
      <c r="A41" s="24" t="s">
        <v>141</v>
      </c>
      <c r="B41" s="55">
        <v>2017</v>
      </c>
      <c r="C41" s="55">
        <v>2039</v>
      </c>
      <c r="D41" s="38">
        <v>2013</v>
      </c>
      <c r="E41" s="38">
        <v>1951</v>
      </c>
      <c r="F41" s="38">
        <v>2098</v>
      </c>
      <c r="G41" s="38">
        <v>2354</v>
      </c>
      <c r="H41" s="38">
        <v>2094</v>
      </c>
      <c r="I41" s="38">
        <v>1504</v>
      </c>
      <c r="J41" s="38">
        <v>1555</v>
      </c>
      <c r="K41" s="38">
        <v>1926</v>
      </c>
      <c r="L41" s="38">
        <v>2243</v>
      </c>
      <c r="M41" s="38">
        <v>1861</v>
      </c>
      <c r="N41" s="38">
        <v>2166</v>
      </c>
      <c r="O41" s="38">
        <v>2311</v>
      </c>
      <c r="P41" s="38">
        <v>2449</v>
      </c>
      <c r="Q41" s="38">
        <v>2167</v>
      </c>
      <c r="R41" s="38">
        <v>2188</v>
      </c>
      <c r="S41" s="38">
        <v>1990</v>
      </c>
      <c r="T41" s="38">
        <v>2768</v>
      </c>
    </row>
    <row r="42" spans="1:20" ht="12">
      <c r="A42" s="24" t="s">
        <v>142</v>
      </c>
      <c r="B42" s="55">
        <v>329</v>
      </c>
      <c r="C42" s="55">
        <v>987</v>
      </c>
      <c r="D42" s="38">
        <v>486</v>
      </c>
      <c r="E42" s="38">
        <v>412</v>
      </c>
      <c r="F42" s="38">
        <v>906</v>
      </c>
      <c r="G42" s="38">
        <v>446</v>
      </c>
      <c r="H42" s="38">
        <v>496</v>
      </c>
      <c r="I42" s="38">
        <v>757</v>
      </c>
      <c r="J42" s="38">
        <v>157</v>
      </c>
      <c r="K42" s="38">
        <v>479</v>
      </c>
      <c r="L42" s="38">
        <v>771</v>
      </c>
      <c r="M42" s="38">
        <v>449</v>
      </c>
      <c r="N42" s="38">
        <v>420</v>
      </c>
      <c r="O42" s="38">
        <v>510</v>
      </c>
      <c r="P42" s="38">
        <v>419</v>
      </c>
      <c r="Q42" s="38">
        <v>599</v>
      </c>
      <c r="R42" s="38">
        <v>273</v>
      </c>
      <c r="S42" s="38">
        <v>562</v>
      </c>
      <c r="T42" s="38">
        <v>550</v>
      </c>
    </row>
    <row r="43" spans="1:20" ht="12">
      <c r="A43" s="24"/>
      <c r="B43" s="55"/>
      <c r="C43" s="55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</row>
    <row r="44" spans="1:20" s="21" customFormat="1" ht="12">
      <c r="A44" s="24" t="s">
        <v>51</v>
      </c>
      <c r="B44" s="55">
        <v>22738</v>
      </c>
      <c r="C44" s="55">
        <v>23200</v>
      </c>
      <c r="D44" s="38">
        <v>19864</v>
      </c>
      <c r="E44" s="38">
        <v>20768</v>
      </c>
      <c r="F44" s="38">
        <v>20555</v>
      </c>
      <c r="G44" s="38">
        <v>23705</v>
      </c>
      <c r="H44" s="38">
        <v>17958</v>
      </c>
      <c r="I44" s="38">
        <v>18690</v>
      </c>
      <c r="J44" s="38">
        <v>13222</v>
      </c>
      <c r="K44" s="38">
        <v>24205</v>
      </c>
      <c r="L44" s="38">
        <v>20800</v>
      </c>
      <c r="M44" s="38">
        <v>21184</v>
      </c>
      <c r="N44" s="38">
        <v>16288</v>
      </c>
      <c r="O44" s="38">
        <v>21215</v>
      </c>
      <c r="P44" s="38">
        <v>13029</v>
      </c>
      <c r="Q44" s="38">
        <v>16169</v>
      </c>
      <c r="R44" s="38">
        <v>16567</v>
      </c>
      <c r="S44" s="38">
        <v>15964</v>
      </c>
      <c r="T44" s="38">
        <v>18162</v>
      </c>
    </row>
    <row r="45" spans="1:20" ht="12">
      <c r="A45" s="24" t="s">
        <v>143</v>
      </c>
      <c r="B45" s="55">
        <v>1135</v>
      </c>
      <c r="C45" s="55">
        <v>1335</v>
      </c>
      <c r="D45" s="38">
        <v>783</v>
      </c>
      <c r="E45" s="38">
        <v>391</v>
      </c>
      <c r="F45" s="38">
        <v>818</v>
      </c>
      <c r="G45" s="38">
        <v>4209</v>
      </c>
      <c r="H45" s="38">
        <v>69</v>
      </c>
      <c r="I45" s="38">
        <v>0</v>
      </c>
      <c r="J45" s="38">
        <v>0</v>
      </c>
      <c r="K45" s="38">
        <v>0</v>
      </c>
      <c r="L45" s="40">
        <v>0</v>
      </c>
      <c r="M45" s="40">
        <v>0</v>
      </c>
      <c r="N45" s="40">
        <v>517</v>
      </c>
      <c r="O45" s="38">
        <v>208</v>
      </c>
      <c r="P45" s="38">
        <v>38</v>
      </c>
      <c r="Q45" s="40">
        <v>11</v>
      </c>
      <c r="R45" s="38">
        <v>0</v>
      </c>
      <c r="S45" s="38">
        <v>55</v>
      </c>
      <c r="T45" s="38">
        <v>0</v>
      </c>
    </row>
    <row r="46" spans="1:20" ht="12">
      <c r="A46" s="24" t="s">
        <v>144</v>
      </c>
      <c r="B46" s="55">
        <v>9859</v>
      </c>
      <c r="C46" s="55">
        <v>9391</v>
      </c>
      <c r="D46" s="38">
        <v>8365</v>
      </c>
      <c r="E46" s="38">
        <v>8871</v>
      </c>
      <c r="F46" s="38">
        <v>8889</v>
      </c>
      <c r="G46" s="38">
        <v>7253</v>
      </c>
      <c r="H46" s="38">
        <v>8063</v>
      </c>
      <c r="I46" s="38">
        <v>10833</v>
      </c>
      <c r="J46" s="38">
        <v>5779</v>
      </c>
      <c r="K46" s="38">
        <v>12760</v>
      </c>
      <c r="L46" s="38">
        <v>9268</v>
      </c>
      <c r="M46" s="38">
        <v>9174</v>
      </c>
      <c r="N46" s="38">
        <v>5926</v>
      </c>
      <c r="O46" s="38">
        <v>7796</v>
      </c>
      <c r="P46" s="38">
        <v>5207</v>
      </c>
      <c r="Q46" s="38">
        <v>7291</v>
      </c>
      <c r="R46" s="38">
        <v>6858</v>
      </c>
      <c r="S46" s="38">
        <v>7230</v>
      </c>
      <c r="T46" s="38">
        <v>8640</v>
      </c>
    </row>
    <row r="47" spans="1:20" ht="12">
      <c r="A47" s="24" t="s">
        <v>145</v>
      </c>
      <c r="B47" s="55">
        <v>4183</v>
      </c>
      <c r="C47" s="55">
        <v>4350</v>
      </c>
      <c r="D47" s="38">
        <v>3827</v>
      </c>
      <c r="E47" s="38">
        <v>4174</v>
      </c>
      <c r="F47" s="38">
        <v>3841</v>
      </c>
      <c r="G47" s="38">
        <v>4291</v>
      </c>
      <c r="H47" s="38">
        <v>3421</v>
      </c>
      <c r="I47" s="38">
        <v>3291</v>
      </c>
      <c r="J47" s="38">
        <v>2634</v>
      </c>
      <c r="K47" s="38">
        <v>3684</v>
      </c>
      <c r="L47" s="38">
        <v>3076</v>
      </c>
      <c r="M47" s="38">
        <v>3655</v>
      </c>
      <c r="N47" s="38">
        <v>3919</v>
      </c>
      <c r="O47" s="38">
        <v>5616</v>
      </c>
      <c r="P47" s="38">
        <v>3372</v>
      </c>
      <c r="Q47" s="38">
        <v>2762</v>
      </c>
      <c r="R47" s="38">
        <v>3459</v>
      </c>
      <c r="S47" s="38">
        <v>2661</v>
      </c>
      <c r="T47" s="38">
        <v>2919</v>
      </c>
    </row>
    <row r="48" spans="1:20" ht="12">
      <c r="A48" s="24" t="s">
        <v>81</v>
      </c>
      <c r="B48" s="55">
        <v>1610</v>
      </c>
      <c r="C48" s="55">
        <v>1917</v>
      </c>
      <c r="D48" s="38">
        <v>1740</v>
      </c>
      <c r="E48" s="38">
        <v>1521</v>
      </c>
      <c r="F48" s="38">
        <v>1439</v>
      </c>
      <c r="G48" s="38">
        <v>1706</v>
      </c>
      <c r="H48" s="38">
        <v>1542</v>
      </c>
      <c r="I48" s="38">
        <v>1199</v>
      </c>
      <c r="J48" s="38">
        <v>1020</v>
      </c>
      <c r="K48" s="38">
        <v>1690</v>
      </c>
      <c r="L48" s="38">
        <v>1476</v>
      </c>
      <c r="M48" s="38">
        <v>1599</v>
      </c>
      <c r="N48" s="38">
        <v>1226</v>
      </c>
      <c r="O48" s="38">
        <v>1436</v>
      </c>
      <c r="P48" s="38">
        <v>1365</v>
      </c>
      <c r="Q48" s="38">
        <v>1945</v>
      </c>
      <c r="R48" s="38">
        <v>1914</v>
      </c>
      <c r="S48" s="38">
        <v>1686</v>
      </c>
      <c r="T48" s="38">
        <v>1953</v>
      </c>
    </row>
    <row r="49" spans="1:20" ht="12">
      <c r="A49" s="24" t="s">
        <v>146</v>
      </c>
      <c r="B49" s="55">
        <v>403</v>
      </c>
      <c r="C49" s="55">
        <v>366</v>
      </c>
      <c r="D49" s="38">
        <v>184</v>
      </c>
      <c r="E49" s="38">
        <v>327</v>
      </c>
      <c r="F49" s="38">
        <v>362</v>
      </c>
      <c r="G49" s="38">
        <v>334</v>
      </c>
      <c r="H49" s="38">
        <v>240</v>
      </c>
      <c r="I49" s="38">
        <v>189</v>
      </c>
      <c r="J49" s="38">
        <v>155</v>
      </c>
      <c r="K49" s="38">
        <v>545</v>
      </c>
      <c r="L49" s="38">
        <v>427</v>
      </c>
      <c r="M49" s="38">
        <v>192</v>
      </c>
      <c r="N49" s="38">
        <v>419</v>
      </c>
      <c r="O49" s="38">
        <v>185</v>
      </c>
      <c r="P49" s="38">
        <v>125</v>
      </c>
      <c r="Q49" s="38">
        <v>92</v>
      </c>
      <c r="R49" s="38">
        <v>245</v>
      </c>
      <c r="S49" s="38">
        <v>96</v>
      </c>
      <c r="T49" s="38">
        <v>215</v>
      </c>
    </row>
    <row r="50" spans="1:20" ht="12">
      <c r="A50" s="24" t="s">
        <v>147</v>
      </c>
      <c r="B50" s="55">
        <v>1258</v>
      </c>
      <c r="C50" s="55">
        <v>1393</v>
      </c>
      <c r="D50" s="38">
        <v>1297</v>
      </c>
      <c r="E50" s="38">
        <v>1395</v>
      </c>
      <c r="F50" s="38">
        <v>1228</v>
      </c>
      <c r="G50" s="38">
        <v>1507</v>
      </c>
      <c r="H50" s="38">
        <v>1149</v>
      </c>
      <c r="I50" s="38">
        <v>1544</v>
      </c>
      <c r="J50" s="38">
        <v>1097</v>
      </c>
      <c r="K50" s="38">
        <v>795</v>
      </c>
      <c r="L50" s="38">
        <v>1217</v>
      </c>
      <c r="M50" s="38">
        <v>1264</v>
      </c>
      <c r="N50" s="38">
        <v>898</v>
      </c>
      <c r="O50" s="38">
        <v>1042</v>
      </c>
      <c r="P50" s="38">
        <v>455</v>
      </c>
      <c r="Q50" s="38">
        <v>1151</v>
      </c>
      <c r="R50" s="38">
        <v>1010</v>
      </c>
      <c r="S50" s="38">
        <v>1645</v>
      </c>
      <c r="T50" s="38">
        <v>1675</v>
      </c>
    </row>
    <row r="51" spans="1:20" ht="12">
      <c r="A51" s="23" t="s">
        <v>82</v>
      </c>
      <c r="B51" s="55">
        <v>1791</v>
      </c>
      <c r="C51" s="55">
        <v>2159</v>
      </c>
      <c r="D51" s="38">
        <v>2005</v>
      </c>
      <c r="E51" s="38">
        <v>2260</v>
      </c>
      <c r="F51" s="38">
        <v>2125</v>
      </c>
      <c r="G51" s="38">
        <v>1991</v>
      </c>
      <c r="H51" s="38">
        <v>1913</v>
      </c>
      <c r="I51" s="38">
        <v>757</v>
      </c>
      <c r="J51" s="38">
        <v>1228</v>
      </c>
      <c r="K51" s="38">
        <v>2933</v>
      </c>
      <c r="L51" s="38">
        <v>2702</v>
      </c>
      <c r="M51" s="38">
        <v>1930</v>
      </c>
      <c r="N51" s="38">
        <v>1286</v>
      </c>
      <c r="O51" s="38">
        <v>2634</v>
      </c>
      <c r="P51" s="38">
        <v>1901</v>
      </c>
      <c r="Q51" s="38">
        <v>2228</v>
      </c>
      <c r="R51" s="38">
        <v>1825</v>
      </c>
      <c r="S51" s="38">
        <v>1620</v>
      </c>
      <c r="T51" s="38">
        <v>1916</v>
      </c>
    </row>
    <row r="52" spans="1:20" ht="12">
      <c r="A52" s="24" t="s">
        <v>148</v>
      </c>
      <c r="B52" s="55">
        <v>2497</v>
      </c>
      <c r="C52" s="55">
        <v>2290</v>
      </c>
      <c r="D52" s="38">
        <v>1664</v>
      </c>
      <c r="E52" s="38">
        <v>1827</v>
      </c>
      <c r="F52" s="38">
        <v>1853</v>
      </c>
      <c r="G52" s="38">
        <v>2415</v>
      </c>
      <c r="H52" s="38">
        <v>1560</v>
      </c>
      <c r="I52" s="38">
        <v>876</v>
      </c>
      <c r="J52" s="38">
        <v>1309</v>
      </c>
      <c r="K52" s="38">
        <v>1798</v>
      </c>
      <c r="L52" s="38">
        <v>2634</v>
      </c>
      <c r="M52" s="38">
        <v>3372</v>
      </c>
      <c r="N52" s="38">
        <v>2098</v>
      </c>
      <c r="O52" s="38">
        <v>2299</v>
      </c>
      <c r="P52" s="38">
        <v>566</v>
      </c>
      <c r="Q52" s="38">
        <v>689</v>
      </c>
      <c r="R52" s="38">
        <v>1256</v>
      </c>
      <c r="S52" s="38">
        <v>972</v>
      </c>
      <c r="T52" s="38">
        <v>844</v>
      </c>
    </row>
    <row r="53" spans="1:20" ht="12">
      <c r="A53" s="24"/>
      <c r="B53" s="55"/>
      <c r="C53" s="55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</row>
    <row r="54" spans="1:20" s="21" customFormat="1" ht="12">
      <c r="A54" s="24" t="s">
        <v>56</v>
      </c>
      <c r="B54" s="55">
        <v>6597</v>
      </c>
      <c r="C54" s="55">
        <v>7840</v>
      </c>
      <c r="D54" s="38">
        <v>8164</v>
      </c>
      <c r="E54" s="38">
        <v>9013</v>
      </c>
      <c r="F54" s="38">
        <v>11047</v>
      </c>
      <c r="G54" s="38">
        <v>11054</v>
      </c>
      <c r="H54" s="38">
        <v>12419</v>
      </c>
      <c r="I54" s="38">
        <v>11895</v>
      </c>
      <c r="J54" s="38">
        <v>9556</v>
      </c>
      <c r="K54" s="38">
        <v>13309</v>
      </c>
      <c r="L54" s="38">
        <v>12422</v>
      </c>
      <c r="M54" s="38">
        <v>9359</v>
      </c>
      <c r="N54" s="38">
        <v>15510</v>
      </c>
      <c r="O54" s="38">
        <v>9646</v>
      </c>
      <c r="P54" s="38">
        <v>10201</v>
      </c>
      <c r="Q54" s="38">
        <v>9899</v>
      </c>
      <c r="R54" s="38">
        <v>14546</v>
      </c>
      <c r="S54" s="38">
        <v>18194</v>
      </c>
      <c r="T54" s="38">
        <v>14494</v>
      </c>
    </row>
    <row r="55" spans="1:20" ht="12">
      <c r="A55" s="24" t="s">
        <v>149</v>
      </c>
      <c r="B55" s="55">
        <v>1308</v>
      </c>
      <c r="C55" s="55">
        <v>2160</v>
      </c>
      <c r="D55" s="38">
        <v>1356</v>
      </c>
      <c r="E55" s="38">
        <v>1429</v>
      </c>
      <c r="F55" s="38">
        <v>1853</v>
      </c>
      <c r="G55" s="38">
        <v>1645</v>
      </c>
      <c r="H55" s="38">
        <v>2643</v>
      </c>
      <c r="I55" s="38">
        <v>1625</v>
      </c>
      <c r="J55" s="38">
        <v>1000</v>
      </c>
      <c r="K55" s="38">
        <v>1289</v>
      </c>
      <c r="L55" s="38">
        <v>1507</v>
      </c>
      <c r="M55" s="38">
        <v>2174</v>
      </c>
      <c r="N55" s="38">
        <v>1939</v>
      </c>
      <c r="O55" s="38">
        <v>1496</v>
      </c>
      <c r="P55" s="38">
        <v>2056</v>
      </c>
      <c r="Q55" s="38">
        <v>3728</v>
      </c>
      <c r="R55" s="38">
        <v>6577</v>
      </c>
      <c r="S55" s="38">
        <v>3715</v>
      </c>
      <c r="T55" s="38">
        <v>4610</v>
      </c>
    </row>
    <row r="56" spans="1:20" ht="12">
      <c r="A56" s="56" t="s">
        <v>150</v>
      </c>
      <c r="B56" s="57" t="s">
        <v>151</v>
      </c>
      <c r="C56" s="57" t="s">
        <v>151</v>
      </c>
      <c r="D56" s="58">
        <v>625</v>
      </c>
      <c r="E56" s="58">
        <v>506</v>
      </c>
      <c r="F56" s="38">
        <v>487</v>
      </c>
      <c r="G56" s="38">
        <v>829</v>
      </c>
      <c r="H56" s="38">
        <v>544</v>
      </c>
      <c r="I56" s="38">
        <v>164</v>
      </c>
      <c r="J56" s="38">
        <v>226</v>
      </c>
      <c r="K56" s="38">
        <v>391</v>
      </c>
      <c r="L56" s="38">
        <v>31</v>
      </c>
      <c r="M56" s="38">
        <v>313</v>
      </c>
      <c r="N56" s="38">
        <v>494</v>
      </c>
      <c r="O56" s="38">
        <v>269</v>
      </c>
      <c r="P56" s="38">
        <v>1057</v>
      </c>
      <c r="Q56" s="38">
        <v>136</v>
      </c>
      <c r="R56" s="38">
        <v>267</v>
      </c>
      <c r="S56" s="38">
        <v>1112</v>
      </c>
      <c r="T56" s="40">
        <v>2071</v>
      </c>
    </row>
    <row r="57" spans="1:20" ht="12">
      <c r="A57" s="24" t="s">
        <v>152</v>
      </c>
      <c r="B57" s="55">
        <v>1084</v>
      </c>
      <c r="C57" s="55">
        <v>1889</v>
      </c>
      <c r="D57" s="38">
        <v>2497</v>
      </c>
      <c r="E57" s="38">
        <v>1840</v>
      </c>
      <c r="F57" s="38">
        <v>1839</v>
      </c>
      <c r="G57" s="38">
        <v>2303</v>
      </c>
      <c r="H57" s="38">
        <v>2082</v>
      </c>
      <c r="I57" s="38">
        <v>2102</v>
      </c>
      <c r="J57" s="38">
        <v>2621</v>
      </c>
      <c r="K57" s="38">
        <v>2109</v>
      </c>
      <c r="L57" s="38">
        <v>1507</v>
      </c>
      <c r="M57" s="38">
        <v>2247</v>
      </c>
      <c r="N57" s="38">
        <v>2823</v>
      </c>
      <c r="O57" s="38">
        <v>2276</v>
      </c>
      <c r="P57" s="38">
        <v>861</v>
      </c>
      <c r="Q57" s="38">
        <v>1540</v>
      </c>
      <c r="R57" s="38">
        <v>2761</v>
      </c>
      <c r="S57" s="38">
        <v>1441</v>
      </c>
      <c r="T57" s="38">
        <v>2692</v>
      </c>
    </row>
    <row r="58" spans="1:20" ht="12">
      <c r="A58" s="24" t="s">
        <v>153</v>
      </c>
      <c r="B58" s="55">
        <v>4204</v>
      </c>
      <c r="C58" s="55">
        <v>3791</v>
      </c>
      <c r="D58" s="38">
        <v>3685</v>
      </c>
      <c r="E58" s="38">
        <v>5238</v>
      </c>
      <c r="F58" s="38">
        <v>6868</v>
      </c>
      <c r="G58" s="38">
        <v>6278</v>
      </c>
      <c r="H58" s="38">
        <v>7150</v>
      </c>
      <c r="I58" s="38">
        <v>8004</v>
      </c>
      <c r="J58" s="38">
        <v>5710</v>
      </c>
      <c r="K58" s="38">
        <v>9520</v>
      </c>
      <c r="L58" s="38">
        <v>9377</v>
      </c>
      <c r="M58" s="38">
        <v>4626</v>
      </c>
      <c r="N58" s="38">
        <v>10253</v>
      </c>
      <c r="O58" s="38">
        <v>5605</v>
      </c>
      <c r="P58" s="38">
        <v>6227</v>
      </c>
      <c r="Q58" s="38">
        <v>4495</v>
      </c>
      <c r="R58" s="38">
        <v>4942</v>
      </c>
      <c r="S58" s="38">
        <v>11925</v>
      </c>
      <c r="T58" s="38">
        <v>5120</v>
      </c>
    </row>
    <row r="59" spans="1:20" ht="12">
      <c r="A59" s="24"/>
      <c r="B59" s="55"/>
      <c r="C59" s="55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</row>
    <row r="60" spans="1:20" s="21" customFormat="1" ht="12">
      <c r="A60" s="24" t="s">
        <v>57</v>
      </c>
      <c r="B60" s="55">
        <v>23502</v>
      </c>
      <c r="C60" s="55">
        <v>26686</v>
      </c>
      <c r="D60" s="38">
        <v>28767</v>
      </c>
      <c r="E60" s="38">
        <v>34747</v>
      </c>
      <c r="F60" s="38">
        <v>37765</v>
      </c>
      <c r="G60" s="38">
        <v>32789</v>
      </c>
      <c r="H60" s="38">
        <v>39536</v>
      </c>
      <c r="I60" s="38">
        <v>27916</v>
      </c>
      <c r="J60" s="38">
        <v>20002</v>
      </c>
      <c r="K60" s="38">
        <v>33697</v>
      </c>
      <c r="L60" s="38">
        <v>50199</v>
      </c>
      <c r="M60" s="38">
        <v>73518</v>
      </c>
      <c r="N60" s="38">
        <v>27183</v>
      </c>
      <c r="O60" s="38">
        <v>74590</v>
      </c>
      <c r="P60" s="38">
        <v>57685</v>
      </c>
      <c r="Q60" s="38">
        <v>25042</v>
      </c>
      <c r="R60" s="38">
        <v>25046</v>
      </c>
      <c r="S60" s="38">
        <v>31151</v>
      </c>
      <c r="T60" s="38">
        <v>28402</v>
      </c>
    </row>
    <row r="61" spans="1:20" ht="12">
      <c r="A61" s="24" t="s">
        <v>154</v>
      </c>
      <c r="B61" s="55">
        <v>8554</v>
      </c>
      <c r="C61" s="55">
        <v>10535</v>
      </c>
      <c r="D61" s="38">
        <v>11924</v>
      </c>
      <c r="E61" s="38">
        <v>13445</v>
      </c>
      <c r="F61" s="38">
        <v>13058</v>
      </c>
      <c r="G61" s="38">
        <v>12115</v>
      </c>
      <c r="H61" s="38">
        <v>10419</v>
      </c>
      <c r="I61" s="38">
        <v>10799</v>
      </c>
      <c r="J61" s="38">
        <v>5926</v>
      </c>
      <c r="K61" s="38">
        <v>10275</v>
      </c>
      <c r="L61" s="38">
        <v>13200</v>
      </c>
      <c r="M61" s="38">
        <v>7746</v>
      </c>
      <c r="N61" s="38">
        <v>9133</v>
      </c>
      <c r="O61" s="38">
        <v>11271</v>
      </c>
      <c r="P61" s="38">
        <v>16679</v>
      </c>
      <c r="Q61" s="38">
        <v>10156</v>
      </c>
      <c r="R61" s="38">
        <v>8993</v>
      </c>
      <c r="S61" s="38">
        <v>9965</v>
      </c>
      <c r="T61" s="38">
        <v>10887</v>
      </c>
    </row>
    <row r="62" spans="1:20" ht="12">
      <c r="A62" s="24" t="s">
        <v>155</v>
      </c>
      <c r="B62" s="55">
        <v>9049</v>
      </c>
      <c r="C62" s="55">
        <v>9424</v>
      </c>
      <c r="D62" s="38">
        <v>9594</v>
      </c>
      <c r="E62" s="38">
        <v>13319</v>
      </c>
      <c r="F62" s="38">
        <v>16392</v>
      </c>
      <c r="G62" s="38">
        <v>12379</v>
      </c>
      <c r="H62" s="38">
        <v>20220</v>
      </c>
      <c r="I62" s="38">
        <v>7601</v>
      </c>
      <c r="J62" s="38">
        <v>6537</v>
      </c>
      <c r="K62" s="38">
        <v>12498</v>
      </c>
      <c r="L62" s="38">
        <v>29379</v>
      </c>
      <c r="M62" s="38">
        <v>57870</v>
      </c>
      <c r="N62" s="38">
        <v>10216</v>
      </c>
      <c r="O62" s="38">
        <v>55826</v>
      </c>
      <c r="P62" s="38">
        <v>30788</v>
      </c>
      <c r="Q62" s="38">
        <v>5484</v>
      </c>
      <c r="R62" s="38">
        <v>8522</v>
      </c>
      <c r="S62" s="38">
        <v>9121</v>
      </c>
      <c r="T62" s="38">
        <v>8796</v>
      </c>
    </row>
    <row r="63" spans="1:20" ht="12">
      <c r="A63" s="24" t="s">
        <v>156</v>
      </c>
      <c r="B63" s="55">
        <v>5899</v>
      </c>
      <c r="C63" s="55">
        <v>6727</v>
      </c>
      <c r="D63" s="38">
        <v>7248</v>
      </c>
      <c r="E63" s="38">
        <v>7983</v>
      </c>
      <c r="F63" s="38">
        <v>8316</v>
      </c>
      <c r="G63" s="38">
        <v>8294</v>
      </c>
      <c r="H63" s="38">
        <v>8897</v>
      </c>
      <c r="I63" s="38">
        <v>9516</v>
      </c>
      <c r="J63" s="38">
        <v>7540</v>
      </c>
      <c r="K63" s="38">
        <v>10925</v>
      </c>
      <c r="L63" s="38">
        <v>7619</v>
      </c>
      <c r="M63" s="38">
        <v>7902</v>
      </c>
      <c r="N63" s="38">
        <v>7834</v>
      </c>
      <c r="O63" s="38">
        <v>7494</v>
      </c>
      <c r="P63" s="38">
        <v>10218</v>
      </c>
      <c r="Q63" s="38">
        <v>9402</v>
      </c>
      <c r="R63" s="38">
        <v>7531</v>
      </c>
      <c r="S63" s="38">
        <v>12065</v>
      </c>
      <c r="T63" s="38">
        <v>8718</v>
      </c>
    </row>
    <row r="64" spans="1:20" ht="12">
      <c r="A64" s="24"/>
      <c r="B64" s="55"/>
      <c r="C64" s="55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</row>
    <row r="65" spans="1:20" s="21" customFormat="1" ht="12">
      <c r="A65" s="24" t="s">
        <v>58</v>
      </c>
      <c r="B65" s="55">
        <v>14964</v>
      </c>
      <c r="C65" s="55">
        <v>13143</v>
      </c>
      <c r="D65" s="38">
        <v>14014</v>
      </c>
      <c r="E65" s="38">
        <v>15396</v>
      </c>
      <c r="F65" s="38">
        <v>13442</v>
      </c>
      <c r="G65" s="38">
        <v>16153</v>
      </c>
      <c r="H65" s="38">
        <v>15262</v>
      </c>
      <c r="I65" s="38">
        <v>16454</v>
      </c>
      <c r="J65" s="38">
        <v>17257</v>
      </c>
      <c r="K65" s="38">
        <v>37733</v>
      </c>
      <c r="L65" s="38">
        <v>36146</v>
      </c>
      <c r="M65" s="38">
        <v>9697</v>
      </c>
      <c r="N65" s="38">
        <v>9861</v>
      </c>
      <c r="O65" s="38">
        <v>9676</v>
      </c>
      <c r="P65" s="38">
        <v>5818</v>
      </c>
      <c r="Q65" s="38">
        <v>22317</v>
      </c>
      <c r="R65" s="38">
        <v>6950</v>
      </c>
      <c r="S65" s="38">
        <v>5906</v>
      </c>
      <c r="T65" s="38">
        <v>5330</v>
      </c>
    </row>
    <row r="66" spans="1:20" ht="12">
      <c r="A66" s="24" t="s">
        <v>157</v>
      </c>
      <c r="B66" s="55">
        <v>10697</v>
      </c>
      <c r="C66" s="55">
        <v>10314</v>
      </c>
      <c r="D66" s="38">
        <v>9108</v>
      </c>
      <c r="E66" s="38">
        <v>11161</v>
      </c>
      <c r="F66" s="38">
        <v>9670</v>
      </c>
      <c r="G66" s="38">
        <v>12653</v>
      </c>
      <c r="H66" s="38">
        <v>11375</v>
      </c>
      <c r="I66" s="38">
        <v>8110</v>
      </c>
      <c r="J66" s="38">
        <v>13998</v>
      </c>
      <c r="K66" s="38">
        <v>33613</v>
      </c>
      <c r="L66" s="38">
        <v>32633</v>
      </c>
      <c r="M66" s="38">
        <v>5284</v>
      </c>
      <c r="N66" s="38">
        <v>5246</v>
      </c>
      <c r="O66" s="38">
        <v>6096</v>
      </c>
      <c r="P66" s="38">
        <v>2435</v>
      </c>
      <c r="Q66" s="38">
        <v>19589</v>
      </c>
      <c r="R66" s="38">
        <v>4312</v>
      </c>
      <c r="S66" s="38">
        <v>2979</v>
      </c>
      <c r="T66" s="38">
        <v>2209</v>
      </c>
    </row>
    <row r="67" spans="1:20" ht="12">
      <c r="A67" s="24" t="s">
        <v>158</v>
      </c>
      <c r="B67" s="55">
        <v>701</v>
      </c>
      <c r="C67" s="55">
        <v>308</v>
      </c>
      <c r="D67" s="38">
        <v>462</v>
      </c>
      <c r="E67" s="38">
        <v>450</v>
      </c>
      <c r="F67" s="38">
        <v>372</v>
      </c>
      <c r="G67" s="38">
        <v>397</v>
      </c>
      <c r="H67" s="38">
        <v>421</v>
      </c>
      <c r="I67" s="38">
        <v>174</v>
      </c>
      <c r="J67" s="38">
        <v>98</v>
      </c>
      <c r="K67" s="38">
        <v>1605</v>
      </c>
      <c r="L67" s="38">
        <v>752</v>
      </c>
      <c r="M67" s="38">
        <v>400</v>
      </c>
      <c r="N67" s="38">
        <v>221</v>
      </c>
      <c r="O67" s="38">
        <v>1052</v>
      </c>
      <c r="P67" s="38">
        <v>140</v>
      </c>
      <c r="Q67" s="38">
        <v>38</v>
      </c>
      <c r="R67" s="38">
        <v>87</v>
      </c>
      <c r="S67" s="38">
        <v>84</v>
      </c>
      <c r="T67" s="38">
        <v>398</v>
      </c>
    </row>
    <row r="68" spans="1:20" ht="12">
      <c r="A68" s="24" t="s">
        <v>159</v>
      </c>
      <c r="B68" s="55">
        <v>3566</v>
      </c>
      <c r="C68" s="55">
        <v>2521</v>
      </c>
      <c r="D68" s="38">
        <v>4444</v>
      </c>
      <c r="E68" s="38">
        <v>3785</v>
      </c>
      <c r="F68" s="38">
        <v>3400</v>
      </c>
      <c r="G68" s="38">
        <v>3103</v>
      </c>
      <c r="H68" s="38">
        <v>3466</v>
      </c>
      <c r="I68" s="38">
        <v>8170</v>
      </c>
      <c r="J68" s="38">
        <v>3160</v>
      </c>
      <c r="K68" s="38">
        <v>2515</v>
      </c>
      <c r="L68" s="38">
        <v>2760</v>
      </c>
      <c r="M68" s="38">
        <v>4013</v>
      </c>
      <c r="N68" s="38">
        <v>4394</v>
      </c>
      <c r="O68" s="38">
        <v>2528</v>
      </c>
      <c r="P68" s="38">
        <v>3243</v>
      </c>
      <c r="Q68" s="38">
        <v>2690</v>
      </c>
      <c r="R68" s="38">
        <v>2550</v>
      </c>
      <c r="S68" s="38">
        <v>2844</v>
      </c>
      <c r="T68" s="38">
        <v>2724</v>
      </c>
    </row>
    <row r="69" spans="1:20" ht="12">
      <c r="A69" s="24"/>
      <c r="B69" s="55"/>
      <c r="C69" s="55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</row>
    <row r="70" spans="1:20" s="21" customFormat="1" ht="12">
      <c r="A70" s="24" t="s">
        <v>59</v>
      </c>
      <c r="B70" s="55">
        <v>31743</v>
      </c>
      <c r="C70" s="55">
        <v>29553</v>
      </c>
      <c r="D70" s="38">
        <v>27136</v>
      </c>
      <c r="E70" s="38">
        <v>38974</v>
      </c>
      <c r="F70" s="38">
        <v>33974</v>
      </c>
      <c r="G70" s="38">
        <v>31009</v>
      </c>
      <c r="H70" s="38">
        <v>34305</v>
      </c>
      <c r="I70" s="38">
        <v>25058</v>
      </c>
      <c r="J70" s="38">
        <v>19927</v>
      </c>
      <c r="K70" s="38">
        <v>44830</v>
      </c>
      <c r="L70" s="38">
        <v>31014</v>
      </c>
      <c r="M70" s="38">
        <v>34933</v>
      </c>
      <c r="N70" s="38">
        <v>35649</v>
      </c>
      <c r="O70" s="38">
        <v>42285</v>
      </c>
      <c r="P70" s="38">
        <v>44475</v>
      </c>
      <c r="Q70" s="38">
        <v>31664</v>
      </c>
      <c r="R70" s="38">
        <v>26684</v>
      </c>
      <c r="S70" s="38">
        <v>36763</v>
      </c>
      <c r="T70" s="38">
        <v>38376</v>
      </c>
    </row>
    <row r="71" spans="1:20" ht="12">
      <c r="A71" s="24" t="s">
        <v>84</v>
      </c>
      <c r="B71" s="55">
        <v>1733</v>
      </c>
      <c r="C71" s="55">
        <v>3060</v>
      </c>
      <c r="D71" s="38">
        <v>2440</v>
      </c>
      <c r="E71" s="38">
        <v>4533</v>
      </c>
      <c r="F71" s="38">
        <v>2832</v>
      </c>
      <c r="G71" s="38">
        <v>2077</v>
      </c>
      <c r="H71" s="38">
        <v>4340</v>
      </c>
      <c r="I71" s="38">
        <v>1399</v>
      </c>
      <c r="J71" s="38">
        <v>1726</v>
      </c>
      <c r="K71" s="38">
        <v>11626</v>
      </c>
      <c r="L71" s="38">
        <v>4417</v>
      </c>
      <c r="M71" s="38">
        <v>3754</v>
      </c>
      <c r="N71" s="38">
        <v>3567</v>
      </c>
      <c r="O71" s="38">
        <v>3038</v>
      </c>
      <c r="P71" s="38">
        <v>4548</v>
      </c>
      <c r="Q71" s="38">
        <v>1706</v>
      </c>
      <c r="R71" s="38">
        <v>1517</v>
      </c>
      <c r="S71" s="38">
        <v>6617</v>
      </c>
      <c r="T71" s="38">
        <v>8161</v>
      </c>
    </row>
    <row r="72" spans="1:20" ht="12">
      <c r="A72" s="24" t="s">
        <v>160</v>
      </c>
      <c r="B72" s="55">
        <v>7053</v>
      </c>
      <c r="C72" s="55">
        <v>6618</v>
      </c>
      <c r="D72" s="38">
        <v>5919</v>
      </c>
      <c r="E72" s="38">
        <v>6618</v>
      </c>
      <c r="F72" s="38">
        <v>6501</v>
      </c>
      <c r="G72" s="38">
        <v>6806</v>
      </c>
      <c r="H72" s="38">
        <v>7167</v>
      </c>
      <c r="I72" s="38">
        <v>5382</v>
      </c>
      <c r="J72" s="38">
        <v>3988</v>
      </c>
      <c r="K72" s="38">
        <v>7860</v>
      </c>
      <c r="L72" s="38">
        <v>8165</v>
      </c>
      <c r="M72" s="38">
        <v>8791</v>
      </c>
      <c r="N72" s="38">
        <v>8656</v>
      </c>
      <c r="O72" s="38">
        <v>7761</v>
      </c>
      <c r="P72" s="38">
        <v>7441</v>
      </c>
      <c r="Q72" s="38">
        <v>6568</v>
      </c>
      <c r="R72" s="38">
        <v>5267</v>
      </c>
      <c r="S72" s="38">
        <v>5132</v>
      </c>
      <c r="T72" s="38">
        <v>10993</v>
      </c>
    </row>
    <row r="73" spans="1:20" ht="12">
      <c r="A73" s="24" t="s">
        <v>161</v>
      </c>
      <c r="B73" s="55">
        <v>5064</v>
      </c>
      <c r="C73" s="55">
        <v>4366</v>
      </c>
      <c r="D73" s="38">
        <v>4743</v>
      </c>
      <c r="E73" s="38">
        <v>5049</v>
      </c>
      <c r="F73" s="38">
        <v>4692</v>
      </c>
      <c r="G73" s="38">
        <v>4860</v>
      </c>
      <c r="H73" s="38">
        <v>4365</v>
      </c>
      <c r="I73" s="38">
        <v>3733</v>
      </c>
      <c r="J73" s="38">
        <v>4927</v>
      </c>
      <c r="K73" s="38">
        <v>6061</v>
      </c>
      <c r="L73" s="38">
        <v>4273</v>
      </c>
      <c r="M73" s="38">
        <v>4200</v>
      </c>
      <c r="N73" s="38">
        <v>4042</v>
      </c>
      <c r="O73" s="38">
        <v>4067</v>
      </c>
      <c r="P73" s="38">
        <v>4461</v>
      </c>
      <c r="Q73" s="38">
        <v>3730</v>
      </c>
      <c r="R73" s="38">
        <v>4258</v>
      </c>
      <c r="S73" s="38">
        <v>4071</v>
      </c>
      <c r="T73" s="38">
        <v>4553</v>
      </c>
    </row>
    <row r="74" spans="1:20" ht="12">
      <c r="A74" s="24" t="s">
        <v>162</v>
      </c>
      <c r="B74" s="55">
        <v>17894</v>
      </c>
      <c r="C74" s="55">
        <v>15509</v>
      </c>
      <c r="D74" s="38">
        <v>14034</v>
      </c>
      <c r="E74" s="38">
        <v>22773</v>
      </c>
      <c r="F74" s="38">
        <v>19950</v>
      </c>
      <c r="G74" s="38">
        <v>17267</v>
      </c>
      <c r="H74" s="38">
        <v>18434</v>
      </c>
      <c r="I74" s="38">
        <v>14545</v>
      </c>
      <c r="J74" s="38">
        <v>9287</v>
      </c>
      <c r="K74" s="38">
        <v>19282</v>
      </c>
      <c r="L74" s="38">
        <v>14158</v>
      </c>
      <c r="M74" s="38">
        <v>18188</v>
      </c>
      <c r="N74" s="38">
        <v>19385</v>
      </c>
      <c r="O74" s="38">
        <v>27421</v>
      </c>
      <c r="P74" s="38">
        <v>28024</v>
      </c>
      <c r="Q74" s="38">
        <v>19660</v>
      </c>
      <c r="R74" s="38">
        <v>15642</v>
      </c>
      <c r="S74" s="38">
        <v>20943</v>
      </c>
      <c r="T74" s="38">
        <v>14668</v>
      </c>
    </row>
    <row r="75" spans="1:20" ht="12">
      <c r="A75" s="24"/>
      <c r="B75" s="55"/>
      <c r="C75" s="55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</row>
    <row r="76" spans="1:20" s="21" customFormat="1" ht="12">
      <c r="A76" s="24" t="s">
        <v>163</v>
      </c>
      <c r="B76" s="55">
        <v>65207</v>
      </c>
      <c r="C76" s="55">
        <v>69441</v>
      </c>
      <c r="D76" s="38">
        <v>89351</v>
      </c>
      <c r="E76" s="38">
        <v>87811</v>
      </c>
      <c r="F76" s="38">
        <v>77006</v>
      </c>
      <c r="G76" s="38">
        <v>80935</v>
      </c>
      <c r="H76" s="38">
        <v>72737</v>
      </c>
      <c r="I76" s="38">
        <v>88335</v>
      </c>
      <c r="J76" s="38">
        <v>57359</v>
      </c>
      <c r="K76" s="38">
        <v>95567</v>
      </c>
      <c r="L76" s="38">
        <v>79932</v>
      </c>
      <c r="M76" s="38">
        <v>57310</v>
      </c>
      <c r="N76" s="38">
        <v>63631</v>
      </c>
      <c r="O76" s="38">
        <v>58481</v>
      </c>
      <c r="P76" s="38">
        <v>57947</v>
      </c>
      <c r="Q76" s="38">
        <v>64714</v>
      </c>
      <c r="R76" s="38">
        <v>72648</v>
      </c>
      <c r="S76" s="38">
        <v>65504</v>
      </c>
      <c r="T76" s="38">
        <v>111409</v>
      </c>
    </row>
    <row r="77" spans="1:20" ht="12">
      <c r="A77" s="24" t="s">
        <v>62</v>
      </c>
      <c r="B77" s="55">
        <v>17509</v>
      </c>
      <c r="C77" s="55">
        <v>19200</v>
      </c>
      <c r="D77" s="38">
        <v>17823</v>
      </c>
      <c r="E77" s="38">
        <v>24188</v>
      </c>
      <c r="F77" s="38">
        <v>15816</v>
      </c>
      <c r="G77" s="38">
        <v>19133</v>
      </c>
      <c r="H77" s="38">
        <v>17373</v>
      </c>
      <c r="I77" s="38">
        <v>14763</v>
      </c>
      <c r="J77" s="38">
        <v>14486</v>
      </c>
      <c r="K77" s="38">
        <v>17966</v>
      </c>
      <c r="L77" s="38">
        <v>21586</v>
      </c>
      <c r="M77" s="38">
        <v>18357</v>
      </c>
      <c r="N77" s="38">
        <v>17002</v>
      </c>
      <c r="O77" s="38">
        <v>13676</v>
      </c>
      <c r="P77" s="38">
        <v>14382</v>
      </c>
      <c r="Q77" s="38">
        <v>19939</v>
      </c>
      <c r="R77" s="38">
        <v>19834</v>
      </c>
      <c r="S77" s="38">
        <v>11897</v>
      </c>
      <c r="T77" s="38">
        <v>24581</v>
      </c>
    </row>
    <row r="78" spans="1:20" ht="12">
      <c r="A78" s="24" t="s">
        <v>164</v>
      </c>
      <c r="B78" s="55">
        <v>18040</v>
      </c>
      <c r="C78" s="55">
        <v>19597</v>
      </c>
      <c r="D78" s="38">
        <v>23715</v>
      </c>
      <c r="E78" s="38">
        <v>24410</v>
      </c>
      <c r="F78" s="38">
        <v>22462</v>
      </c>
      <c r="G78" s="38">
        <v>21922</v>
      </c>
      <c r="H78" s="38">
        <v>20288</v>
      </c>
      <c r="I78" s="38">
        <v>24997</v>
      </c>
      <c r="J78" s="38">
        <v>19576</v>
      </c>
      <c r="K78" s="38">
        <v>19834</v>
      </c>
      <c r="L78" s="38">
        <v>12715</v>
      </c>
      <c r="M78" s="38">
        <v>15365</v>
      </c>
      <c r="N78" s="38">
        <v>27176</v>
      </c>
      <c r="O78" s="38">
        <v>24160</v>
      </c>
      <c r="P78" s="38">
        <v>16606</v>
      </c>
      <c r="Q78" s="38">
        <v>18150</v>
      </c>
      <c r="R78" s="38">
        <v>21040</v>
      </c>
      <c r="S78" s="38">
        <v>16979</v>
      </c>
      <c r="T78" s="38">
        <v>26862</v>
      </c>
    </row>
    <row r="79" spans="1:20" ht="12">
      <c r="A79" s="24" t="s">
        <v>165</v>
      </c>
      <c r="B79" s="55">
        <v>25435</v>
      </c>
      <c r="C79" s="55">
        <v>28443</v>
      </c>
      <c r="D79" s="38">
        <v>38369</v>
      </c>
      <c r="E79" s="38">
        <v>29542</v>
      </c>
      <c r="F79" s="38">
        <v>31902</v>
      </c>
      <c r="G79" s="38">
        <v>32968</v>
      </c>
      <c r="H79" s="38">
        <v>28252</v>
      </c>
      <c r="I79" s="38">
        <v>43361</v>
      </c>
      <c r="J79" s="38">
        <v>20580</v>
      </c>
      <c r="K79" s="38">
        <v>33169</v>
      </c>
      <c r="L79" s="38">
        <v>29352</v>
      </c>
      <c r="M79" s="38">
        <v>21985</v>
      </c>
      <c r="N79" s="38">
        <v>17832</v>
      </c>
      <c r="O79" s="38">
        <v>19811</v>
      </c>
      <c r="P79" s="38">
        <v>26368</v>
      </c>
      <c r="Q79" s="38">
        <v>24222</v>
      </c>
      <c r="R79" s="38">
        <v>20248</v>
      </c>
      <c r="S79" s="38">
        <v>33262</v>
      </c>
      <c r="T79" s="38">
        <v>48837</v>
      </c>
    </row>
    <row r="80" spans="1:20" ht="12">
      <c r="A80" s="25" t="s">
        <v>166</v>
      </c>
      <c r="B80" s="59">
        <v>4224</v>
      </c>
      <c r="C80" s="59">
        <v>2202</v>
      </c>
      <c r="D80" s="42">
        <v>9444</v>
      </c>
      <c r="E80" s="42">
        <v>9671</v>
      </c>
      <c r="F80" s="42">
        <v>6826</v>
      </c>
      <c r="G80" s="42">
        <v>6911</v>
      </c>
      <c r="H80" s="42">
        <v>6824</v>
      </c>
      <c r="I80" s="42">
        <v>5214</v>
      </c>
      <c r="J80" s="42">
        <v>2717</v>
      </c>
      <c r="K80" s="42">
        <v>24598</v>
      </c>
      <c r="L80" s="42">
        <v>16280</v>
      </c>
      <c r="M80" s="42">
        <v>1603</v>
      </c>
      <c r="N80" s="42">
        <v>1621</v>
      </c>
      <c r="O80" s="42">
        <v>833</v>
      </c>
      <c r="P80" s="42">
        <v>591</v>
      </c>
      <c r="Q80" s="42">
        <v>2403</v>
      </c>
      <c r="R80" s="42">
        <v>11527</v>
      </c>
      <c r="S80" s="42">
        <v>3366</v>
      </c>
      <c r="T80" s="42">
        <v>11130</v>
      </c>
    </row>
    <row r="81" spans="1:20" ht="12" thickBot="1">
      <c r="A81" s="6" t="s">
        <v>167</v>
      </c>
      <c r="B81" s="54"/>
      <c r="C81" s="54"/>
      <c r="D81" s="54"/>
      <c r="E81" s="54"/>
      <c r="F81" s="54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ht="12">
      <c r="A82" s="8" t="s">
        <v>129</v>
      </c>
    </row>
  </sheetData>
  <printOptions/>
  <pageMargins left="0.7874015748031497" right="0.7874015748031497" top="0.3937007874015748" bottom="0.3937007874015748" header="0.1968503937007874" footer="0.1968503937007874"/>
  <pageSetup horizontalDpi="300" verticalDpi="300" orientation="landscape" paperSize="12" scale="90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77"/>
  <sheetViews>
    <sheetView workbookViewId="0" topLeftCell="A1">
      <selection activeCell="A2" sqref="A2"/>
    </sheetView>
  </sheetViews>
  <sheetFormatPr defaultColWidth="9.00390625" defaultRowHeight="12.75"/>
  <cols>
    <col min="1" max="1" width="18.50390625" style="3" customWidth="1"/>
    <col min="2" max="2" width="65.625" style="3" customWidth="1"/>
    <col min="3" max="3" width="11.00390625" style="3" customWidth="1"/>
    <col min="4" max="16" width="10.875" style="73" customWidth="1"/>
    <col min="17" max="16384" width="9.125" style="3" customWidth="1"/>
  </cols>
  <sheetData>
    <row r="1" spans="1:18" s="4" customFormat="1" ht="14.25">
      <c r="A1" s="60" t="s">
        <v>168</v>
      </c>
      <c r="B1" s="3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R1" s="3"/>
    </row>
    <row r="2" spans="1:16" ht="12" thickBot="1">
      <c r="A2" s="6"/>
      <c r="B2" s="6"/>
      <c r="C2" s="6"/>
      <c r="D2" s="62"/>
      <c r="E2" s="62"/>
      <c r="F2" s="62"/>
      <c r="G2" s="62"/>
      <c r="H2" s="62"/>
      <c r="I2" s="62"/>
      <c r="J2" s="62"/>
      <c r="K2" s="62"/>
      <c r="L2" s="62"/>
      <c r="M2" s="62"/>
      <c r="N2" s="63"/>
      <c r="O2" s="62"/>
      <c r="P2" s="62"/>
    </row>
    <row r="3" spans="1:16" ht="12">
      <c r="A3" s="64" t="s">
        <v>2</v>
      </c>
      <c r="B3" s="15" t="s">
        <v>169</v>
      </c>
      <c r="C3" s="15" t="s">
        <v>170</v>
      </c>
      <c r="D3" s="65" t="s">
        <v>10</v>
      </c>
      <c r="E3" s="65" t="s">
        <v>12</v>
      </c>
      <c r="F3" s="65" t="s">
        <v>13</v>
      </c>
      <c r="G3" s="65" t="s">
        <v>14</v>
      </c>
      <c r="H3" s="65" t="s">
        <v>15</v>
      </c>
      <c r="I3" s="65" t="s">
        <v>16</v>
      </c>
      <c r="J3" s="65" t="s">
        <v>17</v>
      </c>
      <c r="K3" s="65" t="s">
        <v>18</v>
      </c>
      <c r="L3" s="65" t="s">
        <v>19</v>
      </c>
      <c r="M3" s="65" t="s">
        <v>20</v>
      </c>
      <c r="N3" s="65" t="s">
        <v>21</v>
      </c>
      <c r="O3" s="65" t="s">
        <v>22</v>
      </c>
      <c r="P3" s="65" t="s">
        <v>23</v>
      </c>
    </row>
    <row r="4" spans="1:16" ht="12">
      <c r="A4" s="8" t="s">
        <v>171</v>
      </c>
      <c r="B4" s="66" t="s">
        <v>172</v>
      </c>
      <c r="C4" s="10" t="s">
        <v>173</v>
      </c>
      <c r="D4" s="67">
        <v>4736</v>
      </c>
      <c r="E4" s="40">
        <v>4794</v>
      </c>
      <c r="F4" s="40">
        <v>4786</v>
      </c>
      <c r="G4" s="40">
        <v>4775</v>
      </c>
      <c r="H4" s="40">
        <v>4734</v>
      </c>
      <c r="I4" s="40">
        <v>4739</v>
      </c>
      <c r="J4" s="40">
        <v>4763</v>
      </c>
      <c r="K4" s="40">
        <v>4756</v>
      </c>
      <c r="L4" s="40">
        <v>4755</v>
      </c>
      <c r="M4" s="40">
        <v>4739</v>
      </c>
      <c r="N4" s="40">
        <v>4700</v>
      </c>
      <c r="O4" s="40">
        <v>4652</v>
      </c>
      <c r="P4" s="40">
        <v>4645</v>
      </c>
    </row>
    <row r="5" spans="1:16" ht="12">
      <c r="A5" s="8" t="s">
        <v>174</v>
      </c>
      <c r="B5" s="66" t="s">
        <v>175</v>
      </c>
      <c r="C5" s="10" t="s">
        <v>176</v>
      </c>
      <c r="D5" s="67">
        <v>422</v>
      </c>
      <c r="E5" s="3">
        <v>420</v>
      </c>
      <c r="F5" s="40">
        <v>420</v>
      </c>
      <c r="G5" s="40">
        <v>417</v>
      </c>
      <c r="H5" s="40">
        <v>420</v>
      </c>
      <c r="I5" s="40">
        <v>421</v>
      </c>
      <c r="J5" s="40">
        <v>425</v>
      </c>
      <c r="K5" s="40">
        <v>423</v>
      </c>
      <c r="L5" s="40">
        <v>425</v>
      </c>
      <c r="M5" s="40">
        <v>423</v>
      </c>
      <c r="N5" s="40">
        <v>423</v>
      </c>
      <c r="O5" s="40">
        <v>423</v>
      </c>
      <c r="P5" s="40">
        <v>427</v>
      </c>
    </row>
    <row r="6" spans="1:16" ht="12">
      <c r="A6" s="8" t="s">
        <v>177</v>
      </c>
      <c r="B6" s="66" t="s">
        <v>178</v>
      </c>
      <c r="C6" s="66" t="s">
        <v>179</v>
      </c>
      <c r="D6" s="67">
        <v>522</v>
      </c>
      <c r="E6" s="3">
        <v>539</v>
      </c>
      <c r="F6" s="40">
        <v>523</v>
      </c>
      <c r="G6" s="40">
        <v>528</v>
      </c>
      <c r="H6" s="40">
        <v>533</v>
      </c>
      <c r="I6" s="40">
        <v>505</v>
      </c>
      <c r="J6" s="40">
        <v>507</v>
      </c>
      <c r="K6" s="40">
        <v>523</v>
      </c>
      <c r="L6" s="40">
        <v>522</v>
      </c>
      <c r="M6" s="40">
        <v>533</v>
      </c>
      <c r="N6" s="40">
        <v>524</v>
      </c>
      <c r="O6" s="40">
        <v>514</v>
      </c>
      <c r="P6" s="40">
        <v>513</v>
      </c>
    </row>
    <row r="7" spans="1:16" ht="12">
      <c r="A7" s="8" t="s">
        <v>180</v>
      </c>
      <c r="B7" s="10" t="s">
        <v>181</v>
      </c>
      <c r="C7" s="66" t="s">
        <v>179</v>
      </c>
      <c r="D7" s="67">
        <v>112</v>
      </c>
      <c r="E7" s="3">
        <v>137</v>
      </c>
      <c r="F7" s="40">
        <v>114</v>
      </c>
      <c r="G7" s="40">
        <v>102</v>
      </c>
      <c r="H7" s="40">
        <v>114</v>
      </c>
      <c r="I7" s="40">
        <v>105</v>
      </c>
      <c r="J7" s="40">
        <v>111</v>
      </c>
      <c r="K7" s="40">
        <v>113</v>
      </c>
      <c r="L7" s="40">
        <v>115</v>
      </c>
      <c r="M7" s="40">
        <v>107</v>
      </c>
      <c r="N7" s="40">
        <v>115</v>
      </c>
      <c r="O7" s="40">
        <v>112</v>
      </c>
      <c r="P7" s="40">
        <v>100</v>
      </c>
    </row>
    <row r="8" spans="1:16" ht="12">
      <c r="A8" s="8" t="s">
        <v>182</v>
      </c>
      <c r="B8" s="10" t="s">
        <v>183</v>
      </c>
      <c r="C8" s="66" t="s">
        <v>179</v>
      </c>
      <c r="D8" s="67">
        <v>72</v>
      </c>
      <c r="E8" s="3">
        <v>78</v>
      </c>
      <c r="F8" s="40">
        <v>80</v>
      </c>
      <c r="G8" s="40">
        <v>76</v>
      </c>
      <c r="H8" s="40">
        <v>82</v>
      </c>
      <c r="I8" s="40">
        <v>75</v>
      </c>
      <c r="J8" s="40">
        <v>71</v>
      </c>
      <c r="K8" s="40">
        <v>65</v>
      </c>
      <c r="L8" s="40">
        <v>66</v>
      </c>
      <c r="M8" s="40">
        <v>64</v>
      </c>
      <c r="N8" s="40">
        <v>72</v>
      </c>
      <c r="O8" s="40">
        <v>73</v>
      </c>
      <c r="P8" s="40">
        <v>68</v>
      </c>
    </row>
    <row r="9" spans="1:16" ht="12">
      <c r="A9" s="8" t="s">
        <v>184</v>
      </c>
      <c r="B9" s="10" t="s">
        <v>185</v>
      </c>
      <c r="C9" s="66" t="s">
        <v>179</v>
      </c>
      <c r="D9" s="67">
        <v>182</v>
      </c>
      <c r="E9" s="40">
        <v>0</v>
      </c>
      <c r="F9" s="40">
        <v>0</v>
      </c>
      <c r="G9" s="40">
        <v>207</v>
      </c>
      <c r="H9" s="40">
        <v>218</v>
      </c>
      <c r="I9" s="40">
        <v>240</v>
      </c>
      <c r="J9" s="40">
        <v>195</v>
      </c>
      <c r="K9" s="40">
        <v>179</v>
      </c>
      <c r="L9" s="40">
        <v>205</v>
      </c>
      <c r="M9" s="40">
        <v>173</v>
      </c>
      <c r="N9" s="40">
        <v>168</v>
      </c>
      <c r="O9" s="40">
        <v>117</v>
      </c>
      <c r="P9" s="40">
        <v>117</v>
      </c>
    </row>
    <row r="10" spans="1:16" ht="12">
      <c r="A10" s="8" t="s">
        <v>186</v>
      </c>
      <c r="B10" s="10" t="s">
        <v>187</v>
      </c>
      <c r="C10" s="66" t="s">
        <v>179</v>
      </c>
      <c r="D10" s="67">
        <v>292</v>
      </c>
      <c r="E10" s="3">
        <v>264</v>
      </c>
      <c r="F10" s="40">
        <v>233</v>
      </c>
      <c r="G10" s="40">
        <v>265</v>
      </c>
      <c r="H10" s="40">
        <v>296</v>
      </c>
      <c r="I10" s="40">
        <v>300</v>
      </c>
      <c r="J10" s="40">
        <v>293</v>
      </c>
      <c r="K10" s="40">
        <v>328</v>
      </c>
      <c r="L10" s="40">
        <v>344</v>
      </c>
      <c r="M10" s="40">
        <v>316</v>
      </c>
      <c r="N10" s="40">
        <v>318</v>
      </c>
      <c r="O10" s="40">
        <v>285</v>
      </c>
      <c r="P10" s="40">
        <v>264</v>
      </c>
    </row>
    <row r="11" spans="1:16" ht="12">
      <c r="A11" s="8" t="s">
        <v>188</v>
      </c>
      <c r="B11" s="66" t="s">
        <v>189</v>
      </c>
      <c r="C11" s="66" t="s">
        <v>179</v>
      </c>
      <c r="D11" s="67">
        <v>225</v>
      </c>
      <c r="E11" s="3">
        <v>233</v>
      </c>
      <c r="F11" s="40">
        <v>239</v>
      </c>
      <c r="G11" s="40">
        <v>239</v>
      </c>
      <c r="H11" s="40">
        <v>239</v>
      </c>
      <c r="I11" s="40">
        <v>233</v>
      </c>
      <c r="J11" s="40">
        <v>222</v>
      </c>
      <c r="K11" s="40">
        <v>227</v>
      </c>
      <c r="L11" s="40">
        <v>227</v>
      </c>
      <c r="M11" s="40">
        <v>209</v>
      </c>
      <c r="N11" s="40">
        <v>223</v>
      </c>
      <c r="O11" s="40">
        <v>205</v>
      </c>
      <c r="P11" s="40">
        <v>200</v>
      </c>
    </row>
    <row r="12" spans="1:16" ht="12">
      <c r="A12" s="8" t="s">
        <v>190</v>
      </c>
      <c r="B12" s="10" t="s">
        <v>191</v>
      </c>
      <c r="C12" s="66" t="s">
        <v>179</v>
      </c>
      <c r="D12" s="67">
        <v>107</v>
      </c>
      <c r="E12" s="3">
        <v>113</v>
      </c>
      <c r="F12" s="40">
        <v>116</v>
      </c>
      <c r="G12" s="40">
        <v>111</v>
      </c>
      <c r="H12" s="40">
        <v>111</v>
      </c>
      <c r="I12" s="40">
        <v>107</v>
      </c>
      <c r="J12" s="40">
        <v>113</v>
      </c>
      <c r="K12" s="40">
        <v>107</v>
      </c>
      <c r="L12" s="40">
        <v>102</v>
      </c>
      <c r="M12" s="40">
        <v>95</v>
      </c>
      <c r="N12" s="40">
        <v>97</v>
      </c>
      <c r="O12" s="40">
        <v>103</v>
      </c>
      <c r="P12" s="40">
        <v>109</v>
      </c>
    </row>
    <row r="13" spans="1:16" ht="12">
      <c r="A13" s="8" t="s">
        <v>192</v>
      </c>
      <c r="B13" s="10" t="s">
        <v>193</v>
      </c>
      <c r="C13" s="66" t="s">
        <v>179</v>
      </c>
      <c r="D13" s="67">
        <v>111</v>
      </c>
      <c r="E13" s="3">
        <v>102</v>
      </c>
      <c r="F13" s="40">
        <v>102</v>
      </c>
      <c r="G13" s="40">
        <v>99</v>
      </c>
      <c r="H13" s="40">
        <v>115</v>
      </c>
      <c r="I13" s="40">
        <v>105</v>
      </c>
      <c r="J13" s="40">
        <v>99</v>
      </c>
      <c r="K13" s="40">
        <v>103</v>
      </c>
      <c r="L13" s="40">
        <v>142</v>
      </c>
      <c r="M13" s="40">
        <v>119</v>
      </c>
      <c r="N13" s="40">
        <v>117</v>
      </c>
      <c r="O13" s="40">
        <v>116</v>
      </c>
      <c r="P13" s="40">
        <v>112</v>
      </c>
    </row>
    <row r="14" spans="1:16" ht="12">
      <c r="A14" s="8" t="s">
        <v>194</v>
      </c>
      <c r="B14" s="10" t="s">
        <v>195</v>
      </c>
      <c r="C14" s="66" t="s">
        <v>179</v>
      </c>
      <c r="D14" s="67">
        <v>160</v>
      </c>
      <c r="E14" s="3">
        <v>154</v>
      </c>
      <c r="F14" s="40">
        <v>163</v>
      </c>
      <c r="G14" s="40">
        <v>155</v>
      </c>
      <c r="H14" s="40">
        <v>154</v>
      </c>
      <c r="I14" s="40">
        <v>159</v>
      </c>
      <c r="J14" s="40">
        <v>155</v>
      </c>
      <c r="K14" s="40">
        <v>144</v>
      </c>
      <c r="L14" s="40">
        <v>163</v>
      </c>
      <c r="M14" s="40">
        <v>170</v>
      </c>
      <c r="N14" s="40">
        <v>166</v>
      </c>
      <c r="O14" s="40">
        <v>167</v>
      </c>
      <c r="P14" s="40">
        <v>176</v>
      </c>
    </row>
    <row r="15" spans="1:16" ht="12">
      <c r="A15" s="8" t="s">
        <v>196</v>
      </c>
      <c r="B15" s="10" t="s">
        <v>197</v>
      </c>
      <c r="C15" s="66" t="s">
        <v>179</v>
      </c>
      <c r="D15" s="67">
        <v>261</v>
      </c>
      <c r="E15" s="3">
        <v>294</v>
      </c>
      <c r="F15" s="40">
        <v>260</v>
      </c>
      <c r="G15" s="40">
        <v>258</v>
      </c>
      <c r="H15" s="40">
        <v>253</v>
      </c>
      <c r="I15" s="40">
        <v>250</v>
      </c>
      <c r="J15" s="40">
        <v>250</v>
      </c>
      <c r="K15" s="40">
        <v>259</v>
      </c>
      <c r="L15" s="40">
        <v>262</v>
      </c>
      <c r="M15" s="40">
        <v>268</v>
      </c>
      <c r="N15" s="40">
        <v>256</v>
      </c>
      <c r="O15" s="40">
        <v>268</v>
      </c>
      <c r="P15" s="40">
        <v>250</v>
      </c>
    </row>
    <row r="16" spans="1:16" ht="12">
      <c r="A16" s="8" t="s">
        <v>198</v>
      </c>
      <c r="B16" s="66" t="s">
        <v>199</v>
      </c>
      <c r="C16" s="66" t="s">
        <v>179</v>
      </c>
      <c r="D16" s="67">
        <v>295</v>
      </c>
      <c r="E16" s="3">
        <v>278</v>
      </c>
      <c r="F16" s="40">
        <v>277</v>
      </c>
      <c r="G16" s="40">
        <v>281</v>
      </c>
      <c r="H16" s="40">
        <v>282</v>
      </c>
      <c r="I16" s="40">
        <v>303</v>
      </c>
      <c r="J16" s="40">
        <v>293</v>
      </c>
      <c r="K16" s="40">
        <v>314</v>
      </c>
      <c r="L16" s="40">
        <v>319</v>
      </c>
      <c r="M16" s="40">
        <v>302</v>
      </c>
      <c r="N16" s="40">
        <v>300</v>
      </c>
      <c r="O16" s="40">
        <v>302</v>
      </c>
      <c r="P16" s="40">
        <v>291</v>
      </c>
    </row>
    <row r="17" spans="1:16" ht="12">
      <c r="A17" s="8" t="s">
        <v>200</v>
      </c>
      <c r="B17" s="66" t="s">
        <v>201</v>
      </c>
      <c r="C17" s="66" t="s">
        <v>179</v>
      </c>
      <c r="D17" s="67">
        <v>101</v>
      </c>
      <c r="E17" s="3">
        <v>109</v>
      </c>
      <c r="F17" s="40">
        <v>107</v>
      </c>
      <c r="G17" s="40">
        <v>104</v>
      </c>
      <c r="H17" s="40">
        <v>133</v>
      </c>
      <c r="I17" s="40">
        <v>124</v>
      </c>
      <c r="J17" s="40">
        <v>103</v>
      </c>
      <c r="K17" s="40">
        <v>93</v>
      </c>
      <c r="L17" s="40">
        <v>107</v>
      </c>
      <c r="M17" s="40">
        <v>80</v>
      </c>
      <c r="N17" s="40">
        <v>90</v>
      </c>
      <c r="O17" s="40">
        <v>78</v>
      </c>
      <c r="P17" s="40">
        <v>82</v>
      </c>
    </row>
    <row r="18" spans="1:16" ht="12">
      <c r="A18" s="8" t="s">
        <v>202</v>
      </c>
      <c r="B18" s="10" t="s">
        <v>203</v>
      </c>
      <c r="C18" s="66" t="s">
        <v>179</v>
      </c>
      <c r="D18" s="67">
        <v>265</v>
      </c>
      <c r="E18" s="3">
        <v>261</v>
      </c>
      <c r="F18" s="40">
        <v>263</v>
      </c>
      <c r="G18" s="40">
        <v>274</v>
      </c>
      <c r="H18" s="40">
        <v>273</v>
      </c>
      <c r="I18" s="40">
        <v>278</v>
      </c>
      <c r="J18" s="40">
        <v>287</v>
      </c>
      <c r="K18" s="40">
        <v>277</v>
      </c>
      <c r="L18" s="40">
        <v>260</v>
      </c>
      <c r="M18" s="40">
        <v>246</v>
      </c>
      <c r="N18" s="40">
        <v>251</v>
      </c>
      <c r="O18" s="40">
        <v>253</v>
      </c>
      <c r="P18" s="40">
        <v>251</v>
      </c>
    </row>
    <row r="19" spans="1:16" ht="12">
      <c r="A19" s="8" t="s">
        <v>204</v>
      </c>
      <c r="B19" s="66" t="s">
        <v>205</v>
      </c>
      <c r="C19" s="66" t="s">
        <v>179</v>
      </c>
      <c r="D19" s="67">
        <v>109</v>
      </c>
      <c r="E19" s="3">
        <v>112</v>
      </c>
      <c r="F19" s="40">
        <v>112</v>
      </c>
      <c r="G19" s="40">
        <v>107</v>
      </c>
      <c r="H19" s="40">
        <v>108</v>
      </c>
      <c r="I19" s="40">
        <v>111</v>
      </c>
      <c r="J19" s="40">
        <v>109</v>
      </c>
      <c r="K19" s="40">
        <v>103</v>
      </c>
      <c r="L19" s="40">
        <v>109</v>
      </c>
      <c r="M19" s="40">
        <v>113</v>
      </c>
      <c r="N19" s="40">
        <v>114</v>
      </c>
      <c r="O19" s="40">
        <v>109</v>
      </c>
      <c r="P19" s="40">
        <v>106</v>
      </c>
    </row>
    <row r="20" spans="1:16" ht="12">
      <c r="A20" s="9" t="s">
        <v>206</v>
      </c>
      <c r="B20" s="66" t="s">
        <v>207</v>
      </c>
      <c r="C20" s="66" t="s">
        <v>179</v>
      </c>
      <c r="D20" s="67">
        <v>255</v>
      </c>
      <c r="E20" s="3">
        <v>242</v>
      </c>
      <c r="F20" s="40">
        <v>233</v>
      </c>
      <c r="G20" s="40">
        <v>213</v>
      </c>
      <c r="H20" s="40">
        <v>265</v>
      </c>
      <c r="I20" s="40">
        <v>265</v>
      </c>
      <c r="J20" s="40">
        <v>265</v>
      </c>
      <c r="K20" s="40">
        <v>265</v>
      </c>
      <c r="L20" s="40">
        <v>265</v>
      </c>
      <c r="M20" s="40">
        <v>265</v>
      </c>
      <c r="N20" s="40">
        <v>281</v>
      </c>
      <c r="O20" s="40">
        <v>257</v>
      </c>
      <c r="P20" s="40">
        <v>245</v>
      </c>
    </row>
    <row r="21" spans="1:16" ht="12">
      <c r="A21" s="8" t="s">
        <v>208</v>
      </c>
      <c r="B21" s="10" t="s">
        <v>209</v>
      </c>
      <c r="C21" s="66" t="s">
        <v>179</v>
      </c>
      <c r="D21" s="67">
        <v>284</v>
      </c>
      <c r="E21" s="3">
        <v>289</v>
      </c>
      <c r="F21" s="40">
        <v>279</v>
      </c>
      <c r="G21" s="40">
        <v>279</v>
      </c>
      <c r="H21" s="40">
        <v>280</v>
      </c>
      <c r="I21" s="40">
        <v>280</v>
      </c>
      <c r="J21" s="40">
        <v>282</v>
      </c>
      <c r="K21" s="40">
        <v>282</v>
      </c>
      <c r="L21" s="40">
        <v>281</v>
      </c>
      <c r="M21" s="40">
        <v>286</v>
      </c>
      <c r="N21" s="40">
        <v>292</v>
      </c>
      <c r="O21" s="40">
        <v>290</v>
      </c>
      <c r="P21" s="40">
        <v>288</v>
      </c>
    </row>
    <row r="22" spans="1:16" ht="12">
      <c r="A22" s="8" t="s">
        <v>210</v>
      </c>
      <c r="B22" s="66" t="s">
        <v>211</v>
      </c>
      <c r="C22" s="66" t="s">
        <v>179</v>
      </c>
      <c r="D22" s="67">
        <v>388</v>
      </c>
      <c r="E22" s="3">
        <v>407</v>
      </c>
      <c r="F22" s="40">
        <v>399</v>
      </c>
      <c r="G22" s="40">
        <v>396</v>
      </c>
      <c r="H22" s="40">
        <v>382</v>
      </c>
      <c r="I22" s="40">
        <v>367</v>
      </c>
      <c r="J22" s="40">
        <v>360</v>
      </c>
      <c r="K22" s="40">
        <v>375</v>
      </c>
      <c r="L22" s="40">
        <v>368</v>
      </c>
      <c r="M22" s="40">
        <v>377</v>
      </c>
      <c r="N22" s="40">
        <v>423</v>
      </c>
      <c r="O22" s="40">
        <v>406</v>
      </c>
      <c r="P22" s="40">
        <v>397</v>
      </c>
    </row>
    <row r="23" spans="1:16" ht="12">
      <c r="A23" s="8" t="s">
        <v>212</v>
      </c>
      <c r="B23" s="66" t="s">
        <v>211</v>
      </c>
      <c r="C23" s="66" t="s">
        <v>179</v>
      </c>
      <c r="D23" s="67">
        <v>167</v>
      </c>
      <c r="E23" s="3">
        <v>168</v>
      </c>
      <c r="F23" s="40">
        <v>164</v>
      </c>
      <c r="G23" s="40">
        <v>164</v>
      </c>
      <c r="H23" s="40">
        <v>163</v>
      </c>
      <c r="I23" s="40">
        <v>164</v>
      </c>
      <c r="J23" s="40">
        <v>164</v>
      </c>
      <c r="K23" s="40">
        <v>171</v>
      </c>
      <c r="L23" s="40">
        <v>169</v>
      </c>
      <c r="M23" s="40">
        <v>171</v>
      </c>
      <c r="N23" s="40">
        <v>166</v>
      </c>
      <c r="O23" s="40">
        <v>167</v>
      </c>
      <c r="P23" s="40">
        <v>167</v>
      </c>
    </row>
    <row r="24" spans="1:16" ht="12">
      <c r="A24" s="8" t="s">
        <v>213</v>
      </c>
      <c r="B24" s="66" t="s">
        <v>214</v>
      </c>
      <c r="C24" s="66" t="s">
        <v>179</v>
      </c>
      <c r="D24" s="67">
        <v>143</v>
      </c>
      <c r="E24" s="3">
        <v>137</v>
      </c>
      <c r="F24" s="40">
        <v>137</v>
      </c>
      <c r="G24" s="40">
        <v>145</v>
      </c>
      <c r="H24" s="40">
        <v>150</v>
      </c>
      <c r="I24" s="40">
        <v>144</v>
      </c>
      <c r="J24" s="40">
        <v>152</v>
      </c>
      <c r="K24" s="40">
        <v>154</v>
      </c>
      <c r="L24" s="40">
        <v>151</v>
      </c>
      <c r="M24" s="40">
        <v>136</v>
      </c>
      <c r="N24" s="40">
        <v>137</v>
      </c>
      <c r="O24" s="40">
        <v>135</v>
      </c>
      <c r="P24" s="40">
        <v>132</v>
      </c>
    </row>
    <row r="25" spans="1:16" ht="12">
      <c r="A25" s="8" t="s">
        <v>215</v>
      </c>
      <c r="B25" s="10" t="s">
        <v>216</v>
      </c>
      <c r="C25" s="66" t="s">
        <v>179</v>
      </c>
      <c r="D25" s="67">
        <v>224</v>
      </c>
      <c r="E25" s="3">
        <v>222</v>
      </c>
      <c r="F25" s="40">
        <v>222</v>
      </c>
      <c r="G25" s="40">
        <v>220</v>
      </c>
      <c r="H25" s="40">
        <v>223</v>
      </c>
      <c r="I25" s="40">
        <v>223</v>
      </c>
      <c r="J25" s="40">
        <v>223</v>
      </c>
      <c r="K25" s="40">
        <v>225</v>
      </c>
      <c r="L25" s="40">
        <v>225</v>
      </c>
      <c r="M25" s="40">
        <v>224</v>
      </c>
      <c r="N25" s="40">
        <v>227</v>
      </c>
      <c r="O25" s="40">
        <v>225</v>
      </c>
      <c r="P25" s="40">
        <v>225</v>
      </c>
    </row>
    <row r="26" spans="1:16" ht="12">
      <c r="A26" s="8" t="s">
        <v>217</v>
      </c>
      <c r="B26" s="10" t="s">
        <v>218</v>
      </c>
      <c r="C26" s="10" t="s">
        <v>219</v>
      </c>
      <c r="D26" s="67">
        <v>216</v>
      </c>
      <c r="E26" s="3">
        <v>215</v>
      </c>
      <c r="F26" s="40">
        <v>215</v>
      </c>
      <c r="G26" s="40">
        <v>215</v>
      </c>
      <c r="H26" s="40">
        <v>215</v>
      </c>
      <c r="I26" s="40">
        <v>216</v>
      </c>
      <c r="J26" s="40">
        <v>216</v>
      </c>
      <c r="K26" s="40">
        <v>216</v>
      </c>
      <c r="L26" s="40">
        <v>215</v>
      </c>
      <c r="M26" s="40">
        <v>216</v>
      </c>
      <c r="N26" s="40">
        <v>216</v>
      </c>
      <c r="O26" s="40">
        <v>216</v>
      </c>
      <c r="P26" s="40">
        <v>216</v>
      </c>
    </row>
    <row r="27" spans="1:16" ht="12">
      <c r="A27" s="8" t="s">
        <v>220</v>
      </c>
      <c r="B27" s="10" t="s">
        <v>221</v>
      </c>
      <c r="C27" s="10" t="s">
        <v>222</v>
      </c>
      <c r="D27" s="67">
        <v>331</v>
      </c>
      <c r="E27" s="3">
        <v>328</v>
      </c>
      <c r="F27" s="40">
        <v>332</v>
      </c>
      <c r="G27" s="40">
        <v>333</v>
      </c>
      <c r="H27" s="40">
        <v>330</v>
      </c>
      <c r="I27" s="40">
        <v>329</v>
      </c>
      <c r="J27" s="40">
        <v>333</v>
      </c>
      <c r="K27" s="40">
        <v>333</v>
      </c>
      <c r="L27" s="40">
        <v>333</v>
      </c>
      <c r="M27" s="40">
        <v>330</v>
      </c>
      <c r="N27" s="40">
        <v>334</v>
      </c>
      <c r="O27" s="40">
        <v>331</v>
      </c>
      <c r="P27" s="40">
        <v>328</v>
      </c>
    </row>
    <row r="28" spans="1:16" ht="12">
      <c r="A28" s="8" t="s">
        <v>223</v>
      </c>
      <c r="B28" s="66" t="s">
        <v>224</v>
      </c>
      <c r="C28" s="10" t="s">
        <v>176</v>
      </c>
      <c r="D28" s="67">
        <v>287</v>
      </c>
      <c r="E28" s="40">
        <v>272</v>
      </c>
      <c r="F28" s="40">
        <v>285</v>
      </c>
      <c r="G28" s="40">
        <v>290</v>
      </c>
      <c r="H28" s="40">
        <v>281</v>
      </c>
      <c r="I28" s="40">
        <v>293</v>
      </c>
      <c r="J28" s="40">
        <v>277</v>
      </c>
      <c r="K28" s="40">
        <v>272</v>
      </c>
      <c r="L28" s="40">
        <v>271</v>
      </c>
      <c r="M28" s="40">
        <v>298</v>
      </c>
      <c r="N28" s="40">
        <v>303</v>
      </c>
      <c r="O28" s="40">
        <v>297</v>
      </c>
      <c r="P28" s="40">
        <v>310</v>
      </c>
    </row>
    <row r="29" spans="1:16" ht="12">
      <c r="A29" s="8" t="s">
        <v>225</v>
      </c>
      <c r="B29" s="66"/>
      <c r="C29" s="10" t="s">
        <v>176</v>
      </c>
      <c r="D29" s="67">
        <v>228</v>
      </c>
      <c r="E29" s="40">
        <v>352</v>
      </c>
      <c r="F29" s="40">
        <v>294</v>
      </c>
      <c r="G29" s="40">
        <v>272</v>
      </c>
      <c r="H29" s="40">
        <v>227</v>
      </c>
      <c r="I29" s="40">
        <v>214</v>
      </c>
      <c r="J29" s="40">
        <v>144</v>
      </c>
      <c r="K29" s="40">
        <v>162</v>
      </c>
      <c r="L29" s="40">
        <v>265</v>
      </c>
      <c r="M29" s="40">
        <v>241</v>
      </c>
      <c r="N29" s="40">
        <v>256</v>
      </c>
      <c r="O29" s="40">
        <v>190</v>
      </c>
      <c r="P29" s="40">
        <v>120</v>
      </c>
    </row>
    <row r="30" spans="1:16" ht="12">
      <c r="A30" s="8" t="s">
        <v>226</v>
      </c>
      <c r="B30" s="66"/>
      <c r="C30" s="10" t="s">
        <v>176</v>
      </c>
      <c r="D30" s="67">
        <v>850</v>
      </c>
      <c r="E30" s="40">
        <v>695</v>
      </c>
      <c r="F30" s="40">
        <v>630</v>
      </c>
      <c r="G30" s="40">
        <v>439</v>
      </c>
      <c r="H30" s="40">
        <v>657</v>
      </c>
      <c r="I30" s="40">
        <v>620</v>
      </c>
      <c r="J30" s="40">
        <v>662</v>
      </c>
      <c r="K30" s="40">
        <v>1041</v>
      </c>
      <c r="L30" s="40">
        <v>1336</v>
      </c>
      <c r="M30" s="40">
        <v>1373</v>
      </c>
      <c r="N30" s="40">
        <v>1316</v>
      </c>
      <c r="O30" s="40">
        <v>880</v>
      </c>
      <c r="P30" s="40">
        <v>546</v>
      </c>
    </row>
    <row r="31" spans="1:16" ht="12">
      <c r="A31" s="8" t="s">
        <v>227</v>
      </c>
      <c r="B31" s="66" t="s">
        <v>228</v>
      </c>
      <c r="C31" s="10" t="s">
        <v>176</v>
      </c>
      <c r="D31" s="67">
        <v>230</v>
      </c>
      <c r="E31" s="40">
        <v>241</v>
      </c>
      <c r="F31" s="40">
        <v>210</v>
      </c>
      <c r="G31" s="40">
        <v>214</v>
      </c>
      <c r="H31" s="40">
        <v>216</v>
      </c>
      <c r="I31" s="40">
        <v>213</v>
      </c>
      <c r="J31" s="40">
        <v>184</v>
      </c>
      <c r="K31" s="40">
        <v>187</v>
      </c>
      <c r="L31" s="40">
        <v>391</v>
      </c>
      <c r="M31" s="40">
        <v>322</v>
      </c>
      <c r="N31" s="40">
        <v>279</v>
      </c>
      <c r="O31" s="40">
        <v>187</v>
      </c>
      <c r="P31" s="40">
        <v>114</v>
      </c>
    </row>
    <row r="32" spans="1:16" ht="12">
      <c r="A32" s="8" t="s">
        <v>229</v>
      </c>
      <c r="B32" s="66"/>
      <c r="C32" s="10" t="s">
        <v>176</v>
      </c>
      <c r="D32" s="67">
        <v>1332</v>
      </c>
      <c r="E32" s="40">
        <v>1810</v>
      </c>
      <c r="F32" s="40">
        <v>1690</v>
      </c>
      <c r="G32" s="40">
        <v>1554</v>
      </c>
      <c r="H32" s="40">
        <v>1127</v>
      </c>
      <c r="I32" s="40">
        <v>1131</v>
      </c>
      <c r="J32" s="40">
        <v>962</v>
      </c>
      <c r="K32" s="40">
        <v>1060</v>
      </c>
      <c r="L32" s="40">
        <v>1302</v>
      </c>
      <c r="M32" s="40">
        <v>1358</v>
      </c>
      <c r="N32" s="40">
        <v>1551</v>
      </c>
      <c r="O32" s="40">
        <v>1297</v>
      </c>
      <c r="P32" s="40">
        <v>1136</v>
      </c>
    </row>
    <row r="33" spans="1:16" ht="12">
      <c r="A33" s="8" t="s">
        <v>230</v>
      </c>
      <c r="B33" s="66" t="s">
        <v>231</v>
      </c>
      <c r="C33" s="10" t="s">
        <v>176</v>
      </c>
      <c r="D33" s="67">
        <v>499</v>
      </c>
      <c r="E33" s="40">
        <v>561</v>
      </c>
      <c r="F33" s="40">
        <v>463</v>
      </c>
      <c r="G33" s="40">
        <v>404</v>
      </c>
      <c r="H33" s="40">
        <v>487</v>
      </c>
      <c r="I33" s="40">
        <v>377</v>
      </c>
      <c r="J33" s="40">
        <v>307</v>
      </c>
      <c r="K33" s="40">
        <v>415</v>
      </c>
      <c r="L33" s="40">
        <v>741</v>
      </c>
      <c r="M33" s="40">
        <v>581</v>
      </c>
      <c r="N33" s="40">
        <v>700</v>
      </c>
      <c r="O33" s="40">
        <v>559</v>
      </c>
      <c r="P33" s="40">
        <v>396</v>
      </c>
    </row>
    <row r="34" spans="1:17" ht="12">
      <c r="A34" s="8" t="s">
        <v>232</v>
      </c>
      <c r="B34" s="66"/>
      <c r="C34" s="10" t="s">
        <v>176</v>
      </c>
      <c r="D34" s="68">
        <v>625</v>
      </c>
      <c r="E34" s="40">
        <v>593</v>
      </c>
      <c r="F34" s="40">
        <v>588</v>
      </c>
      <c r="G34" s="40">
        <v>619</v>
      </c>
      <c r="H34" s="40">
        <v>593</v>
      </c>
      <c r="I34" s="40">
        <v>657</v>
      </c>
      <c r="J34" s="40">
        <v>602</v>
      </c>
      <c r="K34" s="40">
        <v>768</v>
      </c>
      <c r="L34" s="40">
        <v>719</v>
      </c>
      <c r="M34" s="40">
        <v>674</v>
      </c>
      <c r="N34" s="40">
        <v>617</v>
      </c>
      <c r="O34" s="40">
        <v>567</v>
      </c>
      <c r="P34" s="40">
        <v>504</v>
      </c>
      <c r="Q34" s="40"/>
    </row>
    <row r="35" spans="1:16" ht="12">
      <c r="A35" s="8" t="s">
        <v>233</v>
      </c>
      <c r="B35" s="66"/>
      <c r="C35" s="10" t="s">
        <v>176</v>
      </c>
      <c r="D35" s="67">
        <v>319</v>
      </c>
      <c r="E35" s="40">
        <v>296</v>
      </c>
      <c r="F35" s="40">
        <v>299</v>
      </c>
      <c r="G35" s="40">
        <v>323</v>
      </c>
      <c r="H35" s="40">
        <v>354</v>
      </c>
      <c r="I35" s="40">
        <v>414</v>
      </c>
      <c r="J35" s="40">
        <v>392</v>
      </c>
      <c r="K35" s="40">
        <v>312</v>
      </c>
      <c r="L35" s="40">
        <v>320</v>
      </c>
      <c r="M35" s="40">
        <v>305</v>
      </c>
      <c r="N35" s="40">
        <v>287</v>
      </c>
      <c r="O35" s="40">
        <v>271</v>
      </c>
      <c r="P35" s="40">
        <v>259</v>
      </c>
    </row>
    <row r="36" spans="1:16" ht="12">
      <c r="A36" s="8" t="s">
        <v>234</v>
      </c>
      <c r="B36" s="66" t="s">
        <v>235</v>
      </c>
      <c r="C36" s="10" t="s">
        <v>176</v>
      </c>
      <c r="D36" s="67">
        <v>536</v>
      </c>
      <c r="E36" s="40">
        <v>446</v>
      </c>
      <c r="F36" s="40">
        <v>424</v>
      </c>
      <c r="G36" s="40">
        <v>440</v>
      </c>
      <c r="H36" s="40">
        <v>437</v>
      </c>
      <c r="I36" s="40">
        <v>531</v>
      </c>
      <c r="J36" s="40">
        <v>754</v>
      </c>
      <c r="K36" s="40">
        <v>748</v>
      </c>
      <c r="L36" s="40">
        <v>722</v>
      </c>
      <c r="M36" s="40">
        <v>590</v>
      </c>
      <c r="N36" s="40">
        <v>542</v>
      </c>
      <c r="O36" s="40">
        <v>434</v>
      </c>
      <c r="P36" s="40">
        <v>364</v>
      </c>
    </row>
    <row r="37" spans="1:16" ht="12">
      <c r="A37" s="8" t="s">
        <v>236</v>
      </c>
      <c r="B37" s="66"/>
      <c r="C37" s="10" t="s">
        <v>176</v>
      </c>
      <c r="D37" s="67">
        <v>216</v>
      </c>
      <c r="E37" s="40">
        <v>214</v>
      </c>
      <c r="F37" s="40">
        <v>199</v>
      </c>
      <c r="G37" s="40">
        <v>221</v>
      </c>
      <c r="H37" s="40">
        <v>254</v>
      </c>
      <c r="I37" s="40">
        <v>244</v>
      </c>
      <c r="J37" s="40">
        <v>202</v>
      </c>
      <c r="K37" s="40">
        <v>196</v>
      </c>
      <c r="L37" s="40">
        <v>245</v>
      </c>
      <c r="M37" s="40">
        <v>276</v>
      </c>
      <c r="N37" s="40">
        <v>250</v>
      </c>
      <c r="O37" s="40">
        <v>177</v>
      </c>
      <c r="P37" s="40">
        <v>119</v>
      </c>
    </row>
    <row r="38" spans="1:16" ht="12">
      <c r="A38" s="8" t="s">
        <v>237</v>
      </c>
      <c r="B38" s="66"/>
      <c r="C38" s="10" t="s">
        <v>176</v>
      </c>
      <c r="D38" s="67">
        <v>383</v>
      </c>
      <c r="E38" s="40">
        <v>385</v>
      </c>
      <c r="F38" s="40">
        <v>364</v>
      </c>
      <c r="G38" s="40">
        <v>376</v>
      </c>
      <c r="H38" s="40">
        <v>415</v>
      </c>
      <c r="I38" s="40">
        <v>422</v>
      </c>
      <c r="J38" s="40">
        <v>411</v>
      </c>
      <c r="K38" s="40">
        <v>352</v>
      </c>
      <c r="L38" s="40">
        <v>350</v>
      </c>
      <c r="M38" s="40">
        <v>456</v>
      </c>
      <c r="N38" s="40">
        <v>387</v>
      </c>
      <c r="O38" s="40">
        <v>368</v>
      </c>
      <c r="P38" s="40">
        <v>310</v>
      </c>
    </row>
    <row r="39" spans="1:16" ht="12">
      <c r="A39" s="8" t="s">
        <v>238</v>
      </c>
      <c r="B39" s="66"/>
      <c r="C39" s="10" t="s">
        <v>176</v>
      </c>
      <c r="D39" s="67">
        <v>726</v>
      </c>
      <c r="E39" s="40">
        <v>777</v>
      </c>
      <c r="F39" s="40">
        <v>810</v>
      </c>
      <c r="G39" s="40">
        <v>856</v>
      </c>
      <c r="H39" s="40">
        <v>885</v>
      </c>
      <c r="I39" s="40">
        <v>840</v>
      </c>
      <c r="J39" s="40">
        <v>818</v>
      </c>
      <c r="K39" s="40">
        <v>707</v>
      </c>
      <c r="L39" s="40">
        <v>681</v>
      </c>
      <c r="M39" s="40">
        <v>606</v>
      </c>
      <c r="N39" s="40">
        <v>607</v>
      </c>
      <c r="O39" s="40">
        <v>584</v>
      </c>
      <c r="P39" s="40">
        <v>537</v>
      </c>
    </row>
    <row r="40" spans="1:16" ht="12">
      <c r="A40" s="8" t="s">
        <v>239</v>
      </c>
      <c r="B40" s="66" t="s">
        <v>240</v>
      </c>
      <c r="C40" s="10" t="s">
        <v>176</v>
      </c>
      <c r="D40" s="67">
        <v>223</v>
      </c>
      <c r="E40" s="40">
        <v>251</v>
      </c>
      <c r="F40" s="40">
        <v>241</v>
      </c>
      <c r="G40" s="40">
        <v>245</v>
      </c>
      <c r="H40" s="40">
        <v>223</v>
      </c>
      <c r="I40" s="40">
        <v>221</v>
      </c>
      <c r="J40" s="40">
        <v>221</v>
      </c>
      <c r="K40" s="40">
        <v>204</v>
      </c>
      <c r="L40" s="40">
        <v>214</v>
      </c>
      <c r="M40" s="40">
        <v>199</v>
      </c>
      <c r="N40" s="40">
        <v>213</v>
      </c>
      <c r="O40" s="40">
        <v>216</v>
      </c>
      <c r="P40" s="40">
        <v>225</v>
      </c>
    </row>
    <row r="41" spans="1:16" ht="12">
      <c r="A41" s="8" t="s">
        <v>241</v>
      </c>
      <c r="B41" s="66"/>
      <c r="C41" s="10" t="s">
        <v>176</v>
      </c>
      <c r="D41" s="67">
        <v>309</v>
      </c>
      <c r="E41" s="40">
        <v>305</v>
      </c>
      <c r="F41" s="40">
        <v>290</v>
      </c>
      <c r="G41" s="40">
        <v>254</v>
      </c>
      <c r="H41" s="40">
        <v>250</v>
      </c>
      <c r="I41" s="40">
        <v>200</v>
      </c>
      <c r="J41" s="40">
        <v>0</v>
      </c>
      <c r="K41" s="40">
        <v>0</v>
      </c>
      <c r="L41" s="40">
        <v>0</v>
      </c>
      <c r="M41" s="40">
        <v>0</v>
      </c>
      <c r="N41" s="69">
        <v>613</v>
      </c>
      <c r="O41" s="40">
        <v>288</v>
      </c>
      <c r="P41" s="40">
        <v>273</v>
      </c>
    </row>
    <row r="42" spans="1:16" ht="12">
      <c r="A42" s="8" t="s">
        <v>242</v>
      </c>
      <c r="B42" s="66"/>
      <c r="C42" s="10" t="s">
        <v>176</v>
      </c>
      <c r="D42" s="67">
        <v>1106</v>
      </c>
      <c r="E42" s="40">
        <v>960</v>
      </c>
      <c r="F42" s="40">
        <v>908</v>
      </c>
      <c r="G42" s="40">
        <v>954</v>
      </c>
      <c r="H42" s="40">
        <v>974</v>
      </c>
      <c r="I42" s="40">
        <v>956</v>
      </c>
      <c r="J42" s="40">
        <v>977</v>
      </c>
      <c r="K42" s="40">
        <v>1476</v>
      </c>
      <c r="L42" s="40">
        <v>1476</v>
      </c>
      <c r="M42" s="40">
        <v>1389</v>
      </c>
      <c r="N42" s="40">
        <v>1161</v>
      </c>
      <c r="O42" s="40">
        <v>960</v>
      </c>
      <c r="P42" s="40">
        <v>851</v>
      </c>
    </row>
    <row r="43" spans="1:16" ht="12">
      <c r="A43" s="8" t="s">
        <v>243</v>
      </c>
      <c r="B43" s="66"/>
      <c r="C43" s="10" t="s">
        <v>176</v>
      </c>
      <c r="D43" s="67">
        <v>302</v>
      </c>
      <c r="E43" s="40">
        <v>343</v>
      </c>
      <c r="F43" s="40">
        <v>311</v>
      </c>
      <c r="G43" s="40">
        <v>276</v>
      </c>
      <c r="H43" s="40">
        <v>250</v>
      </c>
      <c r="I43" s="40">
        <v>261</v>
      </c>
      <c r="J43" s="40">
        <v>328</v>
      </c>
      <c r="K43" s="40">
        <v>334</v>
      </c>
      <c r="L43" s="40">
        <v>327</v>
      </c>
      <c r="M43" s="40">
        <v>347</v>
      </c>
      <c r="N43" s="40">
        <v>317</v>
      </c>
      <c r="O43" s="40">
        <v>289</v>
      </c>
      <c r="P43" s="40">
        <v>246</v>
      </c>
    </row>
    <row r="44" spans="1:16" ht="12">
      <c r="A44" s="8" t="s">
        <v>244</v>
      </c>
      <c r="B44" s="66"/>
      <c r="C44" s="10" t="s">
        <v>176</v>
      </c>
      <c r="D44" s="67">
        <v>567</v>
      </c>
      <c r="E44" s="40">
        <v>592</v>
      </c>
      <c r="F44" s="40">
        <v>619</v>
      </c>
      <c r="G44" s="40">
        <v>546</v>
      </c>
      <c r="H44" s="40">
        <v>608</v>
      </c>
      <c r="I44" s="40">
        <v>473</v>
      </c>
      <c r="J44" s="40">
        <v>454</v>
      </c>
      <c r="K44" s="40">
        <v>488</v>
      </c>
      <c r="L44" s="40">
        <v>488</v>
      </c>
      <c r="M44" s="40">
        <v>585</v>
      </c>
      <c r="N44" s="40">
        <v>653</v>
      </c>
      <c r="O44" s="40">
        <v>652</v>
      </c>
      <c r="P44" s="40">
        <v>539</v>
      </c>
    </row>
    <row r="45" spans="1:16" ht="12">
      <c r="A45" s="8" t="s">
        <v>245</v>
      </c>
      <c r="B45" s="66"/>
      <c r="C45" s="10" t="s">
        <v>176</v>
      </c>
      <c r="D45" s="67">
        <v>613</v>
      </c>
      <c r="E45" s="40">
        <v>727</v>
      </c>
      <c r="F45" s="40">
        <v>694</v>
      </c>
      <c r="G45" s="40">
        <v>654</v>
      </c>
      <c r="H45" s="40">
        <v>691</v>
      </c>
      <c r="I45" s="40">
        <v>616</v>
      </c>
      <c r="J45" s="40">
        <v>556</v>
      </c>
      <c r="K45" s="40">
        <v>516</v>
      </c>
      <c r="L45" s="40">
        <v>592</v>
      </c>
      <c r="M45" s="40">
        <v>454</v>
      </c>
      <c r="N45" s="40">
        <v>593</v>
      </c>
      <c r="O45" s="40">
        <v>643</v>
      </c>
      <c r="P45" s="40">
        <v>690</v>
      </c>
    </row>
    <row r="46" spans="1:16" ht="12">
      <c r="A46" s="8" t="s">
        <v>246</v>
      </c>
      <c r="B46" s="66"/>
      <c r="C46" s="10" t="s">
        <v>176</v>
      </c>
      <c r="D46" s="67">
        <v>704</v>
      </c>
      <c r="E46" s="40">
        <v>838</v>
      </c>
      <c r="F46" s="40">
        <v>751</v>
      </c>
      <c r="G46" s="40">
        <v>675</v>
      </c>
      <c r="H46" s="40">
        <v>684</v>
      </c>
      <c r="I46" s="40">
        <v>672</v>
      </c>
      <c r="J46" s="40">
        <v>596</v>
      </c>
      <c r="K46" s="40">
        <v>497</v>
      </c>
      <c r="L46" s="40">
        <v>525</v>
      </c>
      <c r="M46" s="40">
        <v>710</v>
      </c>
      <c r="N46" s="40">
        <v>799</v>
      </c>
      <c r="O46" s="40">
        <v>937</v>
      </c>
      <c r="P46" s="40">
        <v>767</v>
      </c>
    </row>
    <row r="47" spans="1:16" ht="12">
      <c r="A47" s="8" t="s">
        <v>247</v>
      </c>
      <c r="B47" s="66"/>
      <c r="C47" s="66" t="s">
        <v>179</v>
      </c>
      <c r="D47" s="67">
        <v>76</v>
      </c>
      <c r="E47" s="40">
        <v>81</v>
      </c>
      <c r="F47" s="40">
        <v>85</v>
      </c>
      <c r="G47" s="40">
        <v>70</v>
      </c>
      <c r="H47" s="40">
        <v>74</v>
      </c>
      <c r="I47" s="40">
        <v>73</v>
      </c>
      <c r="J47" s="40">
        <v>60</v>
      </c>
      <c r="K47" s="40">
        <v>66</v>
      </c>
      <c r="L47" s="40">
        <v>59</v>
      </c>
      <c r="M47" s="40">
        <v>62</v>
      </c>
      <c r="N47" s="40">
        <v>79</v>
      </c>
      <c r="O47" s="40">
        <v>111</v>
      </c>
      <c r="P47" s="40">
        <v>93</v>
      </c>
    </row>
    <row r="48" spans="1:16" ht="12">
      <c r="A48" s="8" t="s">
        <v>248</v>
      </c>
      <c r="B48" s="66"/>
      <c r="C48" s="10" t="s">
        <v>176</v>
      </c>
      <c r="D48" s="67">
        <v>659</v>
      </c>
      <c r="E48" s="40">
        <v>719</v>
      </c>
      <c r="F48" s="40">
        <v>664</v>
      </c>
      <c r="G48" s="40">
        <v>575</v>
      </c>
      <c r="H48" s="40">
        <v>713</v>
      </c>
      <c r="I48" s="40">
        <v>709</v>
      </c>
      <c r="J48" s="40">
        <v>606</v>
      </c>
      <c r="K48" s="40">
        <v>635</v>
      </c>
      <c r="L48" s="40">
        <v>622</v>
      </c>
      <c r="M48" s="40">
        <v>682</v>
      </c>
      <c r="N48" s="40">
        <v>677</v>
      </c>
      <c r="O48" s="40">
        <v>672</v>
      </c>
      <c r="P48" s="40">
        <v>633</v>
      </c>
    </row>
    <row r="49" spans="1:16" ht="12">
      <c r="A49" s="8" t="s">
        <v>249</v>
      </c>
      <c r="B49" s="10" t="s">
        <v>250</v>
      </c>
      <c r="C49" s="10" t="s">
        <v>251</v>
      </c>
      <c r="D49" s="67">
        <v>331</v>
      </c>
      <c r="E49" s="40">
        <v>331</v>
      </c>
      <c r="F49" s="40">
        <v>332</v>
      </c>
      <c r="G49" s="40">
        <v>332</v>
      </c>
      <c r="H49" s="40">
        <v>330</v>
      </c>
      <c r="I49" s="40">
        <v>333</v>
      </c>
      <c r="J49" s="40">
        <v>331</v>
      </c>
      <c r="K49" s="40">
        <v>333</v>
      </c>
      <c r="L49" s="40">
        <v>332</v>
      </c>
      <c r="M49" s="40">
        <v>332</v>
      </c>
      <c r="N49" s="40">
        <v>332</v>
      </c>
      <c r="O49" s="40">
        <v>327</v>
      </c>
      <c r="P49" s="40">
        <v>329</v>
      </c>
    </row>
    <row r="50" spans="1:16" ht="12">
      <c r="A50" s="8" t="s">
        <v>252</v>
      </c>
      <c r="B50" s="66" t="s">
        <v>253</v>
      </c>
      <c r="C50" s="66" t="s">
        <v>179</v>
      </c>
      <c r="D50" s="67">
        <v>27</v>
      </c>
      <c r="E50" s="40">
        <v>27</v>
      </c>
      <c r="F50" s="40">
        <v>27</v>
      </c>
      <c r="G50" s="40">
        <v>27</v>
      </c>
      <c r="H50" s="40">
        <v>27</v>
      </c>
      <c r="I50" s="40">
        <v>27</v>
      </c>
      <c r="J50" s="40">
        <v>27</v>
      </c>
      <c r="K50" s="40">
        <v>27</v>
      </c>
      <c r="L50" s="40">
        <v>27</v>
      </c>
      <c r="M50" s="40">
        <v>27</v>
      </c>
      <c r="N50" s="40">
        <v>27</v>
      </c>
      <c r="O50" s="40">
        <v>27</v>
      </c>
      <c r="P50" s="40">
        <v>27</v>
      </c>
    </row>
    <row r="51" spans="1:16" ht="12">
      <c r="A51" s="8" t="s">
        <v>254</v>
      </c>
      <c r="B51" s="66" t="s">
        <v>255</v>
      </c>
      <c r="C51" s="66" t="s">
        <v>179</v>
      </c>
      <c r="D51" s="67">
        <v>76</v>
      </c>
      <c r="E51" s="40">
        <v>77</v>
      </c>
      <c r="F51" s="40">
        <v>76</v>
      </c>
      <c r="G51" s="40">
        <v>75</v>
      </c>
      <c r="H51" s="40">
        <v>77</v>
      </c>
      <c r="I51" s="40">
        <v>76</v>
      </c>
      <c r="J51" s="40">
        <v>75</v>
      </c>
      <c r="K51" s="40">
        <v>75</v>
      </c>
      <c r="L51" s="40">
        <v>75</v>
      </c>
      <c r="M51" s="40">
        <v>75</v>
      </c>
      <c r="N51" s="40">
        <v>79</v>
      </c>
      <c r="O51" s="40">
        <v>77</v>
      </c>
      <c r="P51" s="40">
        <v>76</v>
      </c>
    </row>
    <row r="52" spans="1:16" ht="12">
      <c r="A52" s="9" t="s">
        <v>256</v>
      </c>
      <c r="B52" s="66" t="s">
        <v>257</v>
      </c>
      <c r="C52" s="10" t="s">
        <v>176</v>
      </c>
      <c r="D52" s="67">
        <v>518</v>
      </c>
      <c r="E52" s="40">
        <v>484</v>
      </c>
      <c r="F52" s="40">
        <v>472</v>
      </c>
      <c r="G52" s="40">
        <v>502</v>
      </c>
      <c r="H52" s="40">
        <v>472</v>
      </c>
      <c r="I52" s="40">
        <v>522</v>
      </c>
      <c r="J52" s="40">
        <v>522</v>
      </c>
      <c r="K52" s="40">
        <v>522</v>
      </c>
      <c r="L52" s="40">
        <v>522</v>
      </c>
      <c r="M52" s="40">
        <v>522</v>
      </c>
      <c r="N52" s="40">
        <v>632</v>
      </c>
      <c r="O52" s="40">
        <v>529</v>
      </c>
      <c r="P52" s="40">
        <v>520</v>
      </c>
    </row>
    <row r="53" spans="1:16" ht="12">
      <c r="A53" s="9" t="s">
        <v>256</v>
      </c>
      <c r="B53" s="66" t="s">
        <v>258</v>
      </c>
      <c r="C53" s="10" t="s">
        <v>176</v>
      </c>
      <c r="D53" s="67">
        <v>554</v>
      </c>
      <c r="E53" s="40">
        <v>518</v>
      </c>
      <c r="F53" s="40">
        <v>507</v>
      </c>
      <c r="G53" s="40">
        <v>522</v>
      </c>
      <c r="H53" s="40">
        <v>545</v>
      </c>
      <c r="I53" s="40">
        <v>584</v>
      </c>
      <c r="J53" s="40">
        <v>644</v>
      </c>
      <c r="K53" s="40">
        <v>0</v>
      </c>
      <c r="L53" s="40">
        <v>0</v>
      </c>
      <c r="M53" s="40">
        <v>0</v>
      </c>
      <c r="N53" s="40">
        <v>0</v>
      </c>
      <c r="O53" s="40">
        <v>613</v>
      </c>
      <c r="P53" s="40">
        <v>503</v>
      </c>
    </row>
    <row r="54" spans="1:16" ht="12">
      <c r="A54" s="8" t="s">
        <v>259</v>
      </c>
      <c r="B54" s="10" t="s">
        <v>260</v>
      </c>
      <c r="C54" s="10" t="s">
        <v>176</v>
      </c>
      <c r="D54" s="67">
        <v>521</v>
      </c>
      <c r="E54" s="40">
        <v>511</v>
      </c>
      <c r="F54" s="40">
        <v>507</v>
      </c>
      <c r="G54" s="40">
        <v>548</v>
      </c>
      <c r="H54" s="40">
        <v>436</v>
      </c>
      <c r="I54" s="40">
        <v>436</v>
      </c>
      <c r="J54" s="40">
        <v>489</v>
      </c>
      <c r="K54" s="40">
        <v>489</v>
      </c>
      <c r="L54" s="40">
        <v>489</v>
      </c>
      <c r="M54" s="40">
        <v>1038</v>
      </c>
      <c r="N54" s="40">
        <v>620</v>
      </c>
      <c r="O54" s="40">
        <v>368</v>
      </c>
      <c r="P54" s="40">
        <v>318</v>
      </c>
    </row>
    <row r="55" spans="1:16" ht="12">
      <c r="A55" s="8" t="s">
        <v>261</v>
      </c>
      <c r="B55" s="66" t="s">
        <v>262</v>
      </c>
      <c r="C55" s="10" t="s">
        <v>176</v>
      </c>
      <c r="D55" s="67">
        <v>434</v>
      </c>
      <c r="E55" s="40">
        <v>0</v>
      </c>
      <c r="F55" s="40">
        <v>454</v>
      </c>
      <c r="G55" s="40">
        <v>427</v>
      </c>
      <c r="H55" s="40">
        <v>402</v>
      </c>
      <c r="I55" s="40">
        <v>457</v>
      </c>
      <c r="J55" s="40">
        <v>479</v>
      </c>
      <c r="K55" s="40">
        <v>425</v>
      </c>
      <c r="L55" s="40">
        <v>425</v>
      </c>
      <c r="M55" s="40">
        <v>425</v>
      </c>
      <c r="N55" s="40">
        <v>425</v>
      </c>
      <c r="O55" s="40">
        <v>425</v>
      </c>
      <c r="P55" s="40">
        <v>425</v>
      </c>
    </row>
    <row r="56" spans="1:16" ht="12">
      <c r="A56" s="8" t="s">
        <v>263</v>
      </c>
      <c r="B56" s="66" t="s">
        <v>264</v>
      </c>
      <c r="C56" s="10" t="s">
        <v>176</v>
      </c>
      <c r="D56" s="67">
        <v>609</v>
      </c>
      <c r="E56" s="40">
        <v>623</v>
      </c>
      <c r="F56" s="40">
        <v>607</v>
      </c>
      <c r="G56" s="40">
        <v>587</v>
      </c>
      <c r="H56" s="40">
        <v>610</v>
      </c>
      <c r="I56" s="40">
        <v>634</v>
      </c>
      <c r="J56" s="40">
        <v>614</v>
      </c>
      <c r="K56" s="40">
        <v>597</v>
      </c>
      <c r="L56" s="40">
        <v>587</v>
      </c>
      <c r="M56" s="40">
        <v>585</v>
      </c>
      <c r="N56" s="40">
        <v>614</v>
      </c>
      <c r="O56" s="40">
        <v>632</v>
      </c>
      <c r="P56" s="40">
        <v>617</v>
      </c>
    </row>
    <row r="57" spans="1:16" ht="12">
      <c r="A57" s="9" t="s">
        <v>265</v>
      </c>
      <c r="B57" s="66" t="s">
        <v>266</v>
      </c>
      <c r="C57" s="10" t="s">
        <v>176</v>
      </c>
      <c r="D57" s="67">
        <v>1338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1601</v>
      </c>
      <c r="K57" s="40">
        <v>1529</v>
      </c>
      <c r="L57" s="40">
        <v>1180</v>
      </c>
      <c r="M57" s="40">
        <v>1184</v>
      </c>
      <c r="N57" s="40">
        <v>1197</v>
      </c>
      <c r="O57" s="40">
        <v>0</v>
      </c>
      <c r="P57" s="40">
        <v>0</v>
      </c>
    </row>
    <row r="58" spans="1:16" ht="12">
      <c r="A58" s="8" t="s">
        <v>267</v>
      </c>
      <c r="B58" s="66"/>
      <c r="C58" s="10" t="s">
        <v>176</v>
      </c>
      <c r="D58" s="67">
        <v>321</v>
      </c>
      <c r="E58" s="40">
        <v>0</v>
      </c>
      <c r="F58" s="40">
        <v>0</v>
      </c>
      <c r="G58" s="40">
        <v>0</v>
      </c>
      <c r="H58" s="40">
        <v>0</v>
      </c>
      <c r="I58" s="40">
        <v>565</v>
      </c>
      <c r="J58" s="40">
        <v>412</v>
      </c>
      <c r="K58" s="40">
        <v>295</v>
      </c>
      <c r="L58" s="40">
        <v>265</v>
      </c>
      <c r="M58" s="40">
        <v>258</v>
      </c>
      <c r="N58" s="40">
        <v>258</v>
      </c>
      <c r="O58" s="40">
        <v>258</v>
      </c>
      <c r="P58" s="40">
        <v>258</v>
      </c>
    </row>
    <row r="59" spans="1:16" ht="12">
      <c r="A59" s="8" t="s">
        <v>268</v>
      </c>
      <c r="B59" s="66" t="s">
        <v>269</v>
      </c>
      <c r="C59" s="10" t="s">
        <v>176</v>
      </c>
      <c r="D59" s="67">
        <v>615</v>
      </c>
      <c r="E59" s="40">
        <v>350</v>
      </c>
      <c r="F59" s="40">
        <v>350</v>
      </c>
      <c r="G59" s="40">
        <v>350</v>
      </c>
      <c r="H59" s="40">
        <v>996</v>
      </c>
      <c r="I59" s="40">
        <v>873</v>
      </c>
      <c r="J59" s="40">
        <v>731</v>
      </c>
      <c r="K59" s="40">
        <v>618</v>
      </c>
      <c r="L59" s="40">
        <v>623</v>
      </c>
      <c r="M59" s="40">
        <v>623</v>
      </c>
      <c r="N59" s="40">
        <v>623</v>
      </c>
      <c r="O59" s="40">
        <v>623</v>
      </c>
      <c r="P59" s="40">
        <v>623</v>
      </c>
    </row>
    <row r="60" spans="1:16" ht="12">
      <c r="A60" s="8" t="s">
        <v>270</v>
      </c>
      <c r="B60" s="66"/>
      <c r="C60" s="66" t="s">
        <v>179</v>
      </c>
      <c r="D60" s="67">
        <v>154</v>
      </c>
      <c r="E60" s="40">
        <v>190</v>
      </c>
      <c r="F60" s="40">
        <v>176</v>
      </c>
      <c r="G60" s="40">
        <v>149</v>
      </c>
      <c r="H60" s="40">
        <v>139</v>
      </c>
      <c r="I60" s="40">
        <v>147</v>
      </c>
      <c r="J60" s="40">
        <v>135</v>
      </c>
      <c r="K60" s="40">
        <v>135</v>
      </c>
      <c r="L60" s="40">
        <v>154</v>
      </c>
      <c r="M60" s="40">
        <v>154</v>
      </c>
      <c r="N60" s="40">
        <v>154</v>
      </c>
      <c r="O60" s="40">
        <v>154</v>
      </c>
      <c r="P60" s="40">
        <v>154</v>
      </c>
    </row>
    <row r="61" spans="1:16" ht="12">
      <c r="A61" s="8" t="s">
        <v>271</v>
      </c>
      <c r="B61" s="66"/>
      <c r="C61" s="10" t="s">
        <v>176</v>
      </c>
      <c r="D61" s="67">
        <v>263</v>
      </c>
      <c r="E61" s="40">
        <v>230</v>
      </c>
      <c r="F61" s="40">
        <v>248</v>
      </c>
      <c r="G61" s="40">
        <v>275</v>
      </c>
      <c r="H61" s="40">
        <v>270</v>
      </c>
      <c r="I61" s="40">
        <v>267</v>
      </c>
      <c r="J61" s="40">
        <v>265</v>
      </c>
      <c r="K61" s="40">
        <v>273</v>
      </c>
      <c r="L61" s="40">
        <v>261</v>
      </c>
      <c r="M61" s="40">
        <v>263</v>
      </c>
      <c r="N61" s="40">
        <v>289</v>
      </c>
      <c r="O61" s="40">
        <v>263</v>
      </c>
      <c r="P61" s="40">
        <v>156</v>
      </c>
    </row>
    <row r="62" spans="1:16" ht="12">
      <c r="A62" s="8" t="s">
        <v>272</v>
      </c>
      <c r="B62" s="10" t="s">
        <v>273</v>
      </c>
      <c r="C62" s="10" t="s">
        <v>274</v>
      </c>
      <c r="D62" s="67">
        <v>480</v>
      </c>
      <c r="E62" s="40">
        <v>466</v>
      </c>
      <c r="F62" s="40">
        <v>477</v>
      </c>
      <c r="G62" s="40">
        <v>486</v>
      </c>
      <c r="H62" s="40">
        <v>477</v>
      </c>
      <c r="I62" s="40">
        <v>479</v>
      </c>
      <c r="J62" s="40">
        <v>476</v>
      </c>
      <c r="K62" s="40">
        <v>475</v>
      </c>
      <c r="L62" s="40">
        <v>473</v>
      </c>
      <c r="M62" s="40">
        <v>480</v>
      </c>
      <c r="N62" s="40">
        <v>494</v>
      </c>
      <c r="O62" s="40">
        <v>488</v>
      </c>
      <c r="P62" s="40">
        <v>486</v>
      </c>
    </row>
    <row r="63" spans="1:16" ht="12">
      <c r="A63" s="8" t="s">
        <v>275</v>
      </c>
      <c r="B63" s="10" t="s">
        <v>276</v>
      </c>
      <c r="C63" s="10" t="s">
        <v>274</v>
      </c>
      <c r="D63" s="67">
        <v>298</v>
      </c>
      <c r="E63" s="40">
        <v>300</v>
      </c>
      <c r="F63" s="40">
        <v>297</v>
      </c>
      <c r="G63" s="40">
        <v>302</v>
      </c>
      <c r="H63" s="40">
        <v>298</v>
      </c>
      <c r="I63" s="40">
        <v>300</v>
      </c>
      <c r="J63" s="40">
        <v>297</v>
      </c>
      <c r="K63" s="40">
        <v>300</v>
      </c>
      <c r="L63" s="40">
        <v>298</v>
      </c>
      <c r="M63" s="40">
        <v>300</v>
      </c>
      <c r="N63" s="40">
        <v>297</v>
      </c>
      <c r="O63" s="40">
        <v>300</v>
      </c>
      <c r="P63" s="40">
        <v>288</v>
      </c>
    </row>
    <row r="64" spans="1:16" ht="12">
      <c r="A64" s="8" t="s">
        <v>277</v>
      </c>
      <c r="B64" s="10" t="s">
        <v>278</v>
      </c>
      <c r="C64" s="10" t="s">
        <v>279</v>
      </c>
      <c r="D64" s="67">
        <v>376</v>
      </c>
      <c r="E64" s="40">
        <v>384</v>
      </c>
      <c r="F64" s="40">
        <v>389</v>
      </c>
      <c r="G64" s="40">
        <v>387</v>
      </c>
      <c r="H64" s="40">
        <v>378</v>
      </c>
      <c r="I64" s="40">
        <v>372</v>
      </c>
      <c r="J64" s="40">
        <v>367</v>
      </c>
      <c r="K64" s="40">
        <v>369</v>
      </c>
      <c r="L64" s="40">
        <v>363</v>
      </c>
      <c r="M64" s="40">
        <v>366</v>
      </c>
      <c r="N64" s="40">
        <v>383</v>
      </c>
      <c r="O64" s="40">
        <v>381</v>
      </c>
      <c r="P64" s="40">
        <v>371</v>
      </c>
    </row>
    <row r="65" spans="1:16" ht="12">
      <c r="A65" s="8" t="s">
        <v>280</v>
      </c>
      <c r="B65" s="10" t="s">
        <v>281</v>
      </c>
      <c r="C65" s="10" t="s">
        <v>279</v>
      </c>
      <c r="D65" s="67">
        <v>213</v>
      </c>
      <c r="E65" s="40">
        <v>213</v>
      </c>
      <c r="F65" s="40">
        <v>214</v>
      </c>
      <c r="G65" s="40">
        <v>214</v>
      </c>
      <c r="H65" s="40">
        <v>214</v>
      </c>
      <c r="I65" s="40">
        <v>214</v>
      </c>
      <c r="J65" s="40">
        <v>214</v>
      </c>
      <c r="K65" s="40">
        <v>214</v>
      </c>
      <c r="L65" s="40">
        <v>214</v>
      </c>
      <c r="M65" s="40">
        <v>212</v>
      </c>
      <c r="N65" s="40">
        <v>212</v>
      </c>
      <c r="O65" s="40">
        <v>212</v>
      </c>
      <c r="P65" s="40">
        <v>210</v>
      </c>
    </row>
    <row r="66" spans="1:16" ht="12">
      <c r="A66" s="8" t="s">
        <v>282</v>
      </c>
      <c r="B66" s="10" t="s">
        <v>283</v>
      </c>
      <c r="C66" s="10" t="s">
        <v>219</v>
      </c>
      <c r="D66" s="67">
        <v>2285</v>
      </c>
      <c r="E66" s="40">
        <v>2268</v>
      </c>
      <c r="F66" s="40">
        <v>2268</v>
      </c>
      <c r="G66" s="40">
        <v>2268</v>
      </c>
      <c r="H66" s="40">
        <v>2302</v>
      </c>
      <c r="I66" s="40">
        <v>2302</v>
      </c>
      <c r="J66" s="40">
        <v>2302</v>
      </c>
      <c r="K66" s="40">
        <v>2302</v>
      </c>
      <c r="L66" s="40">
        <v>2302</v>
      </c>
      <c r="M66" s="40">
        <v>2287</v>
      </c>
      <c r="N66" s="40">
        <v>2287</v>
      </c>
      <c r="O66" s="40">
        <v>2263</v>
      </c>
      <c r="P66" s="40">
        <v>2273</v>
      </c>
    </row>
    <row r="67" spans="1:16" ht="12">
      <c r="A67" s="8" t="s">
        <v>284</v>
      </c>
      <c r="B67" s="66" t="s">
        <v>285</v>
      </c>
      <c r="C67" s="10" t="s">
        <v>286</v>
      </c>
      <c r="D67" s="67">
        <v>430</v>
      </c>
      <c r="E67" s="40">
        <v>439</v>
      </c>
      <c r="F67" s="40">
        <v>439</v>
      </c>
      <c r="G67" s="40">
        <v>435</v>
      </c>
      <c r="H67" s="40">
        <v>432</v>
      </c>
      <c r="I67" s="40">
        <v>431</v>
      </c>
      <c r="J67" s="40">
        <v>424</v>
      </c>
      <c r="K67" s="40">
        <v>424</v>
      </c>
      <c r="L67" s="40">
        <v>423</v>
      </c>
      <c r="M67" s="40">
        <v>425</v>
      </c>
      <c r="N67" s="40">
        <v>425</v>
      </c>
      <c r="O67" s="40">
        <v>435</v>
      </c>
      <c r="P67" s="40">
        <v>427</v>
      </c>
    </row>
    <row r="68" spans="1:16" ht="12">
      <c r="A68" s="8" t="s">
        <v>287</v>
      </c>
      <c r="B68" s="10" t="s">
        <v>288</v>
      </c>
      <c r="C68" s="10" t="s">
        <v>222</v>
      </c>
      <c r="D68" s="67">
        <v>566</v>
      </c>
      <c r="E68" s="40">
        <v>581</v>
      </c>
      <c r="F68" s="40">
        <v>577</v>
      </c>
      <c r="G68" s="40">
        <v>577</v>
      </c>
      <c r="H68" s="40">
        <v>566</v>
      </c>
      <c r="I68" s="40">
        <v>569</v>
      </c>
      <c r="J68" s="40">
        <v>569</v>
      </c>
      <c r="K68" s="40">
        <v>566</v>
      </c>
      <c r="L68" s="40">
        <v>551</v>
      </c>
      <c r="M68" s="40">
        <v>563</v>
      </c>
      <c r="N68" s="40">
        <v>553</v>
      </c>
      <c r="O68" s="40">
        <v>558</v>
      </c>
      <c r="P68" s="40">
        <v>557</v>
      </c>
    </row>
    <row r="69" spans="1:16" ht="12">
      <c r="A69" s="8" t="s">
        <v>289</v>
      </c>
      <c r="B69" s="10" t="s">
        <v>290</v>
      </c>
      <c r="C69" s="10" t="s">
        <v>291</v>
      </c>
      <c r="D69" s="67">
        <v>4129</v>
      </c>
      <c r="E69" s="40">
        <v>4153</v>
      </c>
      <c r="F69" s="40">
        <v>4153</v>
      </c>
      <c r="G69" s="40">
        <v>4153</v>
      </c>
      <c r="H69" s="40">
        <v>4111</v>
      </c>
      <c r="I69" s="40">
        <v>4111</v>
      </c>
      <c r="J69" s="40">
        <v>4111</v>
      </c>
      <c r="K69" s="40">
        <v>4111</v>
      </c>
      <c r="L69" s="40">
        <v>4096</v>
      </c>
      <c r="M69" s="40">
        <v>4103</v>
      </c>
      <c r="N69" s="40">
        <v>4149</v>
      </c>
      <c r="O69" s="40">
        <v>4149</v>
      </c>
      <c r="P69" s="40">
        <v>4149</v>
      </c>
    </row>
    <row r="70" spans="1:16" ht="12">
      <c r="A70" s="8" t="s">
        <v>292</v>
      </c>
      <c r="B70" s="10" t="s">
        <v>293</v>
      </c>
      <c r="C70" s="10" t="s">
        <v>291</v>
      </c>
      <c r="D70" s="67">
        <v>260</v>
      </c>
      <c r="E70" s="40">
        <v>260</v>
      </c>
      <c r="F70" s="40">
        <v>260</v>
      </c>
      <c r="G70" s="40">
        <v>261</v>
      </c>
      <c r="H70" s="40">
        <v>260</v>
      </c>
      <c r="I70" s="40">
        <v>260</v>
      </c>
      <c r="J70" s="40">
        <v>260</v>
      </c>
      <c r="K70" s="40">
        <v>260</v>
      </c>
      <c r="L70" s="40">
        <v>260</v>
      </c>
      <c r="M70" s="40">
        <v>260</v>
      </c>
      <c r="N70" s="40">
        <v>260</v>
      </c>
      <c r="O70" s="40">
        <v>260</v>
      </c>
      <c r="P70" s="40">
        <v>260</v>
      </c>
    </row>
    <row r="71" spans="1:16" ht="12">
      <c r="A71" s="8" t="s">
        <v>294</v>
      </c>
      <c r="B71" s="10" t="s">
        <v>295</v>
      </c>
      <c r="C71" s="10" t="s">
        <v>222</v>
      </c>
      <c r="D71" s="67">
        <v>1646</v>
      </c>
      <c r="E71" s="40">
        <v>1660</v>
      </c>
      <c r="F71" s="40">
        <v>1662</v>
      </c>
      <c r="G71" s="40">
        <v>1662</v>
      </c>
      <c r="H71" s="40">
        <v>1661</v>
      </c>
      <c r="I71" s="40">
        <v>1656</v>
      </c>
      <c r="J71" s="40">
        <v>1646</v>
      </c>
      <c r="K71" s="40">
        <v>2066</v>
      </c>
      <c r="L71" s="40">
        <v>1637</v>
      </c>
      <c r="M71" s="40">
        <v>1637</v>
      </c>
      <c r="N71" s="40">
        <v>1633</v>
      </c>
      <c r="O71" s="40">
        <v>1633</v>
      </c>
      <c r="P71" s="40">
        <v>1632</v>
      </c>
    </row>
    <row r="72" spans="1:16" ht="12">
      <c r="A72" s="8" t="s">
        <v>296</v>
      </c>
      <c r="B72" s="10" t="s">
        <v>297</v>
      </c>
      <c r="C72" s="10" t="s">
        <v>298</v>
      </c>
      <c r="D72" s="67">
        <v>3614</v>
      </c>
      <c r="E72" s="40">
        <v>3614</v>
      </c>
      <c r="F72" s="40">
        <v>3614</v>
      </c>
      <c r="G72" s="40">
        <v>3614</v>
      </c>
      <c r="H72" s="40">
        <v>3614</v>
      </c>
      <c r="I72" s="40">
        <v>3614</v>
      </c>
      <c r="J72" s="40">
        <v>3614</v>
      </c>
      <c r="K72" s="40">
        <v>3614</v>
      </c>
      <c r="L72" s="40">
        <v>3614</v>
      </c>
      <c r="M72" s="40">
        <v>3614</v>
      </c>
      <c r="N72" s="40">
        <v>3614</v>
      </c>
      <c r="O72" s="40">
        <v>3615</v>
      </c>
      <c r="P72" s="40">
        <v>3615</v>
      </c>
    </row>
    <row r="73" spans="1:16" ht="12">
      <c r="A73" s="8" t="s">
        <v>299</v>
      </c>
      <c r="B73" s="10" t="s">
        <v>300</v>
      </c>
      <c r="C73" s="10" t="s">
        <v>298</v>
      </c>
      <c r="D73" s="67">
        <v>6819</v>
      </c>
      <c r="E73" s="40">
        <v>6802</v>
      </c>
      <c r="F73" s="40">
        <v>6802</v>
      </c>
      <c r="G73" s="40">
        <v>6802</v>
      </c>
      <c r="H73" s="40">
        <v>6825</v>
      </c>
      <c r="I73" s="40">
        <v>6825</v>
      </c>
      <c r="J73" s="40">
        <v>6825</v>
      </c>
      <c r="K73" s="40">
        <v>6825</v>
      </c>
      <c r="L73" s="40">
        <v>6825</v>
      </c>
      <c r="M73" s="40">
        <v>6825</v>
      </c>
      <c r="N73" s="40">
        <v>6825</v>
      </c>
      <c r="O73" s="40">
        <v>6825</v>
      </c>
      <c r="P73" s="40">
        <v>6825</v>
      </c>
    </row>
    <row r="74" spans="1:16" ht="12">
      <c r="A74" s="14" t="s">
        <v>301</v>
      </c>
      <c r="B74" s="15" t="s">
        <v>302</v>
      </c>
      <c r="C74" s="15" t="s">
        <v>274</v>
      </c>
      <c r="D74" s="70">
        <v>208</v>
      </c>
      <c r="E74" s="71">
        <v>206</v>
      </c>
      <c r="F74" s="71">
        <v>209</v>
      </c>
      <c r="G74" s="71">
        <v>209</v>
      </c>
      <c r="H74" s="71">
        <v>208</v>
      </c>
      <c r="I74" s="71">
        <v>208</v>
      </c>
      <c r="J74" s="71">
        <v>208</v>
      </c>
      <c r="K74" s="71">
        <v>206</v>
      </c>
      <c r="L74" s="71">
        <v>206</v>
      </c>
      <c r="M74" s="71">
        <v>206</v>
      </c>
      <c r="N74" s="71">
        <v>206</v>
      </c>
      <c r="O74" s="71">
        <v>213</v>
      </c>
      <c r="P74" s="71">
        <v>208</v>
      </c>
    </row>
    <row r="75" spans="1:16" ht="12">
      <c r="A75" s="72" t="s">
        <v>303</v>
      </c>
      <c r="B75" s="8"/>
      <c r="C75" s="8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1:16" ht="12">
      <c r="A76" s="9" t="s">
        <v>304</v>
      </c>
      <c r="B76" s="8"/>
      <c r="C76" s="8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</row>
    <row r="77" ht="12">
      <c r="A77" s="8"/>
    </row>
  </sheetData>
  <printOptions/>
  <pageMargins left="0.38" right="0.1968503937007874" top="0.2" bottom="0.26" header="0.1968503937007874" footer="0.1968503937007874"/>
  <pageSetup horizontalDpi="300" verticalDpi="300" orientation="landscape" paperSize="12" scale="80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K25"/>
  <sheetViews>
    <sheetView workbookViewId="0" topLeftCell="A1">
      <selection activeCell="A1" sqref="A1:IV16384"/>
    </sheetView>
  </sheetViews>
  <sheetFormatPr defaultColWidth="9.00390625" defaultRowHeight="12.75"/>
  <cols>
    <col min="1" max="1" width="15.50390625" style="83" customWidth="1"/>
    <col min="2" max="2" width="11.125" style="100" customWidth="1"/>
    <col min="3" max="3" width="12.00390625" style="100" customWidth="1"/>
    <col min="4" max="6" width="11.125" style="100" customWidth="1"/>
    <col min="7" max="7" width="14.00390625" style="100" customWidth="1"/>
    <col min="8" max="8" width="11.125" style="100" customWidth="1"/>
    <col min="9" max="9" width="13.50390625" style="100" customWidth="1"/>
    <col min="10" max="12" width="11.125" style="100" customWidth="1"/>
    <col min="13" max="13" width="13.125" style="100" customWidth="1"/>
    <col min="14" max="17" width="11.125" style="100" customWidth="1"/>
    <col min="18" max="18" width="11.125" style="83" customWidth="1"/>
    <col min="19" max="19" width="11.875" style="83" customWidth="1"/>
    <col min="20" max="20" width="10.125" style="83" customWidth="1"/>
    <col min="21" max="21" width="11.375" style="83" customWidth="1"/>
    <col min="22" max="22" width="10.125" style="83" customWidth="1"/>
    <col min="23" max="23" width="12.00390625" style="83" customWidth="1"/>
    <col min="24" max="24" width="10.125" style="83" customWidth="1"/>
    <col min="25" max="25" width="10.875" style="83" customWidth="1"/>
    <col min="26" max="26" width="10.125" style="83" customWidth="1"/>
    <col min="27" max="27" width="14.50390625" style="100" customWidth="1"/>
    <col min="28" max="28" width="10.125" style="83" customWidth="1"/>
    <col min="29" max="29" width="10.375" style="83" customWidth="1"/>
    <col min="30" max="30" width="10.125" style="83" customWidth="1"/>
    <col min="31" max="31" width="10.375" style="83" customWidth="1"/>
    <col min="32" max="32" width="10.125" style="83" customWidth="1"/>
    <col min="33" max="33" width="10.375" style="83" customWidth="1"/>
    <col min="34" max="34" width="10.125" style="83" customWidth="1"/>
    <col min="35" max="36" width="10.125" style="83" hidden="1" customWidth="1"/>
    <col min="37" max="37" width="10.375" style="83" customWidth="1"/>
    <col min="38" max="16384" width="10.125" style="83" customWidth="1"/>
  </cols>
  <sheetData>
    <row r="1" spans="1:37" s="79" customFormat="1" ht="14.25">
      <c r="A1" s="74" t="s">
        <v>305</v>
      </c>
      <c r="B1" s="75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7"/>
      <c r="S1" s="77"/>
      <c r="T1" s="77"/>
      <c r="U1" s="77"/>
      <c r="V1" s="77"/>
      <c r="W1" s="77"/>
      <c r="X1" s="77"/>
      <c r="Y1" s="77"/>
      <c r="Z1" s="77"/>
      <c r="AA1" s="78"/>
      <c r="AB1" s="77"/>
      <c r="AC1" s="77"/>
      <c r="AD1" s="77"/>
      <c r="AE1" s="77"/>
      <c r="AF1" s="77"/>
      <c r="AG1" s="77"/>
      <c r="AH1" s="77"/>
      <c r="AI1" s="77"/>
      <c r="AJ1" s="77"/>
      <c r="AK1" s="77"/>
    </row>
    <row r="2" spans="1:37" ht="12" thickBot="1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2"/>
      <c r="O2" s="81"/>
      <c r="P2" s="81"/>
      <c r="Q2" s="81"/>
      <c r="R2" s="80"/>
      <c r="S2" s="80"/>
      <c r="T2" s="80"/>
      <c r="U2" s="80"/>
      <c r="V2" s="80"/>
      <c r="W2" s="80"/>
      <c r="X2" s="80"/>
      <c r="Y2" s="80"/>
      <c r="Z2" s="80"/>
      <c r="AA2" s="81"/>
      <c r="AB2" s="80"/>
      <c r="AC2" s="80"/>
      <c r="AD2" s="80"/>
      <c r="AE2" s="80"/>
      <c r="AF2" s="80"/>
      <c r="AG2" s="80"/>
      <c r="AH2" s="80"/>
      <c r="AI2" s="80"/>
      <c r="AJ2" s="80"/>
      <c r="AK2" s="80"/>
    </row>
    <row r="3" spans="1:37" ht="12">
      <c r="A3" s="77" t="s">
        <v>2</v>
      </c>
      <c r="B3" s="84" t="s">
        <v>306</v>
      </c>
      <c r="C3" s="85"/>
      <c r="D3" s="85"/>
      <c r="E3" s="85"/>
      <c r="F3" s="84" t="s">
        <v>307</v>
      </c>
      <c r="G3" s="85"/>
      <c r="H3" s="85"/>
      <c r="I3" s="85"/>
      <c r="J3" s="84" t="s">
        <v>308</v>
      </c>
      <c r="K3" s="85"/>
      <c r="L3" s="85"/>
      <c r="M3" s="85"/>
      <c r="N3" s="84" t="s">
        <v>309</v>
      </c>
      <c r="O3" s="85"/>
      <c r="P3" s="85"/>
      <c r="Q3" s="85"/>
      <c r="R3" s="86" t="s">
        <v>310</v>
      </c>
      <c r="S3" s="87"/>
      <c r="T3" s="87"/>
      <c r="U3" s="87"/>
      <c r="V3" s="86" t="s">
        <v>311</v>
      </c>
      <c r="W3" s="87"/>
      <c r="X3" s="87"/>
      <c r="Y3" s="87"/>
      <c r="Z3" s="86" t="s">
        <v>312</v>
      </c>
      <c r="AA3" s="85"/>
      <c r="AB3" s="87"/>
      <c r="AC3" s="87"/>
      <c r="AD3" s="86" t="s">
        <v>313</v>
      </c>
      <c r="AE3" s="87"/>
      <c r="AF3" s="87"/>
      <c r="AG3" s="87"/>
      <c r="AH3" s="86" t="s">
        <v>314</v>
      </c>
      <c r="AI3" s="88"/>
      <c r="AJ3" s="88"/>
      <c r="AK3" s="88"/>
    </row>
    <row r="4" spans="1:37" ht="12">
      <c r="A4" s="77"/>
      <c r="B4" s="84" t="s">
        <v>315</v>
      </c>
      <c r="C4" s="85"/>
      <c r="D4" s="84" t="s">
        <v>316</v>
      </c>
      <c r="E4" s="85"/>
      <c r="F4" s="84" t="s">
        <v>315</v>
      </c>
      <c r="G4" s="85"/>
      <c r="H4" s="84" t="s">
        <v>316</v>
      </c>
      <c r="I4" s="85"/>
      <c r="J4" s="84" t="s">
        <v>315</v>
      </c>
      <c r="K4" s="85"/>
      <c r="L4" s="84" t="s">
        <v>316</v>
      </c>
      <c r="M4" s="85"/>
      <c r="N4" s="84" t="s">
        <v>315</v>
      </c>
      <c r="O4" s="85"/>
      <c r="P4" s="84" t="s">
        <v>316</v>
      </c>
      <c r="Q4" s="85"/>
      <c r="R4" s="86" t="s">
        <v>315</v>
      </c>
      <c r="S4" s="87"/>
      <c r="T4" s="86" t="s">
        <v>316</v>
      </c>
      <c r="U4" s="87"/>
      <c r="V4" s="86" t="s">
        <v>315</v>
      </c>
      <c r="W4" s="87"/>
      <c r="X4" s="86" t="s">
        <v>316</v>
      </c>
      <c r="Y4" s="87"/>
      <c r="Z4" s="86" t="s">
        <v>315</v>
      </c>
      <c r="AA4" s="85"/>
      <c r="AB4" s="86" t="s">
        <v>316</v>
      </c>
      <c r="AC4" s="87"/>
      <c r="AD4" s="86" t="s">
        <v>315</v>
      </c>
      <c r="AE4" s="87"/>
      <c r="AF4" s="86" t="s">
        <v>316</v>
      </c>
      <c r="AG4" s="87"/>
      <c r="AH4" s="89" t="s">
        <v>316</v>
      </c>
      <c r="AI4" s="87"/>
      <c r="AJ4" s="87"/>
      <c r="AK4" s="87"/>
    </row>
    <row r="5" spans="1:37" ht="12">
      <c r="A5" s="90"/>
      <c r="B5" s="84" t="s">
        <v>317</v>
      </c>
      <c r="C5" s="84" t="s">
        <v>318</v>
      </c>
      <c r="D5" s="84" t="s">
        <v>317</v>
      </c>
      <c r="E5" s="84" t="s">
        <v>318</v>
      </c>
      <c r="F5" s="84" t="s">
        <v>317</v>
      </c>
      <c r="G5" s="84" t="s">
        <v>318</v>
      </c>
      <c r="H5" s="84" t="s">
        <v>317</v>
      </c>
      <c r="I5" s="84" t="s">
        <v>318</v>
      </c>
      <c r="J5" s="84" t="s">
        <v>317</v>
      </c>
      <c r="K5" s="84" t="s">
        <v>318</v>
      </c>
      <c r="L5" s="84" t="s">
        <v>317</v>
      </c>
      <c r="M5" s="84" t="s">
        <v>318</v>
      </c>
      <c r="N5" s="84" t="s">
        <v>317</v>
      </c>
      <c r="O5" s="84" t="s">
        <v>318</v>
      </c>
      <c r="P5" s="84" t="s">
        <v>317</v>
      </c>
      <c r="Q5" s="84" t="s">
        <v>318</v>
      </c>
      <c r="R5" s="86" t="s">
        <v>317</v>
      </c>
      <c r="S5" s="86" t="s">
        <v>318</v>
      </c>
      <c r="T5" s="86" t="s">
        <v>317</v>
      </c>
      <c r="U5" s="86" t="s">
        <v>318</v>
      </c>
      <c r="V5" s="86" t="s">
        <v>317</v>
      </c>
      <c r="W5" s="86" t="s">
        <v>318</v>
      </c>
      <c r="X5" s="86" t="s">
        <v>317</v>
      </c>
      <c r="Y5" s="86" t="s">
        <v>318</v>
      </c>
      <c r="Z5" s="86" t="s">
        <v>317</v>
      </c>
      <c r="AA5" s="84" t="s">
        <v>318</v>
      </c>
      <c r="AB5" s="86" t="s">
        <v>317</v>
      </c>
      <c r="AC5" s="86" t="s">
        <v>318</v>
      </c>
      <c r="AD5" s="86" t="s">
        <v>317</v>
      </c>
      <c r="AE5" s="86" t="s">
        <v>318</v>
      </c>
      <c r="AF5" s="86" t="s">
        <v>317</v>
      </c>
      <c r="AG5" s="86" t="s">
        <v>318</v>
      </c>
      <c r="AH5" s="91" t="s">
        <v>317</v>
      </c>
      <c r="AI5" s="91" t="s">
        <v>319</v>
      </c>
      <c r="AJ5" s="91" t="s">
        <v>320</v>
      </c>
      <c r="AK5" s="86" t="s">
        <v>318</v>
      </c>
    </row>
    <row r="6" spans="1:37" ht="12">
      <c r="A6" s="92" t="s">
        <v>4</v>
      </c>
      <c r="B6" s="93">
        <v>103564116</v>
      </c>
      <c r="C6" s="94">
        <v>85881533236</v>
      </c>
      <c r="D6" s="94">
        <v>20313046</v>
      </c>
      <c r="E6" s="94">
        <v>21006662256</v>
      </c>
      <c r="F6" s="94">
        <v>27273177</v>
      </c>
      <c r="G6" s="94">
        <v>25678859512</v>
      </c>
      <c r="H6" s="94">
        <v>9085958</v>
      </c>
      <c r="I6" s="94">
        <v>9053245919</v>
      </c>
      <c r="J6" s="94">
        <v>29298671</v>
      </c>
      <c r="K6" s="94">
        <v>18099233923</v>
      </c>
      <c r="L6" s="94">
        <v>2750257</v>
      </c>
      <c r="M6" s="94">
        <v>2448373786</v>
      </c>
      <c r="N6" s="94">
        <v>46992268</v>
      </c>
      <c r="O6" s="94">
        <v>42103439801</v>
      </c>
      <c r="P6" s="94">
        <v>8476831</v>
      </c>
      <c r="Q6" s="94">
        <v>9505042551</v>
      </c>
      <c r="R6" s="94">
        <v>182159376</v>
      </c>
      <c r="S6" s="94">
        <v>65396794482</v>
      </c>
      <c r="T6" s="94">
        <v>58689772</v>
      </c>
      <c r="U6" s="94">
        <v>15348426859</v>
      </c>
      <c r="V6" s="94">
        <v>109229611</v>
      </c>
      <c r="W6" s="94">
        <v>23293354681</v>
      </c>
      <c r="X6" s="94">
        <v>34715007</v>
      </c>
      <c r="Y6" s="94">
        <v>7939996967</v>
      </c>
      <c r="Z6" s="94">
        <v>72929765</v>
      </c>
      <c r="AA6" s="94">
        <v>42103439801</v>
      </c>
      <c r="AB6" s="94">
        <v>23974765</v>
      </c>
      <c r="AC6" s="94">
        <v>7408429892</v>
      </c>
      <c r="AD6" s="94">
        <v>5639664</v>
      </c>
      <c r="AE6" s="94">
        <v>2774125694</v>
      </c>
      <c r="AF6" s="94">
        <v>2083749</v>
      </c>
      <c r="AG6" s="94">
        <v>1396996778</v>
      </c>
      <c r="AH6" s="94">
        <v>5143320689</v>
      </c>
      <c r="AI6" s="94"/>
      <c r="AJ6" s="94"/>
      <c r="AK6" s="94">
        <v>5143320689</v>
      </c>
    </row>
    <row r="7" spans="1:37" ht="12">
      <c r="A7" s="92" t="s">
        <v>321</v>
      </c>
      <c r="B7" s="93">
        <v>108502760</v>
      </c>
      <c r="C7" s="94">
        <v>91093578968</v>
      </c>
      <c r="D7" s="94">
        <v>21566113</v>
      </c>
      <c r="E7" s="94">
        <v>23501631742</v>
      </c>
      <c r="F7" s="94">
        <v>27808098</v>
      </c>
      <c r="G7" s="94">
        <v>28212608257</v>
      </c>
      <c r="H7" s="94">
        <v>10020998</v>
      </c>
      <c r="I7" s="94">
        <v>10451313402</v>
      </c>
      <c r="J7" s="94">
        <v>34306055</v>
      </c>
      <c r="K7" s="94">
        <v>21833366613</v>
      </c>
      <c r="L7" s="94">
        <v>2220253</v>
      </c>
      <c r="M7" s="94">
        <v>2261180500</v>
      </c>
      <c r="N7" s="94">
        <v>46388607</v>
      </c>
      <c r="O7" s="94">
        <v>41047604098</v>
      </c>
      <c r="P7" s="94">
        <v>9324862</v>
      </c>
      <c r="Q7" s="94">
        <v>10789137840</v>
      </c>
      <c r="R7" s="94">
        <v>183179365</v>
      </c>
      <c r="S7" s="94">
        <v>42531782262</v>
      </c>
      <c r="T7" s="94">
        <v>60814927</v>
      </c>
      <c r="U7" s="94">
        <v>16151461137</v>
      </c>
      <c r="V7" s="94">
        <v>114986848</v>
      </c>
      <c r="W7" s="94">
        <v>24624109136</v>
      </c>
      <c r="X7" s="94">
        <v>36779622</v>
      </c>
      <c r="Y7" s="94">
        <v>8454765868</v>
      </c>
      <c r="Z7" s="94">
        <v>68192517</v>
      </c>
      <c r="AA7" s="94">
        <v>17907673126</v>
      </c>
      <c r="AB7" s="94">
        <v>24035305</v>
      </c>
      <c r="AC7" s="94">
        <v>7696695269</v>
      </c>
      <c r="AD7" s="94">
        <v>5522599</v>
      </c>
      <c r="AE7" s="94">
        <v>2809932578</v>
      </c>
      <c r="AF7" s="94">
        <v>2274397</v>
      </c>
      <c r="AG7" s="94">
        <v>1546086300</v>
      </c>
      <c r="AH7" s="94">
        <v>103618910</v>
      </c>
      <c r="AI7" s="94"/>
      <c r="AJ7" s="94"/>
      <c r="AK7" s="94">
        <v>5987070737</v>
      </c>
    </row>
    <row r="8" spans="1:37" ht="12">
      <c r="A8" s="92" t="s">
        <v>322</v>
      </c>
      <c r="B8" s="93">
        <f aca="true" t="shared" si="0" ref="B8:E9">SUM(F8+J8+N8)</f>
        <v>103018542</v>
      </c>
      <c r="C8" s="94">
        <f t="shared" si="0"/>
        <v>87764603763</v>
      </c>
      <c r="D8" s="94">
        <f t="shared" si="0"/>
        <v>20691243</v>
      </c>
      <c r="E8" s="94">
        <f t="shared" si="0"/>
        <v>22962133559</v>
      </c>
      <c r="F8" s="94">
        <v>28543474</v>
      </c>
      <c r="G8" s="94">
        <v>28300322916</v>
      </c>
      <c r="H8" s="94">
        <v>9926454</v>
      </c>
      <c r="I8" s="94">
        <v>10531301100</v>
      </c>
      <c r="J8" s="94">
        <v>29986155</v>
      </c>
      <c r="K8" s="94">
        <v>20992348460</v>
      </c>
      <c r="L8" s="94">
        <v>1629646</v>
      </c>
      <c r="M8" s="94">
        <v>1679676706</v>
      </c>
      <c r="N8" s="94">
        <v>44488913</v>
      </c>
      <c r="O8" s="94">
        <v>38471932387</v>
      </c>
      <c r="P8" s="94">
        <v>9135143</v>
      </c>
      <c r="Q8" s="94">
        <v>10751155753</v>
      </c>
      <c r="R8" s="94">
        <f aca="true" t="shared" si="1" ref="R8:U9">SUM(V8+Z8)</f>
        <v>181557589</v>
      </c>
      <c r="S8" s="94">
        <f t="shared" si="1"/>
        <v>40565738085</v>
      </c>
      <c r="T8" s="94">
        <f t="shared" si="1"/>
        <v>61322088</v>
      </c>
      <c r="U8" s="94">
        <f t="shared" si="1"/>
        <v>15644039080</v>
      </c>
      <c r="V8" s="94">
        <v>111374908</v>
      </c>
      <c r="W8" s="94">
        <v>23790576074</v>
      </c>
      <c r="X8" s="94">
        <v>36518834</v>
      </c>
      <c r="Y8" s="94">
        <v>8478769449</v>
      </c>
      <c r="Z8" s="94">
        <v>70182681</v>
      </c>
      <c r="AA8" s="94">
        <v>16775162011</v>
      </c>
      <c r="AB8" s="94">
        <v>24803254</v>
      </c>
      <c r="AC8" s="94">
        <v>7165269631</v>
      </c>
      <c r="AD8" s="94">
        <v>5164516</v>
      </c>
      <c r="AE8" s="94">
        <v>2796524889</v>
      </c>
      <c r="AF8" s="94">
        <v>2233204</v>
      </c>
      <c r="AG8" s="94">
        <v>1521023976</v>
      </c>
      <c r="AH8" s="94">
        <f>+AI8+AJ8</f>
        <v>105451203</v>
      </c>
      <c r="AI8" s="94">
        <v>55861506</v>
      </c>
      <c r="AJ8" s="94">
        <v>49589697</v>
      </c>
      <c r="AK8" s="94">
        <v>6314158431</v>
      </c>
    </row>
    <row r="9" spans="1:37" ht="12">
      <c r="A9" s="92" t="s">
        <v>323</v>
      </c>
      <c r="B9" s="93">
        <f t="shared" si="0"/>
        <v>96163972</v>
      </c>
      <c r="C9" s="94">
        <f t="shared" si="0"/>
        <v>83804180871</v>
      </c>
      <c r="D9" s="94">
        <f t="shared" si="0"/>
        <v>20413809</v>
      </c>
      <c r="E9" s="94">
        <f t="shared" si="0"/>
        <v>21295046260</v>
      </c>
      <c r="F9" s="94">
        <v>26535809</v>
      </c>
      <c r="G9" s="94">
        <v>26129338591</v>
      </c>
      <c r="H9" s="94">
        <v>10188290</v>
      </c>
      <c r="I9" s="94">
        <v>10215518557</v>
      </c>
      <c r="J9" s="94">
        <v>26980926</v>
      </c>
      <c r="K9" s="94">
        <v>19424121958</v>
      </c>
      <c r="L9" s="94">
        <v>1967349</v>
      </c>
      <c r="M9" s="94">
        <v>1622643238</v>
      </c>
      <c r="N9" s="94">
        <v>42647237</v>
      </c>
      <c r="O9" s="94">
        <v>38250720322</v>
      </c>
      <c r="P9" s="94">
        <v>8258170</v>
      </c>
      <c r="Q9" s="94">
        <v>9456884465</v>
      </c>
      <c r="R9" s="94">
        <f t="shared" si="1"/>
        <v>176392087</v>
      </c>
      <c r="S9" s="94">
        <f t="shared" si="1"/>
        <v>43649068105</v>
      </c>
      <c r="T9" s="94">
        <f t="shared" si="1"/>
        <v>58549386</v>
      </c>
      <c r="U9" s="94">
        <f t="shared" si="1"/>
        <v>16612261912</v>
      </c>
      <c r="V9" s="94">
        <v>110019066</v>
      </c>
      <c r="W9" s="94">
        <v>26584253597</v>
      </c>
      <c r="X9" s="94">
        <v>35023071</v>
      </c>
      <c r="Y9" s="94">
        <v>9471521511</v>
      </c>
      <c r="Z9" s="94">
        <v>66373021</v>
      </c>
      <c r="AA9" s="94">
        <v>17064814508</v>
      </c>
      <c r="AB9" s="94">
        <v>23526315</v>
      </c>
      <c r="AC9" s="94">
        <v>7140740401</v>
      </c>
      <c r="AD9" s="94">
        <v>5108650</v>
      </c>
      <c r="AE9" s="94">
        <v>2802566236</v>
      </c>
      <c r="AF9" s="94">
        <v>2049728</v>
      </c>
      <c r="AG9" s="94">
        <v>1423368349</v>
      </c>
      <c r="AH9" s="94">
        <f>+AI9+AJ9</f>
        <v>102658827</v>
      </c>
      <c r="AI9" s="94">
        <v>54797407</v>
      </c>
      <c r="AJ9" s="94">
        <v>47861420</v>
      </c>
      <c r="AK9" s="94">
        <v>6479705606</v>
      </c>
    </row>
    <row r="10" spans="1:37" ht="12">
      <c r="A10" s="92" t="s">
        <v>324</v>
      </c>
      <c r="B10" s="93">
        <v>89079976</v>
      </c>
      <c r="C10" s="94">
        <v>78812717836</v>
      </c>
      <c r="D10" s="94">
        <v>21084711</v>
      </c>
      <c r="E10" s="94">
        <v>20907644672</v>
      </c>
      <c r="F10" s="94">
        <v>25527323</v>
      </c>
      <c r="G10" s="94">
        <v>24924617543</v>
      </c>
      <c r="H10" s="94">
        <v>10144193</v>
      </c>
      <c r="I10" s="94">
        <v>9817281142</v>
      </c>
      <c r="J10" s="94">
        <v>22852657</v>
      </c>
      <c r="K10" s="94">
        <v>16228030494</v>
      </c>
      <c r="L10" s="94">
        <v>1737927</v>
      </c>
      <c r="M10" s="94">
        <v>1502335854</v>
      </c>
      <c r="N10" s="94">
        <v>40699996</v>
      </c>
      <c r="O10" s="94">
        <v>37660069799</v>
      </c>
      <c r="P10" s="94">
        <v>9202591</v>
      </c>
      <c r="Q10" s="94">
        <v>9588027676</v>
      </c>
      <c r="R10" s="94">
        <v>181719689</v>
      </c>
      <c r="S10" s="94">
        <v>40630773322</v>
      </c>
      <c r="T10" s="94">
        <v>59624732</v>
      </c>
      <c r="U10" s="94">
        <v>15327867582</v>
      </c>
      <c r="V10" s="94">
        <v>112759428</v>
      </c>
      <c r="W10" s="94">
        <v>23174969087</v>
      </c>
      <c r="X10" s="94">
        <v>35608810</v>
      </c>
      <c r="Y10" s="94">
        <v>8157569873</v>
      </c>
      <c r="Z10" s="94">
        <v>68960261</v>
      </c>
      <c r="AA10" s="94">
        <v>17455804235</v>
      </c>
      <c r="AB10" s="94">
        <v>24015922</v>
      </c>
      <c r="AC10" s="94">
        <v>7170297709</v>
      </c>
      <c r="AD10" s="94">
        <v>1170687</v>
      </c>
      <c r="AE10" s="94">
        <v>620869621</v>
      </c>
      <c r="AF10" s="94">
        <v>445951</v>
      </c>
      <c r="AG10" s="94">
        <v>314835325</v>
      </c>
      <c r="AH10" s="94">
        <v>103907391</v>
      </c>
      <c r="AI10" s="94">
        <v>55811130</v>
      </c>
      <c r="AJ10" s="94">
        <v>48096261</v>
      </c>
      <c r="AK10" s="94">
        <v>5899443100</v>
      </c>
    </row>
    <row r="11" spans="1:37" ht="12.75">
      <c r="A11" s="77"/>
      <c r="B11" s="93"/>
      <c r="C11" s="94"/>
      <c r="D11" s="94"/>
      <c r="E11" s="94"/>
      <c r="F11" s="94"/>
      <c r="G11" s="94"/>
      <c r="H11" s="94"/>
      <c r="I11" s="94"/>
      <c r="J11" s="94"/>
      <c r="K11" s="94"/>
      <c r="L11" s="75"/>
      <c r="M11" s="94"/>
      <c r="N11" s="94"/>
      <c r="O11" s="94"/>
      <c r="P11" s="94"/>
      <c r="Q11" s="75"/>
      <c r="R11" s="75"/>
      <c r="S11" s="94">
        <v>0</v>
      </c>
      <c r="T11" s="94">
        <v>0</v>
      </c>
      <c r="U11" s="94">
        <v>0</v>
      </c>
      <c r="V11" s="75"/>
      <c r="W11" s="75"/>
      <c r="X11" s="94"/>
      <c r="Y11" s="75"/>
      <c r="Z11" s="94"/>
      <c r="AA11" s="94"/>
      <c r="AB11" s="94"/>
      <c r="AC11" s="94"/>
      <c r="AD11" s="94"/>
      <c r="AE11" s="75"/>
      <c r="AF11" s="94"/>
      <c r="AG11" s="94"/>
      <c r="AH11" s="94"/>
      <c r="AI11" s="94"/>
      <c r="AJ11" s="94"/>
      <c r="AK11" s="94"/>
    </row>
    <row r="12" spans="1:37" ht="12">
      <c r="A12" s="92" t="s">
        <v>325</v>
      </c>
      <c r="B12" s="93">
        <v>6571385</v>
      </c>
      <c r="C12" s="94">
        <v>5492923524</v>
      </c>
      <c r="D12" s="94">
        <v>1468262</v>
      </c>
      <c r="E12" s="94">
        <v>1503474780</v>
      </c>
      <c r="F12" s="94">
        <v>2103586</v>
      </c>
      <c r="G12" s="94">
        <v>1933929295</v>
      </c>
      <c r="H12" s="94">
        <v>745380</v>
      </c>
      <c r="I12" s="94">
        <v>760086823</v>
      </c>
      <c r="J12" s="94">
        <v>1844573</v>
      </c>
      <c r="K12" s="94">
        <v>1162875096</v>
      </c>
      <c r="L12" s="94">
        <v>132821</v>
      </c>
      <c r="M12" s="94">
        <v>105858093</v>
      </c>
      <c r="N12" s="94">
        <v>2623226</v>
      </c>
      <c r="O12" s="94">
        <v>2396119133</v>
      </c>
      <c r="P12" s="94">
        <v>590061</v>
      </c>
      <c r="Q12" s="94">
        <v>637529864</v>
      </c>
      <c r="R12" s="94">
        <v>12533371</v>
      </c>
      <c r="S12" s="94">
        <v>3013666310</v>
      </c>
      <c r="T12" s="94">
        <v>3979322</v>
      </c>
      <c r="U12" s="94">
        <v>1238176400</v>
      </c>
      <c r="V12" s="94">
        <v>7872942</v>
      </c>
      <c r="W12" s="94">
        <v>1699973097</v>
      </c>
      <c r="X12" s="94">
        <v>2442351</v>
      </c>
      <c r="Y12" s="94">
        <v>607520655</v>
      </c>
      <c r="Z12" s="94">
        <v>4660429</v>
      </c>
      <c r="AA12" s="94">
        <v>1313693213</v>
      </c>
      <c r="AB12" s="94">
        <v>1536971</v>
      </c>
      <c r="AC12" s="94">
        <v>630655745</v>
      </c>
      <c r="AD12" s="94">
        <v>348226</v>
      </c>
      <c r="AE12" s="94">
        <v>190576482</v>
      </c>
      <c r="AF12" s="94">
        <v>153436</v>
      </c>
      <c r="AG12" s="94">
        <v>114478313</v>
      </c>
      <c r="AH12" s="94">
        <v>5879057</v>
      </c>
      <c r="AI12" s="94">
        <v>3273951</v>
      </c>
      <c r="AJ12" s="94">
        <v>2605106</v>
      </c>
      <c r="AK12" s="94">
        <v>398065400</v>
      </c>
    </row>
    <row r="13" spans="1:37" ht="12">
      <c r="A13" s="92" t="s">
        <v>326</v>
      </c>
      <c r="B13" s="93">
        <v>6510190</v>
      </c>
      <c r="C13" s="94">
        <v>5495864307</v>
      </c>
      <c r="D13" s="94">
        <v>1512438</v>
      </c>
      <c r="E13" s="94">
        <v>1462266600</v>
      </c>
      <c r="F13" s="94">
        <v>1946663</v>
      </c>
      <c r="G13" s="94">
        <v>1847361011</v>
      </c>
      <c r="H13" s="94">
        <v>765769</v>
      </c>
      <c r="I13" s="94">
        <v>731200884</v>
      </c>
      <c r="J13" s="94">
        <v>1700653</v>
      </c>
      <c r="K13" s="94">
        <v>1160676445</v>
      </c>
      <c r="L13" s="94">
        <v>144104</v>
      </c>
      <c r="M13" s="94">
        <v>121459843</v>
      </c>
      <c r="N13" s="94">
        <v>2862874</v>
      </c>
      <c r="O13" s="94">
        <v>2487826851</v>
      </c>
      <c r="P13" s="94">
        <v>602565</v>
      </c>
      <c r="Q13" s="94">
        <v>609605873</v>
      </c>
      <c r="R13" s="94">
        <v>13424696</v>
      </c>
      <c r="S13" s="94">
        <v>3054258166</v>
      </c>
      <c r="T13" s="94">
        <v>4413827</v>
      </c>
      <c r="U13" s="94">
        <v>1309665810</v>
      </c>
      <c r="V13" s="94">
        <v>8520989</v>
      </c>
      <c r="W13" s="94">
        <v>1692083231</v>
      </c>
      <c r="X13" s="94">
        <v>2693684</v>
      </c>
      <c r="Y13" s="94">
        <v>607251926</v>
      </c>
      <c r="Z13" s="94">
        <v>4903707</v>
      </c>
      <c r="AA13" s="94">
        <v>1362174935</v>
      </c>
      <c r="AB13" s="94">
        <v>1720143</v>
      </c>
      <c r="AC13" s="94">
        <v>702413884</v>
      </c>
      <c r="AD13" s="94">
        <v>380285</v>
      </c>
      <c r="AE13" s="94">
        <v>196878419</v>
      </c>
      <c r="AF13" s="94">
        <v>137918</v>
      </c>
      <c r="AG13" s="94">
        <v>94774571</v>
      </c>
      <c r="AH13" s="94">
        <v>6946791</v>
      </c>
      <c r="AI13" s="94">
        <v>3988968</v>
      </c>
      <c r="AJ13" s="94">
        <v>2957823</v>
      </c>
      <c r="AK13" s="94">
        <v>418738652</v>
      </c>
    </row>
    <row r="14" spans="1:37" ht="12">
      <c r="A14" s="92" t="s">
        <v>327</v>
      </c>
      <c r="B14" s="93">
        <v>7956392</v>
      </c>
      <c r="C14" s="94">
        <v>6536583068</v>
      </c>
      <c r="D14" s="94">
        <v>2044300</v>
      </c>
      <c r="E14" s="94">
        <v>1951142751</v>
      </c>
      <c r="F14" s="94">
        <v>2572590</v>
      </c>
      <c r="G14" s="94">
        <v>2368257879</v>
      </c>
      <c r="H14" s="94">
        <v>1136522</v>
      </c>
      <c r="I14" s="94">
        <v>1018181967</v>
      </c>
      <c r="J14" s="94">
        <v>2228770</v>
      </c>
      <c r="K14" s="94">
        <v>1430071536</v>
      </c>
      <c r="L14" s="94">
        <v>143544</v>
      </c>
      <c r="M14" s="94">
        <v>128741333</v>
      </c>
      <c r="N14" s="94">
        <v>3155032</v>
      </c>
      <c r="O14" s="94">
        <v>2738253653</v>
      </c>
      <c r="P14" s="94">
        <v>764234</v>
      </c>
      <c r="Q14" s="94">
        <v>804219451</v>
      </c>
      <c r="R14" s="94">
        <v>14980659</v>
      </c>
      <c r="S14" s="94">
        <v>3358875573</v>
      </c>
      <c r="T14" s="94">
        <v>4667894</v>
      </c>
      <c r="U14" s="94">
        <v>1383510610</v>
      </c>
      <c r="V14" s="94">
        <v>9676390</v>
      </c>
      <c r="W14" s="94">
        <v>1840719053</v>
      </c>
      <c r="X14" s="94">
        <v>2906390</v>
      </c>
      <c r="Y14" s="94">
        <v>636601455</v>
      </c>
      <c r="Z14" s="94">
        <v>5304269</v>
      </c>
      <c r="AA14" s="94">
        <v>1518156520</v>
      </c>
      <c r="AB14" s="94">
        <v>1761504</v>
      </c>
      <c r="AC14" s="94">
        <v>746909155</v>
      </c>
      <c r="AD14" s="94">
        <v>442176</v>
      </c>
      <c r="AE14" s="94">
        <v>233414720</v>
      </c>
      <c r="AF14" s="94">
        <v>154597</v>
      </c>
      <c r="AG14" s="94">
        <v>105582441</v>
      </c>
      <c r="AH14" s="94">
        <v>11393703</v>
      </c>
      <c r="AI14" s="94">
        <v>6211813</v>
      </c>
      <c r="AJ14" s="94">
        <v>5181890</v>
      </c>
      <c r="AK14" s="94">
        <v>644107125</v>
      </c>
    </row>
    <row r="15" spans="1:37" ht="12">
      <c r="A15" s="92" t="s">
        <v>328</v>
      </c>
      <c r="B15" s="93">
        <v>6991342</v>
      </c>
      <c r="C15" s="94">
        <v>6113442011</v>
      </c>
      <c r="D15" s="94">
        <v>1769999</v>
      </c>
      <c r="E15" s="94">
        <v>1776879829</v>
      </c>
      <c r="F15" s="94">
        <v>2291689</v>
      </c>
      <c r="G15" s="94">
        <v>2181511391</v>
      </c>
      <c r="H15" s="94">
        <v>883233</v>
      </c>
      <c r="I15" s="94">
        <v>843317930</v>
      </c>
      <c r="J15" s="94">
        <v>1696510</v>
      </c>
      <c r="K15" s="94">
        <v>1236030391</v>
      </c>
      <c r="L15" s="94">
        <v>135075</v>
      </c>
      <c r="M15" s="94">
        <v>114749034</v>
      </c>
      <c r="N15" s="94">
        <v>3003143</v>
      </c>
      <c r="O15" s="94">
        <v>2695900229</v>
      </c>
      <c r="P15" s="94">
        <v>751691</v>
      </c>
      <c r="Q15" s="94">
        <v>818812865</v>
      </c>
      <c r="R15" s="94">
        <v>14461788</v>
      </c>
      <c r="S15" s="94">
        <v>3425708087</v>
      </c>
      <c r="T15" s="94">
        <v>4159153</v>
      </c>
      <c r="U15" s="94">
        <v>1290201949</v>
      </c>
      <c r="V15" s="94">
        <v>9906866</v>
      </c>
      <c r="W15" s="94">
        <v>2089836173</v>
      </c>
      <c r="X15" s="94">
        <v>2763920</v>
      </c>
      <c r="Y15" s="94">
        <v>670802512</v>
      </c>
      <c r="Z15" s="94">
        <v>4554922</v>
      </c>
      <c r="AA15" s="94">
        <v>1335871914</v>
      </c>
      <c r="AB15" s="94">
        <v>1395233</v>
      </c>
      <c r="AC15" s="94">
        <v>619399437</v>
      </c>
      <c r="AD15" s="95" t="s">
        <v>151</v>
      </c>
      <c r="AE15" s="95" t="s">
        <v>151</v>
      </c>
      <c r="AF15" s="95" t="s">
        <v>151</v>
      </c>
      <c r="AG15" s="95" t="s">
        <v>151</v>
      </c>
      <c r="AH15" s="94">
        <v>8273222</v>
      </c>
      <c r="AI15" s="94">
        <v>4349107</v>
      </c>
      <c r="AJ15" s="94">
        <v>3924115</v>
      </c>
      <c r="AK15" s="94">
        <v>508447941</v>
      </c>
    </row>
    <row r="16" spans="1:37" ht="12">
      <c r="A16" s="92" t="s">
        <v>329</v>
      </c>
      <c r="B16" s="93">
        <v>7182215</v>
      </c>
      <c r="C16" s="94">
        <v>6090278404</v>
      </c>
      <c r="D16" s="94">
        <v>1764419</v>
      </c>
      <c r="E16" s="94">
        <v>1674939146</v>
      </c>
      <c r="F16" s="94">
        <v>2094186</v>
      </c>
      <c r="G16" s="94">
        <v>2001316954</v>
      </c>
      <c r="H16" s="94">
        <v>819548</v>
      </c>
      <c r="I16" s="94">
        <v>759815178</v>
      </c>
      <c r="J16" s="94">
        <v>1865563</v>
      </c>
      <c r="K16" s="94">
        <v>1291468689</v>
      </c>
      <c r="L16" s="94">
        <v>132329</v>
      </c>
      <c r="M16" s="94">
        <v>104254845</v>
      </c>
      <c r="N16" s="94">
        <v>3222466</v>
      </c>
      <c r="O16" s="94">
        <v>2797492761</v>
      </c>
      <c r="P16" s="94">
        <v>812542</v>
      </c>
      <c r="Q16" s="94">
        <v>810869123</v>
      </c>
      <c r="R16" s="94">
        <v>15074192</v>
      </c>
      <c r="S16" s="94">
        <v>3206210030</v>
      </c>
      <c r="T16" s="94">
        <v>4418262</v>
      </c>
      <c r="U16" s="94">
        <v>1176511559</v>
      </c>
      <c r="V16" s="94">
        <v>9751242</v>
      </c>
      <c r="W16" s="94">
        <v>1813718211</v>
      </c>
      <c r="X16" s="94">
        <v>2881854</v>
      </c>
      <c r="Y16" s="94">
        <v>605429917</v>
      </c>
      <c r="Z16" s="94">
        <v>5322950</v>
      </c>
      <c r="AA16" s="94">
        <v>1392491819</v>
      </c>
      <c r="AB16" s="94">
        <v>1536408</v>
      </c>
      <c r="AC16" s="94">
        <v>571081642</v>
      </c>
      <c r="AD16" s="95" t="s">
        <v>151</v>
      </c>
      <c r="AE16" s="95" t="s">
        <v>151</v>
      </c>
      <c r="AF16" s="95" t="s">
        <v>151</v>
      </c>
      <c r="AG16" s="95" t="s">
        <v>151</v>
      </c>
      <c r="AH16" s="94">
        <v>8570944</v>
      </c>
      <c r="AI16" s="94">
        <v>4468601</v>
      </c>
      <c r="AJ16" s="94">
        <v>4102343</v>
      </c>
      <c r="AK16" s="94">
        <v>445646969</v>
      </c>
    </row>
    <row r="17" spans="1:37" ht="12">
      <c r="A17" s="92" t="s">
        <v>330</v>
      </c>
      <c r="B17" s="93">
        <v>7188753</v>
      </c>
      <c r="C17" s="94">
        <v>6224054679</v>
      </c>
      <c r="D17" s="94">
        <v>1607015</v>
      </c>
      <c r="E17" s="94">
        <v>1510008518</v>
      </c>
      <c r="F17" s="94">
        <v>2086484</v>
      </c>
      <c r="G17" s="94">
        <v>1952161888</v>
      </c>
      <c r="H17" s="94">
        <v>769590</v>
      </c>
      <c r="I17" s="94">
        <v>697724136</v>
      </c>
      <c r="J17" s="94">
        <v>1711920</v>
      </c>
      <c r="K17" s="94">
        <v>1251881683</v>
      </c>
      <c r="L17" s="94">
        <v>130059</v>
      </c>
      <c r="M17" s="94">
        <v>108298530</v>
      </c>
      <c r="N17" s="94">
        <v>3390349</v>
      </c>
      <c r="O17" s="94">
        <v>3020011108</v>
      </c>
      <c r="P17" s="94">
        <v>707366</v>
      </c>
      <c r="Q17" s="94">
        <v>703985852</v>
      </c>
      <c r="R17" s="94">
        <v>15241121</v>
      </c>
      <c r="S17" s="94">
        <v>3338798453</v>
      </c>
      <c r="T17" s="94">
        <v>4773116</v>
      </c>
      <c r="U17" s="94">
        <v>1149584887</v>
      </c>
      <c r="V17" s="94">
        <v>9607168</v>
      </c>
      <c r="W17" s="94">
        <v>1862672183</v>
      </c>
      <c r="X17" s="94">
        <v>2835869</v>
      </c>
      <c r="Y17" s="94">
        <v>614975191</v>
      </c>
      <c r="Z17" s="94">
        <v>5633953</v>
      </c>
      <c r="AA17" s="94">
        <v>1476126270</v>
      </c>
      <c r="AB17" s="94">
        <v>1937247</v>
      </c>
      <c r="AC17" s="94">
        <v>534609696</v>
      </c>
      <c r="AD17" s="95" t="s">
        <v>151</v>
      </c>
      <c r="AE17" s="95" t="s">
        <v>151</v>
      </c>
      <c r="AF17" s="95" t="s">
        <v>151</v>
      </c>
      <c r="AG17" s="95" t="s">
        <v>151</v>
      </c>
      <c r="AH17" s="94">
        <v>7635782</v>
      </c>
      <c r="AI17" s="94">
        <v>4102997</v>
      </c>
      <c r="AJ17" s="94">
        <v>3532785</v>
      </c>
      <c r="AK17" s="94">
        <v>373220025</v>
      </c>
    </row>
    <row r="18" spans="1:37" ht="12">
      <c r="A18" s="92" t="s">
        <v>331</v>
      </c>
      <c r="B18" s="93">
        <v>7107420</v>
      </c>
      <c r="C18" s="94">
        <v>6297420439</v>
      </c>
      <c r="D18" s="94">
        <v>1643620</v>
      </c>
      <c r="E18" s="94">
        <v>1727620583</v>
      </c>
      <c r="F18" s="94">
        <v>1892054</v>
      </c>
      <c r="G18" s="94">
        <v>1966704343</v>
      </c>
      <c r="H18" s="94">
        <v>780033</v>
      </c>
      <c r="I18" s="94">
        <v>760688422</v>
      </c>
      <c r="J18" s="94">
        <v>2153905</v>
      </c>
      <c r="K18" s="94">
        <v>1596587397</v>
      </c>
      <c r="L18" s="94">
        <v>134778</v>
      </c>
      <c r="M18" s="94">
        <v>140444218</v>
      </c>
      <c r="N18" s="94">
        <v>3061461</v>
      </c>
      <c r="O18" s="94">
        <v>2734128699</v>
      </c>
      <c r="P18" s="94">
        <v>728809</v>
      </c>
      <c r="Q18" s="94">
        <v>826487943</v>
      </c>
      <c r="R18" s="94">
        <v>15321162</v>
      </c>
      <c r="S18" s="94">
        <v>3383134741</v>
      </c>
      <c r="T18" s="94">
        <v>5680927</v>
      </c>
      <c r="U18" s="94">
        <v>1225503989</v>
      </c>
      <c r="V18" s="94">
        <v>8983612</v>
      </c>
      <c r="W18" s="94">
        <v>1890506617</v>
      </c>
      <c r="X18" s="94">
        <v>2870541</v>
      </c>
      <c r="Y18" s="94">
        <v>675985522</v>
      </c>
      <c r="Z18" s="94">
        <v>6337550</v>
      </c>
      <c r="AA18" s="94">
        <v>1492628124</v>
      </c>
      <c r="AB18" s="94">
        <v>2810386</v>
      </c>
      <c r="AC18" s="94">
        <v>549518467</v>
      </c>
      <c r="AD18" s="95" t="s">
        <v>151</v>
      </c>
      <c r="AE18" s="95" t="s">
        <v>151</v>
      </c>
      <c r="AF18" s="95" t="s">
        <v>151</v>
      </c>
      <c r="AG18" s="95" t="s">
        <v>151</v>
      </c>
      <c r="AH18" s="94">
        <v>8213397</v>
      </c>
      <c r="AI18" s="94">
        <v>4404395</v>
      </c>
      <c r="AJ18" s="94">
        <v>3809002</v>
      </c>
      <c r="AK18" s="94">
        <v>402651291</v>
      </c>
    </row>
    <row r="19" spans="1:37" ht="12">
      <c r="A19" s="92" t="s">
        <v>332</v>
      </c>
      <c r="B19" s="93">
        <v>6356798</v>
      </c>
      <c r="C19" s="94">
        <v>5698381705</v>
      </c>
      <c r="D19" s="94">
        <v>1897682</v>
      </c>
      <c r="E19" s="94">
        <v>1808329347</v>
      </c>
      <c r="F19" s="94">
        <v>1846176</v>
      </c>
      <c r="G19" s="94">
        <v>1855001457</v>
      </c>
      <c r="H19" s="94">
        <v>724256</v>
      </c>
      <c r="I19" s="94">
        <v>732256950</v>
      </c>
      <c r="J19" s="94">
        <v>1720991</v>
      </c>
      <c r="K19" s="94">
        <v>1256218886</v>
      </c>
      <c r="L19" s="94">
        <v>159963</v>
      </c>
      <c r="M19" s="94">
        <v>122507363</v>
      </c>
      <c r="N19" s="94">
        <v>2789631</v>
      </c>
      <c r="O19" s="94">
        <v>2587161362</v>
      </c>
      <c r="P19" s="94">
        <v>1013463</v>
      </c>
      <c r="Q19" s="94">
        <v>953565034</v>
      </c>
      <c r="R19" s="94">
        <v>14168129</v>
      </c>
      <c r="S19" s="94">
        <v>3908909303</v>
      </c>
      <c r="T19" s="94">
        <v>5005763</v>
      </c>
      <c r="U19" s="94">
        <v>1412923356</v>
      </c>
      <c r="V19" s="94">
        <v>8559398</v>
      </c>
      <c r="W19" s="94">
        <v>2181495522</v>
      </c>
      <c r="X19" s="94">
        <v>2907939</v>
      </c>
      <c r="Y19" s="94">
        <v>793649317</v>
      </c>
      <c r="Z19" s="94">
        <v>5608731</v>
      </c>
      <c r="AA19" s="94">
        <v>1727413781</v>
      </c>
      <c r="AB19" s="94">
        <v>2097824</v>
      </c>
      <c r="AC19" s="94">
        <v>619274039</v>
      </c>
      <c r="AD19" s="95" t="s">
        <v>151</v>
      </c>
      <c r="AE19" s="95" t="s">
        <v>151</v>
      </c>
      <c r="AF19" s="95" t="s">
        <v>151</v>
      </c>
      <c r="AG19" s="95" t="s">
        <v>151</v>
      </c>
      <c r="AH19" s="94">
        <v>10218019</v>
      </c>
      <c r="AI19" s="94">
        <v>5548358</v>
      </c>
      <c r="AJ19" s="94">
        <v>4669661</v>
      </c>
      <c r="AK19" s="94">
        <v>470255132</v>
      </c>
    </row>
    <row r="20" spans="1:37" ht="12">
      <c r="A20" s="92" t="s">
        <v>333</v>
      </c>
      <c r="B20" s="93">
        <v>7632180</v>
      </c>
      <c r="C20" s="94">
        <v>6527280118</v>
      </c>
      <c r="D20" s="94">
        <v>1626952</v>
      </c>
      <c r="E20" s="94">
        <v>1554580174</v>
      </c>
      <c r="F20" s="94">
        <v>1824624</v>
      </c>
      <c r="G20" s="94">
        <v>1789776512</v>
      </c>
      <c r="H20" s="94">
        <v>725255</v>
      </c>
      <c r="I20" s="94">
        <v>691791294</v>
      </c>
      <c r="J20" s="94">
        <v>2130971</v>
      </c>
      <c r="K20" s="94">
        <v>1406624974</v>
      </c>
      <c r="L20" s="94">
        <v>166781</v>
      </c>
      <c r="M20" s="94">
        <v>117101891</v>
      </c>
      <c r="N20" s="94">
        <v>3676585</v>
      </c>
      <c r="O20" s="94">
        <v>3330878632</v>
      </c>
      <c r="P20" s="94">
        <v>734916</v>
      </c>
      <c r="Q20" s="94">
        <v>745686989</v>
      </c>
      <c r="R20" s="94">
        <v>16038129</v>
      </c>
      <c r="S20" s="94">
        <v>4036506704</v>
      </c>
      <c r="T20" s="94">
        <v>5638686</v>
      </c>
      <c r="U20" s="94">
        <v>1526503880</v>
      </c>
      <c r="V20" s="94">
        <v>9241549</v>
      </c>
      <c r="W20" s="94">
        <v>2141883064</v>
      </c>
      <c r="X20" s="94">
        <v>3041879</v>
      </c>
      <c r="Y20" s="94">
        <v>766843778</v>
      </c>
      <c r="Z20" s="94">
        <v>6796580</v>
      </c>
      <c r="AA20" s="94">
        <v>1894623640</v>
      </c>
      <c r="AB20" s="94">
        <v>2596807</v>
      </c>
      <c r="AC20" s="94">
        <v>759660102</v>
      </c>
      <c r="AD20" s="95" t="s">
        <v>151</v>
      </c>
      <c r="AE20" s="95" t="s">
        <v>151</v>
      </c>
      <c r="AF20" s="95" t="s">
        <v>151</v>
      </c>
      <c r="AG20" s="95" t="s">
        <v>151</v>
      </c>
      <c r="AH20" s="94">
        <v>9578039</v>
      </c>
      <c r="AI20" s="94">
        <v>5302072</v>
      </c>
      <c r="AJ20" s="94">
        <v>4275967</v>
      </c>
      <c r="AK20" s="94">
        <v>515815697</v>
      </c>
    </row>
    <row r="21" spans="1:37" ht="12">
      <c r="A21" s="92" t="s">
        <v>334</v>
      </c>
      <c r="B21" s="93">
        <v>8545535</v>
      </c>
      <c r="C21" s="94">
        <v>7087859236</v>
      </c>
      <c r="D21" s="94">
        <v>1835061</v>
      </c>
      <c r="E21" s="94">
        <v>1756831397</v>
      </c>
      <c r="F21" s="94">
        <v>2117115</v>
      </c>
      <c r="G21" s="94">
        <v>2003664821</v>
      </c>
      <c r="H21" s="94">
        <v>853355</v>
      </c>
      <c r="I21" s="94">
        <v>795980193</v>
      </c>
      <c r="J21" s="94">
        <v>2070491</v>
      </c>
      <c r="K21" s="94">
        <v>1395395787</v>
      </c>
      <c r="L21" s="94">
        <v>174904</v>
      </c>
      <c r="M21" s="94">
        <v>149055367</v>
      </c>
      <c r="N21" s="94">
        <v>4357929</v>
      </c>
      <c r="O21" s="94">
        <v>3688798628</v>
      </c>
      <c r="P21" s="94">
        <v>806802</v>
      </c>
      <c r="Q21" s="94">
        <v>811795837</v>
      </c>
      <c r="R21" s="94">
        <v>16442108</v>
      </c>
      <c r="S21" s="94">
        <v>3710340357</v>
      </c>
      <c r="T21" s="94">
        <v>5696651</v>
      </c>
      <c r="U21" s="94">
        <v>1347245432</v>
      </c>
      <c r="V21" s="94">
        <v>10220765</v>
      </c>
      <c r="W21" s="94">
        <v>2333548971</v>
      </c>
      <c r="X21" s="94">
        <v>3277608</v>
      </c>
      <c r="Y21" s="94">
        <v>834985540</v>
      </c>
      <c r="Z21" s="94">
        <v>6221343</v>
      </c>
      <c r="AA21" s="94">
        <v>1376791386</v>
      </c>
      <c r="AB21" s="94">
        <v>2419043</v>
      </c>
      <c r="AC21" s="94">
        <v>512259892</v>
      </c>
      <c r="AD21" s="95" t="s">
        <v>151</v>
      </c>
      <c r="AE21" s="95" t="s">
        <v>151</v>
      </c>
      <c r="AF21" s="95" t="s">
        <v>151</v>
      </c>
      <c r="AG21" s="95" t="s">
        <v>151</v>
      </c>
      <c r="AH21" s="94">
        <v>7774456</v>
      </c>
      <c r="AI21" s="94">
        <v>4058441</v>
      </c>
      <c r="AJ21" s="94">
        <v>3716015</v>
      </c>
      <c r="AK21" s="94">
        <v>492243899</v>
      </c>
    </row>
    <row r="22" spans="1:37" ht="12">
      <c r="A22" s="92" t="s">
        <v>335</v>
      </c>
      <c r="B22" s="93">
        <v>8485462</v>
      </c>
      <c r="C22" s="94">
        <v>8144463200</v>
      </c>
      <c r="D22" s="94">
        <v>1926599</v>
      </c>
      <c r="E22" s="94">
        <v>1882122955</v>
      </c>
      <c r="F22" s="94">
        <v>2134060</v>
      </c>
      <c r="G22" s="94">
        <v>2080830623</v>
      </c>
      <c r="H22" s="94">
        <v>862334</v>
      </c>
      <c r="I22" s="94">
        <v>828823379</v>
      </c>
      <c r="J22" s="94">
        <v>1774450</v>
      </c>
      <c r="K22" s="94">
        <v>1352468881</v>
      </c>
      <c r="L22" s="94">
        <v>136132</v>
      </c>
      <c r="M22" s="94">
        <v>124745082</v>
      </c>
      <c r="N22" s="94">
        <v>4576952</v>
      </c>
      <c r="O22" s="94">
        <v>4711163696</v>
      </c>
      <c r="P22" s="94">
        <v>928133</v>
      </c>
      <c r="Q22" s="94">
        <v>928554494</v>
      </c>
      <c r="R22" s="94">
        <v>16604934</v>
      </c>
      <c r="S22" s="94">
        <v>2863737073</v>
      </c>
      <c r="T22" s="94">
        <v>5618766</v>
      </c>
      <c r="U22" s="94">
        <v>993906357</v>
      </c>
      <c r="V22" s="94">
        <v>10066835</v>
      </c>
      <c r="W22" s="94">
        <v>1721615689</v>
      </c>
      <c r="X22" s="94">
        <v>3513669</v>
      </c>
      <c r="Y22" s="94">
        <v>619838284</v>
      </c>
      <c r="Z22" s="94">
        <v>6538099</v>
      </c>
      <c r="AA22" s="94">
        <v>1142121384</v>
      </c>
      <c r="AB22" s="94">
        <v>2105097</v>
      </c>
      <c r="AC22" s="94">
        <v>374068073</v>
      </c>
      <c r="AD22" s="95" t="s">
        <v>151</v>
      </c>
      <c r="AE22" s="95" t="s">
        <v>151</v>
      </c>
      <c r="AF22" s="95" t="s">
        <v>151</v>
      </c>
      <c r="AG22" s="95" t="s">
        <v>151</v>
      </c>
      <c r="AH22" s="94">
        <v>7294091</v>
      </c>
      <c r="AI22" s="94">
        <v>3677527</v>
      </c>
      <c r="AJ22" s="94">
        <v>3616564</v>
      </c>
      <c r="AK22" s="94">
        <v>423857717</v>
      </c>
    </row>
    <row r="23" spans="1:37" ht="12">
      <c r="A23" s="96" t="s">
        <v>336</v>
      </c>
      <c r="B23" s="97">
        <v>8552304</v>
      </c>
      <c r="C23" s="98">
        <v>9104167145</v>
      </c>
      <c r="D23" s="98">
        <v>1988364</v>
      </c>
      <c r="E23" s="98">
        <v>2299448592</v>
      </c>
      <c r="F23" s="98">
        <v>2618096</v>
      </c>
      <c r="G23" s="98">
        <v>2944101369</v>
      </c>
      <c r="H23" s="98">
        <v>1078918</v>
      </c>
      <c r="I23" s="98">
        <v>1197413986</v>
      </c>
      <c r="J23" s="98">
        <v>1953860</v>
      </c>
      <c r="K23" s="98">
        <v>1687730729</v>
      </c>
      <c r="L23" s="98">
        <v>147437</v>
      </c>
      <c r="M23" s="98">
        <v>165120255</v>
      </c>
      <c r="N23" s="98">
        <v>3980348</v>
      </c>
      <c r="O23" s="98">
        <v>4472335047</v>
      </c>
      <c r="P23" s="98">
        <v>762009</v>
      </c>
      <c r="Q23" s="98">
        <v>936914351</v>
      </c>
      <c r="R23" s="98">
        <v>17429400</v>
      </c>
      <c r="S23" s="98">
        <v>3330628525</v>
      </c>
      <c r="T23" s="98">
        <v>5572365</v>
      </c>
      <c r="U23" s="98">
        <v>1274133353</v>
      </c>
      <c r="V23" s="98">
        <v>10351672</v>
      </c>
      <c r="W23" s="98">
        <v>1906917276</v>
      </c>
      <c r="X23" s="98">
        <v>3473106</v>
      </c>
      <c r="Y23" s="98">
        <v>723685776</v>
      </c>
      <c r="Z23" s="98">
        <v>7077728</v>
      </c>
      <c r="AA23" s="98">
        <v>1423711249</v>
      </c>
      <c r="AB23" s="98">
        <v>2099259</v>
      </c>
      <c r="AC23" s="98">
        <v>550447577</v>
      </c>
      <c r="AD23" s="99" t="s">
        <v>151</v>
      </c>
      <c r="AE23" s="99" t="s">
        <v>151</v>
      </c>
      <c r="AF23" s="99" t="s">
        <v>151</v>
      </c>
      <c r="AG23" s="99" t="s">
        <v>151</v>
      </c>
      <c r="AH23" s="98">
        <v>12129890</v>
      </c>
      <c r="AI23" s="94">
        <v>6424900</v>
      </c>
      <c r="AJ23" s="94">
        <v>5704990</v>
      </c>
      <c r="AK23" s="98">
        <v>806393252</v>
      </c>
    </row>
    <row r="24" spans="1:17" ht="12">
      <c r="A24" s="78" t="s">
        <v>337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</row>
    <row r="25" spans="1:31" ht="12">
      <c r="A25" s="101" t="s">
        <v>338</v>
      </c>
      <c r="AD25" s="102"/>
      <c r="AE25" s="102"/>
    </row>
  </sheetData>
  <printOptions/>
  <pageMargins left="0.75" right="0.75" top="1" bottom="1" header="0.5" footer="0.5"/>
  <pageSetup horizontalDpi="300" verticalDpi="300" orientation="landscape" paperSize="12" scale="90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A2" sqref="A2"/>
    </sheetView>
  </sheetViews>
  <sheetFormatPr defaultColWidth="9.00390625" defaultRowHeight="12.75"/>
  <cols>
    <col min="1" max="1" width="36.125" style="3" customWidth="1"/>
    <col min="2" max="6" width="16.625" style="3" customWidth="1"/>
    <col min="7" max="16384" width="9.125" style="3" customWidth="1"/>
  </cols>
  <sheetData>
    <row r="1" spans="1:2" s="4" customFormat="1" ht="14.25">
      <c r="A1" s="60" t="s">
        <v>516</v>
      </c>
      <c r="B1" s="3"/>
    </row>
    <row r="2" spans="1:5" ht="12" thickBot="1">
      <c r="A2" s="6"/>
      <c r="B2" s="6"/>
      <c r="C2" s="6"/>
      <c r="D2" s="6"/>
      <c r="E2" s="6"/>
    </row>
    <row r="3" spans="1:6" ht="12">
      <c r="A3" s="103" t="s">
        <v>2</v>
      </c>
      <c r="B3" s="104" t="s">
        <v>517</v>
      </c>
      <c r="C3" s="104" t="s">
        <v>518</v>
      </c>
      <c r="D3" s="105" t="s">
        <v>519</v>
      </c>
      <c r="E3" s="104" t="s">
        <v>520</v>
      </c>
      <c r="F3" s="106" t="s">
        <v>521</v>
      </c>
    </row>
    <row r="4" spans="1:6" ht="12">
      <c r="A4" s="18" t="s">
        <v>345</v>
      </c>
      <c r="B4" s="107"/>
      <c r="C4" s="108"/>
      <c r="D4" s="108"/>
      <c r="E4" s="108"/>
      <c r="F4" s="108"/>
    </row>
    <row r="5" spans="1:6" ht="12">
      <c r="A5" s="23" t="s">
        <v>346</v>
      </c>
      <c r="B5" s="107">
        <v>0</v>
      </c>
      <c r="C5" s="108">
        <v>0</v>
      </c>
      <c r="D5" s="108">
        <v>177</v>
      </c>
      <c r="E5" s="108">
        <v>293</v>
      </c>
      <c r="F5" s="108">
        <v>449</v>
      </c>
    </row>
    <row r="6" spans="1:6" ht="12">
      <c r="A6" s="23" t="s">
        <v>347</v>
      </c>
      <c r="B6" s="107">
        <v>0</v>
      </c>
      <c r="C6" s="108">
        <v>0</v>
      </c>
      <c r="D6" s="108">
        <v>415</v>
      </c>
      <c r="E6" s="108">
        <v>497</v>
      </c>
      <c r="F6" s="108">
        <v>551</v>
      </c>
    </row>
    <row r="7" spans="1:6" ht="12">
      <c r="A7" s="23"/>
      <c r="B7" s="107"/>
      <c r="C7" s="108"/>
      <c r="D7" s="108"/>
      <c r="E7" s="108"/>
      <c r="F7" s="108"/>
    </row>
    <row r="8" spans="1:6" ht="12">
      <c r="A8" s="23" t="s">
        <v>80</v>
      </c>
      <c r="B8" s="107"/>
      <c r="C8" s="108"/>
      <c r="D8" s="108"/>
      <c r="E8" s="108"/>
      <c r="F8" s="108"/>
    </row>
    <row r="9" spans="1:7" ht="12">
      <c r="A9" s="23" t="s">
        <v>348</v>
      </c>
      <c r="B9" s="107">
        <v>361</v>
      </c>
      <c r="C9" s="108">
        <v>626</v>
      </c>
      <c r="D9" s="108">
        <v>839</v>
      </c>
      <c r="E9" s="108">
        <v>977</v>
      </c>
      <c r="F9" s="108">
        <v>1036</v>
      </c>
      <c r="G9" s="2"/>
    </row>
    <row r="10" spans="1:7" ht="12">
      <c r="A10" s="23" t="s">
        <v>349</v>
      </c>
      <c r="B10" s="107">
        <v>1131</v>
      </c>
      <c r="C10" s="108">
        <v>1185</v>
      </c>
      <c r="D10" s="108">
        <v>1194</v>
      </c>
      <c r="E10" s="108">
        <v>1227</v>
      </c>
      <c r="F10" s="108">
        <v>1228</v>
      </c>
      <c r="G10" s="2"/>
    </row>
    <row r="11" spans="1:7" s="2" customFormat="1" ht="12">
      <c r="A11" s="23" t="s">
        <v>350</v>
      </c>
      <c r="B11" s="109">
        <v>0</v>
      </c>
      <c r="C11" s="109">
        <v>0</v>
      </c>
      <c r="D11" s="109">
        <v>0</v>
      </c>
      <c r="E11" s="109">
        <v>721</v>
      </c>
      <c r="F11" s="109">
        <v>808</v>
      </c>
      <c r="G11" s="3"/>
    </row>
    <row r="12" spans="1:7" s="2" customFormat="1" ht="12">
      <c r="A12" s="23" t="s">
        <v>351</v>
      </c>
      <c r="B12" s="107">
        <v>1067</v>
      </c>
      <c r="C12" s="108">
        <v>1078</v>
      </c>
      <c r="D12" s="108">
        <v>1086</v>
      </c>
      <c r="E12" s="108">
        <v>1130</v>
      </c>
      <c r="F12" s="108">
        <v>1092</v>
      </c>
      <c r="G12" s="3"/>
    </row>
    <row r="13" spans="1:7" s="2" customFormat="1" ht="12">
      <c r="A13" s="23" t="s">
        <v>352</v>
      </c>
      <c r="B13" s="107">
        <v>838</v>
      </c>
      <c r="C13" s="108">
        <v>1080</v>
      </c>
      <c r="D13" s="108">
        <v>1425</v>
      </c>
      <c r="E13" s="108">
        <v>2085</v>
      </c>
      <c r="F13" s="108">
        <v>2385</v>
      </c>
      <c r="G13" s="3"/>
    </row>
    <row r="14" spans="1:6" ht="12">
      <c r="A14" s="23" t="s">
        <v>353</v>
      </c>
      <c r="B14" s="107">
        <v>1571</v>
      </c>
      <c r="C14" s="108">
        <v>1675</v>
      </c>
      <c r="D14" s="108">
        <v>1705</v>
      </c>
      <c r="E14" s="108">
        <v>1833</v>
      </c>
      <c r="F14" s="108">
        <v>1715</v>
      </c>
    </row>
    <row r="15" spans="1:6" ht="12">
      <c r="A15" s="23" t="s">
        <v>354</v>
      </c>
      <c r="B15" s="107">
        <v>750</v>
      </c>
      <c r="C15" s="108">
        <v>822</v>
      </c>
      <c r="D15" s="108">
        <v>846</v>
      </c>
      <c r="E15" s="108">
        <v>858</v>
      </c>
      <c r="F15" s="108">
        <v>846</v>
      </c>
    </row>
    <row r="16" spans="1:6" ht="12">
      <c r="A16" s="23"/>
      <c r="B16" s="107"/>
      <c r="C16" s="108"/>
      <c r="D16" s="108"/>
      <c r="E16" s="108"/>
      <c r="F16" s="108"/>
    </row>
    <row r="17" spans="1:6" ht="12">
      <c r="A17" s="23" t="s">
        <v>139</v>
      </c>
      <c r="B17" s="107"/>
      <c r="C17" s="108"/>
      <c r="D17" s="108"/>
      <c r="E17" s="108"/>
      <c r="F17" s="108"/>
    </row>
    <row r="18" spans="1:6" ht="12">
      <c r="A18" s="23" t="s">
        <v>355</v>
      </c>
      <c r="B18" s="107">
        <v>737</v>
      </c>
      <c r="C18" s="108">
        <v>771</v>
      </c>
      <c r="D18" s="108">
        <v>782</v>
      </c>
      <c r="E18" s="108">
        <v>933</v>
      </c>
      <c r="F18" s="108">
        <v>996</v>
      </c>
    </row>
    <row r="19" spans="1:6" ht="12">
      <c r="A19" s="23"/>
      <c r="B19" s="107"/>
      <c r="C19" s="108"/>
      <c r="D19" s="108"/>
      <c r="E19" s="108"/>
      <c r="F19" s="108"/>
    </row>
    <row r="20" spans="1:6" ht="12">
      <c r="A20" s="23" t="s">
        <v>57</v>
      </c>
      <c r="B20" s="107"/>
      <c r="C20" s="108"/>
      <c r="D20" s="108"/>
      <c r="E20" s="108"/>
      <c r="F20" s="108"/>
    </row>
    <row r="21" spans="1:6" ht="12">
      <c r="A21" s="23" t="s">
        <v>356</v>
      </c>
      <c r="B21" s="107">
        <v>570</v>
      </c>
      <c r="C21" s="108">
        <v>760</v>
      </c>
      <c r="D21" s="108">
        <v>908</v>
      </c>
      <c r="E21" s="108">
        <v>1138</v>
      </c>
      <c r="F21" s="108">
        <v>1218</v>
      </c>
    </row>
    <row r="22" spans="1:6" ht="12">
      <c r="A22" s="23" t="s">
        <v>357</v>
      </c>
      <c r="B22" s="107">
        <v>0</v>
      </c>
      <c r="C22" s="108">
        <v>0</v>
      </c>
      <c r="D22" s="108">
        <v>0</v>
      </c>
      <c r="E22" s="108">
        <v>0</v>
      </c>
      <c r="F22" s="108">
        <v>302</v>
      </c>
    </row>
    <row r="23" spans="1:6" ht="12">
      <c r="A23" s="23" t="s">
        <v>358</v>
      </c>
      <c r="B23" s="107">
        <v>0</v>
      </c>
      <c r="C23" s="108">
        <v>0</v>
      </c>
      <c r="D23" s="108">
        <v>0</v>
      </c>
      <c r="E23" s="108">
        <v>0</v>
      </c>
      <c r="F23" s="108">
        <v>1084</v>
      </c>
    </row>
    <row r="24" spans="1:6" ht="12">
      <c r="A24" s="23" t="s">
        <v>359</v>
      </c>
      <c r="B24" s="107">
        <v>0</v>
      </c>
      <c r="C24" s="108">
        <v>0</v>
      </c>
      <c r="D24" s="108">
        <v>0</v>
      </c>
      <c r="E24" s="108">
        <v>0</v>
      </c>
      <c r="F24" s="108">
        <v>394</v>
      </c>
    </row>
    <row r="25" spans="1:6" ht="12">
      <c r="A25" s="23"/>
      <c r="B25" s="107"/>
      <c r="C25" s="108"/>
      <c r="D25" s="108"/>
      <c r="E25" s="108"/>
      <c r="F25" s="108"/>
    </row>
    <row r="26" spans="1:6" ht="12">
      <c r="A26" s="23" t="s">
        <v>84</v>
      </c>
      <c r="B26" s="107"/>
      <c r="C26" s="108"/>
      <c r="D26" s="108"/>
      <c r="E26" s="108"/>
      <c r="F26" s="108"/>
    </row>
    <row r="27" spans="1:6" ht="12">
      <c r="A27" s="23" t="s">
        <v>360</v>
      </c>
      <c r="B27" s="107">
        <v>1434</v>
      </c>
      <c r="C27" s="108">
        <v>1716</v>
      </c>
      <c r="D27" s="108">
        <v>1928</v>
      </c>
      <c r="E27" s="108">
        <v>2203</v>
      </c>
      <c r="F27" s="108">
        <v>2273</v>
      </c>
    </row>
    <row r="28" spans="1:6" ht="12">
      <c r="A28" s="23" t="s">
        <v>361</v>
      </c>
      <c r="B28" s="109">
        <v>0</v>
      </c>
      <c r="C28" s="109">
        <v>0</v>
      </c>
      <c r="D28" s="109">
        <v>0</v>
      </c>
      <c r="E28" s="109">
        <v>395</v>
      </c>
      <c r="F28" s="109">
        <v>461</v>
      </c>
    </row>
    <row r="29" spans="1:6" ht="12">
      <c r="A29" s="23" t="s">
        <v>362</v>
      </c>
      <c r="B29" s="107">
        <v>0</v>
      </c>
      <c r="C29" s="108">
        <v>0</v>
      </c>
      <c r="D29" s="108">
        <v>378</v>
      </c>
      <c r="E29" s="108">
        <v>915</v>
      </c>
      <c r="F29" s="108">
        <v>1165</v>
      </c>
    </row>
    <row r="30" spans="1:6" ht="12">
      <c r="A30" s="23" t="s">
        <v>363</v>
      </c>
      <c r="B30" s="107">
        <v>68</v>
      </c>
      <c r="C30" s="108">
        <v>333</v>
      </c>
      <c r="D30" s="108">
        <v>830</v>
      </c>
      <c r="E30" s="108">
        <v>973</v>
      </c>
      <c r="F30" s="108">
        <v>1254</v>
      </c>
    </row>
    <row r="31" spans="1:6" ht="12">
      <c r="A31" s="23" t="s">
        <v>364</v>
      </c>
      <c r="B31" s="107">
        <v>0</v>
      </c>
      <c r="C31" s="108">
        <v>0</v>
      </c>
      <c r="D31" s="108">
        <v>289</v>
      </c>
      <c r="E31" s="108">
        <v>519</v>
      </c>
      <c r="F31" s="108">
        <v>509</v>
      </c>
    </row>
    <row r="32" spans="1:6" ht="12">
      <c r="A32" s="23" t="s">
        <v>365</v>
      </c>
      <c r="B32" s="107"/>
      <c r="C32" s="108"/>
      <c r="D32" s="108"/>
      <c r="E32" s="108">
        <v>0</v>
      </c>
      <c r="F32" s="108">
        <v>508</v>
      </c>
    </row>
    <row r="33" spans="1:6" ht="12">
      <c r="A33" s="23" t="s">
        <v>366</v>
      </c>
      <c r="B33" s="107">
        <v>1319</v>
      </c>
      <c r="C33" s="108">
        <v>1429</v>
      </c>
      <c r="D33" s="108">
        <v>1485</v>
      </c>
      <c r="E33" s="108">
        <v>1617</v>
      </c>
      <c r="F33" s="108">
        <v>1504</v>
      </c>
    </row>
    <row r="34" spans="1:6" ht="12">
      <c r="A34" s="23" t="s">
        <v>367</v>
      </c>
      <c r="B34" s="107">
        <v>0</v>
      </c>
      <c r="C34" s="108">
        <v>0</v>
      </c>
      <c r="D34" s="108">
        <v>0</v>
      </c>
      <c r="E34" s="108">
        <v>381</v>
      </c>
      <c r="F34" s="108">
        <v>428</v>
      </c>
    </row>
    <row r="35" spans="1:6" ht="12">
      <c r="A35" s="23" t="s">
        <v>368</v>
      </c>
      <c r="B35" s="107">
        <v>239</v>
      </c>
      <c r="C35" s="108">
        <v>271</v>
      </c>
      <c r="D35" s="108">
        <v>308</v>
      </c>
      <c r="E35" s="108">
        <v>304</v>
      </c>
      <c r="F35" s="108">
        <v>263</v>
      </c>
    </row>
    <row r="36" spans="1:6" ht="12">
      <c r="A36" s="23"/>
      <c r="B36" s="107"/>
      <c r="C36" s="108"/>
      <c r="D36" s="108"/>
      <c r="E36" s="108"/>
      <c r="F36" s="108"/>
    </row>
    <row r="37" spans="1:6" ht="12">
      <c r="A37" s="23" t="s">
        <v>160</v>
      </c>
      <c r="B37" s="107"/>
      <c r="C37" s="108"/>
      <c r="D37" s="108"/>
      <c r="E37" s="108"/>
      <c r="F37" s="108"/>
    </row>
    <row r="38" spans="1:6" ht="12">
      <c r="A38" s="110" t="s">
        <v>369</v>
      </c>
      <c r="B38" s="107">
        <v>359</v>
      </c>
      <c r="C38" s="108">
        <v>422</v>
      </c>
      <c r="D38" s="108">
        <v>515</v>
      </c>
      <c r="E38" s="108">
        <v>606</v>
      </c>
      <c r="F38" s="108">
        <v>578</v>
      </c>
    </row>
    <row r="39" spans="1:6" ht="12">
      <c r="A39" s="8" t="s">
        <v>370</v>
      </c>
      <c r="B39" s="111"/>
      <c r="C39" s="111"/>
      <c r="D39" s="111"/>
      <c r="E39" s="111"/>
      <c r="F39" s="111"/>
    </row>
    <row r="40" spans="1:6" ht="12">
      <c r="A40" s="112" t="s">
        <v>522</v>
      </c>
      <c r="B40" s="8"/>
      <c r="C40" s="8"/>
      <c r="D40" s="8"/>
      <c r="E40" s="8"/>
      <c r="F40" s="8"/>
    </row>
    <row r="41" ht="12">
      <c r="A41" s="112" t="s">
        <v>523</v>
      </c>
    </row>
    <row r="42" spans="1:2" ht="12">
      <c r="A42" s="113"/>
      <c r="B42" s="114"/>
    </row>
  </sheetData>
  <printOptions/>
  <pageMargins left="0.75" right="0.75" top="1" bottom="1" header="0.5" footer="0.5"/>
  <pageSetup horizontalDpi="300" verticalDpi="300" orientation="landscape" paperSize="9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A2" sqref="A2"/>
    </sheetView>
  </sheetViews>
  <sheetFormatPr defaultColWidth="9.00390625" defaultRowHeight="12.75"/>
  <cols>
    <col min="1" max="1" width="12.875" style="3" customWidth="1"/>
    <col min="2" max="7" width="11.625" style="3" customWidth="1"/>
    <col min="8" max="8" width="12.50390625" style="3" customWidth="1"/>
    <col min="9" max="16384" width="8.875" style="3" customWidth="1"/>
  </cols>
  <sheetData>
    <row r="1" ht="14.25">
      <c r="A1" s="60" t="s">
        <v>371</v>
      </c>
    </row>
    <row r="2" spans="1:7" ht="12" thickBot="1">
      <c r="A2" s="6"/>
      <c r="B2" s="6"/>
      <c r="C2" s="6"/>
      <c r="D2" s="6"/>
      <c r="E2" s="6"/>
      <c r="F2" s="7"/>
      <c r="G2" s="6"/>
    </row>
    <row r="3" spans="1:7" ht="12">
      <c r="A3" s="8" t="s">
        <v>2</v>
      </c>
      <c r="B3" s="66" t="s">
        <v>372</v>
      </c>
      <c r="C3" s="66" t="s">
        <v>373</v>
      </c>
      <c r="D3" s="66" t="s">
        <v>374</v>
      </c>
      <c r="E3" s="66" t="s">
        <v>375</v>
      </c>
      <c r="F3" s="66" t="s">
        <v>376</v>
      </c>
      <c r="G3" s="66" t="s">
        <v>377</v>
      </c>
    </row>
    <row r="4" spans="1:7" ht="12">
      <c r="A4" s="8"/>
      <c r="B4" s="66"/>
      <c r="C4" s="66"/>
      <c r="D4" s="66"/>
      <c r="E4" s="66"/>
      <c r="F4" s="66"/>
      <c r="G4" s="66"/>
    </row>
    <row r="5" spans="1:7" ht="12">
      <c r="A5" s="14"/>
      <c r="B5" s="13"/>
      <c r="C5" s="13"/>
      <c r="D5" s="13"/>
      <c r="E5" s="13"/>
      <c r="F5" s="13"/>
      <c r="G5" s="13"/>
    </row>
    <row r="6" spans="1:7" ht="12">
      <c r="A6" s="9" t="s">
        <v>378</v>
      </c>
      <c r="B6" s="55">
        <v>409801</v>
      </c>
      <c r="C6" s="38">
        <v>52594</v>
      </c>
      <c r="D6" s="38">
        <v>1255</v>
      </c>
      <c r="E6" s="38">
        <v>11274</v>
      </c>
      <c r="F6" s="38">
        <v>317042</v>
      </c>
      <c r="G6" s="38">
        <v>27636</v>
      </c>
    </row>
    <row r="7" spans="1:7" ht="12">
      <c r="A7" s="9" t="s">
        <v>339</v>
      </c>
      <c r="B7" s="55">
        <v>389525</v>
      </c>
      <c r="C7" s="38">
        <v>51698</v>
      </c>
      <c r="D7" s="38">
        <v>1635</v>
      </c>
      <c r="E7" s="38">
        <v>12583</v>
      </c>
      <c r="F7" s="38">
        <v>289378</v>
      </c>
      <c r="G7" s="38">
        <v>34233</v>
      </c>
    </row>
    <row r="8" spans="1:7" ht="12">
      <c r="A8" s="8" t="s">
        <v>340</v>
      </c>
      <c r="B8" s="55">
        <v>393412</v>
      </c>
      <c r="C8" s="38">
        <v>49583</v>
      </c>
      <c r="D8" s="38">
        <v>1623</v>
      </c>
      <c r="E8" s="38">
        <v>13070</v>
      </c>
      <c r="F8" s="38">
        <v>287860</v>
      </c>
      <c r="G8" s="38">
        <f>B8-SUM(C8:F8)</f>
        <v>41276</v>
      </c>
    </row>
    <row r="9" spans="1:9" s="2" customFormat="1" ht="12">
      <c r="A9" s="8" t="s">
        <v>341</v>
      </c>
      <c r="B9" s="55">
        <v>402506</v>
      </c>
      <c r="C9" s="38">
        <v>47990</v>
      </c>
      <c r="D9" s="38">
        <v>1622</v>
      </c>
      <c r="E9" s="38">
        <v>14781</v>
      </c>
      <c r="F9" s="38">
        <v>287174</v>
      </c>
      <c r="G9" s="38">
        <f>B9-SUM(C9:F9)</f>
        <v>50939</v>
      </c>
      <c r="I9" s="120"/>
    </row>
    <row r="10" spans="1:9" ht="12">
      <c r="A10" s="14" t="s">
        <v>379</v>
      </c>
      <c r="B10" s="59">
        <v>394963</v>
      </c>
      <c r="C10" s="42">
        <v>43566</v>
      </c>
      <c r="D10" s="42">
        <v>1637</v>
      </c>
      <c r="E10" s="42">
        <v>14576</v>
      </c>
      <c r="F10" s="42">
        <v>255919</v>
      </c>
      <c r="G10" s="42">
        <v>79265</v>
      </c>
      <c r="I10" s="114"/>
    </row>
    <row r="11" spans="1:7" ht="12">
      <c r="A11" s="8" t="s">
        <v>515</v>
      </c>
      <c r="B11" s="8"/>
      <c r="C11" s="8"/>
      <c r="D11" s="8"/>
      <c r="E11" s="8"/>
      <c r="F11" s="8"/>
      <c r="G11" s="8"/>
    </row>
  </sheetData>
  <printOptions/>
  <pageMargins left="0.75" right="0.75" top="1" bottom="1" header="0.5" footer="0.5"/>
  <pageSetup orientation="landscape" paperSize="12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120"/>
  <sheetViews>
    <sheetView workbookViewId="0" topLeftCell="A1">
      <selection activeCell="A2" sqref="A2"/>
    </sheetView>
  </sheetViews>
  <sheetFormatPr defaultColWidth="9.00390625" defaultRowHeight="12.75"/>
  <cols>
    <col min="1" max="1" width="12.625" style="3" customWidth="1"/>
    <col min="2" max="2" width="23.625" style="3" customWidth="1"/>
    <col min="3" max="16384" width="9.125" style="3" customWidth="1"/>
  </cols>
  <sheetData>
    <row r="1" ht="14.25">
      <c r="A1" s="60" t="s">
        <v>380</v>
      </c>
    </row>
    <row r="2" spans="1:2" ht="12" thickBot="1">
      <c r="A2" s="6"/>
      <c r="B2" s="6"/>
    </row>
    <row r="3" spans="1:2" ht="12">
      <c r="A3" s="64" t="s">
        <v>2</v>
      </c>
      <c r="B3" s="15" t="s">
        <v>381</v>
      </c>
    </row>
    <row r="4" spans="1:2" ht="12" hidden="1">
      <c r="A4" s="9" t="s">
        <v>3</v>
      </c>
      <c r="B4" s="55">
        <v>13231737</v>
      </c>
    </row>
    <row r="5" spans="1:2" ht="12">
      <c r="A5" s="9" t="s">
        <v>382</v>
      </c>
      <c r="B5" s="55">
        <v>13408714</v>
      </c>
    </row>
    <row r="6" spans="1:2" ht="12">
      <c r="A6" s="9" t="s">
        <v>340</v>
      </c>
      <c r="B6" s="55">
        <v>13523933</v>
      </c>
    </row>
    <row r="7" spans="1:2" ht="12">
      <c r="A7" s="9" t="s">
        <v>341</v>
      </c>
      <c r="B7" s="55">
        <v>13379411</v>
      </c>
    </row>
    <row r="8" spans="1:2" ht="12">
      <c r="A8" s="9" t="s">
        <v>342</v>
      </c>
      <c r="B8" s="55">
        <v>13350601</v>
      </c>
    </row>
    <row r="9" spans="1:2" ht="12">
      <c r="A9" s="9" t="s">
        <v>343</v>
      </c>
      <c r="B9" s="55">
        <v>13269783</v>
      </c>
    </row>
    <row r="10" spans="1:2" ht="12">
      <c r="A10" s="8"/>
      <c r="B10" s="55"/>
    </row>
    <row r="11" spans="1:2" ht="12">
      <c r="A11" s="8" t="s">
        <v>383</v>
      </c>
      <c r="B11" s="55">
        <v>3867897</v>
      </c>
    </row>
    <row r="12" spans="1:2" ht="12">
      <c r="A12" s="8"/>
      <c r="B12" s="55"/>
    </row>
    <row r="13" spans="1:2" ht="12">
      <c r="A13" s="8" t="s">
        <v>384</v>
      </c>
      <c r="B13" s="55">
        <v>2293695</v>
      </c>
    </row>
    <row r="14" spans="1:2" ht="12">
      <c r="A14" s="8" t="s">
        <v>385</v>
      </c>
      <c r="B14" s="55">
        <v>1322858</v>
      </c>
    </row>
    <row r="15" spans="1:2" ht="12">
      <c r="A15" s="8" t="s">
        <v>386</v>
      </c>
      <c r="B15" s="55">
        <v>842519</v>
      </c>
    </row>
    <row r="16" spans="1:2" ht="12">
      <c r="A16" s="8" t="s">
        <v>387</v>
      </c>
      <c r="B16" s="55">
        <v>128318</v>
      </c>
    </row>
    <row r="17" spans="1:2" ht="12">
      <c r="A17" s="8"/>
      <c r="B17" s="55"/>
    </row>
    <row r="18" spans="1:2" ht="12">
      <c r="A18" s="8" t="s">
        <v>388</v>
      </c>
      <c r="B18" s="55">
        <v>1293138</v>
      </c>
    </row>
    <row r="19" spans="1:2" ht="12">
      <c r="A19" s="8" t="s">
        <v>389</v>
      </c>
      <c r="B19" s="55">
        <v>470407</v>
      </c>
    </row>
    <row r="20" spans="1:2" ht="12">
      <c r="A20" s="8" t="s">
        <v>390</v>
      </c>
      <c r="B20" s="55">
        <v>332536</v>
      </c>
    </row>
    <row r="21" spans="1:2" ht="12">
      <c r="A21" s="8" t="s">
        <v>391</v>
      </c>
      <c r="B21" s="55">
        <v>273449</v>
      </c>
    </row>
    <row r="22" spans="1:2" ht="12">
      <c r="A22" s="8" t="s">
        <v>392</v>
      </c>
      <c r="B22" s="55">
        <v>171034</v>
      </c>
    </row>
    <row r="23" spans="1:2" ht="12">
      <c r="A23" s="8" t="s">
        <v>393</v>
      </c>
      <c r="B23" s="55">
        <v>45712</v>
      </c>
    </row>
    <row r="24" spans="1:2" ht="12">
      <c r="A24" s="8"/>
      <c r="B24" s="55"/>
    </row>
    <row r="25" spans="1:2" ht="12">
      <c r="A25" s="8" t="s">
        <v>394</v>
      </c>
      <c r="B25" s="55">
        <v>1654231</v>
      </c>
    </row>
    <row r="26" spans="1:2" ht="12">
      <c r="A26" s="8" t="s">
        <v>395</v>
      </c>
      <c r="B26" s="55">
        <v>664744</v>
      </c>
    </row>
    <row r="27" spans="1:2" ht="12">
      <c r="A27" s="8" t="s">
        <v>396</v>
      </c>
      <c r="B27" s="55">
        <v>583237</v>
      </c>
    </row>
    <row r="28" spans="1:2" ht="12">
      <c r="A28" s="8" t="s">
        <v>397</v>
      </c>
      <c r="B28" s="55">
        <v>217276</v>
      </c>
    </row>
    <row r="29" spans="1:2" ht="12">
      <c r="A29" s="8" t="s">
        <v>398</v>
      </c>
      <c r="B29" s="55">
        <v>105291</v>
      </c>
    </row>
    <row r="30" spans="1:2" ht="12">
      <c r="A30" s="8" t="s">
        <v>399</v>
      </c>
      <c r="B30" s="55">
        <v>83683</v>
      </c>
    </row>
    <row r="31" spans="1:2" ht="12">
      <c r="A31" s="8"/>
      <c r="B31" s="55"/>
    </row>
    <row r="32" spans="1:2" ht="12">
      <c r="A32" s="8" t="s">
        <v>400</v>
      </c>
      <c r="B32" s="55">
        <v>695644</v>
      </c>
    </row>
    <row r="33" spans="1:2" ht="12">
      <c r="A33" s="8" t="s">
        <v>401</v>
      </c>
      <c r="B33" s="55">
        <v>87183</v>
      </c>
    </row>
    <row r="34" spans="1:2" ht="12">
      <c r="A34" s="8" t="s">
        <v>402</v>
      </c>
      <c r="B34" s="55">
        <v>200481</v>
      </c>
    </row>
    <row r="35" spans="1:2" ht="12">
      <c r="A35" s="8" t="s">
        <v>403</v>
      </c>
      <c r="B35" s="55">
        <v>93249</v>
      </c>
    </row>
    <row r="36" spans="1:2" ht="12">
      <c r="A36" s="8" t="s">
        <v>404</v>
      </c>
      <c r="B36" s="55">
        <v>129243</v>
      </c>
    </row>
    <row r="37" spans="1:2" ht="12">
      <c r="A37" s="8" t="s">
        <v>405</v>
      </c>
      <c r="B37" s="55">
        <v>19274</v>
      </c>
    </row>
    <row r="38" spans="1:2" ht="12">
      <c r="A38" s="8" t="s">
        <v>406</v>
      </c>
      <c r="B38" s="55">
        <v>59557</v>
      </c>
    </row>
    <row r="39" spans="1:2" ht="12">
      <c r="A39" s="8" t="s">
        <v>407</v>
      </c>
      <c r="B39" s="55">
        <v>30375</v>
      </c>
    </row>
    <row r="40" spans="1:2" ht="12">
      <c r="A40" s="8" t="s">
        <v>408</v>
      </c>
      <c r="B40" s="55">
        <v>17086</v>
      </c>
    </row>
    <row r="41" spans="1:2" ht="12">
      <c r="A41" s="8" t="s">
        <v>409</v>
      </c>
      <c r="B41" s="55">
        <v>24430</v>
      </c>
    </row>
    <row r="42" spans="1:2" ht="12">
      <c r="A42" s="8" t="s">
        <v>410</v>
      </c>
      <c r="B42" s="55">
        <v>11456</v>
      </c>
    </row>
    <row r="43" spans="1:2" ht="12">
      <c r="A43" s="8" t="s">
        <v>411</v>
      </c>
      <c r="B43" s="55">
        <v>8405</v>
      </c>
    </row>
    <row r="44" spans="1:2" ht="12">
      <c r="A44" s="8" t="s">
        <v>412</v>
      </c>
      <c r="B44" s="55">
        <v>14905</v>
      </c>
    </row>
    <row r="45" spans="1:2" ht="12">
      <c r="A45" s="8"/>
      <c r="B45" s="55"/>
    </row>
    <row r="46" spans="1:2" ht="12">
      <c r="A46" s="8" t="s">
        <v>413</v>
      </c>
      <c r="B46" s="55">
        <v>1586334</v>
      </c>
    </row>
    <row r="47" spans="1:2" ht="12">
      <c r="A47" s="8" t="s">
        <v>414</v>
      </c>
      <c r="B47" s="55">
        <v>1388169</v>
      </c>
    </row>
    <row r="48" spans="1:2" ht="12">
      <c r="A48" s="8" t="s">
        <v>415</v>
      </c>
      <c r="B48" s="55">
        <v>21252</v>
      </c>
    </row>
    <row r="49" spans="1:2" ht="12">
      <c r="A49" s="8" t="s">
        <v>416</v>
      </c>
      <c r="B49" s="55">
        <v>36735</v>
      </c>
    </row>
    <row r="50" spans="1:2" ht="12">
      <c r="A50" s="8" t="s">
        <v>417</v>
      </c>
      <c r="B50" s="55">
        <v>15325</v>
      </c>
    </row>
    <row r="51" spans="1:2" ht="12">
      <c r="A51" s="8" t="s">
        <v>418</v>
      </c>
      <c r="B51" s="55">
        <v>27490</v>
      </c>
    </row>
    <row r="52" spans="1:2" ht="12">
      <c r="A52" s="8" t="s">
        <v>419</v>
      </c>
      <c r="B52" s="55">
        <v>56077</v>
      </c>
    </row>
    <row r="53" spans="1:2" ht="12">
      <c r="A53" s="8" t="s">
        <v>420</v>
      </c>
      <c r="B53" s="55">
        <v>32354</v>
      </c>
    </row>
    <row r="54" spans="1:2" ht="12">
      <c r="A54" s="8" t="s">
        <v>421</v>
      </c>
      <c r="B54" s="55">
        <v>8932</v>
      </c>
    </row>
    <row r="55" spans="1:2" ht="12">
      <c r="A55" s="8"/>
      <c r="B55" s="55"/>
    </row>
    <row r="56" spans="1:2" ht="12">
      <c r="A56" s="8" t="s">
        <v>422</v>
      </c>
      <c r="B56" s="55">
        <v>681735</v>
      </c>
    </row>
    <row r="57" spans="1:2" ht="12">
      <c r="A57" s="8" t="s">
        <v>423</v>
      </c>
      <c r="B57" s="55">
        <v>79467</v>
      </c>
    </row>
    <row r="58" spans="1:2" ht="12">
      <c r="A58" s="8" t="s">
        <v>424</v>
      </c>
      <c r="B58" s="55">
        <v>99856</v>
      </c>
    </row>
    <row r="59" spans="1:2" ht="12">
      <c r="A59" s="8" t="s">
        <v>425</v>
      </c>
      <c r="B59" s="55">
        <v>137201</v>
      </c>
    </row>
    <row r="60" spans="1:2" ht="12">
      <c r="A60" s="8" t="s">
        <v>426</v>
      </c>
      <c r="B60" s="55">
        <v>31890</v>
      </c>
    </row>
    <row r="61" spans="1:2" ht="12">
      <c r="A61" s="8" t="s">
        <v>427</v>
      </c>
      <c r="B61" s="55">
        <v>25737</v>
      </c>
    </row>
    <row r="62" spans="1:2" ht="12">
      <c r="A62" s="8" t="s">
        <v>428</v>
      </c>
      <c r="B62" s="55">
        <v>21765</v>
      </c>
    </row>
    <row r="63" spans="1:2" ht="12">
      <c r="A63" s="8" t="s">
        <v>429</v>
      </c>
      <c r="B63" s="55">
        <v>75080</v>
      </c>
    </row>
    <row r="64" spans="1:2" ht="12">
      <c r="A64" s="8" t="s">
        <v>430</v>
      </c>
      <c r="B64" s="55">
        <v>36747</v>
      </c>
    </row>
    <row r="65" spans="1:2" ht="12">
      <c r="A65" s="8" t="s">
        <v>431</v>
      </c>
      <c r="B65" s="55">
        <v>24109</v>
      </c>
    </row>
    <row r="66" spans="1:2" ht="12">
      <c r="A66" s="8" t="s">
        <v>432</v>
      </c>
      <c r="B66" s="55">
        <v>11653</v>
      </c>
    </row>
    <row r="67" spans="1:2" ht="12">
      <c r="A67" s="8" t="s">
        <v>433</v>
      </c>
      <c r="B67" s="55">
        <v>8595</v>
      </c>
    </row>
    <row r="68" spans="1:2" ht="12">
      <c r="A68" s="8" t="s">
        <v>434</v>
      </c>
      <c r="B68" s="55">
        <v>10222</v>
      </c>
    </row>
    <row r="69" spans="1:2" ht="12">
      <c r="A69" s="8" t="s">
        <v>435</v>
      </c>
      <c r="B69" s="55">
        <v>66690</v>
      </c>
    </row>
    <row r="70" spans="1:2" ht="12">
      <c r="A70" s="8" t="s">
        <v>436</v>
      </c>
      <c r="B70" s="55">
        <v>13831</v>
      </c>
    </row>
    <row r="71" spans="1:2" ht="12">
      <c r="A71" s="8" t="s">
        <v>437</v>
      </c>
      <c r="B71" s="55">
        <v>22400</v>
      </c>
    </row>
    <row r="72" spans="1:2" ht="12">
      <c r="A72" s="8" t="s">
        <v>438</v>
      </c>
      <c r="B72" s="55">
        <v>8689</v>
      </c>
    </row>
    <row r="73" spans="1:2" ht="12">
      <c r="A73" s="8" t="s">
        <v>439</v>
      </c>
      <c r="B73" s="55">
        <v>7803</v>
      </c>
    </row>
    <row r="74" spans="1:2" ht="12">
      <c r="A74" s="8"/>
      <c r="B74" s="55"/>
    </row>
    <row r="75" spans="1:2" ht="12">
      <c r="A75" s="8" t="s">
        <v>440</v>
      </c>
      <c r="B75" s="55">
        <v>476312</v>
      </c>
    </row>
    <row r="76" spans="1:2" ht="12">
      <c r="A76" s="8" t="s">
        <v>441</v>
      </c>
      <c r="B76" s="55">
        <v>138535</v>
      </c>
    </row>
    <row r="77" spans="1:2" ht="12">
      <c r="A77" s="8" t="s">
        <v>442</v>
      </c>
      <c r="B77" s="55">
        <v>15516</v>
      </c>
    </row>
    <row r="78" spans="1:2" ht="12">
      <c r="A78" s="8" t="s">
        <v>443</v>
      </c>
      <c r="B78" s="55">
        <v>9779</v>
      </c>
    </row>
    <row r="79" spans="1:2" ht="12">
      <c r="A79" s="8" t="s">
        <v>444</v>
      </c>
      <c r="B79" s="55">
        <v>31231</v>
      </c>
    </row>
    <row r="80" spans="1:2" ht="12">
      <c r="A80" s="8" t="s">
        <v>445</v>
      </c>
      <c r="B80" s="55">
        <v>40212</v>
      </c>
    </row>
    <row r="81" spans="1:2" ht="12">
      <c r="A81" s="8" t="s">
        <v>446</v>
      </c>
      <c r="B81" s="55">
        <v>25371</v>
      </c>
    </row>
    <row r="82" spans="1:2" ht="12">
      <c r="A82" s="66" t="s">
        <v>447</v>
      </c>
      <c r="B82" s="55">
        <v>10175</v>
      </c>
    </row>
    <row r="83" spans="1:2" ht="12">
      <c r="A83" s="66" t="s">
        <v>448</v>
      </c>
      <c r="B83" s="55">
        <v>13248</v>
      </c>
    </row>
    <row r="84" spans="1:2" ht="12">
      <c r="A84" s="66" t="s">
        <v>449</v>
      </c>
      <c r="B84" s="55">
        <v>27541</v>
      </c>
    </row>
    <row r="85" spans="1:2" ht="12">
      <c r="A85" s="66" t="s">
        <v>450</v>
      </c>
      <c r="B85" s="55">
        <v>4695</v>
      </c>
    </row>
    <row r="86" spans="1:2" ht="12">
      <c r="A86" s="66" t="s">
        <v>451</v>
      </c>
      <c r="B86" s="55">
        <v>15037</v>
      </c>
    </row>
    <row r="87" spans="1:2" ht="12">
      <c r="A87" s="66" t="s">
        <v>452</v>
      </c>
      <c r="B87" s="55">
        <v>23971</v>
      </c>
    </row>
    <row r="88" spans="1:2" ht="12">
      <c r="A88" s="66" t="s">
        <v>453</v>
      </c>
      <c r="B88" s="55">
        <v>22745</v>
      </c>
    </row>
    <row r="89" spans="1:2" ht="12">
      <c r="A89" s="66" t="s">
        <v>454</v>
      </c>
      <c r="B89" s="55">
        <v>8907</v>
      </c>
    </row>
    <row r="90" spans="1:2" ht="12">
      <c r="A90" s="66" t="s">
        <v>455</v>
      </c>
      <c r="B90" s="55">
        <v>11101</v>
      </c>
    </row>
    <row r="91" spans="1:2" ht="12">
      <c r="A91" s="66" t="s">
        <v>456</v>
      </c>
      <c r="B91" s="55">
        <v>11062</v>
      </c>
    </row>
    <row r="92" spans="1:2" ht="12">
      <c r="A92" s="66" t="s">
        <v>457</v>
      </c>
      <c r="B92" s="55">
        <v>43882</v>
      </c>
    </row>
    <row r="93" spans="1:2" ht="12">
      <c r="A93" s="66" t="s">
        <v>458</v>
      </c>
      <c r="B93" s="55">
        <v>11679</v>
      </c>
    </row>
    <row r="94" spans="1:2" ht="12">
      <c r="A94" s="66" t="s">
        <v>459</v>
      </c>
      <c r="B94" s="55">
        <v>11625</v>
      </c>
    </row>
    <row r="95" spans="1:2" ht="12">
      <c r="A95" s="66"/>
      <c r="B95" s="55"/>
    </row>
    <row r="96" spans="1:2" ht="12">
      <c r="A96" s="66" t="s">
        <v>460</v>
      </c>
      <c r="B96" s="55">
        <v>306198</v>
      </c>
    </row>
    <row r="97" spans="1:2" ht="12">
      <c r="A97" s="66" t="s">
        <v>461</v>
      </c>
      <c r="B97" s="55">
        <v>16981</v>
      </c>
    </row>
    <row r="98" spans="1:2" ht="12">
      <c r="A98" s="66" t="s">
        <v>462</v>
      </c>
      <c r="B98" s="55">
        <v>92344</v>
      </c>
    </row>
    <row r="99" spans="1:2" ht="12">
      <c r="A99" s="66" t="s">
        <v>463</v>
      </c>
      <c r="B99" s="55">
        <v>87298</v>
      </c>
    </row>
    <row r="100" spans="1:2" ht="12">
      <c r="A100" s="66" t="s">
        <v>464</v>
      </c>
      <c r="B100" s="55">
        <v>48376</v>
      </c>
    </row>
    <row r="101" spans="1:2" ht="12">
      <c r="A101" s="66" t="s">
        <v>465</v>
      </c>
      <c r="B101" s="55">
        <v>13232</v>
      </c>
    </row>
    <row r="102" spans="1:2" ht="12">
      <c r="A102" s="66" t="s">
        <v>466</v>
      </c>
      <c r="B102" s="55">
        <v>24395</v>
      </c>
    </row>
    <row r="103" spans="1:2" ht="12">
      <c r="A103" s="66" t="s">
        <v>467</v>
      </c>
      <c r="B103" s="55">
        <v>23572</v>
      </c>
    </row>
    <row r="104" spans="1:2" ht="12">
      <c r="A104" s="66"/>
      <c r="B104" s="55"/>
    </row>
    <row r="105" spans="1:2" ht="12">
      <c r="A105" s="66" t="s">
        <v>468</v>
      </c>
      <c r="B105" s="55">
        <v>414599</v>
      </c>
    </row>
    <row r="106" spans="1:2" ht="12">
      <c r="A106" s="66" t="s">
        <v>469</v>
      </c>
      <c r="B106" s="55">
        <v>116016</v>
      </c>
    </row>
    <row r="107" spans="1:2" ht="12">
      <c r="A107" s="66" t="s">
        <v>470</v>
      </c>
      <c r="B107" s="55">
        <v>49398</v>
      </c>
    </row>
    <row r="108" spans="1:2" ht="12">
      <c r="A108" s="66" t="s">
        <v>471</v>
      </c>
      <c r="B108" s="55">
        <v>24012</v>
      </c>
    </row>
    <row r="109" spans="1:2" ht="12">
      <c r="A109" s="66" t="s">
        <v>472</v>
      </c>
      <c r="B109" s="55">
        <v>22408</v>
      </c>
    </row>
    <row r="110" spans="1:2" ht="12">
      <c r="A110" s="66" t="s">
        <v>437</v>
      </c>
      <c r="B110" s="55">
        <v>16053</v>
      </c>
    </row>
    <row r="111" spans="1:2" ht="12">
      <c r="A111" s="66" t="s">
        <v>473</v>
      </c>
      <c r="B111" s="55">
        <v>18345</v>
      </c>
    </row>
    <row r="112" spans="1:2" ht="12">
      <c r="A112" s="66" t="s">
        <v>474</v>
      </c>
      <c r="B112" s="55">
        <v>21717</v>
      </c>
    </row>
    <row r="113" spans="1:2" ht="12">
      <c r="A113" s="66" t="s">
        <v>475</v>
      </c>
      <c r="B113" s="55">
        <v>18495</v>
      </c>
    </row>
    <row r="114" spans="1:2" ht="12">
      <c r="A114" s="66" t="s">
        <v>476</v>
      </c>
      <c r="B114" s="55">
        <v>28225</v>
      </c>
    </row>
    <row r="115" spans="1:2" ht="12">
      <c r="A115" s="66" t="s">
        <v>477</v>
      </c>
      <c r="B115" s="55">
        <v>53185</v>
      </c>
    </row>
    <row r="116" spans="1:2" ht="12">
      <c r="A116" s="13" t="s">
        <v>478</v>
      </c>
      <c r="B116" s="59">
        <v>46745</v>
      </c>
    </row>
    <row r="117" spans="1:2" ht="12">
      <c r="A117" s="3" t="s">
        <v>479</v>
      </c>
      <c r="B117" s="38"/>
    </row>
    <row r="118" spans="1:2" ht="12">
      <c r="A118" s="3" t="s">
        <v>480</v>
      </c>
      <c r="B118" s="38"/>
    </row>
    <row r="119" spans="1:2" ht="12">
      <c r="A119" s="8"/>
      <c r="B119" s="38"/>
    </row>
    <row r="120" spans="1:2" ht="12">
      <c r="A120" s="8"/>
      <c r="B120" s="38"/>
    </row>
  </sheetData>
  <printOptions/>
  <pageMargins left="0.91" right="0.7874015748031497" top="0.66" bottom="0.3937007874015748" header="0.1968503937007874" footer="0.1968503937007874"/>
  <pageSetup orientation="portrait" paperSize="12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128消費者物価指数</dc:title>
  <dc:subject/>
  <dc:creator>ﾋｮｳｺﾞｹﾝｷｶｸﾌﾞﾄｳｹｲｶ</dc:creator>
  <cp:keywords/>
  <dc:description/>
  <cp:lastModifiedBy>兵庫県</cp:lastModifiedBy>
  <cp:lastPrinted>2001-03-14T07:57:26Z</cp:lastPrinted>
  <dcterms:created xsi:type="dcterms:W3CDTF">2000-12-06T08:42:02Z</dcterms:created>
  <dcterms:modified xsi:type="dcterms:W3CDTF">2001-03-14T07:59:28Z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