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20" tabRatio="799" activeTab="0"/>
  </bookViews>
  <sheets>
    <sheet name="もくじ" sheetId="1" r:id="rId1"/>
    <sheet name="14.1" sheetId="2" r:id="rId2"/>
    <sheet name="14.2" sheetId="3" r:id="rId3"/>
    <sheet name="14.3" sheetId="4" r:id="rId4"/>
    <sheet name="14.4-14.5.1" sheetId="5" r:id="rId5"/>
    <sheet name="14.5.2-14.5.7" sheetId="6" r:id="rId6"/>
    <sheet name="14.6-14.8" sheetId="7" r:id="rId7"/>
  </sheets>
  <definedNames/>
  <calcPr fullCalcOnLoad="1"/>
</workbook>
</file>

<file path=xl/sharedStrings.xml><?xml version="1.0" encoding="utf-8"?>
<sst xmlns="http://schemas.openxmlformats.org/spreadsheetml/2006/main" count="698" uniqueCount="421">
  <si>
    <t xml:space="preserve"> </t>
  </si>
  <si>
    <t>　(関西電力(株))</t>
  </si>
  <si>
    <t>区分</t>
  </si>
  <si>
    <t>発電所数</t>
  </si>
  <si>
    <t>最大出力</t>
  </si>
  <si>
    <t>常時出力</t>
  </si>
  <si>
    <t>水力発電</t>
  </si>
  <si>
    <t>火力(汽力)発電</t>
  </si>
  <si>
    <t>　電気事業用</t>
  </si>
  <si>
    <t>　　羽束川発電所</t>
  </si>
  <si>
    <t>　　市川発電所</t>
  </si>
  <si>
    <t>　　姫路第一発電所</t>
  </si>
  <si>
    <t>　　野尻発電所</t>
  </si>
  <si>
    <t>　　姫路第二発電所</t>
  </si>
  <si>
    <t>　　上野発電所</t>
  </si>
  <si>
    <t>　　相生発電所</t>
  </si>
  <si>
    <t>　　草木発電所</t>
  </si>
  <si>
    <t>　　赤穂発電所</t>
  </si>
  <si>
    <t>　　安積発電所</t>
  </si>
  <si>
    <t>　(電源開発(株))</t>
  </si>
  <si>
    <t>　　神野発電所</t>
  </si>
  <si>
    <t>　　高砂火力発電所</t>
  </si>
  <si>
    <t>　　千種発電所</t>
  </si>
  <si>
    <t>　(尼崎ユーティリティサービス(株))</t>
  </si>
  <si>
    <t>　　横行発電所</t>
  </si>
  <si>
    <t>　　阿瀬発電所</t>
  </si>
  <si>
    <t>　自家用</t>
  </si>
  <si>
    <t>　　石井発電所</t>
  </si>
  <si>
    <t>　　岸田川発電所</t>
  </si>
  <si>
    <t>火力(ガスタービン)発電</t>
  </si>
  <si>
    <t>　　岩中発電所</t>
  </si>
  <si>
    <t>　　矢田川発電所</t>
  </si>
  <si>
    <t>　　奥多々良木発電所</t>
  </si>
  <si>
    <t>　　大河内発電所</t>
  </si>
  <si>
    <t>火力(内燃力)発電</t>
  </si>
  <si>
    <t>　(兵庫県営)</t>
  </si>
  <si>
    <t>　　原発電所</t>
  </si>
  <si>
    <t>新エネ(燃料電池)発電</t>
  </si>
  <si>
    <t>神戸市</t>
  </si>
  <si>
    <t>姫路市</t>
  </si>
  <si>
    <t>尼崎市</t>
  </si>
  <si>
    <t>西宮市</t>
  </si>
  <si>
    <t>明石市</t>
  </si>
  <si>
    <t>推計人口</t>
  </si>
  <si>
    <t>普及率(%)</t>
  </si>
  <si>
    <t>区域外</t>
  </si>
  <si>
    <t>給水人口</t>
  </si>
  <si>
    <t>個所数</t>
  </si>
  <si>
    <t>　</t>
  </si>
  <si>
    <t>阪神南地域</t>
  </si>
  <si>
    <t>阪神北地域</t>
  </si>
  <si>
    <t>東播磨地域</t>
  </si>
  <si>
    <t>北播磨地域</t>
  </si>
  <si>
    <t>中播磨地域</t>
  </si>
  <si>
    <t>西播磨地域</t>
  </si>
  <si>
    <t>但馬地域　</t>
  </si>
  <si>
    <t>丹波地域　</t>
  </si>
  <si>
    <t>淡路地域　</t>
  </si>
  <si>
    <t>面積(ha)</t>
  </si>
  <si>
    <t>加古川市</t>
  </si>
  <si>
    <t>西脇市</t>
  </si>
  <si>
    <t>三木市</t>
  </si>
  <si>
    <t>高砂市</t>
  </si>
  <si>
    <t>小野市</t>
  </si>
  <si>
    <t>加西市</t>
  </si>
  <si>
    <t>猪名川町</t>
  </si>
  <si>
    <t>稲美町</t>
  </si>
  <si>
    <t>播磨町</t>
  </si>
  <si>
    <t>処理開始</t>
  </si>
  <si>
    <t>人口(千人)</t>
  </si>
  <si>
    <t>一部供用開始</t>
  </si>
  <si>
    <t>－</t>
  </si>
  <si>
    <t>昭和51年10月</t>
  </si>
  <si>
    <t>平成4年6月</t>
  </si>
  <si>
    <t>平成2年6月</t>
  </si>
  <si>
    <t>県生活衛生課  調</t>
  </si>
  <si>
    <t>計画１日最大</t>
  </si>
  <si>
    <t>実績１日最大</t>
  </si>
  <si>
    <t>当たり(円)</t>
  </si>
  <si>
    <t>阪神水道企業団</t>
  </si>
  <si>
    <t>表流水</t>
  </si>
  <si>
    <t>急速ろ過</t>
  </si>
  <si>
    <t>その他</t>
  </si>
  <si>
    <t>浅井戸</t>
  </si>
  <si>
    <t>昭和58年2月16日</t>
  </si>
  <si>
    <t>淡路広域水道</t>
  </si>
  <si>
    <t>企　　業　　団</t>
  </si>
  <si>
    <t>需要戸数</t>
  </si>
  <si>
    <t>計</t>
  </si>
  <si>
    <t>家庭・業務用</t>
  </si>
  <si>
    <t>工業用</t>
  </si>
  <si>
    <t>自動車用</t>
  </si>
  <si>
    <t>都市ガス原料</t>
  </si>
  <si>
    <t>(単位：ｔ)兵庫県プロパンガス協会  調</t>
  </si>
  <si>
    <t>生産熱量</t>
  </si>
  <si>
    <t>商業用</t>
  </si>
  <si>
    <t>家庭用</t>
  </si>
  <si>
    <t>1月</t>
  </si>
  <si>
    <t>2月</t>
  </si>
  <si>
    <t>3月</t>
  </si>
  <si>
    <t>4月</t>
  </si>
  <si>
    <t>5月</t>
  </si>
  <si>
    <t>6月</t>
  </si>
  <si>
    <t>7月</t>
  </si>
  <si>
    <t>8月</t>
  </si>
  <si>
    <t>9月</t>
  </si>
  <si>
    <t>10月</t>
  </si>
  <si>
    <t>11月</t>
  </si>
  <si>
    <t>12月</t>
  </si>
  <si>
    <t>経営主体別</t>
  </si>
  <si>
    <t>大阪ガス(株)</t>
  </si>
  <si>
    <t>(単位：百万キロカロリー)各経営体  調</t>
  </si>
  <si>
    <t>(注)1 火力と新エネは出力1000KW以上について記載。</t>
  </si>
  <si>
    <t>地域順</t>
  </si>
  <si>
    <t>総数</t>
  </si>
  <si>
    <t>その他の</t>
  </si>
  <si>
    <t>市町</t>
  </si>
  <si>
    <t>関西電力（株）神戸支店　調</t>
  </si>
  <si>
    <t>定額電灯</t>
  </si>
  <si>
    <t>従量電灯</t>
  </si>
  <si>
    <t>大口電灯</t>
  </si>
  <si>
    <t>時間帯別電灯</t>
  </si>
  <si>
    <t>臨時電灯</t>
  </si>
  <si>
    <t>関西電力(株)神戸支店　調</t>
  </si>
  <si>
    <t>（単位：KVA）　関西電力（株）神戸支店　調</t>
  </si>
  <si>
    <t>ｈａ</t>
  </si>
  <si>
    <t>千人</t>
  </si>
  <si>
    <t>％</t>
  </si>
  <si>
    <t>県下水道課　調</t>
  </si>
  <si>
    <t>　　　　　　　　　処理場(原田処理場)</t>
  </si>
  <si>
    <t>区分</t>
  </si>
  <si>
    <t>実績年間給水量</t>
  </si>
  <si>
    <t>　　　　　　　　給水量</t>
  </si>
  <si>
    <t>浄水施設</t>
  </si>
  <si>
    <t>　　　　　　　　　　　　　　　　　　　　　　用途別消費量</t>
  </si>
  <si>
    <t>　　　　　　　　　　　　　　　　　用途別消費熱量</t>
  </si>
  <si>
    <t>新エネ(風力)発電</t>
  </si>
  <si>
    <t xml:space="preserve">     2 ガスタービン発電自家用には炉頂圧発電を含む。</t>
  </si>
  <si>
    <t xml:space="preserve">     3 汽力発電にはコンバインド発電を含む。</t>
  </si>
  <si>
    <t>　　南小田第一発電所</t>
  </si>
  <si>
    <t>　　南小田第二発電所</t>
  </si>
  <si>
    <t>新エネ(太陽光)発電</t>
  </si>
  <si>
    <t>－</t>
  </si>
  <si>
    <t>　　　　　　　処理場(揖保川浄化センター)</t>
  </si>
  <si>
    <t>　　　　　処理場(武庫川下流浄化センター)</t>
  </si>
  <si>
    <t>　　　　　処理場(武庫川上流浄化センター)</t>
  </si>
  <si>
    <t>　　　　　処理場(加古川下流浄化センター)</t>
  </si>
  <si>
    <t>　　　　　処理場(加古川上流浄化センター)</t>
  </si>
  <si>
    <t xml:space="preserve">   区　分</t>
  </si>
  <si>
    <t>個所数</t>
  </si>
  <si>
    <t>給水人口</t>
  </si>
  <si>
    <t>上水道</t>
  </si>
  <si>
    <t>簡易水道</t>
  </si>
  <si>
    <t>専用水道</t>
  </si>
  <si>
    <t>合計</t>
  </si>
  <si>
    <t>特設水道</t>
  </si>
  <si>
    <t>(単位：人）　県生活衛生課　調</t>
  </si>
  <si>
    <t xml:space="preserve">     2 区域外給水人口とは他の行政区域に給水している人口である。</t>
  </si>
  <si>
    <t>地域順</t>
  </si>
  <si>
    <t>区　分</t>
  </si>
  <si>
    <t>千人</t>
  </si>
  <si>
    <t>カ所</t>
  </si>
  <si>
    <r>
      <t>千m</t>
    </r>
    <r>
      <rPr>
        <sz val="6"/>
        <rFont val="ＭＳ Ｐゴシック"/>
        <family val="3"/>
      </rPr>
      <t>3</t>
    </r>
    <r>
      <rPr>
        <sz val="9"/>
        <rFont val="ＭＳ Ｐゴシック"/>
        <family val="3"/>
      </rPr>
      <t>/日</t>
    </r>
  </si>
  <si>
    <t>(注）1 行政人口の総計は県人口であり、処理区域のある市町人口の和にならない。</t>
  </si>
  <si>
    <r>
      <t>(千m</t>
    </r>
    <r>
      <rPr>
        <sz val="6"/>
        <rFont val="ＭＳ Ｐゴシック"/>
        <family val="3"/>
      </rPr>
      <t>3</t>
    </r>
    <r>
      <rPr>
        <sz val="9"/>
        <rFont val="ＭＳ Ｐゴシック"/>
        <family val="3"/>
      </rPr>
      <t>)</t>
    </r>
  </si>
  <si>
    <r>
      <t>(m</t>
    </r>
    <r>
      <rPr>
        <sz val="6"/>
        <rFont val="ＭＳ Ｐゴシック"/>
        <family val="3"/>
      </rPr>
      <t>3</t>
    </r>
    <r>
      <rPr>
        <sz val="9"/>
        <rFont val="ＭＳ Ｐゴシック"/>
        <family val="3"/>
      </rPr>
      <t>/日)</t>
    </r>
  </si>
  <si>
    <r>
      <t>水道料金10m</t>
    </r>
    <r>
      <rPr>
        <sz val="6"/>
        <rFont val="ＭＳ Ｐゴシック"/>
        <family val="3"/>
      </rPr>
      <t>3</t>
    </r>
  </si>
  <si>
    <t>（単位：千ｋＷh）　関西電力（株）神戸支店　調</t>
  </si>
  <si>
    <t>処理区域</t>
  </si>
  <si>
    <t>処理場数</t>
  </si>
  <si>
    <t>流域下水道</t>
  </si>
  <si>
    <t>による処理</t>
  </si>
  <si>
    <t>処理場</t>
  </si>
  <si>
    <t>計画処理区域</t>
  </si>
  <si>
    <t>処理区域</t>
  </si>
  <si>
    <t>(注)1 専用水道の給水人口は「自己水源のみによる専用水道」の給水人口である。</t>
  </si>
  <si>
    <t>（単位：Kw）　関西電力（株）神戸支店　調</t>
  </si>
  <si>
    <t>（単位：千Kwh）　関西電力（株）神戸支店　調</t>
  </si>
  <si>
    <t xml:space="preserve"> 　15年3月末</t>
  </si>
  <si>
    <t>14  エネルギー・水</t>
  </si>
  <si>
    <t>14.1　発電所・発電量</t>
  </si>
  <si>
    <t>14.2　電力需要状況</t>
  </si>
  <si>
    <t>14.2.1 契約口数</t>
  </si>
  <si>
    <t>14.2.2 契約Ｋｗ数</t>
  </si>
  <si>
    <t>14.2.3 販売電力量（＝使用電力量）</t>
  </si>
  <si>
    <t>14.3　電灯需要状況</t>
  </si>
  <si>
    <t>14.3.1 契約口数</t>
  </si>
  <si>
    <t>14.3.2 契約ＫＶＡ数</t>
  </si>
  <si>
    <t>14.3.3 販売電力量（＝使用電力量）</t>
  </si>
  <si>
    <t>14.4　産業別電力需要状況</t>
  </si>
  <si>
    <t>14.2  電力需要状況</t>
  </si>
  <si>
    <t>14.2.1  契約口数</t>
  </si>
  <si>
    <t>14.2.2　契約Kw数</t>
  </si>
  <si>
    <t>14.2.3　販売電力量（＝使用電力量）</t>
  </si>
  <si>
    <t>14.3  電灯需要状況</t>
  </si>
  <si>
    <t>14.3.1　契約口数</t>
  </si>
  <si>
    <t>14.3.2　契約KVA数</t>
  </si>
  <si>
    <t>14.3.3　販売電力量（＝使用電力量）</t>
  </si>
  <si>
    <t>昭和44年4月</t>
  </si>
  <si>
    <t>昭和60年5月</t>
  </si>
  <si>
    <t>主な用語解説</t>
  </si>
  <si>
    <t>炉頂圧発電：製鉄所高炉の中での製銑過程で発生する、高炉ガスの持つ圧力</t>
  </si>
  <si>
    <t>　エネルギーでタービン発電機を回して発電する設備</t>
  </si>
  <si>
    <t>コンバインド発電：ガスタービンによる発電と、その排ガスの熱エネルギーによって</t>
  </si>
  <si>
    <t>　ボイラーから蒸気を発生させ､蒸気タービン発電機を回す発電との複合設備</t>
  </si>
  <si>
    <t>(14.1)</t>
  </si>
  <si>
    <t>業務用電力：高圧で電気の供給を受けて電灯もしくは小型機器を使用し、または電灯</t>
  </si>
  <si>
    <t>　もしくは小型機器と動力とをあわせて使用し、契約電力が2,000kW未満</t>
  </si>
  <si>
    <t>小口電力：低圧電力および高圧電力Ａ</t>
  </si>
  <si>
    <t>低圧電力：低圧で電気の供給を受けて動力を使用し、契約電力が原則として50kW未満</t>
  </si>
  <si>
    <t>高圧電力Ａ：高圧で電気の供給を受けて動力を使用し、契約電力が500kW未満</t>
  </si>
  <si>
    <t>(14.2)</t>
  </si>
  <si>
    <t>簡易水道：給水人口が百人超五千人以下である水道</t>
  </si>
  <si>
    <t>(14.5)</t>
  </si>
  <si>
    <t>公共下水道：主として市街地における下水を排除し、又は処理するために地方公共</t>
  </si>
  <si>
    <t>　 団体が管理する下水道で、終末処理場を有するもの又は流域下水道に接続する</t>
  </si>
  <si>
    <t>　 ものであり、かつ、汚水を排除すべき排水施設の相当部分が暗渠である構造のもの</t>
  </si>
  <si>
    <t>流域下水道：もつぱら地方公共団体が管理する下水道により排除される下水を受けて、</t>
  </si>
  <si>
    <t xml:space="preserve">   これを排除し、及び処理するために地方公共団体が管理する下水道で、二以上の</t>
  </si>
  <si>
    <t xml:space="preserve">   市町村の区域における下水を排除するものであり、かつ、終末処理場を有するもの</t>
  </si>
  <si>
    <t>処理区域：排水区域(公共下水道により下水を排除することができる地域で、下水道法</t>
  </si>
  <si>
    <t xml:space="preserve">   第九条第一項の規定により公示された区域)のうち、排除された下水を終末処理場</t>
  </si>
  <si>
    <t xml:space="preserve">   により処理することができる地域</t>
  </si>
  <si>
    <t>　　15年3月末</t>
  </si>
  <si>
    <t>　　16年3月末</t>
  </si>
  <si>
    <t xml:space="preserve"> 　16年3月末</t>
  </si>
  <si>
    <t>14年度末</t>
  </si>
  <si>
    <t>15年度末</t>
  </si>
  <si>
    <t xml:space="preserve"> </t>
  </si>
  <si>
    <t>発電出力</t>
  </si>
  <si>
    <t>　　14年</t>
  </si>
  <si>
    <t>　　15年</t>
  </si>
  <si>
    <t>　　17年3月末</t>
  </si>
  <si>
    <t>16年度末</t>
  </si>
  <si>
    <t>　　14年度</t>
  </si>
  <si>
    <t>　　15年度</t>
  </si>
  <si>
    <t>　　16年</t>
  </si>
  <si>
    <t>豊岡エネルギー(株)</t>
  </si>
  <si>
    <t>伊丹産業(株)</t>
  </si>
  <si>
    <t>(単位：KW)中部近畿産業保安監督部近畿支部  調</t>
  </si>
  <si>
    <t>洲本ガス(株)</t>
  </si>
  <si>
    <t>(注)  1 各年の需要戸数は12月末現在数である。</t>
  </si>
  <si>
    <t xml:space="preserve">       2 生産熱量には他社から卸供給された分は含まない。</t>
  </si>
  <si>
    <t xml:space="preserve">       3 消費熱量には他社へ卸供給した分は含まない。</t>
  </si>
  <si>
    <r>
      <t>(m</t>
    </r>
    <r>
      <rPr>
        <sz val="6"/>
        <rFont val="ＭＳ Ｐゴシック"/>
        <family val="3"/>
      </rPr>
      <t>3</t>
    </r>
    <r>
      <rPr>
        <sz val="9"/>
        <rFont val="ＭＳ Ｐゴシック"/>
        <family val="3"/>
      </rPr>
      <t>/日)</t>
    </r>
  </si>
  <si>
    <t>安室ダム水道</t>
  </si>
  <si>
    <t>用水供給企業団</t>
  </si>
  <si>
    <r>
      <t>計画処理能力(m</t>
    </r>
    <r>
      <rPr>
        <sz val="6"/>
        <rFont val="ＭＳ Ｐゴシック"/>
        <family val="3"/>
      </rPr>
      <t>3</t>
    </r>
    <r>
      <rPr>
        <sz val="8.5"/>
        <rFont val="ＭＳ Ｐゴシック"/>
        <family val="3"/>
      </rPr>
      <t>/日)</t>
    </r>
  </si>
  <si>
    <r>
      <t>現有処理能力(m</t>
    </r>
    <r>
      <rPr>
        <sz val="6"/>
        <rFont val="ＭＳ Ｐゴシック"/>
        <family val="3"/>
      </rPr>
      <t>3</t>
    </r>
    <r>
      <rPr>
        <sz val="8.5"/>
        <rFont val="ＭＳ Ｐゴシック"/>
        <family val="3"/>
      </rPr>
      <t>/日)</t>
    </r>
  </si>
  <si>
    <t>尼崎市</t>
  </si>
  <si>
    <t>伊丹市</t>
  </si>
  <si>
    <t>宝塚市</t>
  </si>
  <si>
    <t>川西市</t>
  </si>
  <si>
    <t>猪名川町</t>
  </si>
  <si>
    <t>西宮市</t>
  </si>
  <si>
    <t>神戸市</t>
  </si>
  <si>
    <t>三田市</t>
  </si>
  <si>
    <t>姫路市</t>
  </si>
  <si>
    <t>太子町</t>
  </si>
  <si>
    <t>昭和63年6月</t>
  </si>
  <si>
    <t>14.4  水道施設</t>
  </si>
  <si>
    <t>14.5  下水道用施設</t>
  </si>
  <si>
    <t>14.5.1  公共下水道</t>
  </si>
  <si>
    <t>14.5.2　流域下水道(猪名川流域下水道)</t>
  </si>
  <si>
    <t>14.5.3　流域下水道(武庫川下流流域下水道)</t>
  </si>
  <si>
    <t>14.5.4　流域下水道(武庫川上流流域下水道)</t>
  </si>
  <si>
    <t>14.5.5　流域下水道(加古川下流流域下水道)</t>
  </si>
  <si>
    <t>14.5.6　流域下水道(加古川上流流域下水道)</t>
  </si>
  <si>
    <t>14.5.7　流域下水道(揖保川流域下水道)</t>
  </si>
  <si>
    <t>14.7  ＬＰガス消費状況</t>
  </si>
  <si>
    <t>14.8  都市ガスの生産・消費状況</t>
  </si>
  <si>
    <t>(注)兵庫県用水供給事業は猪名川、東播磨、西播磨の3広域水道用水供給事業を昭和55年１月30日に統合したもの。</t>
  </si>
  <si>
    <t>14.4　水道施設</t>
  </si>
  <si>
    <t>14.5　下水道用施設</t>
  </si>
  <si>
    <t>14.5.1 公共下水道</t>
  </si>
  <si>
    <t>14.5.2 流域下水道（猪名川流域下水道）</t>
  </si>
  <si>
    <t>14.5.3 流域下水道（武庫川下流流域下水道）</t>
  </si>
  <si>
    <t>14.5.4 流域下水道（武庫川上流流域下水道）</t>
  </si>
  <si>
    <t>14.5.5 流域下水道（加古川下流流域下水道）</t>
  </si>
  <si>
    <t>14.5.6 流域下水道（加古川上流流域下水道）</t>
  </si>
  <si>
    <t>14.5.7 流域下水道（揖保川流域下水道）</t>
  </si>
  <si>
    <t>14.6　水道用水供給事業</t>
  </si>
  <si>
    <t>14.7　 ＬＰガス消費状況</t>
  </si>
  <si>
    <t>14.8　都市ガスの生産・消費状況</t>
  </si>
  <si>
    <t>(14.4)</t>
  </si>
  <si>
    <t>の種別</t>
  </si>
  <si>
    <t>原水の種類</t>
  </si>
  <si>
    <t>事業主体名</t>
  </si>
  <si>
    <t>市川町</t>
  </si>
  <si>
    <t>兵庫県</t>
  </si>
  <si>
    <t>事業認可年月日</t>
  </si>
  <si>
    <t>平成4年2月13日</t>
  </si>
  <si>
    <t>（創設認可年月日）</t>
  </si>
  <si>
    <t>（昭和59年2月10日）</t>
  </si>
  <si>
    <t>（昭和58年2月16日）</t>
  </si>
  <si>
    <t>（昭和46年3月31日）</t>
  </si>
  <si>
    <t>（昭和44年3月31日）</t>
  </si>
  <si>
    <t>（昭和11年7月21日）</t>
  </si>
  <si>
    <t>昭和51年5月31日</t>
  </si>
  <si>
    <t>平成12年3月31日</t>
  </si>
  <si>
    <t>平成2年3月23日</t>
  </si>
  <si>
    <t>事業名</t>
  </si>
  <si>
    <t>５拡</t>
  </si>
  <si>
    <t>２拡</t>
  </si>
  <si>
    <t>変更</t>
  </si>
  <si>
    <t>創設</t>
  </si>
  <si>
    <t>１拡</t>
  </si>
  <si>
    <t>14.1  発電所・発電量&lt;平成18年3月末現在&gt;</t>
  </si>
  <si>
    <t>平成14年3月末</t>
  </si>
  <si>
    <t>　　18年3月末</t>
  </si>
  <si>
    <t>　　18年3月末</t>
  </si>
  <si>
    <t>平成13年度</t>
  </si>
  <si>
    <t>　　14年度</t>
  </si>
  <si>
    <t>　　15年度</t>
  </si>
  <si>
    <t>　　16年度</t>
  </si>
  <si>
    <t>　　16年度</t>
  </si>
  <si>
    <t>　　17年度</t>
  </si>
  <si>
    <t>平成14年3月末</t>
  </si>
  <si>
    <t xml:space="preserve"> 　17年3月末</t>
  </si>
  <si>
    <t xml:space="preserve"> 　18年3月末</t>
  </si>
  <si>
    <t>平成13年度末</t>
  </si>
  <si>
    <t>17年度末</t>
  </si>
  <si>
    <t>14.6  水道用水供給事業&lt;平成18年3月末現在&gt;</t>
  </si>
  <si>
    <t>　　17年度</t>
  </si>
  <si>
    <t>平成13年</t>
  </si>
  <si>
    <t>　　17年</t>
  </si>
  <si>
    <t>篠山都市ガス(株)</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</si>
  <si>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</si>
  <si>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</si>
  <si>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</si>
  <si>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</si>
  <si>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</si>
  <si>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</si>
  <si>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</si>
  <si>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</si>
  <si>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</si>
  <si>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</si>
  <si>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</si>
  <si>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</si>
  <si>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</si>
  <si>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</si>
  <si>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</si>
  <si>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</si>
  <si>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</si>
  <si>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</si>
  <si>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</si>
  <si>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</si>
  <si>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</si>
  <si>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</si>
  <si>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</si>
  <si>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</si>
  <si>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</si>
  <si>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</si>
  <si>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</si>
  <si>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</si>
  <si>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</si>
  <si>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</si>
  <si>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</si>
  <si>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</si>
  <si>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</si>
  <si>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</si>
  <si>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</si>
  <si>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</si>
  <si>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太子町</t>
  </si>
  <si>
    <t>上郡町</t>
  </si>
  <si>
    <t>佐用町</t>
  </si>
  <si>
    <t>香美町</t>
  </si>
  <si>
    <t>新温泉町</t>
  </si>
  <si>
    <t>神戸市　</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</si>
  <si>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</si>
  <si>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</si>
  <si>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</si>
  <si>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</si>
  <si>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</si>
  <si>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</si>
  <si>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</si>
  <si>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</si>
  <si>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</si>
  <si>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</si>
  <si>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</si>
  <si>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</si>
  <si>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</si>
  <si>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</si>
  <si>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</si>
  <si>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</si>
  <si>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</si>
  <si>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</si>
  <si>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篠山市　</t>
  </si>
  <si>
    <t>養父市　</t>
  </si>
  <si>
    <t>丹波市　</t>
  </si>
  <si>
    <t>朝来市　</t>
  </si>
  <si>
    <t>淡路市　</t>
  </si>
  <si>
    <t>宍粟市　</t>
  </si>
  <si>
    <t>加東市　</t>
  </si>
  <si>
    <t>多可町　</t>
  </si>
  <si>
    <t>稲美町　</t>
  </si>
  <si>
    <t>播磨町　</t>
  </si>
  <si>
    <t>市川町　</t>
  </si>
  <si>
    <t>福崎町　</t>
  </si>
  <si>
    <t>神河町　</t>
  </si>
  <si>
    <t>太子町　</t>
  </si>
  <si>
    <t>上郡町　</t>
  </si>
  <si>
    <t>佐用町　</t>
  </si>
  <si>
    <t>香美町　</t>
  </si>
  <si>
    <t>県下水道課、神戸市建設局下水道河川部保全課　調</t>
  </si>
  <si>
    <t>加東市</t>
  </si>
  <si>
    <t>宍粟市</t>
  </si>
  <si>
    <t>たつの市</t>
  </si>
  <si>
    <t>…</t>
  </si>
  <si>
    <t xml:space="preserve">      2 たつの市、上郡町及び佐用町の一部の処理面積・処理人口は、播磨科学公園都市分である。</t>
  </si>
  <si>
    <t>播磨高原広域事務組合</t>
  </si>
  <si>
    <t>面積</t>
  </si>
  <si>
    <t>普及率</t>
  </si>
  <si>
    <t>(B)/(A)</t>
  </si>
  <si>
    <t>行政人口</t>
  </si>
  <si>
    <t>(A)</t>
  </si>
  <si>
    <t>人口</t>
  </si>
  <si>
    <t>(B)</t>
  </si>
  <si>
    <t>処理能力</t>
  </si>
  <si>
    <t>現有</t>
  </si>
  <si>
    <t>平成18年3月末</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</si>
</sst>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 ###\ ##0"/>
    <numFmt numFmtId="178" formatCode="#\ ###\ ##0;\-#\ ###\ ##0"/>
    <numFmt numFmtId="179" formatCode="###\ ###"/>
    <numFmt numFmtId="180" formatCode="#\ ###\ ###"/>
    <numFmt numFmtId="181" formatCode="##\ ###\ ###"/>
    <numFmt numFmtId="182" formatCode="###\ ##0"/>
    <numFmt numFmtId="183" formatCode="0.0"/>
    <numFmt numFmtId="184" formatCode="###\ ###.0"/>
    <numFmt numFmtId="185" formatCode="###.\ ##0"/>
    <numFmt numFmtId="186" formatCode="#\ ###\ ###\ ##0.0,;\-#\ ###\ ###\ ##0.0,;&quot;－&quot;"/>
    <numFmt numFmtId="187" formatCode="#,##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 ##0;&quot;△&quot;###\ ##0"/>
    <numFmt numFmtId="197" formatCode="#\ ###\ ###\ ###\ ##0"/>
    <numFmt numFmtId="198" formatCode="#,###,##0;\-#,###,##0;&quot;－&quot;"/>
    <numFmt numFmtId="199" formatCode="###,###.0"/>
    <numFmt numFmtId="200" formatCode="###,###"/>
    <numFmt numFmtId="201" formatCode="0.00_);[Red]\(0.00\)"/>
    <numFmt numFmtId="202" formatCode="0.0_);[Red]\(0.0\)"/>
    <numFmt numFmtId="203" formatCode="0.0_ "/>
    <numFmt numFmtId="204" formatCode="0.0;[Red]0.0"/>
    <numFmt numFmtId="205" formatCode="0.000_);[Red]\(0.000\)"/>
    <numFmt numFmtId="206" formatCode="#,##0_);[Red]\(#,##0\)"/>
    <numFmt numFmtId="207" formatCode="###,###.0\-######.0,&quot;-&quot;"/>
    <numFmt numFmtId="208" formatCode="#,###,###.0;\-#,###,###.0;&quot;－&quot;"/>
    <numFmt numFmtId="209" formatCode="0.0%"/>
    <numFmt numFmtId="210" formatCode="#,###,##0.0;\-#,###,##0.0;&quot;－&quot;"/>
    <numFmt numFmtId="211" formatCode="#,##0.0_);[Red]\(#,##0.0\)"/>
  </numFmts>
  <fonts count="31">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9"/>
      <name val="ＭＳ Ｐゴシック"/>
      <family val="3"/>
    </font>
    <font>
      <sz val="14"/>
      <name val="ＭＳ Ｐゴシック"/>
      <family val="3"/>
    </font>
    <font>
      <sz val="10"/>
      <name val="ＭＳ Ｐゴシック"/>
      <family val="3"/>
    </font>
    <font>
      <sz val="9"/>
      <name val="ＭＳ 明朝"/>
      <family val="1"/>
    </font>
    <font>
      <sz val="9"/>
      <color indexed="10"/>
      <name val="ＭＳ Ｐゴシック"/>
      <family val="3"/>
    </font>
    <font>
      <sz val="12"/>
      <name val="ＭＳ Ｐゴシック"/>
      <family val="3"/>
    </font>
    <font>
      <sz val="8"/>
      <name val="ＭＳ Ｐゴシック"/>
      <family val="3"/>
    </font>
    <font>
      <sz val="17"/>
      <name val="ＭＳ Ｐゴシック"/>
      <family val="3"/>
    </font>
    <font>
      <sz val="17"/>
      <color indexed="10"/>
      <name val="ＭＳ Ｐゴシック"/>
      <family val="3"/>
    </font>
    <font>
      <sz val="17"/>
      <name val="ＭＳ 明朝"/>
      <family val="1"/>
    </font>
    <font>
      <sz val="6"/>
      <name val="ＭＳ Ｐゴシック"/>
      <family val="3"/>
    </font>
    <font>
      <sz val="10"/>
      <color indexed="10"/>
      <name val="ＭＳ Ｐゴシック"/>
      <family val="3"/>
    </font>
    <font>
      <sz val="9.5"/>
      <color indexed="10"/>
      <name val="ＭＳ Ｐゴシック"/>
      <family val="3"/>
    </font>
    <font>
      <sz val="9.5"/>
      <name val="ＭＳ Ｐゴシック"/>
      <family val="3"/>
    </font>
    <font>
      <sz val="9.5"/>
      <name val="ＭＳ 明朝"/>
      <family val="1"/>
    </font>
    <font>
      <sz val="15.8"/>
      <name val="ＭＳ Ｐゴシック"/>
      <family val="3"/>
    </font>
    <font>
      <sz val="20"/>
      <name val="ＭＳ Ｐゴシック"/>
      <family val="3"/>
    </font>
    <font>
      <sz val="11"/>
      <name val="ＭＳ Ｐゴシック"/>
      <family val="3"/>
    </font>
    <font>
      <sz val="28"/>
      <name val="ＭＳ Ｐゴシック"/>
      <family val="3"/>
    </font>
    <font>
      <sz val="28"/>
      <name val="ＭＳ 明朝"/>
      <family val="1"/>
    </font>
    <font>
      <sz val="17.5"/>
      <name val="ＭＳ Ｐゴシック"/>
      <family val="3"/>
    </font>
    <font>
      <sz val="15"/>
      <name val="ＭＳ Ｐゴシック"/>
      <family val="3"/>
    </font>
    <font>
      <sz val="8.5"/>
      <name val="ＭＳ Ｐゴシック"/>
      <family val="3"/>
    </font>
    <font>
      <b/>
      <sz val="9"/>
      <name val="ＭＳ Ｐゴシック"/>
      <family val="3"/>
    </font>
    <font>
      <sz val="9.5"/>
      <color indexed="8"/>
      <name val="ＭＳ Ｐゴシック"/>
      <family val="3"/>
    </font>
    <font>
      <strike/>
      <sz val="11"/>
      <name val="ＭＳ Ｐゴシック"/>
      <family val="3"/>
    </font>
  </fonts>
  <fills count="2">
    <fill>
      <patternFill/>
    </fill>
    <fill>
      <patternFill patternType="gray125"/>
    </fill>
  </fills>
  <borders count="15">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0">
    <xf numFmtId="0" fontId="0" fillId="0" borderId="0" xfId="0" applyAlignment="1">
      <alignment/>
    </xf>
    <xf numFmtId="0" fontId="5" fillId="0" borderId="0" xfId="0" applyFont="1" applyAlignment="1">
      <alignment/>
    </xf>
    <xf numFmtId="176" fontId="5" fillId="0" borderId="0" xfId="0" applyNumberFormat="1" applyFont="1" applyAlignment="1">
      <alignment/>
    </xf>
    <xf numFmtId="0" fontId="6" fillId="0" borderId="0" xfId="0" applyFont="1" applyAlignment="1">
      <alignment/>
    </xf>
    <xf numFmtId="0" fontId="6" fillId="0" borderId="0" xfId="0" applyFont="1" applyAlignment="1" quotePrefix="1">
      <alignment horizontal="left"/>
    </xf>
    <xf numFmtId="0" fontId="5" fillId="0" borderId="0" xfId="0" applyFont="1" applyAlignment="1" quotePrefix="1">
      <alignment/>
    </xf>
    <xf numFmtId="0" fontId="5" fillId="0" borderId="0" xfId="0" applyFont="1" applyAlignment="1">
      <alignment horizontal="right"/>
    </xf>
    <xf numFmtId="0" fontId="5" fillId="0" borderId="0" xfId="0" applyFont="1" applyBorder="1" applyAlignment="1">
      <alignment/>
    </xf>
    <xf numFmtId="0" fontId="5" fillId="0" borderId="1" xfId="0" applyFont="1" applyBorder="1" applyAlignment="1">
      <alignment/>
    </xf>
    <xf numFmtId="176" fontId="5" fillId="0" borderId="2" xfId="0" applyNumberFormat="1" applyFont="1" applyBorder="1" applyAlignment="1">
      <alignment/>
    </xf>
    <xf numFmtId="176" fontId="5" fillId="0" borderId="1" xfId="0" applyNumberFormat="1" applyFont="1" applyBorder="1" applyAlignment="1">
      <alignment/>
    </xf>
    <xf numFmtId="0" fontId="5" fillId="0" borderId="2" xfId="0" applyFont="1" applyBorder="1" applyAlignment="1">
      <alignment/>
    </xf>
    <xf numFmtId="176" fontId="5" fillId="0" borderId="3" xfId="0" applyNumberFormat="1" applyFont="1" applyBorder="1" applyAlignment="1">
      <alignment/>
    </xf>
    <xf numFmtId="0" fontId="5" fillId="0" borderId="0" xfId="0" applyFont="1" applyAlignment="1" quotePrefix="1">
      <alignment horizontal="left"/>
    </xf>
    <xf numFmtId="178" fontId="5" fillId="0" borderId="0" xfId="0" applyNumberFormat="1" applyFont="1" applyAlignment="1">
      <alignment/>
    </xf>
    <xf numFmtId="176" fontId="5" fillId="0" borderId="0" xfId="0" applyNumberFormat="1" applyFont="1" applyBorder="1" applyAlignment="1">
      <alignment/>
    </xf>
    <xf numFmtId="0" fontId="7" fillId="0" borderId="0" xfId="0" applyFont="1" applyAlignment="1">
      <alignment/>
    </xf>
    <xf numFmtId="0" fontId="7" fillId="0" borderId="2" xfId="0" applyFont="1" applyBorder="1" applyAlignment="1">
      <alignment/>
    </xf>
    <xf numFmtId="0" fontId="5" fillId="0" borderId="0" xfId="0" applyFont="1" applyFill="1" applyBorder="1" applyAlignment="1" quotePrefix="1">
      <alignment horizontal="left"/>
    </xf>
    <xf numFmtId="0" fontId="5" fillId="0" borderId="0" xfId="0" applyFont="1" applyBorder="1" applyAlignment="1" quotePrefix="1">
      <alignment horizontal="left"/>
    </xf>
    <xf numFmtId="176" fontId="5" fillId="0" borderId="0" xfId="0" applyNumberFormat="1" applyFont="1" applyAlignment="1">
      <alignment/>
    </xf>
    <xf numFmtId="176" fontId="5" fillId="0" borderId="0" xfId="0" applyNumberFormat="1" applyFont="1" applyAlignment="1" quotePrefix="1">
      <alignment horizontal="left"/>
    </xf>
    <xf numFmtId="0" fontId="5" fillId="0" borderId="0" xfId="0" applyFont="1" applyAlignment="1">
      <alignment/>
    </xf>
    <xf numFmtId="180" fontId="6" fillId="0" borderId="0" xfId="0" applyNumberFormat="1" applyFont="1" applyAlignment="1" quotePrefix="1">
      <alignment horizontal="left"/>
    </xf>
    <xf numFmtId="176" fontId="7" fillId="0" borderId="0" xfId="0" applyNumberFormat="1" applyFont="1" applyAlignment="1">
      <alignment/>
    </xf>
    <xf numFmtId="176" fontId="5" fillId="0" borderId="0" xfId="0" applyNumberFormat="1" applyFont="1" applyAlignment="1" quotePrefix="1">
      <alignment horizontal="right"/>
    </xf>
    <xf numFmtId="176" fontId="5" fillId="0" borderId="0" xfId="0" applyNumberFormat="1" applyFont="1" applyAlignment="1">
      <alignment horizontal="right"/>
    </xf>
    <xf numFmtId="184" fontId="5" fillId="0" borderId="0" xfId="0" applyNumberFormat="1" applyFont="1" applyAlignment="1">
      <alignment/>
    </xf>
    <xf numFmtId="179" fontId="5" fillId="0" borderId="0" xfId="0" applyNumberFormat="1" applyFont="1" applyAlignment="1">
      <alignment/>
    </xf>
    <xf numFmtId="0" fontId="5" fillId="0" borderId="0" xfId="0" applyFont="1" applyFill="1" applyAlignment="1" quotePrefix="1">
      <alignment horizontal="left"/>
    </xf>
    <xf numFmtId="179" fontId="5" fillId="0" borderId="0" xfId="0" applyNumberFormat="1" applyFont="1" applyFill="1" applyAlignment="1">
      <alignment/>
    </xf>
    <xf numFmtId="184" fontId="5" fillId="0" borderId="0" xfId="0" applyNumberFormat="1" applyFont="1" applyFill="1" applyAlignment="1">
      <alignment/>
    </xf>
    <xf numFmtId="187" fontId="7" fillId="0" borderId="0" xfId="15" applyNumberFormat="1" applyFont="1" applyBorder="1" applyAlignment="1">
      <alignment/>
    </xf>
    <xf numFmtId="182" fontId="5" fillId="0" borderId="0" xfId="0" applyNumberFormat="1" applyFont="1" applyAlignment="1">
      <alignment/>
    </xf>
    <xf numFmtId="0" fontId="5" fillId="0" borderId="0" xfId="0" applyFont="1" applyFill="1" applyAlignment="1">
      <alignment/>
    </xf>
    <xf numFmtId="184" fontId="5" fillId="0" borderId="2" xfId="0" applyNumberFormat="1" applyFont="1" applyBorder="1" applyAlignment="1">
      <alignment/>
    </xf>
    <xf numFmtId="176" fontId="5" fillId="0" borderId="2" xfId="0" applyNumberFormat="1" applyFont="1" applyBorder="1" applyAlignment="1">
      <alignment horizontal="right"/>
    </xf>
    <xf numFmtId="184" fontId="5" fillId="0" borderId="0" xfId="0" applyNumberFormat="1" applyFont="1" applyBorder="1" applyAlignment="1">
      <alignment/>
    </xf>
    <xf numFmtId="49" fontId="5" fillId="0" borderId="3" xfId="0" applyNumberFormat="1" applyFont="1" applyBorder="1" applyAlignment="1">
      <alignment/>
    </xf>
    <xf numFmtId="179" fontId="5" fillId="0" borderId="0" xfId="0" applyNumberFormat="1" applyFont="1" applyAlignment="1" quotePrefix="1">
      <alignment horizontal="right"/>
    </xf>
    <xf numFmtId="181" fontId="5" fillId="0" borderId="0" xfId="0" applyNumberFormat="1" applyFont="1" applyAlignment="1">
      <alignment/>
    </xf>
    <xf numFmtId="181" fontId="5" fillId="0" borderId="0" xfId="0" applyNumberFormat="1" applyFont="1" applyAlignment="1" quotePrefix="1">
      <alignment horizontal="right"/>
    </xf>
    <xf numFmtId="176" fontId="5" fillId="0" borderId="0" xfId="0" applyNumberFormat="1" applyFont="1" applyAlignment="1" quotePrefix="1">
      <alignment/>
    </xf>
    <xf numFmtId="0" fontId="8" fillId="0" borderId="0" xfId="0" applyFont="1" applyAlignment="1">
      <alignment/>
    </xf>
    <xf numFmtId="176" fontId="8" fillId="0" borderId="0" xfId="0" applyNumberFormat="1" applyFont="1" applyAlignment="1">
      <alignment/>
    </xf>
    <xf numFmtId="176" fontId="0" fillId="0" borderId="0" xfId="0" applyNumberFormat="1" applyAlignment="1">
      <alignment/>
    </xf>
    <xf numFmtId="2" fontId="8" fillId="0" borderId="0" xfId="0" applyNumberFormat="1" applyFont="1" applyAlignment="1">
      <alignment/>
    </xf>
    <xf numFmtId="0" fontId="8" fillId="0" borderId="0" xfId="0" applyFont="1" applyFill="1" applyAlignment="1">
      <alignment/>
    </xf>
    <xf numFmtId="2" fontId="0" fillId="0" borderId="0" xfId="0" applyNumberFormat="1" applyAlignment="1">
      <alignment/>
    </xf>
    <xf numFmtId="176" fontId="8" fillId="0" borderId="0" xfId="0" applyNumberFormat="1" applyFont="1" applyAlignment="1" quotePrefix="1">
      <alignment horizontal="right"/>
    </xf>
    <xf numFmtId="0" fontId="8" fillId="0" borderId="0" xfId="0" applyFont="1" applyBorder="1" applyAlignment="1">
      <alignment/>
    </xf>
    <xf numFmtId="0" fontId="9" fillId="0" borderId="0" xfId="0" applyFont="1" applyAlignment="1">
      <alignment/>
    </xf>
    <xf numFmtId="0" fontId="5" fillId="0" borderId="4" xfId="0" applyFont="1" applyBorder="1" applyAlignment="1">
      <alignment/>
    </xf>
    <xf numFmtId="182" fontId="9" fillId="0" borderId="0" xfId="0" applyNumberFormat="1" applyFont="1" applyAlignment="1">
      <alignment/>
    </xf>
    <xf numFmtId="176" fontId="5" fillId="0" borderId="0" xfId="0" applyNumberFormat="1" applyFont="1" applyBorder="1" applyAlignment="1" quotePrefix="1">
      <alignment horizontal="right"/>
    </xf>
    <xf numFmtId="0" fontId="5" fillId="0" borderId="5" xfId="0" applyFont="1" applyBorder="1" applyAlignment="1" quotePrefix="1">
      <alignment horizontal="left"/>
    </xf>
    <xf numFmtId="176" fontId="5" fillId="0" borderId="6" xfId="0" applyNumberFormat="1" applyFont="1" applyBorder="1" applyAlignment="1">
      <alignment/>
    </xf>
    <xf numFmtId="176" fontId="5" fillId="0" borderId="7" xfId="0" applyNumberFormat="1" applyFont="1" applyBorder="1" applyAlignment="1">
      <alignment/>
    </xf>
    <xf numFmtId="0" fontId="5" fillId="0" borderId="4" xfId="0"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xf>
    <xf numFmtId="176" fontId="5" fillId="0" borderId="3" xfId="0" applyNumberFormat="1" applyFont="1" applyBorder="1" applyAlignment="1">
      <alignment horizontal="center"/>
    </xf>
    <xf numFmtId="176" fontId="5" fillId="0" borderId="7" xfId="0" applyNumberFormat="1" applyFont="1" applyBorder="1" applyAlignment="1">
      <alignment horizontal="center"/>
    </xf>
    <xf numFmtId="176" fontId="5" fillId="0" borderId="4" xfId="0" applyNumberFormat="1" applyFont="1" applyBorder="1" applyAlignment="1" quotePrefix="1">
      <alignment/>
    </xf>
    <xf numFmtId="0" fontId="5" fillId="0" borderId="2" xfId="0" applyFont="1" applyBorder="1" applyAlignment="1">
      <alignment horizontal="center"/>
    </xf>
    <xf numFmtId="182" fontId="5" fillId="0" borderId="0" xfId="0" applyNumberFormat="1" applyFont="1" applyAlignment="1" quotePrefix="1">
      <alignment horizontal="left"/>
    </xf>
    <xf numFmtId="182" fontId="5" fillId="0" borderId="0" xfId="0" applyNumberFormat="1" applyFont="1" applyAlignment="1">
      <alignment/>
    </xf>
    <xf numFmtId="182" fontId="7" fillId="0" borderId="0" xfId="0" applyNumberFormat="1" applyFont="1" applyAlignment="1">
      <alignment/>
    </xf>
    <xf numFmtId="177" fontId="5" fillId="0" borderId="0" xfId="0" applyNumberFormat="1" applyFont="1" applyAlignment="1">
      <alignment/>
    </xf>
    <xf numFmtId="177" fontId="5" fillId="0" borderId="0" xfId="0" applyNumberFormat="1" applyFont="1" applyAlignment="1">
      <alignment horizontal="right"/>
    </xf>
    <xf numFmtId="182" fontId="10" fillId="0" borderId="0" xfId="0" applyNumberFormat="1" applyFont="1" applyAlignment="1" quotePrefix="1">
      <alignment horizontal="left"/>
    </xf>
    <xf numFmtId="177" fontId="10" fillId="0" borderId="0" xfId="0" applyNumberFormat="1" applyFont="1" applyAlignment="1">
      <alignment horizontal="left"/>
    </xf>
    <xf numFmtId="182" fontId="5" fillId="0" borderId="0" xfId="0" applyNumberFormat="1" applyFont="1" applyAlignment="1" quotePrefix="1">
      <alignment horizontal="right"/>
    </xf>
    <xf numFmtId="177" fontId="5" fillId="0" borderId="0" xfId="0" applyNumberFormat="1" applyFont="1" applyAlignment="1" quotePrefix="1">
      <alignment horizontal="right"/>
    </xf>
    <xf numFmtId="177" fontId="5" fillId="0" borderId="4" xfId="0" applyNumberFormat="1" applyFont="1" applyBorder="1" applyAlignment="1">
      <alignment horizontal="center"/>
    </xf>
    <xf numFmtId="177" fontId="5" fillId="0" borderId="7" xfId="0" applyNumberFormat="1" applyFont="1" applyBorder="1" applyAlignment="1">
      <alignment horizontal="center"/>
    </xf>
    <xf numFmtId="177" fontId="5" fillId="0" borderId="2" xfId="0" applyNumberFormat="1" applyFont="1" applyBorder="1" applyAlignment="1">
      <alignment horizontal="center"/>
    </xf>
    <xf numFmtId="177" fontId="5" fillId="0" borderId="3" xfId="0" applyNumberFormat="1" applyFont="1" applyBorder="1" applyAlignment="1">
      <alignment horizontal="center"/>
    </xf>
    <xf numFmtId="182" fontId="5" fillId="0" borderId="7" xfId="0" applyNumberFormat="1" applyFont="1" applyBorder="1" applyAlignment="1">
      <alignment horizontal="center"/>
    </xf>
    <xf numFmtId="182" fontId="5" fillId="0" borderId="3" xfId="0" applyNumberFormat="1" applyFont="1" applyBorder="1" applyAlignment="1">
      <alignment horizontal="center"/>
    </xf>
    <xf numFmtId="0" fontId="6" fillId="0" borderId="0" xfId="0" applyFont="1" applyAlignment="1">
      <alignment/>
    </xf>
    <xf numFmtId="180" fontId="5" fillId="0" borderId="0" xfId="0" applyNumberFormat="1" applyFont="1" applyAlignment="1">
      <alignment/>
    </xf>
    <xf numFmtId="180" fontId="5" fillId="0" borderId="0" xfId="0" applyNumberFormat="1" applyFont="1" applyAlignment="1" quotePrefix="1">
      <alignment horizontal="right"/>
    </xf>
    <xf numFmtId="0" fontId="5" fillId="0" borderId="0" xfId="0" applyFont="1" applyBorder="1" applyAlignment="1">
      <alignment/>
    </xf>
    <xf numFmtId="0" fontId="10" fillId="0" borderId="0" xfId="0" applyFont="1" applyAlignment="1" quotePrefix="1">
      <alignment horizontal="left"/>
    </xf>
    <xf numFmtId="0" fontId="10" fillId="0" borderId="0" xfId="0" applyFont="1" applyAlignment="1">
      <alignment horizontal="left"/>
    </xf>
    <xf numFmtId="0" fontId="5" fillId="0" borderId="0" xfId="0" applyFont="1" applyAlignment="1" quotePrefix="1">
      <alignment horizontal="right"/>
    </xf>
    <xf numFmtId="0" fontId="5" fillId="0" borderId="0" xfId="0" applyFont="1" applyBorder="1" applyAlignment="1">
      <alignment horizontal="right"/>
    </xf>
    <xf numFmtId="0" fontId="5" fillId="0" borderId="2" xfId="0" applyFont="1" applyBorder="1" applyAlignment="1">
      <alignment horizontal="right"/>
    </xf>
    <xf numFmtId="180" fontId="5" fillId="0" borderId="7" xfId="0" applyNumberFormat="1" applyFont="1" applyBorder="1" applyAlignment="1">
      <alignment horizontal="center"/>
    </xf>
    <xf numFmtId="180" fontId="5" fillId="0" borderId="3" xfId="0" applyNumberFormat="1" applyFont="1" applyBorder="1" applyAlignment="1">
      <alignment horizontal="center"/>
    </xf>
    <xf numFmtId="176" fontId="5" fillId="0" borderId="5" xfId="0" applyNumberFormat="1" applyFont="1" applyBorder="1" applyAlignment="1" quotePrefix="1">
      <alignment horizontal="left"/>
    </xf>
    <xf numFmtId="0" fontId="5" fillId="0" borderId="8" xfId="0" applyFont="1" applyBorder="1" applyAlignment="1">
      <alignment horizontal="center"/>
    </xf>
    <xf numFmtId="179" fontId="5" fillId="0" borderId="5" xfId="0" applyNumberFormat="1" applyFont="1" applyBorder="1" applyAlignment="1" quotePrefix="1">
      <alignment horizontal="left"/>
    </xf>
    <xf numFmtId="179" fontId="5" fillId="0" borderId="6" xfId="0" applyNumberFormat="1" applyFont="1" applyBorder="1" applyAlignment="1">
      <alignment/>
    </xf>
    <xf numFmtId="0" fontId="5" fillId="0" borderId="6" xfId="0" applyFont="1" applyBorder="1" applyAlignment="1">
      <alignment/>
    </xf>
    <xf numFmtId="176" fontId="5" fillId="0" borderId="4" xfId="0" applyNumberFormat="1" applyFont="1" applyBorder="1" applyAlignment="1">
      <alignment/>
    </xf>
    <xf numFmtId="179" fontId="5" fillId="0" borderId="7" xfId="0" applyNumberFormat="1" applyFont="1" applyBorder="1" applyAlignment="1">
      <alignment/>
    </xf>
    <xf numFmtId="181" fontId="5" fillId="0" borderId="7" xfId="0" applyNumberFormat="1" applyFont="1" applyBorder="1" applyAlignment="1">
      <alignment/>
    </xf>
    <xf numFmtId="181" fontId="5" fillId="0" borderId="5" xfId="0" applyNumberFormat="1" applyFont="1" applyBorder="1" applyAlignment="1" quotePrefix="1">
      <alignment horizontal="left"/>
    </xf>
    <xf numFmtId="181" fontId="5" fillId="0" borderId="6" xfId="0" applyNumberFormat="1" applyFont="1" applyBorder="1" applyAlignment="1">
      <alignment/>
    </xf>
    <xf numFmtId="176" fontId="5" fillId="0" borderId="0" xfId="0" applyNumberFormat="1" applyFont="1" applyAlignment="1">
      <alignment horizontal="center"/>
    </xf>
    <xf numFmtId="0" fontId="5" fillId="0" borderId="0" xfId="0" applyFont="1" applyBorder="1" applyAlignment="1" quotePrefix="1">
      <alignment horizontal="right"/>
    </xf>
    <xf numFmtId="0" fontId="5" fillId="0" borderId="2" xfId="0" applyFont="1" applyBorder="1" applyAlignment="1" quotePrefix="1">
      <alignment horizontal="right"/>
    </xf>
    <xf numFmtId="0" fontId="5" fillId="0" borderId="0" xfId="0" applyFont="1" applyAlignment="1">
      <alignment horizontal="center"/>
    </xf>
    <xf numFmtId="176" fontId="5" fillId="0" borderId="1" xfId="0" applyNumberFormat="1" applyFont="1" applyBorder="1" applyAlignment="1">
      <alignment horizontal="center"/>
    </xf>
    <xf numFmtId="176" fontId="11" fillId="0" borderId="1" xfId="0" applyNumberFormat="1" applyFont="1" applyBorder="1" applyAlignment="1" quotePrefix="1">
      <alignment horizontal="left"/>
    </xf>
    <xf numFmtId="176" fontId="5" fillId="0" borderId="1" xfId="0" applyNumberFormat="1" applyFont="1" applyBorder="1" applyAlignment="1" quotePrefix="1">
      <alignment horizontal="center"/>
    </xf>
    <xf numFmtId="179" fontId="5" fillId="0" borderId="3" xfId="0" applyNumberFormat="1" applyFont="1" applyBorder="1" applyAlignment="1">
      <alignment horizontal="center"/>
    </xf>
    <xf numFmtId="181" fontId="5" fillId="0" borderId="3" xfId="0" applyNumberFormat="1" applyFont="1" applyBorder="1" applyAlignment="1">
      <alignment horizontal="center"/>
    </xf>
    <xf numFmtId="38" fontId="5" fillId="0" borderId="0" xfId="16" applyFont="1" applyAlignment="1">
      <alignment/>
    </xf>
    <xf numFmtId="38" fontId="5" fillId="0" borderId="0" xfId="16" applyFont="1" applyBorder="1" applyAlignment="1">
      <alignment/>
    </xf>
    <xf numFmtId="38" fontId="5" fillId="0" borderId="1" xfId="16" applyFont="1" applyBorder="1" applyAlignment="1">
      <alignment/>
    </xf>
    <xf numFmtId="38" fontId="5" fillId="0" borderId="0" xfId="16" applyFont="1" applyAlignment="1">
      <alignment/>
    </xf>
    <xf numFmtId="38" fontId="5" fillId="0" borderId="3" xfId="16" applyFont="1" applyBorder="1" applyAlignment="1">
      <alignment/>
    </xf>
    <xf numFmtId="38" fontId="5" fillId="0" borderId="2" xfId="16" applyFont="1" applyBorder="1" applyAlignment="1">
      <alignment/>
    </xf>
    <xf numFmtId="38" fontId="5" fillId="0" borderId="0" xfId="16" applyFont="1" applyBorder="1" applyAlignment="1">
      <alignment/>
    </xf>
    <xf numFmtId="199" fontId="5" fillId="0" borderId="1" xfId="0" applyNumberFormat="1" applyFont="1" applyBorder="1" applyAlignment="1">
      <alignment/>
    </xf>
    <xf numFmtId="199" fontId="5" fillId="0" borderId="3" xfId="0" applyNumberFormat="1" applyFont="1" applyBorder="1" applyAlignment="1">
      <alignment/>
    </xf>
    <xf numFmtId="199" fontId="5" fillId="0" borderId="0" xfId="0" applyNumberFormat="1" applyFont="1" applyAlignment="1">
      <alignment/>
    </xf>
    <xf numFmtId="199" fontId="5" fillId="0" borderId="2" xfId="0" applyNumberFormat="1" applyFont="1" applyBorder="1" applyAlignment="1">
      <alignment/>
    </xf>
    <xf numFmtId="199" fontId="5" fillId="0" borderId="0" xfId="0" applyNumberFormat="1" applyFont="1" applyBorder="1" applyAlignment="1">
      <alignment/>
    </xf>
    <xf numFmtId="0" fontId="5" fillId="0" borderId="1" xfId="0" applyFont="1" applyBorder="1" applyAlignment="1">
      <alignment horizontal="center"/>
    </xf>
    <xf numFmtId="0" fontId="5" fillId="0" borderId="0" xfId="0" applyFont="1" applyAlignment="1" quotePrefix="1">
      <alignment horizontal="center"/>
    </xf>
    <xf numFmtId="0" fontId="5" fillId="0" borderId="1" xfId="0" applyFont="1" applyBorder="1" applyAlignment="1" quotePrefix="1">
      <alignment horizontal="center"/>
    </xf>
    <xf numFmtId="0" fontId="5" fillId="0" borderId="1" xfId="0" applyFont="1" applyBorder="1" applyAlignment="1">
      <alignment horizontal="right"/>
    </xf>
    <xf numFmtId="180" fontId="12" fillId="0" borderId="0" xfId="0" applyNumberFormat="1" applyFont="1" applyAlignment="1" quotePrefix="1">
      <alignment horizontal="left"/>
    </xf>
    <xf numFmtId="0" fontId="13" fillId="0" borderId="0" xfId="0" applyFont="1" applyAlignment="1">
      <alignment/>
    </xf>
    <xf numFmtId="0" fontId="12" fillId="0" borderId="0" xfId="0" applyFont="1" applyAlignment="1">
      <alignment/>
    </xf>
    <xf numFmtId="184" fontId="12" fillId="0" borderId="0" xfId="0" applyNumberFormat="1" applyFont="1" applyAlignment="1">
      <alignment/>
    </xf>
    <xf numFmtId="0" fontId="12" fillId="0" borderId="0" xfId="0" applyFont="1" applyAlignment="1">
      <alignment/>
    </xf>
    <xf numFmtId="179" fontId="12" fillId="0" borderId="0" xfId="0" applyNumberFormat="1" applyFont="1" applyAlignment="1">
      <alignment/>
    </xf>
    <xf numFmtId="2" fontId="14" fillId="0" borderId="0" xfId="0" applyNumberFormat="1" applyFont="1" applyAlignment="1">
      <alignment/>
    </xf>
    <xf numFmtId="176" fontId="14" fillId="0" borderId="0" xfId="0" applyNumberFormat="1" applyFont="1" applyAlignment="1">
      <alignment/>
    </xf>
    <xf numFmtId="0" fontId="14" fillId="0" borderId="0" xfId="0" applyFont="1" applyAlignment="1">
      <alignment/>
    </xf>
    <xf numFmtId="0" fontId="5" fillId="0" borderId="9" xfId="0" applyFont="1" applyBorder="1" applyAlignment="1">
      <alignment horizontal="center"/>
    </xf>
    <xf numFmtId="0" fontId="16" fillId="0" borderId="0" xfId="0" applyFont="1" applyAlignment="1">
      <alignment/>
    </xf>
    <xf numFmtId="0" fontId="0" fillId="0" borderId="0" xfId="0" applyFont="1" applyAlignment="1">
      <alignment/>
    </xf>
    <xf numFmtId="198" fontId="7" fillId="0" borderId="0" xfId="0" applyNumberFormat="1" applyFont="1" applyAlignment="1">
      <alignment/>
    </xf>
    <xf numFmtId="0" fontId="7" fillId="0" borderId="0" xfId="0" applyFont="1" applyAlignment="1">
      <alignment/>
    </xf>
    <xf numFmtId="0" fontId="7" fillId="0" borderId="10" xfId="0" applyFont="1" applyFill="1" applyBorder="1" applyAlignment="1">
      <alignment horizontal="center"/>
    </xf>
    <xf numFmtId="0" fontId="17" fillId="0" borderId="0" xfId="0" applyFont="1" applyAlignment="1">
      <alignment/>
    </xf>
    <xf numFmtId="0" fontId="18" fillId="0" borderId="4" xfId="0" applyFont="1" applyBorder="1" applyAlignment="1">
      <alignment/>
    </xf>
    <xf numFmtId="176" fontId="18" fillId="0" borderId="7" xfId="0" applyNumberFormat="1" applyFont="1" applyBorder="1" applyAlignment="1">
      <alignment horizontal="center"/>
    </xf>
    <xf numFmtId="2" fontId="18" fillId="0" borderId="7" xfId="0" applyNumberFormat="1" applyFont="1" applyBorder="1" applyAlignment="1" quotePrefix="1">
      <alignment horizontal="left"/>
    </xf>
    <xf numFmtId="0" fontId="19" fillId="0" borderId="0" xfId="0" applyFont="1" applyAlignment="1">
      <alignment/>
    </xf>
    <xf numFmtId="0" fontId="18" fillId="0" borderId="2" xfId="0" applyFont="1" applyBorder="1" applyAlignment="1">
      <alignment/>
    </xf>
    <xf numFmtId="0" fontId="18" fillId="0" borderId="8" xfId="0" applyFont="1" applyBorder="1" applyAlignment="1">
      <alignment/>
    </xf>
    <xf numFmtId="176" fontId="18" fillId="0" borderId="9" xfId="0" applyNumberFormat="1" applyFont="1" applyBorder="1" applyAlignment="1">
      <alignment horizontal="center"/>
    </xf>
    <xf numFmtId="176" fontId="18" fillId="0" borderId="3" xfId="0" applyNumberFormat="1" applyFont="1" applyBorder="1" applyAlignment="1">
      <alignment horizontal="center"/>
    </xf>
    <xf numFmtId="2" fontId="18" fillId="0" borderId="3" xfId="0" applyNumberFormat="1" applyFont="1" applyBorder="1" applyAlignment="1" quotePrefix="1">
      <alignment horizontal="center"/>
    </xf>
    <xf numFmtId="0" fontId="7" fillId="0" borderId="10" xfId="0" applyFont="1" applyFill="1" applyBorder="1" applyAlignment="1" quotePrefix="1">
      <alignment horizontal="right"/>
    </xf>
    <xf numFmtId="0" fontId="16" fillId="0" borderId="0" xfId="0" applyFont="1" applyFill="1" applyBorder="1" applyAlignment="1">
      <alignment/>
    </xf>
    <xf numFmtId="0" fontId="7" fillId="0" borderId="0" xfId="0" applyFont="1" applyFill="1" applyBorder="1" applyAlignment="1">
      <alignment/>
    </xf>
    <xf numFmtId="0" fontId="7" fillId="0" borderId="8" xfId="0" applyFont="1" applyFill="1" applyBorder="1" applyAlignment="1">
      <alignment horizontal="center"/>
    </xf>
    <xf numFmtId="198" fontId="7" fillId="0" borderId="2" xfId="0" applyNumberFormat="1" applyFont="1" applyBorder="1" applyAlignment="1">
      <alignment/>
    </xf>
    <xf numFmtId="0" fontId="7" fillId="0" borderId="0" xfId="0" applyFont="1" applyBorder="1" applyAlignment="1">
      <alignment/>
    </xf>
    <xf numFmtId="0" fontId="7" fillId="0" borderId="0" xfId="0" applyFont="1" applyFill="1" applyBorder="1" applyAlignment="1">
      <alignment/>
    </xf>
    <xf numFmtId="176" fontId="7" fillId="0" borderId="0" xfId="0" applyNumberFormat="1" applyFont="1" applyBorder="1" applyAlignment="1">
      <alignment/>
    </xf>
    <xf numFmtId="2" fontId="7" fillId="0" borderId="0" xfId="0" applyNumberFormat="1" applyFont="1" applyBorder="1" applyAlignment="1">
      <alignment/>
    </xf>
    <xf numFmtId="0" fontId="0" fillId="0" borderId="0" xfId="0" applyFont="1" applyBorder="1" applyAlignment="1">
      <alignment/>
    </xf>
    <xf numFmtId="0" fontId="0" fillId="0" borderId="0" xfId="0" applyFont="1" applyFill="1" applyAlignment="1">
      <alignment/>
    </xf>
    <xf numFmtId="0" fontId="7" fillId="0" borderId="0" xfId="0" applyFont="1" applyFill="1" applyAlignment="1" quotePrefix="1">
      <alignment horizontal="left"/>
    </xf>
    <xf numFmtId="176" fontId="7" fillId="0" borderId="0" xfId="0" applyNumberFormat="1" applyFont="1" applyAlignment="1">
      <alignment/>
    </xf>
    <xf numFmtId="2" fontId="7" fillId="0" borderId="0" xfId="0" applyNumberFormat="1" applyFont="1" applyAlignment="1">
      <alignment/>
    </xf>
    <xf numFmtId="184" fontId="18" fillId="0" borderId="7" xfId="0" applyNumberFormat="1" applyFont="1" applyBorder="1" applyAlignment="1" quotePrefix="1">
      <alignment horizontal="left"/>
    </xf>
    <xf numFmtId="184" fontId="18" fillId="0" borderId="5" xfId="0" applyNumberFormat="1" applyFont="1" applyBorder="1" applyAlignment="1" quotePrefix="1">
      <alignment horizontal="left"/>
    </xf>
    <xf numFmtId="0" fontId="18" fillId="0" borderId="0" xfId="0" applyFont="1" applyAlignment="1">
      <alignment/>
    </xf>
    <xf numFmtId="184" fontId="18" fillId="0" borderId="1" xfId="0" applyNumberFormat="1" applyFont="1" applyBorder="1" applyAlignment="1">
      <alignment horizontal="center"/>
    </xf>
    <xf numFmtId="184" fontId="18" fillId="0" borderId="3" xfId="0" applyNumberFormat="1" applyFont="1" applyBorder="1" applyAlignment="1">
      <alignment horizontal="center"/>
    </xf>
    <xf numFmtId="184" fontId="5" fillId="0" borderId="0" xfId="0" applyNumberFormat="1" applyFont="1" applyBorder="1" applyAlignment="1">
      <alignment horizontal="right"/>
    </xf>
    <xf numFmtId="179" fontId="5" fillId="0" borderId="0" xfId="0" applyNumberFormat="1" applyFont="1" applyBorder="1" applyAlignment="1">
      <alignment horizontal="right"/>
    </xf>
    <xf numFmtId="184" fontId="5" fillId="0" borderId="0" xfId="0" applyNumberFormat="1" applyFont="1" applyBorder="1" applyAlignment="1" quotePrefix="1">
      <alignment horizontal="right"/>
    </xf>
    <xf numFmtId="199" fontId="7" fillId="0" borderId="0" xfId="0" applyNumberFormat="1" applyFont="1" applyFill="1" applyAlignment="1">
      <alignment horizontal="right"/>
    </xf>
    <xf numFmtId="179" fontId="7" fillId="0" borderId="0" xfId="0" applyNumberFormat="1" applyFont="1" applyFill="1" applyAlignment="1">
      <alignment/>
    </xf>
    <xf numFmtId="187" fontId="7" fillId="0" borderId="0" xfId="15" applyNumberFormat="1" applyFont="1" applyFill="1" applyBorder="1" applyAlignment="1">
      <alignment/>
    </xf>
    <xf numFmtId="0" fontId="16" fillId="0" borderId="0" xfId="0" applyFont="1" applyFill="1" applyAlignment="1">
      <alignment/>
    </xf>
    <xf numFmtId="0" fontId="7" fillId="0" borderId="0" xfId="0" applyFont="1" applyFill="1" applyAlignment="1">
      <alignment/>
    </xf>
    <xf numFmtId="179" fontId="7" fillId="0" borderId="0" xfId="0" applyNumberFormat="1" applyFont="1" applyFill="1" applyAlignment="1" applyProtection="1">
      <alignment/>
      <protection locked="0"/>
    </xf>
    <xf numFmtId="187" fontId="7" fillId="0" borderId="0" xfId="0" applyNumberFormat="1" applyFont="1" applyFill="1" applyBorder="1" applyAlignment="1">
      <alignment/>
    </xf>
    <xf numFmtId="176" fontId="7" fillId="0" borderId="0" xfId="0" applyNumberFormat="1" applyFont="1" applyFill="1" applyAlignment="1">
      <alignment horizontal="right"/>
    </xf>
    <xf numFmtId="176" fontId="7" fillId="0" borderId="0" xfId="0" applyNumberFormat="1" applyFont="1" applyFill="1" applyAlignment="1">
      <alignment/>
    </xf>
    <xf numFmtId="0" fontId="7" fillId="0" borderId="2" xfId="0" applyFont="1" applyFill="1" applyBorder="1" applyAlignment="1">
      <alignment/>
    </xf>
    <xf numFmtId="176" fontId="7" fillId="0" borderId="2" xfId="0" applyNumberFormat="1" applyFont="1" applyFill="1" applyBorder="1" applyAlignment="1">
      <alignment horizontal="right"/>
    </xf>
    <xf numFmtId="176" fontId="7" fillId="0" borderId="2" xfId="0" applyNumberFormat="1" applyFont="1" applyFill="1" applyBorder="1" applyAlignment="1">
      <alignment/>
    </xf>
    <xf numFmtId="200" fontId="7" fillId="0" borderId="0" xfId="0" applyNumberFormat="1" applyFont="1" applyFill="1" applyBorder="1" applyAlignment="1">
      <alignment/>
    </xf>
    <xf numFmtId="179" fontId="7" fillId="0" borderId="0" xfId="0" applyNumberFormat="1" applyFont="1" applyFill="1" applyBorder="1" applyAlignment="1">
      <alignment/>
    </xf>
    <xf numFmtId="176" fontId="7" fillId="0" borderId="0" xfId="0" applyNumberFormat="1" applyFont="1" applyFill="1" applyBorder="1" applyAlignment="1">
      <alignment horizontal="right"/>
    </xf>
    <xf numFmtId="184" fontId="7" fillId="0" borderId="0" xfId="0" applyNumberFormat="1" applyFont="1" applyFill="1" applyBorder="1" applyAlignment="1">
      <alignment/>
    </xf>
    <xf numFmtId="184" fontId="7" fillId="0" borderId="0" xfId="0" applyNumberFormat="1" applyFont="1" applyFill="1" applyAlignment="1">
      <alignment/>
    </xf>
    <xf numFmtId="183" fontId="7" fillId="0" borderId="0" xfId="0" applyNumberFormat="1" applyFont="1" applyFill="1" applyBorder="1" applyAlignment="1">
      <alignment/>
    </xf>
    <xf numFmtId="176" fontId="7" fillId="0" borderId="0" xfId="0" applyNumberFormat="1" applyFont="1" applyFill="1" applyBorder="1" applyAlignment="1">
      <alignment/>
    </xf>
    <xf numFmtId="0" fontId="7" fillId="0" borderId="0" xfId="0" applyFont="1" applyBorder="1" applyAlignment="1">
      <alignment/>
    </xf>
    <xf numFmtId="184" fontId="7" fillId="0" borderId="0" xfId="0" applyNumberFormat="1" applyFont="1" applyFill="1" applyBorder="1" applyAlignment="1">
      <alignment horizontal="right"/>
    </xf>
    <xf numFmtId="179" fontId="7" fillId="0" borderId="0" xfId="0" applyNumberFormat="1" applyFont="1" applyFill="1" applyBorder="1" applyAlignment="1">
      <alignment horizontal="right"/>
    </xf>
    <xf numFmtId="0" fontId="7" fillId="0" borderId="0" xfId="0" applyFont="1" applyFill="1" applyBorder="1" applyAlignment="1" quotePrefix="1">
      <alignment horizontal="left"/>
    </xf>
    <xf numFmtId="0" fontId="7" fillId="0" borderId="0" xfId="0" applyFont="1" applyFill="1" applyBorder="1" applyAlignment="1">
      <alignment horizontal="left"/>
    </xf>
    <xf numFmtId="176" fontId="0" fillId="0" borderId="0" xfId="0" applyNumberFormat="1" applyFont="1" applyAlignment="1">
      <alignment/>
    </xf>
    <xf numFmtId="0" fontId="7" fillId="0" borderId="0" xfId="0" applyFont="1" applyFill="1" applyAlignment="1">
      <alignment horizontal="right"/>
    </xf>
    <xf numFmtId="0" fontId="7" fillId="0" borderId="10" xfId="0" applyFont="1" applyFill="1" applyBorder="1" applyAlignment="1">
      <alignment horizontal="right"/>
    </xf>
    <xf numFmtId="176" fontId="20" fillId="0" borderId="0" xfId="0" applyNumberFormat="1" applyFont="1" applyAlignment="1" quotePrefix="1">
      <alignment horizontal="left"/>
    </xf>
    <xf numFmtId="179" fontId="20" fillId="0" borderId="0" xfId="0" applyNumberFormat="1" applyFont="1" applyAlignment="1" quotePrefix="1">
      <alignment horizontal="left"/>
    </xf>
    <xf numFmtId="181" fontId="20" fillId="0" borderId="0" xfId="0" applyNumberFormat="1" applyFont="1" applyAlignment="1" quotePrefix="1">
      <alignment horizontal="left"/>
    </xf>
    <xf numFmtId="49" fontId="18" fillId="0" borderId="1" xfId="0" applyNumberFormat="1" applyFont="1" applyBorder="1" applyAlignment="1">
      <alignment horizontal="center"/>
    </xf>
    <xf numFmtId="176" fontId="18" fillId="0" borderId="0" xfId="0" applyNumberFormat="1" applyFont="1" applyAlignment="1">
      <alignment horizontal="center"/>
    </xf>
    <xf numFmtId="198" fontId="18" fillId="0" borderId="0" xfId="0" applyNumberFormat="1" applyFont="1" applyAlignment="1">
      <alignment/>
    </xf>
    <xf numFmtId="0" fontId="18" fillId="0" borderId="0" xfId="0" applyNumberFormat="1" applyFont="1" applyAlignment="1">
      <alignment horizontal="center"/>
    </xf>
    <xf numFmtId="38" fontId="18" fillId="0" borderId="1" xfId="16" applyFont="1" applyBorder="1" applyAlignment="1">
      <alignment/>
    </xf>
    <xf numFmtId="38" fontId="18" fillId="0" borderId="0" xfId="16" applyFont="1" applyBorder="1" applyAlignment="1">
      <alignment/>
    </xf>
    <xf numFmtId="38" fontId="18" fillId="0" borderId="3" xfId="16" applyFont="1" applyBorder="1" applyAlignment="1">
      <alignment/>
    </xf>
    <xf numFmtId="38" fontId="18" fillId="0" borderId="2" xfId="16" applyFont="1" applyBorder="1" applyAlignment="1">
      <alignment/>
    </xf>
    <xf numFmtId="198" fontId="18" fillId="0" borderId="1" xfId="0" applyNumberFormat="1" applyFont="1" applyBorder="1" applyAlignment="1">
      <alignment horizontal="right"/>
    </xf>
    <xf numFmtId="198" fontId="18" fillId="0" borderId="0" xfId="0" applyNumberFormat="1" applyFont="1" applyAlignment="1">
      <alignment horizontal="right"/>
    </xf>
    <xf numFmtId="198" fontId="18" fillId="0" borderId="3" xfId="0" applyNumberFormat="1" applyFont="1" applyBorder="1" applyAlignment="1">
      <alignment horizontal="right"/>
    </xf>
    <xf numFmtId="198" fontId="18" fillId="0" borderId="2" xfId="0" applyNumberFormat="1" applyFont="1" applyBorder="1" applyAlignment="1">
      <alignment horizontal="right"/>
    </xf>
    <xf numFmtId="38" fontId="5" fillId="0" borderId="0" xfId="0" applyNumberFormat="1" applyFont="1" applyAlignment="1">
      <alignment/>
    </xf>
    <xf numFmtId="0" fontId="21" fillId="0" borderId="0" xfId="0" applyFont="1" applyAlignment="1">
      <alignment/>
    </xf>
    <xf numFmtId="0" fontId="22" fillId="0" borderId="0" xfId="0" applyFont="1" applyAlignment="1">
      <alignment/>
    </xf>
    <xf numFmtId="176" fontId="22" fillId="0" borderId="0" xfId="0" applyNumberFormat="1" applyFont="1" applyAlignment="1">
      <alignment/>
    </xf>
    <xf numFmtId="0" fontId="19" fillId="0" borderId="0" xfId="0" applyFont="1" applyBorder="1" applyAlignment="1">
      <alignment/>
    </xf>
    <xf numFmtId="0" fontId="14" fillId="0" borderId="0" xfId="0" applyFont="1" applyBorder="1" applyAlignment="1">
      <alignment/>
    </xf>
    <xf numFmtId="201" fontId="7" fillId="0" borderId="0" xfId="0" applyNumberFormat="1" applyFont="1" applyAlignment="1">
      <alignment/>
    </xf>
    <xf numFmtId="201" fontId="7" fillId="0" borderId="2" xfId="0" applyNumberFormat="1" applyFont="1" applyBorder="1" applyAlignment="1">
      <alignment/>
    </xf>
    <xf numFmtId="0" fontId="18" fillId="0" borderId="2" xfId="0" applyNumberFormat="1" applyFont="1" applyBorder="1" applyAlignment="1">
      <alignment horizontal="center"/>
    </xf>
    <xf numFmtId="176" fontId="5" fillId="0" borderId="2" xfId="0" applyNumberFormat="1" applyFont="1" applyBorder="1" applyAlignment="1">
      <alignment horizontal="center"/>
    </xf>
    <xf numFmtId="179" fontId="25" fillId="0" borderId="0" xfId="0" applyNumberFormat="1" applyFont="1" applyAlignment="1" quotePrefix="1">
      <alignment horizontal="left"/>
    </xf>
    <xf numFmtId="0" fontId="26" fillId="0" borderId="0" xfId="0" applyFont="1" applyAlignment="1" quotePrefix="1">
      <alignment horizontal="left"/>
    </xf>
    <xf numFmtId="184" fontId="27" fillId="0" borderId="3" xfId="0" applyNumberFormat="1" applyFont="1" applyBorder="1" applyAlignment="1" quotePrefix="1">
      <alignment horizontal="center"/>
    </xf>
    <xf numFmtId="0" fontId="27" fillId="0" borderId="3" xfId="0" applyFont="1" applyBorder="1" applyAlignment="1" quotePrefix="1">
      <alignment horizontal="center"/>
    </xf>
    <xf numFmtId="176" fontId="18" fillId="0" borderId="3" xfId="0" applyNumberFormat="1" applyFont="1" applyFill="1" applyBorder="1" applyAlignment="1">
      <alignment horizontal="center"/>
    </xf>
    <xf numFmtId="4" fontId="7" fillId="0" borderId="0" xfId="15" applyNumberFormat="1" applyFont="1" applyFill="1" applyBorder="1" applyAlignment="1">
      <alignment/>
    </xf>
    <xf numFmtId="0" fontId="5" fillId="0" borderId="0" xfId="0" applyNumberFormat="1" applyFont="1" applyAlignment="1">
      <alignment/>
    </xf>
    <xf numFmtId="0" fontId="29" fillId="0" borderId="10" xfId="0" applyFont="1" applyBorder="1" applyAlignment="1" applyProtection="1">
      <alignment horizontal="center"/>
      <protection/>
    </xf>
    <xf numFmtId="205" fontId="7" fillId="0" borderId="0" xfId="0" applyNumberFormat="1" applyFont="1" applyFill="1" applyBorder="1" applyAlignment="1">
      <alignment/>
    </xf>
    <xf numFmtId="49" fontId="5" fillId="0" borderId="0" xfId="0" applyNumberFormat="1" applyFont="1" applyBorder="1" applyAlignment="1">
      <alignment horizontal="left"/>
    </xf>
    <xf numFmtId="49" fontId="5" fillId="0" borderId="0" xfId="0" applyNumberFormat="1" applyFont="1" applyBorder="1" applyAlignment="1">
      <alignment/>
    </xf>
    <xf numFmtId="0" fontId="5" fillId="0" borderId="0" xfId="0" applyFont="1" applyBorder="1" applyAlignment="1">
      <alignment horizontal="center"/>
    </xf>
    <xf numFmtId="0" fontId="22" fillId="0" borderId="0" xfId="0" applyFont="1" applyBorder="1" applyAlignment="1">
      <alignment/>
    </xf>
    <xf numFmtId="176" fontId="22" fillId="0" borderId="0" xfId="0" applyNumberFormat="1" applyFont="1" applyBorder="1" applyAlignment="1">
      <alignment/>
    </xf>
    <xf numFmtId="0" fontId="28" fillId="0" borderId="0" xfId="0" applyFont="1" applyBorder="1" applyAlignment="1">
      <alignment/>
    </xf>
    <xf numFmtId="206" fontId="5" fillId="0" borderId="0" xfId="0" applyNumberFormat="1" applyFont="1" applyAlignment="1">
      <alignment/>
    </xf>
    <xf numFmtId="0" fontId="5" fillId="0" borderId="0" xfId="0" applyFont="1" applyAlignment="1">
      <alignment horizontal="right" wrapText="1"/>
    </xf>
    <xf numFmtId="182" fontId="5" fillId="0" borderId="2" xfId="0" applyNumberFormat="1" applyFont="1" applyBorder="1" applyAlignment="1">
      <alignment horizontal="right"/>
    </xf>
    <xf numFmtId="38" fontId="7" fillId="0" borderId="2" xfId="16" applyFont="1" applyBorder="1" applyAlignment="1">
      <alignment/>
    </xf>
    <xf numFmtId="38" fontId="5" fillId="0" borderId="4" xfId="16" applyFont="1" applyBorder="1" applyAlignment="1">
      <alignment/>
    </xf>
    <xf numFmtId="0" fontId="5" fillId="0" borderId="8" xfId="0" applyFont="1" applyBorder="1" applyAlignment="1">
      <alignment horizontal="right"/>
    </xf>
    <xf numFmtId="38" fontId="5" fillId="0" borderId="0" xfId="0" applyNumberFormat="1" applyFont="1" applyAlignment="1">
      <alignment/>
    </xf>
    <xf numFmtId="0" fontId="17" fillId="0" borderId="2" xfId="0" applyFont="1" applyFill="1" applyBorder="1" applyAlignment="1">
      <alignment/>
    </xf>
    <xf numFmtId="179" fontId="18" fillId="0" borderId="6" xfId="0" applyNumberFormat="1" applyFont="1" applyBorder="1" applyAlignment="1">
      <alignment horizontal="center"/>
    </xf>
    <xf numFmtId="0" fontId="16" fillId="0" borderId="4" xfId="0" applyFont="1" applyFill="1" applyBorder="1" applyAlignment="1">
      <alignment/>
    </xf>
    <xf numFmtId="0" fontId="7" fillId="0" borderId="4" xfId="0" applyFont="1" applyFill="1" applyBorder="1" applyAlignment="1">
      <alignment horizontal="center"/>
    </xf>
    <xf numFmtId="198" fontId="7" fillId="0" borderId="4" xfId="0" applyNumberFormat="1" applyFont="1" applyBorder="1" applyAlignment="1">
      <alignment/>
    </xf>
    <xf numFmtId="201" fontId="7" fillId="0" borderId="4" xfId="0" applyNumberFormat="1" applyFont="1" applyBorder="1" applyAlignment="1">
      <alignment/>
    </xf>
    <xf numFmtId="0" fontId="7" fillId="0" borderId="0" xfId="0" applyFont="1" applyFill="1" applyBorder="1" applyAlignment="1">
      <alignment horizontal="center"/>
    </xf>
    <xf numFmtId="198" fontId="7" fillId="0" borderId="0" xfId="0" applyNumberFormat="1" applyFont="1" applyBorder="1" applyAlignment="1">
      <alignment/>
    </xf>
    <xf numFmtId="201" fontId="7" fillId="0" borderId="0" xfId="0" applyNumberFormat="1" applyFont="1" applyBorder="1" applyAlignment="1">
      <alignment/>
    </xf>
    <xf numFmtId="184" fontId="7" fillId="0" borderId="4" xfId="0" applyNumberFormat="1" applyFont="1" applyFill="1" applyBorder="1" applyAlignment="1">
      <alignment/>
    </xf>
    <xf numFmtId="205" fontId="7" fillId="0" borderId="4" xfId="0" applyNumberFormat="1" applyFont="1" applyFill="1" applyBorder="1" applyAlignment="1">
      <alignment/>
    </xf>
    <xf numFmtId="200" fontId="7" fillId="0" borderId="4" xfId="0" applyNumberFormat="1" applyFont="1" applyFill="1" applyBorder="1" applyAlignment="1">
      <alignment/>
    </xf>
    <xf numFmtId="187" fontId="7" fillId="0" borderId="4" xfId="15" applyNumberFormat="1" applyFont="1" applyFill="1" applyBorder="1" applyAlignment="1">
      <alignment/>
    </xf>
    <xf numFmtId="183" fontId="7" fillId="0" borderId="4" xfId="0" applyNumberFormat="1" applyFont="1" applyFill="1" applyBorder="1" applyAlignment="1">
      <alignment/>
    </xf>
    <xf numFmtId="0" fontId="16" fillId="0" borderId="2" xfId="0" applyFont="1" applyFill="1" applyBorder="1" applyAlignment="1">
      <alignment/>
    </xf>
    <xf numFmtId="198" fontId="7" fillId="0" borderId="0" xfId="0" applyNumberFormat="1" applyFont="1" applyFill="1" applyAlignment="1">
      <alignment/>
    </xf>
    <xf numFmtId="198" fontId="7" fillId="0" borderId="0" xfId="0" applyNumberFormat="1" applyFont="1" applyFill="1" applyBorder="1" applyAlignment="1">
      <alignment/>
    </xf>
    <xf numFmtId="208" fontId="7" fillId="0" borderId="0" xfId="0" applyNumberFormat="1" applyFont="1" applyFill="1" applyBorder="1" applyAlignment="1">
      <alignment/>
    </xf>
    <xf numFmtId="210" fontId="7" fillId="0" borderId="0" xfId="0" applyNumberFormat="1" applyFont="1" applyFill="1" applyAlignment="1">
      <alignment horizontal="right"/>
    </xf>
    <xf numFmtId="210" fontId="7" fillId="0" borderId="2" xfId="0" applyNumberFormat="1" applyFont="1" applyFill="1" applyBorder="1" applyAlignment="1">
      <alignment horizontal="right"/>
    </xf>
    <xf numFmtId="210" fontId="7" fillId="0" borderId="0" xfId="0" applyNumberFormat="1" applyFont="1" applyFill="1" applyBorder="1" applyAlignment="1">
      <alignment horizontal="right"/>
    </xf>
    <xf numFmtId="208" fontId="7" fillId="0" borderId="2" xfId="0" applyNumberFormat="1" applyFont="1" applyFill="1" applyBorder="1" applyAlignment="1">
      <alignment horizontal="right"/>
    </xf>
    <xf numFmtId="184" fontId="18" fillId="0" borderId="3" xfId="0" applyNumberFormat="1" applyFont="1" applyBorder="1" applyAlignment="1">
      <alignment horizontal="right"/>
    </xf>
    <xf numFmtId="179" fontId="18" fillId="0" borderId="1" xfId="0" applyNumberFormat="1" applyFont="1" applyBorder="1" applyAlignment="1" quotePrefix="1">
      <alignment horizontal="center"/>
    </xf>
    <xf numFmtId="184" fontId="18" fillId="0" borderId="1" xfId="0" applyNumberFormat="1" applyFont="1" applyBorder="1" applyAlignment="1" quotePrefix="1">
      <alignment horizontal="center"/>
    </xf>
    <xf numFmtId="184" fontId="18" fillId="0" borderId="2" xfId="0" applyNumberFormat="1" applyFont="1" applyBorder="1" applyAlignment="1">
      <alignment horizontal="center"/>
    </xf>
    <xf numFmtId="184" fontId="18" fillId="0" borderId="11" xfId="0" applyNumberFormat="1" applyFont="1" applyBorder="1" applyAlignment="1">
      <alignment horizontal="center"/>
    </xf>
    <xf numFmtId="0" fontId="18" fillId="0" borderId="11" xfId="0" applyFont="1" applyBorder="1" applyAlignment="1">
      <alignment/>
    </xf>
    <xf numFmtId="184" fontId="18" fillId="0" borderId="9" xfId="0" applyNumberFormat="1" applyFont="1" applyBorder="1" applyAlignment="1">
      <alignment horizontal="center"/>
    </xf>
    <xf numFmtId="2" fontId="8" fillId="0" borderId="0" xfId="0" applyNumberFormat="1" applyFont="1" applyBorder="1" applyAlignment="1">
      <alignment/>
    </xf>
    <xf numFmtId="176" fontId="8" fillId="0" borderId="0" xfId="0" applyNumberFormat="1" applyFont="1" applyBorder="1" applyAlignment="1">
      <alignment/>
    </xf>
    <xf numFmtId="0" fontId="7" fillId="0" borderId="0" xfId="0" applyFont="1" applyBorder="1" applyAlignment="1">
      <alignment horizontal="center"/>
    </xf>
    <xf numFmtId="179" fontId="18" fillId="0" borderId="0" xfId="0" applyNumberFormat="1" applyFont="1" applyBorder="1" applyAlignment="1">
      <alignment/>
    </xf>
    <xf numFmtId="184" fontId="18" fillId="0" borderId="0" xfId="0" applyNumberFormat="1" applyFont="1" applyBorder="1" applyAlignment="1">
      <alignment horizontal="center"/>
    </xf>
    <xf numFmtId="184" fontId="18" fillId="0" borderId="7" xfId="0" applyNumberFormat="1" applyFont="1" applyBorder="1" applyAlignment="1">
      <alignment horizontal="left"/>
    </xf>
    <xf numFmtId="184" fontId="18" fillId="0" borderId="3" xfId="0" applyNumberFormat="1" applyFont="1" applyBorder="1" applyAlignment="1">
      <alignment horizontal="left"/>
    </xf>
    <xf numFmtId="179" fontId="18" fillId="0" borderId="0" xfId="0" applyNumberFormat="1" applyFont="1" applyBorder="1" applyAlignment="1" quotePrefix="1">
      <alignment horizontal="center"/>
    </xf>
    <xf numFmtId="0" fontId="18" fillId="0" borderId="12" xfId="0" applyFont="1" applyBorder="1" applyAlignment="1">
      <alignment horizontal="center"/>
    </xf>
    <xf numFmtId="0" fontId="7" fillId="0" borderId="9" xfId="0" applyFont="1" applyBorder="1" applyAlignment="1">
      <alignment horizontal="right"/>
    </xf>
    <xf numFmtId="0" fontId="7" fillId="0" borderId="0" xfId="0" applyFont="1" applyFill="1" applyBorder="1" applyAlignment="1">
      <alignment horizontal="right"/>
    </xf>
    <xf numFmtId="0" fontId="5" fillId="0" borderId="13" xfId="0" applyFont="1" applyBorder="1" applyAlignment="1">
      <alignment/>
    </xf>
    <xf numFmtId="184" fontId="5" fillId="0" borderId="13" xfId="0" applyNumberFormat="1" applyFont="1" applyBorder="1" applyAlignment="1">
      <alignment horizontal="right"/>
    </xf>
    <xf numFmtId="184" fontId="7" fillId="0" borderId="10" xfId="0" applyNumberFormat="1" applyFont="1" applyFill="1" applyBorder="1" applyAlignment="1">
      <alignment/>
    </xf>
    <xf numFmtId="184" fontId="7" fillId="0" borderId="8" xfId="0" applyNumberFormat="1" applyFont="1" applyFill="1" applyBorder="1" applyAlignment="1">
      <alignment/>
    </xf>
    <xf numFmtId="0" fontId="7" fillId="0" borderId="2" xfId="0" applyFont="1" applyFill="1" applyBorder="1" applyAlignment="1">
      <alignment horizontal="left"/>
    </xf>
    <xf numFmtId="0" fontId="5" fillId="0" borderId="0" xfId="0" applyFont="1" applyFill="1" applyBorder="1" applyAlignment="1">
      <alignment/>
    </xf>
    <xf numFmtId="0" fontId="5" fillId="0" borderId="0" xfId="0" applyFont="1" applyFill="1" applyAlignment="1">
      <alignment/>
    </xf>
    <xf numFmtId="0" fontId="5" fillId="0" borderId="4" xfId="0" applyFont="1" applyFill="1" applyBorder="1" applyAlignment="1">
      <alignment/>
    </xf>
    <xf numFmtId="0" fontId="5" fillId="0" borderId="0" xfId="0" applyFont="1" applyFill="1" applyBorder="1" applyAlignment="1">
      <alignment/>
    </xf>
    <xf numFmtId="180" fontId="5" fillId="0" borderId="0" xfId="0" applyNumberFormat="1" applyFont="1" applyAlignment="1" quotePrefix="1">
      <alignment horizontal="left"/>
    </xf>
    <xf numFmtId="0" fontId="5" fillId="0" borderId="4" xfId="0" applyFont="1" applyFill="1" applyBorder="1" applyAlignment="1">
      <alignment/>
    </xf>
    <xf numFmtId="211" fontId="5" fillId="0" borderId="0" xfId="0" applyNumberFormat="1" applyFont="1" applyBorder="1" applyAlignment="1">
      <alignment/>
    </xf>
    <xf numFmtId="0" fontId="23" fillId="0" borderId="0" xfId="0" applyFont="1" applyAlignment="1">
      <alignment horizontal="center"/>
    </xf>
    <xf numFmtId="0" fontId="24" fillId="0" borderId="0" xfId="0" applyFont="1" applyAlignment="1">
      <alignment horizontal="center"/>
    </xf>
    <xf numFmtId="0" fontId="0" fillId="0" borderId="0" xfId="0" applyAlignment="1">
      <alignment/>
    </xf>
    <xf numFmtId="0" fontId="5" fillId="0" borderId="5" xfId="0" applyFont="1" applyBorder="1" applyAlignment="1">
      <alignment horizontal="center"/>
    </xf>
    <xf numFmtId="0" fontId="0" fillId="0" borderId="14" xfId="0" applyBorder="1" applyAlignment="1">
      <alignment horizontal="center"/>
    </xf>
    <xf numFmtId="176" fontId="18" fillId="0" borderId="5" xfId="0" applyNumberFormat="1" applyFont="1" applyBorder="1" applyAlignment="1">
      <alignment horizontal="center"/>
    </xf>
    <xf numFmtId="0" fontId="0" fillId="0" borderId="6" xfId="0" applyBorder="1" applyAlignment="1">
      <alignment horizontal="center"/>
    </xf>
    <xf numFmtId="0" fontId="18" fillId="0" borderId="6" xfId="0" applyFont="1" applyBorder="1" applyAlignment="1">
      <alignment horizontal="center"/>
    </xf>
    <xf numFmtId="184" fontId="5" fillId="0" borderId="5" xfId="0" applyNumberFormat="1" applyFont="1" applyBorder="1" applyAlignment="1">
      <alignment horizontal="center"/>
    </xf>
    <xf numFmtId="0" fontId="30" fillId="0" borderId="0" xfId="0" applyFont="1" applyAlignment="1">
      <alignment/>
    </xf>
    <xf numFmtId="176" fontId="30" fillId="0" borderId="0" xfId="0" applyNumberFormat="1"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55"/>
  <sheetViews>
    <sheetView tabSelected="1" workbookViewId="0" topLeftCell="A1">
      <selection activeCell="K18" sqref="K18"/>
    </sheetView>
  </sheetViews>
  <sheetFormatPr defaultColWidth="9.00390625" defaultRowHeight="12.75"/>
  <cols>
    <col min="1" max="2" width="7.125" style="1" customWidth="1"/>
    <col min="3" max="3" width="7.125" style="2" customWidth="1"/>
    <col min="4" max="4" width="7.125" style="1" customWidth="1"/>
    <col min="5" max="6" width="7.125" style="2" customWidth="1"/>
    <col min="7" max="19" width="7.125" style="1" customWidth="1"/>
    <col min="20" max="16384" width="9.625" style="1" customWidth="1"/>
  </cols>
  <sheetData>
    <row r="1" spans="1:13" ht="32.25">
      <c r="A1" s="299" t="s">
        <v>179</v>
      </c>
      <c r="B1" s="300"/>
      <c r="C1" s="300"/>
      <c r="D1" s="300"/>
      <c r="E1" s="300"/>
      <c r="F1" s="300"/>
      <c r="G1" s="300"/>
      <c r="H1" s="300"/>
      <c r="I1" s="300"/>
      <c r="J1" s="300"/>
      <c r="K1" s="300"/>
      <c r="L1" s="300"/>
      <c r="M1" s="301"/>
    </row>
    <row r="2" ht="24.75" customHeight="1">
      <c r="A2" s="216"/>
    </row>
    <row r="3" spans="3:8" s="217" customFormat="1" ht="16.5" customHeight="1">
      <c r="C3" s="217" t="s">
        <v>180</v>
      </c>
      <c r="E3" s="218"/>
      <c r="G3" s="218"/>
      <c r="H3" s="218"/>
    </row>
    <row r="4" spans="3:8" s="217" customFormat="1" ht="16.5" customHeight="1">
      <c r="C4" s="217" t="s">
        <v>181</v>
      </c>
      <c r="E4" s="218"/>
      <c r="G4" s="218"/>
      <c r="H4" s="218"/>
    </row>
    <row r="5" spans="4:8" s="217" customFormat="1" ht="16.5" customHeight="1">
      <c r="D5" s="217" t="s">
        <v>182</v>
      </c>
      <c r="E5" s="218"/>
      <c r="G5" s="218"/>
      <c r="H5" s="218"/>
    </row>
    <row r="6" spans="4:8" s="217" customFormat="1" ht="16.5" customHeight="1">
      <c r="D6" s="217" t="s">
        <v>183</v>
      </c>
      <c r="E6" s="218"/>
      <c r="G6" s="218"/>
      <c r="H6" s="218"/>
    </row>
    <row r="7" spans="4:8" s="217" customFormat="1" ht="16.5" customHeight="1">
      <c r="D7" s="217" t="s">
        <v>184</v>
      </c>
      <c r="E7" s="218"/>
      <c r="G7" s="218"/>
      <c r="H7" s="218"/>
    </row>
    <row r="8" spans="3:8" s="217" customFormat="1" ht="16.5" customHeight="1">
      <c r="C8" s="217" t="s">
        <v>185</v>
      </c>
      <c r="E8" s="218"/>
      <c r="G8" s="218"/>
      <c r="H8" s="218"/>
    </row>
    <row r="9" spans="4:8" s="217" customFormat="1" ht="16.5" customHeight="1">
      <c r="D9" s="217" t="s">
        <v>186</v>
      </c>
      <c r="E9" s="218"/>
      <c r="G9" s="218"/>
      <c r="H9" s="218"/>
    </row>
    <row r="10" spans="4:8" s="217" customFormat="1" ht="16.5" customHeight="1">
      <c r="D10" s="217" t="s">
        <v>187</v>
      </c>
      <c r="E10" s="218"/>
      <c r="G10" s="218"/>
      <c r="H10" s="218"/>
    </row>
    <row r="11" spans="4:8" s="217" customFormat="1" ht="16.5" customHeight="1">
      <c r="D11" s="217" t="s">
        <v>188</v>
      </c>
      <c r="E11" s="218"/>
      <c r="G11" s="218"/>
      <c r="H11" s="218"/>
    </row>
    <row r="12" spans="3:8" s="217" customFormat="1" ht="16.5" customHeight="1">
      <c r="C12" s="308" t="s">
        <v>189</v>
      </c>
      <c r="D12" s="308"/>
      <c r="E12" s="309"/>
      <c r="F12" s="308"/>
      <c r="G12" s="218"/>
      <c r="H12" s="218"/>
    </row>
    <row r="13" spans="3:8" s="217" customFormat="1" ht="16.5" customHeight="1">
      <c r="C13" s="217" t="s">
        <v>272</v>
      </c>
      <c r="E13" s="218"/>
      <c r="G13" s="218"/>
      <c r="H13" s="218"/>
    </row>
    <row r="14" spans="3:8" s="217" customFormat="1" ht="16.5" customHeight="1">
      <c r="C14" s="217" t="s">
        <v>273</v>
      </c>
      <c r="E14" s="218"/>
      <c r="G14" s="218"/>
      <c r="H14" s="218"/>
    </row>
    <row r="15" spans="4:8" s="217" customFormat="1" ht="16.5" customHeight="1">
      <c r="D15" s="217" t="s">
        <v>274</v>
      </c>
      <c r="E15" s="218"/>
      <c r="G15" s="218"/>
      <c r="H15" s="218"/>
    </row>
    <row r="16" spans="4:8" s="217" customFormat="1" ht="16.5" customHeight="1">
      <c r="D16" s="217" t="s">
        <v>275</v>
      </c>
      <c r="E16" s="218"/>
      <c r="G16" s="218"/>
      <c r="H16" s="218"/>
    </row>
    <row r="17" spans="4:8" s="217" customFormat="1" ht="16.5" customHeight="1">
      <c r="D17" s="217" t="s">
        <v>276</v>
      </c>
      <c r="E17" s="218"/>
      <c r="G17" s="218"/>
      <c r="H17" s="218"/>
    </row>
    <row r="18" spans="4:8" s="217" customFormat="1" ht="16.5" customHeight="1">
      <c r="D18" s="217" t="s">
        <v>277</v>
      </c>
      <c r="E18" s="218"/>
      <c r="G18" s="218"/>
      <c r="H18" s="218"/>
    </row>
    <row r="19" spans="4:8" s="217" customFormat="1" ht="16.5" customHeight="1">
      <c r="D19" s="217" t="s">
        <v>278</v>
      </c>
      <c r="E19" s="218"/>
      <c r="G19" s="218"/>
      <c r="H19" s="218"/>
    </row>
    <row r="20" spans="4:8" s="217" customFormat="1" ht="16.5" customHeight="1">
      <c r="D20" s="217" t="s">
        <v>279</v>
      </c>
      <c r="E20" s="218"/>
      <c r="G20" s="218"/>
      <c r="H20" s="218"/>
    </row>
    <row r="21" spans="4:8" s="217" customFormat="1" ht="16.5" customHeight="1">
      <c r="D21" s="217" t="s">
        <v>280</v>
      </c>
      <c r="E21" s="218"/>
      <c r="G21" s="218"/>
      <c r="H21" s="218"/>
    </row>
    <row r="22" spans="3:8" s="217" customFormat="1" ht="16.5" customHeight="1">
      <c r="C22" s="217" t="s">
        <v>281</v>
      </c>
      <c r="E22" s="218"/>
      <c r="G22" s="218"/>
      <c r="H22" s="218"/>
    </row>
    <row r="23" spans="3:8" s="217" customFormat="1" ht="16.5" customHeight="1">
      <c r="C23" s="217" t="s">
        <v>282</v>
      </c>
      <c r="E23" s="218"/>
      <c r="G23" s="218"/>
      <c r="H23" s="218"/>
    </row>
    <row r="24" spans="3:8" s="217" customFormat="1" ht="16.5" customHeight="1">
      <c r="C24" s="217" t="s">
        <v>283</v>
      </c>
      <c r="E24" s="218"/>
      <c r="G24" s="218"/>
      <c r="H24" s="218"/>
    </row>
    <row r="25" spans="1:15" s="217" customFormat="1" ht="16.5" customHeight="1">
      <c r="A25" s="237"/>
      <c r="B25" s="237"/>
      <c r="C25" s="237"/>
      <c r="D25" s="237"/>
      <c r="E25" s="238"/>
      <c r="F25" s="237"/>
      <c r="G25" s="238"/>
      <c r="H25" s="238"/>
      <c r="I25" s="237"/>
      <c r="J25" s="237"/>
      <c r="K25" s="237"/>
      <c r="L25" s="237"/>
      <c r="M25" s="237"/>
      <c r="N25" s="237"/>
      <c r="O25" s="237"/>
    </row>
    <row r="26" spans="1:15" s="217" customFormat="1" ht="12" customHeight="1">
      <c r="A26" s="237"/>
      <c r="B26" s="237"/>
      <c r="C26" s="239" t="s">
        <v>200</v>
      </c>
      <c r="D26" s="237"/>
      <c r="E26" s="238"/>
      <c r="F26" s="237"/>
      <c r="G26" s="238"/>
      <c r="H26" s="238"/>
      <c r="I26" s="237"/>
      <c r="J26" s="237"/>
      <c r="K26" s="237"/>
      <c r="L26" s="237"/>
      <c r="M26" s="237"/>
      <c r="N26" s="237"/>
      <c r="O26" s="237"/>
    </row>
    <row r="27" spans="1:15" s="217" customFormat="1" ht="12" customHeight="1">
      <c r="A27" s="237"/>
      <c r="B27" s="237"/>
      <c r="C27" s="19" t="s">
        <v>205</v>
      </c>
      <c r="D27" s="234" t="s">
        <v>201</v>
      </c>
      <c r="E27" s="235"/>
      <c r="F27" s="83"/>
      <c r="G27" s="83"/>
      <c r="H27" s="83"/>
      <c r="I27" s="83"/>
      <c r="J27" s="236"/>
      <c r="K27" s="83"/>
      <c r="L27" s="83"/>
      <c r="M27" s="237"/>
      <c r="N27" s="237"/>
      <c r="O27" s="237"/>
    </row>
    <row r="28" spans="1:15" s="217" customFormat="1" ht="12" customHeight="1">
      <c r="A28" s="237"/>
      <c r="B28" s="237"/>
      <c r="C28" s="237"/>
      <c r="D28" s="234" t="s">
        <v>202</v>
      </c>
      <c r="E28" s="235"/>
      <c r="F28" s="83"/>
      <c r="G28" s="83"/>
      <c r="H28" s="83"/>
      <c r="I28" s="83"/>
      <c r="J28" s="236"/>
      <c r="K28" s="83"/>
      <c r="L28" s="83"/>
      <c r="M28" s="237"/>
      <c r="N28" s="237"/>
      <c r="O28" s="237"/>
    </row>
    <row r="29" spans="1:15" s="217" customFormat="1" ht="12" customHeight="1">
      <c r="A29" s="237"/>
      <c r="B29" s="237"/>
      <c r="C29" s="238"/>
      <c r="D29" s="234" t="s">
        <v>203</v>
      </c>
      <c r="E29" s="235"/>
      <c r="F29" s="83"/>
      <c r="G29" s="83"/>
      <c r="H29" s="83"/>
      <c r="I29" s="83"/>
      <c r="J29" s="236"/>
      <c r="K29" s="83"/>
      <c r="L29" s="83"/>
      <c r="M29" s="237"/>
      <c r="N29" s="237"/>
      <c r="O29" s="237"/>
    </row>
    <row r="30" spans="1:15" s="217" customFormat="1" ht="12" customHeight="1">
      <c r="A30" s="237"/>
      <c r="B30" s="237"/>
      <c r="C30" s="238"/>
      <c r="D30" s="234" t="s">
        <v>204</v>
      </c>
      <c r="E30" s="235"/>
      <c r="F30" s="83"/>
      <c r="G30" s="83"/>
      <c r="H30" s="83"/>
      <c r="I30" s="83"/>
      <c r="J30" s="236"/>
      <c r="K30" s="83"/>
      <c r="L30" s="83"/>
      <c r="M30" s="237"/>
      <c r="N30" s="237"/>
      <c r="O30" s="237"/>
    </row>
    <row r="31" spans="1:15" s="217" customFormat="1" ht="12" customHeight="1">
      <c r="A31" s="237"/>
      <c r="B31" s="237"/>
      <c r="C31" s="19" t="s">
        <v>211</v>
      </c>
      <c r="D31" s="234" t="s">
        <v>206</v>
      </c>
      <c r="E31" s="235"/>
      <c r="F31" s="83"/>
      <c r="G31" s="83"/>
      <c r="H31" s="83"/>
      <c r="I31" s="83"/>
      <c r="J31" s="236"/>
      <c r="K31" s="83"/>
      <c r="L31" s="83"/>
      <c r="M31" s="237"/>
      <c r="N31" s="237"/>
      <c r="O31" s="237"/>
    </row>
    <row r="32" spans="1:15" s="217" customFormat="1" ht="12" customHeight="1">
      <c r="A32" s="237"/>
      <c r="B32" s="237"/>
      <c r="C32" s="238"/>
      <c r="D32" s="234" t="s">
        <v>207</v>
      </c>
      <c r="E32" s="235"/>
      <c r="F32" s="83"/>
      <c r="G32" s="83"/>
      <c r="H32" s="83"/>
      <c r="I32" s="83"/>
      <c r="J32" s="236"/>
      <c r="K32" s="83"/>
      <c r="L32" s="83"/>
      <c r="M32" s="237"/>
      <c r="N32" s="237"/>
      <c r="O32" s="237"/>
    </row>
    <row r="33" spans="1:15" s="217" customFormat="1" ht="12" customHeight="1">
      <c r="A33" s="237"/>
      <c r="B33" s="237"/>
      <c r="C33" s="238"/>
      <c r="D33" s="234" t="s">
        <v>208</v>
      </c>
      <c r="E33" s="235"/>
      <c r="F33" s="83"/>
      <c r="G33" s="83"/>
      <c r="H33" s="83"/>
      <c r="I33" s="83"/>
      <c r="J33" s="236"/>
      <c r="K33" s="83"/>
      <c r="L33" s="83"/>
      <c r="M33" s="237"/>
      <c r="N33" s="237"/>
      <c r="O33" s="237"/>
    </row>
    <row r="34" spans="1:15" s="217" customFormat="1" ht="12" customHeight="1">
      <c r="A34" s="237"/>
      <c r="B34" s="237"/>
      <c r="C34" s="238"/>
      <c r="D34" s="234" t="s">
        <v>209</v>
      </c>
      <c r="E34" s="235"/>
      <c r="F34" s="83"/>
      <c r="G34" s="83"/>
      <c r="H34" s="83"/>
      <c r="I34" s="83"/>
      <c r="J34" s="236"/>
      <c r="K34" s="83"/>
      <c r="L34" s="83"/>
      <c r="M34" s="237"/>
      <c r="N34" s="237"/>
      <c r="O34" s="237"/>
    </row>
    <row r="35" spans="1:15" s="217" customFormat="1" ht="12" customHeight="1">
      <c r="A35" s="237"/>
      <c r="B35" s="237"/>
      <c r="C35" s="238"/>
      <c r="D35" s="234" t="s">
        <v>210</v>
      </c>
      <c r="E35" s="235"/>
      <c r="F35" s="83"/>
      <c r="G35" s="83"/>
      <c r="H35" s="83"/>
      <c r="I35" s="83"/>
      <c r="J35" s="236"/>
      <c r="K35" s="83"/>
      <c r="L35" s="83"/>
      <c r="M35" s="237"/>
      <c r="N35" s="237"/>
      <c r="O35" s="237"/>
    </row>
    <row r="36" spans="1:15" s="217" customFormat="1" ht="12" customHeight="1">
      <c r="A36" s="237"/>
      <c r="B36" s="237"/>
      <c r="C36" s="19" t="s">
        <v>284</v>
      </c>
      <c r="D36" s="234" t="s">
        <v>212</v>
      </c>
      <c r="E36" s="235"/>
      <c r="F36" s="83"/>
      <c r="G36" s="83"/>
      <c r="H36" s="83"/>
      <c r="I36" s="83"/>
      <c r="J36" s="236"/>
      <c r="K36" s="237"/>
      <c r="L36" s="237"/>
      <c r="M36" s="237"/>
      <c r="N36" s="237"/>
      <c r="O36" s="237"/>
    </row>
    <row r="37" spans="1:15" s="217" customFormat="1" ht="12" customHeight="1">
      <c r="A37" s="237"/>
      <c r="B37" s="237"/>
      <c r="C37" s="19" t="s">
        <v>213</v>
      </c>
      <c r="D37" s="234" t="s">
        <v>214</v>
      </c>
      <c r="E37" s="235"/>
      <c r="F37" s="83"/>
      <c r="G37" s="83"/>
      <c r="H37" s="83"/>
      <c r="I37" s="83"/>
      <c r="J37" s="236"/>
      <c r="K37" s="83"/>
      <c r="L37" s="83"/>
      <c r="M37" s="237"/>
      <c r="N37" s="237"/>
      <c r="O37" s="237"/>
    </row>
    <row r="38" spans="1:15" s="217" customFormat="1" ht="12" customHeight="1">
      <c r="A38" s="237"/>
      <c r="B38" s="237"/>
      <c r="C38" s="238"/>
      <c r="D38" s="234" t="s">
        <v>215</v>
      </c>
      <c r="E38" s="235"/>
      <c r="F38" s="83"/>
      <c r="G38" s="83"/>
      <c r="H38" s="83"/>
      <c r="I38" s="83"/>
      <c r="J38" s="236"/>
      <c r="K38" s="83"/>
      <c r="L38" s="83"/>
      <c r="M38" s="237"/>
      <c r="N38" s="237"/>
      <c r="O38" s="237"/>
    </row>
    <row r="39" spans="1:15" s="217" customFormat="1" ht="12" customHeight="1">
      <c r="A39" s="237"/>
      <c r="B39" s="237"/>
      <c r="C39" s="238"/>
      <c r="D39" s="234" t="s">
        <v>216</v>
      </c>
      <c r="E39" s="235"/>
      <c r="F39" s="83"/>
      <c r="G39" s="83"/>
      <c r="H39" s="83"/>
      <c r="I39" s="83"/>
      <c r="J39" s="236"/>
      <c r="K39" s="83"/>
      <c r="L39" s="83"/>
      <c r="M39" s="237"/>
      <c r="N39" s="237"/>
      <c r="O39" s="237"/>
    </row>
    <row r="40" spans="1:15" s="217" customFormat="1" ht="12" customHeight="1">
      <c r="A40" s="237"/>
      <c r="B40" s="237"/>
      <c r="C40" s="238"/>
      <c r="D40" s="234" t="s">
        <v>220</v>
      </c>
      <c r="E40" s="235"/>
      <c r="F40" s="83"/>
      <c r="G40" s="83"/>
      <c r="H40" s="83"/>
      <c r="I40" s="83"/>
      <c r="J40" s="236"/>
      <c r="K40" s="83"/>
      <c r="L40" s="83"/>
      <c r="M40" s="237"/>
      <c r="N40" s="237"/>
      <c r="O40" s="237"/>
    </row>
    <row r="41" spans="1:15" s="217" customFormat="1" ht="12" customHeight="1">
      <c r="A41" s="237"/>
      <c r="B41" s="237"/>
      <c r="C41" s="238"/>
      <c r="D41" s="234" t="s">
        <v>221</v>
      </c>
      <c r="E41" s="235"/>
      <c r="F41" s="83"/>
      <c r="G41" s="83"/>
      <c r="H41" s="83"/>
      <c r="I41" s="83"/>
      <c r="J41" s="236"/>
      <c r="K41" s="83"/>
      <c r="L41" s="83"/>
      <c r="M41" s="237"/>
      <c r="N41" s="237"/>
      <c r="O41" s="237"/>
    </row>
    <row r="42" spans="1:15" s="217" customFormat="1" ht="12" customHeight="1">
      <c r="A42" s="237"/>
      <c r="B42" s="237"/>
      <c r="C42" s="238"/>
      <c r="D42" s="234" t="s">
        <v>222</v>
      </c>
      <c r="E42" s="235"/>
      <c r="F42" s="83"/>
      <c r="G42" s="83"/>
      <c r="H42" s="83"/>
      <c r="I42" s="83"/>
      <c r="J42" s="236"/>
      <c r="K42" s="83"/>
      <c r="L42" s="83"/>
      <c r="M42" s="237"/>
      <c r="N42" s="237"/>
      <c r="O42" s="237"/>
    </row>
    <row r="43" spans="1:15" s="217" customFormat="1" ht="12" customHeight="1">
      <c r="A43" s="237"/>
      <c r="B43" s="237"/>
      <c r="C43" s="238"/>
      <c r="D43" s="234" t="s">
        <v>217</v>
      </c>
      <c r="E43" s="235"/>
      <c r="F43" s="83"/>
      <c r="G43" s="83"/>
      <c r="H43" s="83"/>
      <c r="I43" s="83"/>
      <c r="J43" s="236"/>
      <c r="K43" s="83"/>
      <c r="L43" s="83"/>
      <c r="M43" s="237"/>
      <c r="N43" s="237"/>
      <c r="O43" s="237"/>
    </row>
    <row r="44" spans="1:15" s="217" customFormat="1" ht="12" customHeight="1">
      <c r="A44" s="237"/>
      <c r="B44" s="237"/>
      <c r="C44" s="238"/>
      <c r="D44" s="234" t="s">
        <v>218</v>
      </c>
      <c r="E44" s="235"/>
      <c r="F44" s="83"/>
      <c r="G44" s="83"/>
      <c r="H44" s="83"/>
      <c r="I44" s="83"/>
      <c r="J44" s="236"/>
      <c r="K44" s="83"/>
      <c r="L44" s="83"/>
      <c r="M44" s="237"/>
      <c r="N44" s="237"/>
      <c r="O44" s="237"/>
    </row>
    <row r="45" spans="1:15" s="217" customFormat="1" ht="12" customHeight="1">
      <c r="A45" s="237"/>
      <c r="B45" s="237"/>
      <c r="C45" s="238"/>
      <c r="D45" s="234" t="s">
        <v>219</v>
      </c>
      <c r="E45" s="235"/>
      <c r="F45" s="83"/>
      <c r="G45" s="83"/>
      <c r="H45" s="83"/>
      <c r="I45" s="83"/>
      <c r="J45" s="236"/>
      <c r="K45" s="83"/>
      <c r="L45" s="83"/>
      <c r="M45" s="237"/>
      <c r="N45" s="237"/>
      <c r="O45" s="237"/>
    </row>
    <row r="46" spans="1:15" s="217" customFormat="1" ht="13.5" customHeight="1">
      <c r="A46" s="237"/>
      <c r="B46" s="237"/>
      <c r="C46" s="238"/>
      <c r="D46" s="237"/>
      <c r="E46" s="238"/>
      <c r="F46" s="238"/>
      <c r="G46" s="237"/>
      <c r="H46" s="237"/>
      <c r="I46" s="237"/>
      <c r="J46" s="237"/>
      <c r="K46" s="237"/>
      <c r="L46" s="237"/>
      <c r="M46" s="237"/>
      <c r="N46" s="237"/>
      <c r="O46" s="237"/>
    </row>
    <row r="47" spans="1:15" s="217" customFormat="1" ht="13.5" customHeight="1">
      <c r="A47" s="237"/>
      <c r="B47" s="237"/>
      <c r="C47" s="238"/>
      <c r="D47" s="237"/>
      <c r="E47" s="238"/>
      <c r="F47" s="238"/>
      <c r="G47" s="237"/>
      <c r="H47" s="237"/>
      <c r="I47" s="237"/>
      <c r="J47" s="237"/>
      <c r="K47" s="237"/>
      <c r="L47" s="237"/>
      <c r="M47" s="237"/>
      <c r="N47" s="237"/>
      <c r="O47" s="237"/>
    </row>
    <row r="48" spans="3:6" s="217" customFormat="1" ht="13.5" customHeight="1">
      <c r="C48" s="218"/>
      <c r="E48" s="218"/>
      <c r="F48" s="218"/>
    </row>
    <row r="49" spans="3:6" s="217" customFormat="1" ht="16.5" customHeight="1">
      <c r="C49" s="218"/>
      <c r="E49" s="218"/>
      <c r="F49" s="218"/>
    </row>
    <row r="50" spans="3:6" s="217" customFormat="1" ht="16.5" customHeight="1">
      <c r="C50" s="218"/>
      <c r="E50" s="218"/>
      <c r="F50" s="218"/>
    </row>
    <row r="51" spans="3:6" s="217" customFormat="1" ht="16.5" customHeight="1">
      <c r="C51" s="218"/>
      <c r="E51" s="218"/>
      <c r="F51" s="218"/>
    </row>
    <row r="52" spans="3:6" s="217" customFormat="1" ht="16.5" customHeight="1">
      <c r="C52" s="218"/>
      <c r="E52" s="218"/>
      <c r="F52" s="218"/>
    </row>
    <row r="53" spans="3:6" s="217" customFormat="1" ht="16.5" customHeight="1">
      <c r="C53" s="218"/>
      <c r="E53" s="218"/>
      <c r="F53" s="218"/>
    </row>
    <row r="54" spans="3:6" s="217" customFormat="1" ht="16.5" customHeight="1">
      <c r="C54" s="218"/>
      <c r="E54" s="218"/>
      <c r="F54" s="218"/>
    </row>
    <row r="55" spans="3:6" s="217" customFormat="1" ht="16.5" customHeight="1">
      <c r="C55" s="218"/>
      <c r="E55" s="218"/>
      <c r="F55" s="218"/>
    </row>
  </sheetData>
  <mergeCells count="1">
    <mergeCell ref="A1:M1"/>
  </mergeCells>
  <printOptions/>
  <pageMargins left="0.7874015748031497" right="0.7874015748031497" top="1.06"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9.00390625" defaultRowHeight="12.75"/>
  <cols>
    <col min="1" max="1" width="24.875" style="1" customWidth="1"/>
    <col min="2" max="2" width="8.875" style="1" customWidth="1"/>
    <col min="3" max="3" width="9.00390625" style="1" customWidth="1"/>
    <col min="4" max="4" width="8.875" style="2" customWidth="1"/>
    <col min="5" max="5" width="29.625" style="1" customWidth="1"/>
    <col min="6" max="6" width="8.875" style="2" customWidth="1"/>
    <col min="7" max="7" width="11.625" style="2" customWidth="1"/>
    <col min="8" max="16384" width="8.875" style="1" customWidth="1"/>
  </cols>
  <sheetData>
    <row r="1" spans="1:5" ht="15.75" customHeight="1">
      <c r="A1" s="4" t="s">
        <v>307</v>
      </c>
      <c r="B1" s="5"/>
      <c r="E1" s="6"/>
    </row>
    <row r="2" spans="1:7" ht="4.5" customHeight="1">
      <c r="A2" s="7"/>
      <c r="B2" s="7"/>
      <c r="C2" s="7"/>
      <c r="D2" s="15"/>
      <c r="E2" s="7"/>
      <c r="F2" s="15"/>
      <c r="G2" s="54"/>
    </row>
    <row r="3" spans="1:7" ht="15" customHeight="1">
      <c r="A3" s="58"/>
      <c r="B3" s="59"/>
      <c r="C3" s="302" t="s">
        <v>229</v>
      </c>
      <c r="D3" s="303"/>
      <c r="E3" s="59"/>
      <c r="F3" s="62"/>
      <c r="G3" s="62"/>
    </row>
    <row r="4" spans="1:7" ht="15" customHeight="1">
      <c r="A4" s="64" t="s">
        <v>2</v>
      </c>
      <c r="B4" s="60" t="s">
        <v>3</v>
      </c>
      <c r="C4" s="60" t="s">
        <v>4</v>
      </c>
      <c r="D4" s="61" t="s">
        <v>5</v>
      </c>
      <c r="E4" s="60" t="s">
        <v>2</v>
      </c>
      <c r="F4" s="61" t="s">
        <v>3</v>
      </c>
      <c r="G4" s="61" t="s">
        <v>229</v>
      </c>
    </row>
    <row r="5" spans="1:7" ht="19.5" customHeight="1">
      <c r="A5" s="104" t="s">
        <v>6</v>
      </c>
      <c r="B5" s="10">
        <v>24</v>
      </c>
      <c r="C5" s="110">
        <v>3255505</v>
      </c>
      <c r="D5" s="110">
        <v>6437</v>
      </c>
      <c r="E5" s="124" t="s">
        <v>7</v>
      </c>
      <c r="F5" s="10">
        <v>37</v>
      </c>
      <c r="G5" s="110">
        <v>9954440</v>
      </c>
    </row>
    <row r="6" spans="1:7" ht="19.5" customHeight="1">
      <c r="A6" s="104"/>
      <c r="B6" s="10"/>
      <c r="C6" s="110"/>
      <c r="D6" s="110"/>
      <c r="E6" s="124"/>
      <c r="F6" s="10"/>
      <c r="G6" s="110"/>
    </row>
    <row r="7" spans="1:7" ht="19.5" customHeight="1">
      <c r="A7" s="104" t="s">
        <v>8</v>
      </c>
      <c r="B7" s="10">
        <v>19</v>
      </c>
      <c r="C7" s="110">
        <v>3252780</v>
      </c>
      <c r="D7" s="110">
        <v>6437</v>
      </c>
      <c r="E7" s="122" t="s">
        <v>8</v>
      </c>
      <c r="F7" s="10">
        <v>6</v>
      </c>
      <c r="G7" s="110">
        <v>6829600</v>
      </c>
    </row>
    <row r="8" spans="1:7" ht="19.5" customHeight="1">
      <c r="A8" s="123" t="s">
        <v>1</v>
      </c>
      <c r="B8" s="10">
        <v>18</v>
      </c>
      <c r="C8" s="110">
        <v>3247780</v>
      </c>
      <c r="D8" s="110">
        <v>4237</v>
      </c>
      <c r="E8" s="124" t="s">
        <v>1</v>
      </c>
      <c r="F8" s="10">
        <v>4</v>
      </c>
      <c r="G8" s="110">
        <v>6317000</v>
      </c>
    </row>
    <row r="9" spans="1:7" ht="19.5" customHeight="1">
      <c r="A9" s="6" t="s">
        <v>9</v>
      </c>
      <c r="B9" s="10"/>
      <c r="C9" s="110">
        <v>450</v>
      </c>
      <c r="D9" s="110">
        <v>81</v>
      </c>
      <c r="E9" s="125"/>
      <c r="F9" s="10"/>
      <c r="G9" s="110"/>
    </row>
    <row r="10" spans="1:7" ht="19.5" customHeight="1">
      <c r="A10" s="86" t="s">
        <v>10</v>
      </c>
      <c r="B10" s="10"/>
      <c r="C10" s="110">
        <v>2600</v>
      </c>
      <c r="D10" s="110">
        <v>220</v>
      </c>
      <c r="E10" s="125" t="s">
        <v>11</v>
      </c>
      <c r="F10" s="10"/>
      <c r="G10" s="110">
        <v>1442000</v>
      </c>
    </row>
    <row r="11" spans="1:7" ht="19.5" customHeight="1">
      <c r="A11" s="86" t="s">
        <v>139</v>
      </c>
      <c r="B11" s="10"/>
      <c r="C11" s="110">
        <v>1450</v>
      </c>
      <c r="D11" s="110">
        <v>420</v>
      </c>
      <c r="E11" s="125" t="s">
        <v>13</v>
      </c>
      <c r="F11" s="10"/>
      <c r="G11" s="110">
        <v>2550000</v>
      </c>
    </row>
    <row r="12" spans="1:7" ht="19.5" customHeight="1">
      <c r="A12" s="86" t="s">
        <v>140</v>
      </c>
      <c r="B12" s="10"/>
      <c r="C12" s="110">
        <v>720</v>
      </c>
      <c r="D12" s="110">
        <v>73</v>
      </c>
      <c r="E12" s="125" t="s">
        <v>15</v>
      </c>
      <c r="F12" s="10"/>
      <c r="G12" s="110">
        <v>1125000</v>
      </c>
    </row>
    <row r="13" spans="1:7" ht="19.5" customHeight="1">
      <c r="A13" s="86" t="s">
        <v>12</v>
      </c>
      <c r="B13" s="10"/>
      <c r="C13" s="110">
        <v>1160</v>
      </c>
      <c r="D13" s="110">
        <v>286</v>
      </c>
      <c r="E13" s="125" t="s">
        <v>17</v>
      </c>
      <c r="F13" s="10"/>
      <c r="G13" s="110">
        <v>1200000</v>
      </c>
    </row>
    <row r="14" spans="1:7" ht="19.5" customHeight="1">
      <c r="A14" s="6" t="s">
        <v>14</v>
      </c>
      <c r="B14" s="10"/>
      <c r="C14" s="110">
        <v>780</v>
      </c>
      <c r="D14" s="110">
        <v>223</v>
      </c>
      <c r="E14" s="124" t="s">
        <v>19</v>
      </c>
      <c r="F14" s="10">
        <v>1</v>
      </c>
      <c r="G14" s="110">
        <v>500000</v>
      </c>
    </row>
    <row r="15" spans="1:7" ht="19.5" customHeight="1">
      <c r="A15" s="6" t="s">
        <v>16</v>
      </c>
      <c r="B15" s="10"/>
      <c r="C15" s="110">
        <v>1400</v>
      </c>
      <c r="D15" s="110">
        <v>420</v>
      </c>
      <c r="E15" s="125" t="s">
        <v>21</v>
      </c>
      <c r="F15" s="10"/>
      <c r="G15" s="110">
        <v>500000</v>
      </c>
    </row>
    <row r="16" spans="1:7" ht="19.5" customHeight="1">
      <c r="A16" s="6" t="s">
        <v>18</v>
      </c>
      <c r="B16" s="10"/>
      <c r="C16" s="110">
        <v>5000</v>
      </c>
      <c r="D16" s="110">
        <v>1450</v>
      </c>
      <c r="E16" s="124" t="s">
        <v>23</v>
      </c>
      <c r="F16" s="10">
        <v>1</v>
      </c>
      <c r="G16" s="110">
        <v>12600</v>
      </c>
    </row>
    <row r="17" spans="1:7" ht="19.5" customHeight="1">
      <c r="A17" s="6" t="s">
        <v>20</v>
      </c>
      <c r="B17" s="10"/>
      <c r="C17" s="110">
        <v>1190</v>
      </c>
      <c r="D17" s="110">
        <v>322</v>
      </c>
      <c r="E17" s="125"/>
      <c r="F17" s="10"/>
      <c r="G17" s="110"/>
    </row>
    <row r="18" spans="1:7" ht="19.5" customHeight="1">
      <c r="A18" s="6" t="s">
        <v>22</v>
      </c>
      <c r="B18" s="10"/>
      <c r="C18" s="110">
        <v>830</v>
      </c>
      <c r="D18" s="110">
        <v>139</v>
      </c>
      <c r="E18" s="122" t="s">
        <v>26</v>
      </c>
      <c r="F18" s="10">
        <v>31</v>
      </c>
      <c r="G18" s="110">
        <v>3124840</v>
      </c>
    </row>
    <row r="19" spans="1:7" ht="19.5" customHeight="1">
      <c r="A19" s="6" t="s">
        <v>24</v>
      </c>
      <c r="B19" s="10"/>
      <c r="C19" s="110">
        <v>1100</v>
      </c>
      <c r="D19" s="110">
        <v>200</v>
      </c>
      <c r="E19" s="8"/>
      <c r="F19" s="10"/>
      <c r="G19" s="110"/>
    </row>
    <row r="20" spans="1:7" ht="19.5" customHeight="1">
      <c r="A20" s="6" t="s">
        <v>25</v>
      </c>
      <c r="B20" s="10"/>
      <c r="C20" s="110">
        <v>2100</v>
      </c>
      <c r="D20" s="110">
        <v>180</v>
      </c>
      <c r="E20" s="124" t="s">
        <v>29</v>
      </c>
      <c r="F20" s="10">
        <v>36</v>
      </c>
      <c r="G20" s="110">
        <v>514400</v>
      </c>
    </row>
    <row r="21" spans="1:7" ht="19.5" customHeight="1">
      <c r="A21" s="6" t="s">
        <v>27</v>
      </c>
      <c r="B21" s="10"/>
      <c r="C21" s="110">
        <v>2600</v>
      </c>
      <c r="D21" s="14">
        <v>0</v>
      </c>
      <c r="E21" s="122" t="s">
        <v>8</v>
      </c>
      <c r="F21" s="10">
        <v>0</v>
      </c>
      <c r="G21" s="15">
        <v>0</v>
      </c>
    </row>
    <row r="22" spans="1:7" ht="19.5" customHeight="1">
      <c r="A22" s="6" t="s">
        <v>28</v>
      </c>
      <c r="B22" s="10"/>
      <c r="C22" s="110">
        <v>900</v>
      </c>
      <c r="D22" s="2">
        <v>223</v>
      </c>
      <c r="E22" s="122" t="s">
        <v>26</v>
      </c>
      <c r="F22" s="10">
        <v>36</v>
      </c>
      <c r="G22" s="110">
        <v>514400</v>
      </c>
    </row>
    <row r="23" spans="1:7" ht="19.5" customHeight="1">
      <c r="A23" s="6" t="s">
        <v>30</v>
      </c>
      <c r="B23" s="10"/>
      <c r="C23" s="110">
        <v>2500</v>
      </c>
      <c r="D23" s="14">
        <v>0</v>
      </c>
      <c r="E23" s="122"/>
      <c r="F23" s="10"/>
      <c r="G23" s="15"/>
    </row>
    <row r="24" spans="1:7" ht="19.5" customHeight="1">
      <c r="A24" s="6" t="s">
        <v>31</v>
      </c>
      <c r="B24" s="10"/>
      <c r="C24" s="110">
        <v>11000</v>
      </c>
      <c r="D24" s="14">
        <v>0</v>
      </c>
      <c r="E24" s="124" t="s">
        <v>34</v>
      </c>
      <c r="F24" s="10">
        <v>55</v>
      </c>
      <c r="G24" s="110">
        <v>112690</v>
      </c>
    </row>
    <row r="25" spans="1:7" ht="19.5" customHeight="1">
      <c r="A25" s="6" t="s">
        <v>32</v>
      </c>
      <c r="B25" s="10"/>
      <c r="C25" s="111">
        <v>1932000</v>
      </c>
      <c r="D25" s="15">
        <v>0</v>
      </c>
      <c r="E25" s="122" t="s">
        <v>8</v>
      </c>
      <c r="F25" s="10">
        <v>0</v>
      </c>
      <c r="G25" s="15">
        <v>0</v>
      </c>
    </row>
    <row r="26" spans="1:7" ht="19.5" customHeight="1">
      <c r="A26" s="6" t="s">
        <v>33</v>
      </c>
      <c r="B26" s="10"/>
      <c r="C26" s="111">
        <v>1280000</v>
      </c>
      <c r="D26" s="15">
        <v>0</v>
      </c>
      <c r="E26" s="122" t="s">
        <v>26</v>
      </c>
      <c r="F26" s="10">
        <v>55</v>
      </c>
      <c r="G26" s="110">
        <v>112690</v>
      </c>
    </row>
    <row r="27" spans="1:6" ht="19.5" customHeight="1">
      <c r="A27" s="104" t="s">
        <v>35</v>
      </c>
      <c r="B27" s="10">
        <v>1</v>
      </c>
      <c r="C27" s="111">
        <v>5000</v>
      </c>
      <c r="D27" s="110">
        <v>2200</v>
      </c>
      <c r="E27" s="122"/>
      <c r="F27" s="10"/>
    </row>
    <row r="28" spans="1:7" ht="19.5" customHeight="1">
      <c r="A28" s="6" t="s">
        <v>36</v>
      </c>
      <c r="B28" s="10"/>
      <c r="C28" s="111">
        <v>5000</v>
      </c>
      <c r="D28" s="110">
        <v>2200</v>
      </c>
      <c r="E28" s="122" t="s">
        <v>37</v>
      </c>
      <c r="F28" s="10">
        <v>0</v>
      </c>
      <c r="G28" s="2">
        <v>0</v>
      </c>
    </row>
    <row r="29" spans="1:7" ht="19.5" customHeight="1">
      <c r="A29" s="104" t="s">
        <v>26</v>
      </c>
      <c r="B29" s="10">
        <v>5</v>
      </c>
      <c r="C29" s="111">
        <v>2725</v>
      </c>
      <c r="D29" s="15">
        <v>0</v>
      </c>
      <c r="E29" s="122" t="s">
        <v>26</v>
      </c>
      <c r="F29" s="10">
        <v>0</v>
      </c>
      <c r="G29" s="2">
        <v>0</v>
      </c>
    </row>
    <row r="30" spans="1:6" ht="19.5" customHeight="1">
      <c r="A30" s="22"/>
      <c r="B30" s="10"/>
      <c r="C30" s="110"/>
      <c r="E30" s="122"/>
      <c r="F30" s="10"/>
    </row>
    <row r="31" spans="1:7" ht="19.5" customHeight="1">
      <c r="A31" s="22"/>
      <c r="B31" s="10"/>
      <c r="C31" s="110"/>
      <c r="E31" s="122" t="s">
        <v>136</v>
      </c>
      <c r="F31" s="10">
        <v>3</v>
      </c>
      <c r="G31" s="111">
        <v>5000</v>
      </c>
    </row>
    <row r="32" spans="1:7" ht="19.5" customHeight="1">
      <c r="A32" s="16"/>
      <c r="B32" s="10"/>
      <c r="C32" s="2"/>
      <c r="E32" s="122" t="s">
        <v>26</v>
      </c>
      <c r="F32" s="10">
        <v>3</v>
      </c>
      <c r="G32" s="111">
        <v>5000</v>
      </c>
    </row>
    <row r="33" spans="1:6" ht="19.5" customHeight="1">
      <c r="A33" s="16"/>
      <c r="B33" s="10"/>
      <c r="C33" s="2"/>
      <c r="E33" s="122"/>
      <c r="F33" s="10"/>
    </row>
    <row r="34" spans="1:7" ht="19.5" customHeight="1">
      <c r="A34" s="16"/>
      <c r="B34" s="10"/>
      <c r="C34" s="2"/>
      <c r="E34" s="122" t="s">
        <v>141</v>
      </c>
      <c r="F34" s="10">
        <v>0</v>
      </c>
      <c r="G34" s="2">
        <v>0</v>
      </c>
    </row>
    <row r="35" spans="1:7" ht="19.5" customHeight="1">
      <c r="A35" s="17"/>
      <c r="B35" s="12"/>
      <c r="C35" s="9"/>
      <c r="D35" s="9"/>
      <c r="E35" s="135" t="s">
        <v>26</v>
      </c>
      <c r="F35" s="12">
        <v>0</v>
      </c>
      <c r="G35" s="9">
        <v>0</v>
      </c>
    </row>
    <row r="36" spans="1:7" s="7" customFormat="1" ht="12" customHeight="1">
      <c r="A36" s="63" t="s">
        <v>239</v>
      </c>
      <c r="D36" s="15"/>
      <c r="F36" s="15"/>
      <c r="G36" s="15"/>
    </row>
    <row r="37" spans="1:4" ht="12" customHeight="1">
      <c r="A37" s="18" t="s">
        <v>112</v>
      </c>
      <c r="B37" s="7"/>
      <c r="C37" s="7"/>
      <c r="D37" s="15"/>
    </row>
    <row r="38" spans="1:4" ht="12" customHeight="1">
      <c r="A38" s="19" t="s">
        <v>137</v>
      </c>
      <c r="B38" s="7"/>
      <c r="C38" s="7"/>
      <c r="D38" s="15"/>
    </row>
    <row r="39" ht="12" customHeight="1">
      <c r="A39" s="19" t="s">
        <v>138</v>
      </c>
    </row>
  </sheetData>
  <mergeCells count="1">
    <mergeCell ref="C3:D3"/>
  </mergeCells>
  <printOptions/>
  <pageMargins left="0.4724409448818898" right="0.61" top="0.708661417322834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3"/>
  <sheetViews>
    <sheetView workbookViewId="0" topLeftCell="A1">
      <selection activeCell="B6" sqref="B6"/>
    </sheetView>
  </sheetViews>
  <sheetFormatPr defaultColWidth="9.00390625" defaultRowHeight="12.75"/>
  <cols>
    <col min="1" max="1" width="12.75390625" style="1" customWidth="1"/>
    <col min="2" max="3" width="11.75390625" style="1" customWidth="1"/>
    <col min="4" max="4" width="11.75390625" style="2" customWidth="1"/>
    <col min="5" max="5" width="11.75390625" style="1" customWidth="1"/>
    <col min="6" max="7" width="11.75390625" style="2" customWidth="1"/>
    <col min="8" max="8" width="11.75390625" style="1" customWidth="1"/>
    <col min="9" max="10" width="10.75390625" style="1" customWidth="1"/>
    <col min="11" max="16384" width="8.875" style="1" customWidth="1"/>
  </cols>
  <sheetData>
    <row r="1" ht="17.25">
      <c r="A1" s="3" t="s">
        <v>190</v>
      </c>
    </row>
    <row r="2" spans="1:8" ht="14.25">
      <c r="A2" s="70" t="s">
        <v>191</v>
      </c>
      <c r="B2" s="66"/>
      <c r="C2" s="66"/>
      <c r="D2" s="66"/>
      <c r="E2" s="66"/>
      <c r="F2" s="66"/>
      <c r="G2" s="66"/>
      <c r="H2" s="66"/>
    </row>
    <row r="3" spans="1:8" ht="13.5" customHeight="1">
      <c r="A3" s="74"/>
      <c r="B3" s="75"/>
      <c r="C3" s="75"/>
      <c r="D3" s="75"/>
      <c r="E3" s="75"/>
      <c r="F3" s="75"/>
      <c r="G3" s="75"/>
      <c r="H3" s="78" t="s">
        <v>115</v>
      </c>
    </row>
    <row r="4" spans="1:8" ht="13.5" customHeight="1">
      <c r="A4" s="76" t="s">
        <v>2</v>
      </c>
      <c r="B4" s="77" t="s">
        <v>114</v>
      </c>
      <c r="C4" s="77" t="s">
        <v>38</v>
      </c>
      <c r="D4" s="77" t="s">
        <v>39</v>
      </c>
      <c r="E4" s="77" t="s">
        <v>40</v>
      </c>
      <c r="F4" s="77" t="s">
        <v>41</v>
      </c>
      <c r="G4" s="77" t="s">
        <v>42</v>
      </c>
      <c r="H4" s="79" t="s">
        <v>116</v>
      </c>
    </row>
    <row r="5" spans="1:8" ht="15.75" customHeight="1">
      <c r="A5" s="72" t="s">
        <v>308</v>
      </c>
      <c r="B5" s="112">
        <v>359181</v>
      </c>
      <c r="C5" s="113">
        <v>81836</v>
      </c>
      <c r="D5" s="113">
        <v>33416</v>
      </c>
      <c r="E5" s="113">
        <v>25567</v>
      </c>
      <c r="F5" s="113">
        <v>20876</v>
      </c>
      <c r="G5" s="113">
        <v>15162</v>
      </c>
      <c r="H5" s="113">
        <v>182324</v>
      </c>
    </row>
    <row r="6" spans="1:8" ht="15.75" customHeight="1">
      <c r="A6" s="72" t="s">
        <v>223</v>
      </c>
      <c r="B6" s="112">
        <v>355122</v>
      </c>
      <c r="C6" s="113">
        <v>82976</v>
      </c>
      <c r="D6" s="113">
        <v>32775</v>
      </c>
      <c r="E6" s="113">
        <v>25179</v>
      </c>
      <c r="F6" s="113">
        <v>20763</v>
      </c>
      <c r="G6" s="113">
        <v>14967</v>
      </c>
      <c r="H6" s="113">
        <v>178462</v>
      </c>
    </row>
    <row r="7" spans="1:8" ht="15.75" customHeight="1">
      <c r="A7" s="72" t="s">
        <v>224</v>
      </c>
      <c r="B7" s="112">
        <v>349786</v>
      </c>
      <c r="C7" s="113">
        <v>82139</v>
      </c>
      <c r="D7" s="113">
        <v>32218</v>
      </c>
      <c r="E7" s="113">
        <v>24749</v>
      </c>
      <c r="F7" s="113">
        <v>20630</v>
      </c>
      <c r="G7" s="113">
        <v>14711</v>
      </c>
      <c r="H7" s="113">
        <v>175339</v>
      </c>
    </row>
    <row r="8" spans="1:8" ht="15.75" customHeight="1">
      <c r="A8" s="72" t="s">
        <v>232</v>
      </c>
      <c r="B8" s="112">
        <v>345104</v>
      </c>
      <c r="C8" s="113">
        <v>81460</v>
      </c>
      <c r="D8" s="113">
        <v>31603</v>
      </c>
      <c r="E8" s="113">
        <v>24429</v>
      </c>
      <c r="F8" s="113">
        <v>20496</v>
      </c>
      <c r="G8" s="113">
        <v>14427</v>
      </c>
      <c r="H8" s="113">
        <v>172689</v>
      </c>
    </row>
    <row r="9" spans="1:8" ht="15.75" customHeight="1">
      <c r="A9" s="72" t="s">
        <v>309</v>
      </c>
      <c r="B9" s="112">
        <v>337574</v>
      </c>
      <c r="C9" s="113">
        <v>80094</v>
      </c>
      <c r="D9" s="113">
        <v>33420</v>
      </c>
      <c r="E9" s="113">
        <v>23821</v>
      </c>
      <c r="F9" s="113">
        <v>20167</v>
      </c>
      <c r="G9" s="113">
        <v>14081</v>
      </c>
      <c r="H9" s="113">
        <v>165991</v>
      </c>
    </row>
    <row r="10" spans="1:8" ht="4.5" customHeight="1">
      <c r="A10" s="242"/>
      <c r="B10" s="114"/>
      <c r="C10" s="115"/>
      <c r="D10" s="115"/>
      <c r="E10" s="115"/>
      <c r="F10" s="243"/>
      <c r="G10" s="115"/>
      <c r="H10" s="115"/>
    </row>
    <row r="11" spans="1:8" ht="12" customHeight="1">
      <c r="A11" s="65" t="s">
        <v>117</v>
      </c>
      <c r="B11" s="66"/>
      <c r="C11" s="66"/>
      <c r="D11" s="66"/>
      <c r="E11" s="66"/>
      <c r="F11" s="66"/>
      <c r="G11" s="66"/>
      <c r="H11" s="66"/>
    </row>
    <row r="12" spans="1:8" ht="12">
      <c r="A12" s="67"/>
      <c r="B12" s="66"/>
      <c r="C12" s="66"/>
      <c r="D12" s="66"/>
      <c r="E12" s="66"/>
      <c r="F12" s="66"/>
      <c r="G12" s="66"/>
      <c r="H12" s="66"/>
    </row>
    <row r="13" spans="1:9" ht="14.25">
      <c r="A13" s="71" t="s">
        <v>192</v>
      </c>
      <c r="B13" s="66"/>
      <c r="C13" s="66"/>
      <c r="D13" s="66"/>
      <c r="E13" s="66"/>
      <c r="F13" s="66"/>
      <c r="G13" s="66"/>
      <c r="H13" s="66"/>
      <c r="I13" s="66"/>
    </row>
    <row r="14" spans="1:9" ht="13.5" customHeight="1">
      <c r="A14" s="74"/>
      <c r="B14" s="75"/>
      <c r="C14" s="75"/>
      <c r="D14" s="75"/>
      <c r="E14" s="75"/>
      <c r="F14" s="75"/>
      <c r="G14" s="75"/>
      <c r="H14" s="62" t="s">
        <v>115</v>
      </c>
      <c r="I14" s="20"/>
    </row>
    <row r="15" spans="1:9" ht="13.5" customHeight="1">
      <c r="A15" s="76" t="s">
        <v>2</v>
      </c>
      <c r="B15" s="77" t="s">
        <v>114</v>
      </c>
      <c r="C15" s="77" t="s">
        <v>38</v>
      </c>
      <c r="D15" s="77" t="s">
        <v>39</v>
      </c>
      <c r="E15" s="77" t="s">
        <v>40</v>
      </c>
      <c r="F15" s="77" t="s">
        <v>41</v>
      </c>
      <c r="G15" s="77" t="s">
        <v>42</v>
      </c>
      <c r="H15" s="61" t="s">
        <v>116</v>
      </c>
      <c r="I15" s="20"/>
    </row>
    <row r="16" spans="1:9" ht="15.75" customHeight="1">
      <c r="A16" s="72" t="s">
        <v>308</v>
      </c>
      <c r="B16" s="112">
        <v>10388405</v>
      </c>
      <c r="C16" s="113">
        <v>2404127</v>
      </c>
      <c r="D16" s="113">
        <v>1634988</v>
      </c>
      <c r="E16" s="113">
        <v>952386</v>
      </c>
      <c r="F16" s="113">
        <v>482268</v>
      </c>
      <c r="G16" s="113">
        <v>409545</v>
      </c>
      <c r="H16" s="113">
        <v>4505091</v>
      </c>
      <c r="I16" s="20"/>
    </row>
    <row r="17" spans="1:9" ht="15.75" customHeight="1">
      <c r="A17" s="72" t="s">
        <v>223</v>
      </c>
      <c r="B17" s="112">
        <v>10222443</v>
      </c>
      <c r="C17" s="113">
        <v>2358761</v>
      </c>
      <c r="D17" s="113">
        <v>1596602</v>
      </c>
      <c r="E17" s="113">
        <v>924009</v>
      </c>
      <c r="F17" s="113">
        <v>485089</v>
      </c>
      <c r="G17" s="113">
        <v>400551</v>
      </c>
      <c r="H17" s="113">
        <v>4457431</v>
      </c>
      <c r="I17" s="20"/>
    </row>
    <row r="18" spans="1:9" ht="15.75" customHeight="1">
      <c r="A18" s="72" t="s">
        <v>224</v>
      </c>
      <c r="B18" s="112">
        <v>10157175</v>
      </c>
      <c r="C18" s="113">
        <v>2303848</v>
      </c>
      <c r="D18" s="113">
        <v>1582461</v>
      </c>
      <c r="E18" s="113">
        <v>920650</v>
      </c>
      <c r="F18" s="113">
        <v>473837</v>
      </c>
      <c r="G18" s="113">
        <v>398318</v>
      </c>
      <c r="H18" s="113">
        <v>4478061</v>
      </c>
      <c r="I18" s="20"/>
    </row>
    <row r="19" spans="1:9" ht="15.75" customHeight="1">
      <c r="A19" s="72" t="s">
        <v>232</v>
      </c>
      <c r="B19" s="112">
        <v>10043986</v>
      </c>
      <c r="C19" s="113">
        <v>2305211</v>
      </c>
      <c r="D19" s="113">
        <v>1570875</v>
      </c>
      <c r="E19" s="113">
        <v>921732</v>
      </c>
      <c r="F19" s="113">
        <v>480105</v>
      </c>
      <c r="G19" s="113">
        <v>403731</v>
      </c>
      <c r="H19" s="113">
        <v>4362332</v>
      </c>
      <c r="I19" s="20"/>
    </row>
    <row r="20" spans="1:9" ht="15.75" customHeight="1">
      <c r="A20" s="72" t="s">
        <v>310</v>
      </c>
      <c r="B20" s="112">
        <v>9957712</v>
      </c>
      <c r="C20" s="113">
        <v>2247716</v>
      </c>
      <c r="D20" s="113">
        <v>1576706</v>
      </c>
      <c r="E20" s="113">
        <v>950394</v>
      </c>
      <c r="F20" s="113">
        <v>473786</v>
      </c>
      <c r="G20" s="113">
        <v>406443</v>
      </c>
      <c r="H20" s="113">
        <v>4302667</v>
      </c>
      <c r="I20" s="20"/>
    </row>
    <row r="21" spans="1:9" ht="4.5" customHeight="1">
      <c r="A21" s="242"/>
      <c r="B21" s="114"/>
      <c r="C21" s="115"/>
      <c r="D21" s="115"/>
      <c r="E21" s="115"/>
      <c r="F21" s="243"/>
      <c r="G21" s="115"/>
      <c r="H21" s="115"/>
      <c r="I21" s="66"/>
    </row>
    <row r="22" spans="1:9" ht="12" customHeight="1">
      <c r="A22" s="65" t="s">
        <v>176</v>
      </c>
      <c r="B22" s="66"/>
      <c r="C22" s="66"/>
      <c r="D22" s="66"/>
      <c r="E22" s="66"/>
      <c r="F22" s="66"/>
      <c r="G22" s="66"/>
      <c r="H22" s="66"/>
      <c r="I22" s="66"/>
    </row>
    <row r="24" spans="1:9" ht="14.25">
      <c r="A24" s="71" t="s">
        <v>193</v>
      </c>
      <c r="B24" s="68"/>
      <c r="C24" s="68"/>
      <c r="D24" s="68"/>
      <c r="E24" s="68"/>
      <c r="F24" s="68"/>
      <c r="G24" s="68"/>
      <c r="H24" s="69"/>
      <c r="I24" s="68"/>
    </row>
    <row r="25" spans="1:9" ht="13.5" customHeight="1">
      <c r="A25" s="74"/>
      <c r="B25" s="75"/>
      <c r="C25" s="75"/>
      <c r="D25" s="75"/>
      <c r="E25" s="75"/>
      <c r="F25" s="75"/>
      <c r="G25" s="75"/>
      <c r="H25" s="75" t="s">
        <v>115</v>
      </c>
      <c r="I25" s="68"/>
    </row>
    <row r="26" spans="1:9" ht="13.5" customHeight="1">
      <c r="A26" s="76" t="s">
        <v>2</v>
      </c>
      <c r="B26" s="77" t="s">
        <v>114</v>
      </c>
      <c r="C26" s="77" t="s">
        <v>38</v>
      </c>
      <c r="D26" s="77" t="s">
        <v>39</v>
      </c>
      <c r="E26" s="77" t="s">
        <v>40</v>
      </c>
      <c r="F26" s="77" t="s">
        <v>41</v>
      </c>
      <c r="G26" s="77" t="s">
        <v>42</v>
      </c>
      <c r="H26" s="77" t="s">
        <v>116</v>
      </c>
      <c r="I26" s="68"/>
    </row>
    <row r="27" spans="1:9" ht="15.75" customHeight="1">
      <c r="A27" s="73" t="s">
        <v>311</v>
      </c>
      <c r="B27" s="112">
        <v>26610922</v>
      </c>
      <c r="C27" s="113">
        <v>5950849</v>
      </c>
      <c r="D27" s="113">
        <v>4095961</v>
      </c>
      <c r="E27" s="113">
        <v>2908323</v>
      </c>
      <c r="F27" s="113">
        <v>1169470</v>
      </c>
      <c r="G27" s="113">
        <v>1124966</v>
      </c>
      <c r="H27" s="113">
        <v>11361353</v>
      </c>
      <c r="I27" s="68"/>
    </row>
    <row r="28" spans="1:9" ht="15.75" customHeight="1">
      <c r="A28" s="73" t="s">
        <v>312</v>
      </c>
      <c r="B28" s="112">
        <v>27053210</v>
      </c>
      <c r="C28" s="113">
        <v>5999054</v>
      </c>
      <c r="D28" s="113">
        <v>4268269</v>
      </c>
      <c r="E28" s="113">
        <v>2883593</v>
      </c>
      <c r="F28" s="113">
        <v>1181268</v>
      </c>
      <c r="G28" s="113">
        <v>1095605</v>
      </c>
      <c r="H28" s="113">
        <v>11625420</v>
      </c>
      <c r="I28" s="68"/>
    </row>
    <row r="29" spans="1:9" ht="15.75" customHeight="1">
      <c r="A29" s="73" t="s">
        <v>313</v>
      </c>
      <c r="B29" s="112">
        <v>26913462</v>
      </c>
      <c r="C29" s="113">
        <v>5890704</v>
      </c>
      <c r="D29" s="113">
        <v>4301624</v>
      </c>
      <c r="E29" s="113">
        <v>2859612</v>
      </c>
      <c r="F29" s="113">
        <v>1173755</v>
      </c>
      <c r="G29" s="113">
        <v>1075573</v>
      </c>
      <c r="H29" s="113">
        <v>11612194</v>
      </c>
      <c r="I29" s="68"/>
    </row>
    <row r="30" spans="1:9" ht="15.75" customHeight="1">
      <c r="A30" s="73" t="s">
        <v>315</v>
      </c>
      <c r="B30" s="112">
        <v>27816258</v>
      </c>
      <c r="C30" s="113">
        <v>5952503</v>
      </c>
      <c r="D30" s="113">
        <v>4457716</v>
      </c>
      <c r="E30" s="113">
        <v>2961224</v>
      </c>
      <c r="F30" s="113">
        <v>1196966</v>
      </c>
      <c r="G30" s="113">
        <v>1141410</v>
      </c>
      <c r="H30" s="113">
        <v>12106439</v>
      </c>
      <c r="I30" s="68"/>
    </row>
    <row r="31" spans="1:9" ht="15.75" customHeight="1">
      <c r="A31" s="73" t="s">
        <v>316</v>
      </c>
      <c r="B31" s="112">
        <v>28230133</v>
      </c>
      <c r="C31" s="113">
        <v>5967736</v>
      </c>
      <c r="D31" s="113">
        <v>4509873</v>
      </c>
      <c r="E31" s="113">
        <v>3117870</v>
      </c>
      <c r="F31" s="113">
        <v>1194502</v>
      </c>
      <c r="G31" s="113">
        <v>1122671</v>
      </c>
      <c r="H31" s="113">
        <v>12317482</v>
      </c>
      <c r="I31" s="68"/>
    </row>
    <row r="32" spans="1:9" ht="4.5" customHeight="1">
      <c r="A32" s="242"/>
      <c r="B32" s="114"/>
      <c r="C32" s="115"/>
      <c r="D32" s="115"/>
      <c r="E32" s="115"/>
      <c r="F32" s="243"/>
      <c r="G32" s="115"/>
      <c r="H32" s="115"/>
      <c r="I32" s="66"/>
    </row>
    <row r="33" spans="1:9" ht="12" customHeight="1">
      <c r="A33" s="65" t="s">
        <v>177</v>
      </c>
      <c r="B33" s="66"/>
      <c r="C33" s="66"/>
      <c r="D33" s="66"/>
      <c r="E33" s="66"/>
      <c r="F33" s="66"/>
      <c r="G33" s="66"/>
      <c r="H33" s="66" t="s">
        <v>0</v>
      </c>
      <c r="I33" s="66"/>
    </row>
  </sheetData>
  <printOptions/>
  <pageMargins left="0.67" right="0.59" top="0.5905511811023623" bottom="0.6"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H25" sqref="H25"/>
    </sheetView>
  </sheetViews>
  <sheetFormatPr defaultColWidth="9.00390625" defaultRowHeight="12.75"/>
  <cols>
    <col min="1" max="1" width="12.75390625" style="1" customWidth="1"/>
    <col min="2" max="3" width="11.75390625" style="1" customWidth="1"/>
    <col min="4" max="4" width="11.75390625" style="2" customWidth="1"/>
    <col min="5" max="5" width="11.75390625" style="1" customWidth="1"/>
    <col min="6" max="7" width="11.75390625" style="2" customWidth="1"/>
    <col min="8" max="8" width="11.75390625" style="1" customWidth="1"/>
    <col min="9" max="16384" width="8.875" style="1" customWidth="1"/>
  </cols>
  <sheetData>
    <row r="1" spans="1:9" ht="17.25">
      <c r="A1" s="80" t="s">
        <v>194</v>
      </c>
      <c r="B1" s="81"/>
      <c r="C1" s="81"/>
      <c r="D1" s="81"/>
      <c r="E1" s="81"/>
      <c r="F1" s="81"/>
      <c r="G1" s="81"/>
      <c r="H1" s="81"/>
      <c r="I1" s="22"/>
    </row>
    <row r="2" spans="1:9" ht="14.25">
      <c r="A2" s="84" t="s">
        <v>195</v>
      </c>
      <c r="B2" s="81"/>
      <c r="C2" s="81"/>
      <c r="D2" s="81"/>
      <c r="E2" s="81"/>
      <c r="F2" s="81"/>
      <c r="G2" s="16"/>
      <c r="H2" s="82"/>
      <c r="I2" s="22"/>
    </row>
    <row r="3" spans="1:9" ht="13.5" customHeight="1">
      <c r="A3" s="58"/>
      <c r="B3" s="89"/>
      <c r="C3" s="89"/>
      <c r="D3" s="89"/>
      <c r="E3" s="89"/>
      <c r="F3" s="89"/>
      <c r="G3" s="89"/>
      <c r="H3" s="89" t="s">
        <v>115</v>
      </c>
      <c r="I3" s="22"/>
    </row>
    <row r="4" spans="1:9" ht="13.5" customHeight="1">
      <c r="A4" s="64" t="s">
        <v>2</v>
      </c>
      <c r="B4" s="90" t="s">
        <v>114</v>
      </c>
      <c r="C4" s="90" t="s">
        <v>38</v>
      </c>
      <c r="D4" s="90" t="s">
        <v>39</v>
      </c>
      <c r="E4" s="90" t="s">
        <v>40</v>
      </c>
      <c r="F4" s="90" t="s">
        <v>41</v>
      </c>
      <c r="G4" s="90" t="s">
        <v>42</v>
      </c>
      <c r="H4" s="90" t="s">
        <v>116</v>
      </c>
      <c r="I4" s="22"/>
    </row>
    <row r="5" spans="1:9" ht="16.5" customHeight="1">
      <c r="A5" s="72" t="s">
        <v>308</v>
      </c>
      <c r="B5" s="112">
        <v>2991938</v>
      </c>
      <c r="C5" s="113">
        <v>835189</v>
      </c>
      <c r="D5" s="113">
        <v>260590</v>
      </c>
      <c r="E5" s="113">
        <v>259479</v>
      </c>
      <c r="F5" s="113">
        <v>233326</v>
      </c>
      <c r="G5" s="113">
        <v>145903</v>
      </c>
      <c r="H5" s="113">
        <v>1257451</v>
      </c>
      <c r="I5" s="22"/>
    </row>
    <row r="6" spans="1:9" ht="16.5" customHeight="1">
      <c r="A6" s="72" t="s">
        <v>223</v>
      </c>
      <c r="B6" s="112">
        <v>3017189</v>
      </c>
      <c r="C6" s="113">
        <v>844178</v>
      </c>
      <c r="D6" s="113">
        <v>262261</v>
      </c>
      <c r="E6" s="113">
        <v>260447</v>
      </c>
      <c r="F6" s="113">
        <v>235588</v>
      </c>
      <c r="G6" s="113">
        <v>146268</v>
      </c>
      <c r="H6" s="113">
        <v>1268447</v>
      </c>
      <c r="I6" s="22"/>
    </row>
    <row r="7" spans="1:9" ht="16.5" customHeight="1">
      <c r="A7" s="72" t="s">
        <v>224</v>
      </c>
      <c r="B7" s="112">
        <v>3043444</v>
      </c>
      <c r="C7" s="113">
        <v>852006</v>
      </c>
      <c r="D7" s="113">
        <v>264005</v>
      </c>
      <c r="E7" s="113">
        <v>261266</v>
      </c>
      <c r="F7" s="113">
        <v>237964</v>
      </c>
      <c r="G7" s="113">
        <v>147179</v>
      </c>
      <c r="H7" s="113">
        <v>1281024</v>
      </c>
      <c r="I7" s="22"/>
    </row>
    <row r="8" spans="1:9" ht="16.5" customHeight="1">
      <c r="A8" s="72" t="s">
        <v>232</v>
      </c>
      <c r="B8" s="112">
        <v>3072690</v>
      </c>
      <c r="C8" s="113">
        <v>859708</v>
      </c>
      <c r="D8" s="113">
        <v>266881</v>
      </c>
      <c r="E8" s="113">
        <v>262446</v>
      </c>
      <c r="F8" s="113">
        <v>241327</v>
      </c>
      <c r="G8" s="113">
        <v>148438</v>
      </c>
      <c r="H8" s="113">
        <v>1293890</v>
      </c>
      <c r="I8" s="22"/>
    </row>
    <row r="9" spans="1:9" ht="16.5" customHeight="1">
      <c r="A9" s="72" t="s">
        <v>309</v>
      </c>
      <c r="B9" s="112">
        <f>SUM(C9:H9)</f>
        <v>3111101</v>
      </c>
      <c r="C9" s="113">
        <f aca="true" t="shared" si="0" ref="C9:H9">SUM(C11:C15)</f>
        <v>871774</v>
      </c>
      <c r="D9" s="113">
        <f t="shared" si="0"/>
        <v>295405</v>
      </c>
      <c r="E9" s="113">
        <f t="shared" si="0"/>
        <v>264361</v>
      </c>
      <c r="F9" s="113">
        <f t="shared" si="0"/>
        <v>245460</v>
      </c>
      <c r="G9" s="113">
        <f t="shared" si="0"/>
        <v>150506</v>
      </c>
      <c r="H9" s="113">
        <f t="shared" si="0"/>
        <v>1283595</v>
      </c>
      <c r="I9" s="22"/>
    </row>
    <row r="10" spans="1:9" ht="12" customHeight="1">
      <c r="A10" s="6"/>
      <c r="B10" s="112"/>
      <c r="C10" s="113"/>
      <c r="D10" s="113"/>
      <c r="E10" s="113"/>
      <c r="F10" s="113"/>
      <c r="G10" s="113"/>
      <c r="H10" s="113"/>
      <c r="I10" s="22"/>
    </row>
    <row r="11" spans="1:9" ht="16.5" customHeight="1">
      <c r="A11" s="6" t="s">
        <v>118</v>
      </c>
      <c r="B11" s="112">
        <f>SUM(C11:H11)</f>
        <v>513080</v>
      </c>
      <c r="C11" s="113">
        <v>122638</v>
      </c>
      <c r="D11" s="113">
        <v>53724</v>
      </c>
      <c r="E11" s="113">
        <v>32007</v>
      </c>
      <c r="F11" s="113">
        <v>30449</v>
      </c>
      <c r="G11" s="113">
        <v>20782</v>
      </c>
      <c r="H11" s="113">
        <v>253480</v>
      </c>
      <c r="I11" s="22"/>
    </row>
    <row r="12" spans="1:9" ht="16.5" customHeight="1">
      <c r="A12" s="6" t="s">
        <v>119</v>
      </c>
      <c r="B12" s="112">
        <f>SUM(C12:H12)</f>
        <v>2378286</v>
      </c>
      <c r="C12" s="113">
        <v>702969</v>
      </c>
      <c r="D12" s="113">
        <v>213738</v>
      </c>
      <c r="E12" s="113">
        <v>220616</v>
      </c>
      <c r="F12" s="113">
        <v>200369</v>
      </c>
      <c r="G12" s="113">
        <v>120917</v>
      </c>
      <c r="H12" s="113">
        <v>919677</v>
      </c>
      <c r="I12" s="22"/>
    </row>
    <row r="13" spans="1:9" ht="16.5" customHeight="1">
      <c r="A13" s="6" t="s">
        <v>120</v>
      </c>
      <c r="B13" s="112">
        <f>SUM(C13:H13)</f>
        <v>78106</v>
      </c>
      <c r="C13" s="113">
        <v>20658</v>
      </c>
      <c r="D13" s="113">
        <v>8748</v>
      </c>
      <c r="E13" s="113">
        <v>6793</v>
      </c>
      <c r="F13" s="113">
        <v>6681</v>
      </c>
      <c r="G13" s="113">
        <v>2820</v>
      </c>
      <c r="H13" s="113">
        <v>32406</v>
      </c>
      <c r="I13" s="22"/>
    </row>
    <row r="14" spans="1:9" ht="16.5" customHeight="1">
      <c r="A14" s="87" t="s">
        <v>121</v>
      </c>
      <c r="B14" s="112">
        <f>SUM(C14:H14)</f>
        <v>133560</v>
      </c>
      <c r="C14" s="116">
        <v>23725</v>
      </c>
      <c r="D14" s="116">
        <v>18234</v>
      </c>
      <c r="E14" s="116">
        <v>4530</v>
      </c>
      <c r="F14" s="116">
        <v>7400</v>
      </c>
      <c r="G14" s="116">
        <v>5623</v>
      </c>
      <c r="H14" s="116">
        <v>74048</v>
      </c>
      <c r="I14" s="22"/>
    </row>
    <row r="15" spans="1:9" ht="16.5" customHeight="1">
      <c r="A15" s="88" t="s">
        <v>122</v>
      </c>
      <c r="B15" s="114">
        <f>SUM(C15:H15)</f>
        <v>8069</v>
      </c>
      <c r="C15" s="115">
        <v>1784</v>
      </c>
      <c r="D15" s="115">
        <v>961</v>
      </c>
      <c r="E15" s="115">
        <v>415</v>
      </c>
      <c r="F15" s="115">
        <v>561</v>
      </c>
      <c r="G15" s="115">
        <v>364</v>
      </c>
      <c r="H15" s="115">
        <v>3984</v>
      </c>
      <c r="I15" s="22"/>
    </row>
    <row r="16" spans="1:9" ht="12" customHeight="1">
      <c r="A16" s="22" t="s">
        <v>123</v>
      </c>
      <c r="B16" s="81"/>
      <c r="C16" s="81"/>
      <c r="D16" s="81"/>
      <c r="E16" s="81"/>
      <c r="F16" s="81"/>
      <c r="G16" s="81"/>
      <c r="H16" s="81"/>
      <c r="I16" s="22"/>
    </row>
    <row r="17" spans="1:9" ht="12" customHeight="1">
      <c r="A17" s="22"/>
      <c r="B17" s="81"/>
      <c r="C17" s="81"/>
      <c r="D17" s="81"/>
      <c r="E17" s="81"/>
      <c r="F17" s="81"/>
      <c r="G17" s="81"/>
      <c r="H17" s="81"/>
      <c r="I17" s="22"/>
    </row>
    <row r="19" spans="1:8" ht="14.25">
      <c r="A19" s="84" t="s">
        <v>196</v>
      </c>
      <c r="B19" s="81"/>
      <c r="C19" s="81"/>
      <c r="D19" s="81"/>
      <c r="E19" s="81"/>
      <c r="F19" s="81"/>
      <c r="G19" s="16"/>
      <c r="H19" s="82"/>
    </row>
    <row r="20" spans="1:8" ht="13.5" customHeight="1">
      <c r="A20" s="58"/>
      <c r="B20" s="89"/>
      <c r="C20" s="89"/>
      <c r="D20" s="89"/>
      <c r="E20" s="89"/>
      <c r="F20" s="89"/>
      <c r="G20" s="89"/>
      <c r="H20" s="89" t="s">
        <v>115</v>
      </c>
    </row>
    <row r="21" spans="1:8" ht="13.5" customHeight="1">
      <c r="A21" s="64" t="s">
        <v>2</v>
      </c>
      <c r="B21" s="90" t="s">
        <v>114</v>
      </c>
      <c r="C21" s="90" t="s">
        <v>38</v>
      </c>
      <c r="D21" s="90" t="s">
        <v>39</v>
      </c>
      <c r="E21" s="90" t="s">
        <v>40</v>
      </c>
      <c r="F21" s="90" t="s">
        <v>41</v>
      </c>
      <c r="G21" s="90" t="s">
        <v>42</v>
      </c>
      <c r="H21" s="90" t="s">
        <v>116</v>
      </c>
    </row>
    <row r="22" spans="1:8" ht="16.5" customHeight="1">
      <c r="A22" s="72" t="s">
        <v>308</v>
      </c>
      <c r="B22" s="112">
        <v>1068080</v>
      </c>
      <c r="C22" s="113">
        <v>258322</v>
      </c>
      <c r="D22" s="113">
        <v>116983</v>
      </c>
      <c r="E22" s="113">
        <v>75844</v>
      </c>
      <c r="F22" s="113">
        <v>89843</v>
      </c>
      <c r="G22" s="113">
        <v>36463</v>
      </c>
      <c r="H22" s="113">
        <v>490625</v>
      </c>
    </row>
    <row r="23" spans="1:8" ht="16.5" customHeight="1">
      <c r="A23" s="72" t="s">
        <v>223</v>
      </c>
      <c r="B23" s="112">
        <v>1196128</v>
      </c>
      <c r="C23" s="113">
        <v>281681</v>
      </c>
      <c r="D23" s="113">
        <v>131959</v>
      </c>
      <c r="E23" s="113">
        <v>80537</v>
      </c>
      <c r="F23" s="113">
        <v>95607</v>
      </c>
      <c r="G23" s="113">
        <v>41546</v>
      </c>
      <c r="H23" s="113">
        <v>564798</v>
      </c>
    </row>
    <row r="24" spans="1:8" ht="16.5" customHeight="1">
      <c r="A24" s="72" t="s">
        <v>224</v>
      </c>
      <c r="B24" s="112">
        <v>1368596</v>
      </c>
      <c r="C24" s="113">
        <v>313759</v>
      </c>
      <c r="D24" s="113">
        <v>152424</v>
      </c>
      <c r="E24" s="113">
        <v>90398</v>
      </c>
      <c r="F24" s="113">
        <v>104214</v>
      </c>
      <c r="G24" s="113">
        <v>49196</v>
      </c>
      <c r="H24" s="113">
        <v>658605</v>
      </c>
    </row>
    <row r="25" spans="1:9" ht="16.5" customHeight="1">
      <c r="A25" s="72" t="s">
        <v>232</v>
      </c>
      <c r="B25" s="112">
        <v>1541701</v>
      </c>
      <c r="C25" s="113">
        <v>345763</v>
      </c>
      <c r="D25" s="113">
        <v>172511</v>
      </c>
      <c r="E25" s="113">
        <v>95972</v>
      </c>
      <c r="F25" s="113">
        <v>113731</v>
      </c>
      <c r="G25" s="113">
        <v>57804</v>
      </c>
      <c r="H25" s="113">
        <v>755920</v>
      </c>
      <c r="I25" s="246"/>
    </row>
    <row r="26" spans="1:8" ht="16.5" customHeight="1">
      <c r="A26" s="72" t="s">
        <v>309</v>
      </c>
      <c r="B26" s="112">
        <f>SUM(C26:H26)</f>
        <v>1800625</v>
      </c>
      <c r="C26" s="113">
        <f aca="true" t="shared" si="1" ref="C26:H26">SUM(C28:C30)</f>
        <v>399512</v>
      </c>
      <c r="D26" s="113">
        <f t="shared" si="1"/>
        <v>222922</v>
      </c>
      <c r="E26" s="113">
        <f t="shared" si="1"/>
        <v>108760</v>
      </c>
      <c r="F26" s="113">
        <f t="shared" si="1"/>
        <v>127957</v>
      </c>
      <c r="G26" s="113">
        <f t="shared" si="1"/>
        <v>70296</v>
      </c>
      <c r="H26" s="113">
        <f t="shared" si="1"/>
        <v>871178</v>
      </c>
    </row>
    <row r="27" spans="1:8" ht="12" customHeight="1">
      <c r="A27" s="6"/>
      <c r="B27" s="112"/>
      <c r="C27" s="113"/>
      <c r="D27" s="113"/>
      <c r="E27" s="113"/>
      <c r="F27" s="113"/>
      <c r="G27" s="113"/>
      <c r="H27" s="113"/>
    </row>
    <row r="28" spans="1:8" ht="16.5" customHeight="1">
      <c r="A28" s="6" t="s">
        <v>120</v>
      </c>
      <c r="B28" s="112">
        <f>SUM(C28:H28)</f>
        <v>991576</v>
      </c>
      <c r="C28" s="113">
        <v>262492</v>
      </c>
      <c r="D28" s="113">
        <v>110147</v>
      </c>
      <c r="E28" s="113">
        <v>82772</v>
      </c>
      <c r="F28" s="113">
        <v>85275</v>
      </c>
      <c r="G28" s="113">
        <v>35795</v>
      </c>
      <c r="H28" s="113">
        <v>415095</v>
      </c>
    </row>
    <row r="29" spans="1:8" ht="16.5" customHeight="1">
      <c r="A29" s="87" t="s">
        <v>121</v>
      </c>
      <c r="B29" s="112">
        <f>SUM(C29:H29)</f>
        <v>809049</v>
      </c>
      <c r="C29" s="113">
        <v>137020</v>
      </c>
      <c r="D29" s="113">
        <v>112775</v>
      </c>
      <c r="E29" s="113">
        <v>25988</v>
      </c>
      <c r="F29" s="113">
        <v>42682</v>
      </c>
      <c r="G29" s="113">
        <v>34501</v>
      </c>
      <c r="H29" s="113">
        <v>456083</v>
      </c>
    </row>
    <row r="30" spans="1:8" ht="16.5" customHeight="1">
      <c r="A30" s="245" t="s">
        <v>122</v>
      </c>
      <c r="B30" s="138">
        <f>SUM(C30:H30)</f>
        <v>0</v>
      </c>
      <c r="C30" s="138">
        <v>0</v>
      </c>
      <c r="D30" s="138">
        <v>0</v>
      </c>
      <c r="E30" s="138">
        <v>0</v>
      </c>
      <c r="F30" s="138">
        <v>0</v>
      </c>
      <c r="G30" s="138">
        <v>0</v>
      </c>
      <c r="H30" s="138">
        <v>0</v>
      </c>
    </row>
    <row r="31" spans="1:8" ht="12" customHeight="1">
      <c r="A31" s="83" t="s">
        <v>124</v>
      </c>
      <c r="B31" s="244"/>
      <c r="C31" s="244"/>
      <c r="D31" s="244"/>
      <c r="E31" s="244"/>
      <c r="F31" s="244"/>
      <c r="G31" s="244"/>
      <c r="H31" s="244"/>
    </row>
    <row r="32" spans="1:8" ht="12">
      <c r="A32" s="16"/>
      <c r="B32" s="116"/>
      <c r="C32" s="116"/>
      <c r="D32" s="116"/>
      <c r="E32" s="116"/>
      <c r="F32" s="116"/>
      <c r="G32" s="116"/>
      <c r="H32" s="116"/>
    </row>
    <row r="34" spans="1:9" ht="14.25">
      <c r="A34" s="85" t="s">
        <v>197</v>
      </c>
      <c r="B34" s="81"/>
      <c r="C34" s="81"/>
      <c r="D34" s="81"/>
      <c r="E34" s="81"/>
      <c r="F34" s="81"/>
      <c r="G34" s="16"/>
      <c r="H34" s="82"/>
      <c r="I34" s="22"/>
    </row>
    <row r="35" spans="1:9" ht="13.5" customHeight="1">
      <c r="A35" s="58"/>
      <c r="B35" s="89"/>
      <c r="C35" s="89"/>
      <c r="D35" s="89"/>
      <c r="E35" s="89"/>
      <c r="F35" s="89"/>
      <c r="G35" s="89"/>
      <c r="H35" s="89" t="s">
        <v>115</v>
      </c>
      <c r="I35" s="22"/>
    </row>
    <row r="36" spans="1:9" ht="13.5" customHeight="1">
      <c r="A36" s="64" t="s">
        <v>2</v>
      </c>
      <c r="B36" s="90" t="s">
        <v>114</v>
      </c>
      <c r="C36" s="90" t="s">
        <v>38</v>
      </c>
      <c r="D36" s="90" t="s">
        <v>39</v>
      </c>
      <c r="E36" s="90" t="s">
        <v>40</v>
      </c>
      <c r="F36" s="90" t="s">
        <v>41</v>
      </c>
      <c r="G36" s="90" t="s">
        <v>42</v>
      </c>
      <c r="H36" s="90" t="s">
        <v>116</v>
      </c>
      <c r="I36" s="22"/>
    </row>
    <row r="37" spans="1:9" ht="16.5" customHeight="1">
      <c r="A37" s="73" t="s">
        <v>311</v>
      </c>
      <c r="B37" s="112">
        <v>11393954</v>
      </c>
      <c r="C37" s="113">
        <v>3113172</v>
      </c>
      <c r="D37" s="113">
        <v>1014631</v>
      </c>
      <c r="E37" s="113">
        <v>973577</v>
      </c>
      <c r="F37" s="113">
        <v>924098</v>
      </c>
      <c r="G37" s="113">
        <v>543225</v>
      </c>
      <c r="H37" s="113">
        <v>4825251</v>
      </c>
      <c r="I37" s="22"/>
    </row>
    <row r="38" spans="1:9" ht="16.5" customHeight="1">
      <c r="A38" s="73" t="s">
        <v>312</v>
      </c>
      <c r="B38" s="112">
        <v>11766043</v>
      </c>
      <c r="C38" s="113">
        <v>3223375</v>
      </c>
      <c r="D38" s="113">
        <v>1049302</v>
      </c>
      <c r="E38" s="113">
        <v>996888</v>
      </c>
      <c r="F38" s="113">
        <v>961880</v>
      </c>
      <c r="G38" s="113">
        <v>557972</v>
      </c>
      <c r="H38" s="113">
        <v>4976627</v>
      </c>
      <c r="I38" s="22"/>
    </row>
    <row r="39" spans="1:9" ht="16.5" customHeight="1">
      <c r="A39" s="73" t="s">
        <v>313</v>
      </c>
      <c r="B39" s="112">
        <v>11596583</v>
      </c>
      <c r="C39" s="113">
        <v>3175978</v>
      </c>
      <c r="D39" s="113">
        <v>1037760</v>
      </c>
      <c r="E39" s="113">
        <v>963627</v>
      </c>
      <c r="F39" s="113">
        <v>941468</v>
      </c>
      <c r="G39" s="113">
        <v>546433</v>
      </c>
      <c r="H39" s="113">
        <v>4931317</v>
      </c>
      <c r="I39" s="22"/>
    </row>
    <row r="40" spans="1:9" ht="16.5" customHeight="1">
      <c r="A40" s="73" t="s">
        <v>315</v>
      </c>
      <c r="B40" s="112">
        <v>12121216</v>
      </c>
      <c r="C40" s="113">
        <v>3308851</v>
      </c>
      <c r="D40" s="113">
        <v>1091099</v>
      </c>
      <c r="E40" s="113">
        <v>1007251</v>
      </c>
      <c r="F40" s="113">
        <v>990575</v>
      </c>
      <c r="G40" s="113">
        <v>571543</v>
      </c>
      <c r="H40" s="113">
        <v>5151896</v>
      </c>
      <c r="I40" s="22"/>
    </row>
    <row r="41" spans="1:9" ht="16.5" customHeight="1">
      <c r="A41" s="73" t="s">
        <v>316</v>
      </c>
      <c r="B41" s="112">
        <f>SUM(C41:H41)</f>
        <v>12673829</v>
      </c>
      <c r="C41" s="113">
        <f>SUM(C43:C47)</f>
        <v>3449241</v>
      </c>
      <c r="D41" s="113">
        <v>1158297</v>
      </c>
      <c r="E41" s="113">
        <v>1040308</v>
      </c>
      <c r="F41" s="113">
        <v>1034360</v>
      </c>
      <c r="G41" s="113">
        <f>SUM(G43:G47)</f>
        <v>593894</v>
      </c>
      <c r="H41" s="113">
        <v>5397729</v>
      </c>
      <c r="I41" s="215"/>
    </row>
    <row r="42" spans="1:9" ht="12" customHeight="1">
      <c r="A42" s="6"/>
      <c r="B42" s="112"/>
      <c r="C42" s="113"/>
      <c r="D42" s="113"/>
      <c r="E42" s="113"/>
      <c r="F42" s="113"/>
      <c r="G42" s="113"/>
      <c r="H42" s="113"/>
      <c r="I42" s="22"/>
    </row>
    <row r="43" spans="1:9" ht="16.5" customHeight="1">
      <c r="A43" s="6" t="s">
        <v>118</v>
      </c>
      <c r="B43" s="112">
        <f>SUM(C43:H43)</f>
        <v>338555</v>
      </c>
      <c r="C43" s="113">
        <v>103642</v>
      </c>
      <c r="D43" s="113">
        <v>28490</v>
      </c>
      <c r="E43" s="113">
        <v>25467</v>
      </c>
      <c r="F43" s="113">
        <v>23050</v>
      </c>
      <c r="G43" s="113">
        <v>14381</v>
      </c>
      <c r="H43" s="113">
        <v>143525</v>
      </c>
      <c r="I43" s="215"/>
    </row>
    <row r="44" spans="1:9" ht="16.5" customHeight="1">
      <c r="A44" s="6" t="s">
        <v>119</v>
      </c>
      <c r="B44" s="112">
        <v>9361133</v>
      </c>
      <c r="C44" s="113">
        <v>2684464</v>
      </c>
      <c r="D44" s="113">
        <v>782823</v>
      </c>
      <c r="E44" s="113">
        <v>824875</v>
      </c>
      <c r="F44" s="113">
        <v>808629</v>
      </c>
      <c r="G44" s="113">
        <v>463064</v>
      </c>
      <c r="H44" s="113">
        <v>3797276</v>
      </c>
      <c r="I44" s="215"/>
    </row>
    <row r="45" spans="1:9" ht="16.5" customHeight="1">
      <c r="A45" s="6" t="s">
        <v>120</v>
      </c>
      <c r="B45" s="112">
        <f>SUM(C45:H45)</f>
        <v>1651144</v>
      </c>
      <c r="C45" s="113">
        <v>453507</v>
      </c>
      <c r="D45" s="113">
        <v>177100</v>
      </c>
      <c r="E45" s="113">
        <v>150512</v>
      </c>
      <c r="F45" s="113">
        <v>136939</v>
      </c>
      <c r="G45" s="113">
        <v>63100</v>
      </c>
      <c r="H45" s="113">
        <v>669986</v>
      </c>
      <c r="I45" s="215"/>
    </row>
    <row r="46" spans="1:9" ht="16.5" customHeight="1">
      <c r="A46" s="87" t="s">
        <v>121</v>
      </c>
      <c r="B46" s="112">
        <v>1295462</v>
      </c>
      <c r="C46" s="116">
        <v>198783</v>
      </c>
      <c r="D46" s="116">
        <v>167715</v>
      </c>
      <c r="E46" s="116">
        <v>37406</v>
      </c>
      <c r="F46" s="116">
        <v>63033</v>
      </c>
      <c r="G46" s="116">
        <v>52268</v>
      </c>
      <c r="H46" s="116">
        <v>776255</v>
      </c>
      <c r="I46" s="215"/>
    </row>
    <row r="47" spans="1:9" ht="16.5" customHeight="1">
      <c r="A47" s="88" t="s">
        <v>122</v>
      </c>
      <c r="B47" s="114">
        <f>SUM(C47:H47)</f>
        <v>27535</v>
      </c>
      <c r="C47" s="115">
        <v>8845</v>
      </c>
      <c r="D47" s="115">
        <v>2168</v>
      </c>
      <c r="E47" s="115">
        <v>2047</v>
      </c>
      <c r="F47" s="115">
        <v>2708</v>
      </c>
      <c r="G47" s="115">
        <v>1081</v>
      </c>
      <c r="H47" s="115">
        <v>10686</v>
      </c>
      <c r="I47" s="215"/>
    </row>
    <row r="48" spans="1:9" ht="12" customHeight="1">
      <c r="A48" s="65" t="s">
        <v>167</v>
      </c>
      <c r="B48" s="81"/>
      <c r="C48" s="81"/>
      <c r="D48" s="81"/>
      <c r="E48" s="81"/>
      <c r="F48" s="81"/>
      <c r="G48" s="81"/>
      <c r="H48" s="81"/>
      <c r="I48" s="22"/>
    </row>
    <row r="49" spans="1:9" ht="11.25">
      <c r="A49" s="22"/>
      <c r="B49" s="81"/>
      <c r="C49" s="81"/>
      <c r="D49" s="81"/>
      <c r="E49" s="81"/>
      <c r="F49" s="81"/>
      <c r="G49" s="81"/>
      <c r="H49" s="81"/>
      <c r="I49" s="22"/>
    </row>
    <row r="50" spans="1:9" ht="11.25">
      <c r="A50" s="22"/>
      <c r="B50" s="81"/>
      <c r="C50" s="81"/>
      <c r="D50" s="81"/>
      <c r="E50" s="81"/>
      <c r="F50" s="81"/>
      <c r="G50" s="81"/>
      <c r="H50" s="81"/>
      <c r="I50" s="22"/>
    </row>
  </sheetData>
  <printOptions/>
  <pageMargins left="0.71" right="0.59" top="0.5905511811023623"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140"/>
  <sheetViews>
    <sheetView workbookViewId="0" topLeftCell="B1">
      <selection activeCell="B1" sqref="B1"/>
    </sheetView>
  </sheetViews>
  <sheetFormatPr defaultColWidth="9.00390625" defaultRowHeight="12.75"/>
  <cols>
    <col min="1" max="1" width="4.25390625" style="51" hidden="1" customWidth="1"/>
    <col min="2" max="2" width="4.125" style="43" customWidth="1"/>
    <col min="3" max="3" width="11.375" style="47" customWidth="1"/>
    <col min="4" max="4" width="9.75390625" style="44" customWidth="1"/>
    <col min="5" max="5" width="8.75390625" style="44" customWidth="1"/>
    <col min="6" max="6" width="9.25390625" style="44" customWidth="1"/>
    <col min="7" max="7" width="8.75390625" style="44" customWidth="1"/>
    <col min="8" max="8" width="9.25390625" style="44" customWidth="1"/>
    <col min="9" max="9" width="8.75390625" style="44" customWidth="1"/>
    <col min="10" max="10" width="9.25390625" style="44" customWidth="1"/>
    <col min="11" max="11" width="8.75390625" style="44" customWidth="1"/>
    <col min="12" max="12" width="9.25390625" style="44" customWidth="1"/>
    <col min="13" max="13" width="8.75390625" style="46" customWidth="1"/>
    <col min="14" max="14" width="9.00390625" style="44" customWidth="1"/>
    <col min="15" max="16" width="8.25390625" style="44" customWidth="1"/>
    <col min="17" max="16384" width="8.875" style="43" customWidth="1"/>
  </cols>
  <sheetData>
    <row r="1" spans="2:5" ht="18.75" customHeight="1">
      <c r="B1" s="126" t="s">
        <v>260</v>
      </c>
      <c r="C1" s="23"/>
      <c r="E1" s="45"/>
    </row>
    <row r="2" spans="3:16" ht="4.5" customHeight="1">
      <c r="C2" s="1"/>
      <c r="M2" s="48"/>
      <c r="P2" s="49"/>
    </row>
    <row r="3" spans="1:16" s="145" customFormat="1" ht="18.75" customHeight="1">
      <c r="A3" s="141" t="s">
        <v>113</v>
      </c>
      <c r="B3" s="142"/>
      <c r="C3" s="142"/>
      <c r="D3" s="143"/>
      <c r="E3" s="304" t="s">
        <v>151</v>
      </c>
      <c r="F3" s="303"/>
      <c r="G3" s="304" t="s">
        <v>152</v>
      </c>
      <c r="H3" s="303"/>
      <c r="I3" s="304" t="s">
        <v>153</v>
      </c>
      <c r="J3" s="303"/>
      <c r="K3" s="304" t="s">
        <v>154</v>
      </c>
      <c r="L3" s="303"/>
      <c r="M3" s="144"/>
      <c r="N3" s="143" t="s">
        <v>45</v>
      </c>
      <c r="O3" s="304" t="s">
        <v>155</v>
      </c>
      <c r="P3" s="305"/>
    </row>
    <row r="4" spans="1:16" s="145" customFormat="1" ht="18.75" customHeight="1">
      <c r="A4" s="141"/>
      <c r="B4" s="146"/>
      <c r="C4" s="147" t="s">
        <v>148</v>
      </c>
      <c r="D4" s="148" t="s">
        <v>43</v>
      </c>
      <c r="E4" s="149" t="s">
        <v>149</v>
      </c>
      <c r="F4" s="229" t="s">
        <v>46</v>
      </c>
      <c r="G4" s="149" t="s">
        <v>149</v>
      </c>
      <c r="H4" s="149" t="s">
        <v>46</v>
      </c>
      <c r="I4" s="149" t="s">
        <v>149</v>
      </c>
      <c r="J4" s="149" t="s">
        <v>46</v>
      </c>
      <c r="K4" s="149" t="s">
        <v>149</v>
      </c>
      <c r="L4" s="149" t="s">
        <v>46</v>
      </c>
      <c r="M4" s="150" t="s">
        <v>44</v>
      </c>
      <c r="N4" s="149" t="s">
        <v>150</v>
      </c>
      <c r="O4" s="229" t="s">
        <v>47</v>
      </c>
      <c r="P4" s="229" t="s">
        <v>46</v>
      </c>
    </row>
    <row r="5" spans="1:16" s="137" customFormat="1" ht="18.75" customHeight="1">
      <c r="A5" s="136"/>
      <c r="B5" s="139"/>
      <c r="C5" s="151" t="s">
        <v>317</v>
      </c>
      <c r="D5" s="138">
        <v>5563231</v>
      </c>
      <c r="E5" s="138">
        <v>73</v>
      </c>
      <c r="F5" s="138">
        <v>5335551</v>
      </c>
      <c r="G5" s="138">
        <v>184</v>
      </c>
      <c r="H5" s="138">
        <v>208063</v>
      </c>
      <c r="I5" s="138">
        <v>79</v>
      </c>
      <c r="J5" s="138">
        <v>2370</v>
      </c>
      <c r="K5" s="138">
        <v>336</v>
      </c>
      <c r="L5" s="138">
        <v>5545984</v>
      </c>
      <c r="M5" s="221">
        <v>99.6899823142343</v>
      </c>
      <c r="N5" s="138">
        <v>0</v>
      </c>
      <c r="O5" s="138">
        <v>163</v>
      </c>
      <c r="P5" s="138">
        <v>2195</v>
      </c>
    </row>
    <row r="6" spans="1:16" s="137" customFormat="1" ht="18.75" customHeight="1">
      <c r="A6" s="136"/>
      <c r="B6" s="139"/>
      <c r="C6" s="151" t="s">
        <v>178</v>
      </c>
      <c r="D6" s="138">
        <v>5574621</v>
      </c>
      <c r="E6" s="138">
        <v>73</v>
      </c>
      <c r="F6" s="138">
        <v>5353404</v>
      </c>
      <c r="G6" s="138">
        <v>176</v>
      </c>
      <c r="H6" s="138">
        <v>202794</v>
      </c>
      <c r="I6" s="138">
        <v>128</v>
      </c>
      <c r="J6" s="138">
        <v>2840</v>
      </c>
      <c r="K6" s="138">
        <v>377</v>
      </c>
      <c r="L6" s="138">
        <v>5559038</v>
      </c>
      <c r="M6" s="221">
        <v>99.7204653</v>
      </c>
      <c r="N6" s="138">
        <v>0</v>
      </c>
      <c r="O6" s="138">
        <v>115</v>
      </c>
      <c r="P6" s="138">
        <v>1685</v>
      </c>
    </row>
    <row r="7" spans="1:16" s="137" customFormat="1" ht="18.75" customHeight="1">
      <c r="A7" s="136"/>
      <c r="B7" s="139"/>
      <c r="C7" s="151" t="s">
        <v>225</v>
      </c>
      <c r="D7" s="138">
        <v>5580725</v>
      </c>
      <c r="E7" s="138">
        <v>73</v>
      </c>
      <c r="F7" s="138">
        <v>5367817</v>
      </c>
      <c r="G7" s="138">
        <v>169</v>
      </c>
      <c r="H7" s="138">
        <v>193929</v>
      </c>
      <c r="I7" s="138">
        <v>139</v>
      </c>
      <c r="J7" s="138">
        <v>2872</v>
      </c>
      <c r="K7" s="138">
        <v>381</v>
      </c>
      <c r="L7" s="138">
        <v>5564618</v>
      </c>
      <c r="M7" s="221">
        <v>99.71</v>
      </c>
      <c r="N7" s="138">
        <v>0</v>
      </c>
      <c r="O7" s="138">
        <v>112</v>
      </c>
      <c r="P7" s="138">
        <v>1660</v>
      </c>
    </row>
    <row r="8" spans="1:16" s="137" customFormat="1" ht="18.75" customHeight="1">
      <c r="A8" s="136"/>
      <c r="B8" s="139"/>
      <c r="C8" s="151" t="s">
        <v>318</v>
      </c>
      <c r="D8" s="138">
        <v>5583879</v>
      </c>
      <c r="E8" s="138">
        <v>69</v>
      </c>
      <c r="F8" s="138">
        <v>5377964</v>
      </c>
      <c r="G8" s="138">
        <v>162</v>
      </c>
      <c r="H8" s="138">
        <v>188649</v>
      </c>
      <c r="I8" s="138">
        <v>141</v>
      </c>
      <c r="J8" s="138">
        <v>2525</v>
      </c>
      <c r="K8" s="138">
        <v>372</v>
      </c>
      <c r="L8" s="138">
        <v>5569138</v>
      </c>
      <c r="M8" s="221">
        <v>99.73600788985578</v>
      </c>
      <c r="N8" s="138">
        <v>0</v>
      </c>
      <c r="O8" s="138">
        <v>110</v>
      </c>
      <c r="P8" s="138">
        <v>1411</v>
      </c>
    </row>
    <row r="9" spans="1:16" s="137" customFormat="1" ht="18.75" customHeight="1">
      <c r="A9" s="136"/>
      <c r="B9" s="139"/>
      <c r="C9" s="151" t="s">
        <v>319</v>
      </c>
      <c r="D9" s="138">
        <v>5582242</v>
      </c>
      <c r="E9" s="138">
        <v>53</v>
      </c>
      <c r="F9" s="138">
        <v>5393385</v>
      </c>
      <c r="G9" s="138">
        <v>152</v>
      </c>
      <c r="H9" s="138">
        <v>172217</v>
      </c>
      <c r="I9" s="138">
        <v>140</v>
      </c>
      <c r="J9" s="138">
        <v>2252</v>
      </c>
      <c r="K9" s="138">
        <v>345</v>
      </c>
      <c r="L9" s="138">
        <v>5567854</v>
      </c>
      <c r="M9" s="221">
        <v>99.742</v>
      </c>
      <c r="N9" s="138">
        <v>0</v>
      </c>
      <c r="O9" s="138">
        <v>106</v>
      </c>
      <c r="P9" s="138">
        <v>1383</v>
      </c>
    </row>
    <row r="10" spans="1:16" s="137" customFormat="1" ht="18.75" customHeight="1">
      <c r="A10" s="136"/>
      <c r="B10" s="139"/>
      <c r="C10" s="140"/>
      <c r="D10" s="138"/>
      <c r="E10" s="138"/>
      <c r="F10" s="138"/>
      <c r="G10" s="138"/>
      <c r="H10" s="138"/>
      <c r="I10" s="138"/>
      <c r="J10" s="138"/>
      <c r="K10" s="138"/>
      <c r="L10" s="138"/>
      <c r="M10" s="221"/>
      <c r="N10" s="138"/>
      <c r="O10" s="138"/>
      <c r="P10" s="138"/>
    </row>
    <row r="11" spans="1:16" s="137" customFormat="1" ht="18.75" customHeight="1">
      <c r="A11" s="152">
        <v>100</v>
      </c>
      <c r="B11" s="153"/>
      <c r="C11" s="140" t="s">
        <v>49</v>
      </c>
      <c r="D11" s="138">
        <v>1019654</v>
      </c>
      <c r="E11" s="138">
        <v>4</v>
      </c>
      <c r="F11" s="138">
        <v>1019425</v>
      </c>
      <c r="G11" s="138">
        <v>0</v>
      </c>
      <c r="H11" s="138">
        <v>0</v>
      </c>
      <c r="I11" s="138">
        <v>16</v>
      </c>
      <c r="J11" s="138">
        <v>89</v>
      </c>
      <c r="K11" s="138">
        <v>20</v>
      </c>
      <c r="L11" s="138">
        <v>1019514</v>
      </c>
      <c r="M11" s="221">
        <v>99.99</v>
      </c>
      <c r="N11" s="138">
        <v>0</v>
      </c>
      <c r="O11" s="138">
        <v>2</v>
      </c>
      <c r="P11" s="138">
        <v>0</v>
      </c>
    </row>
    <row r="12" spans="1:16" s="137" customFormat="1" ht="18.75" customHeight="1">
      <c r="A12" s="152">
        <v>200</v>
      </c>
      <c r="B12" s="153"/>
      <c r="C12" s="140" t="s">
        <v>50</v>
      </c>
      <c r="D12" s="138">
        <v>712367</v>
      </c>
      <c r="E12" s="138">
        <v>5</v>
      </c>
      <c r="F12" s="138">
        <v>709924</v>
      </c>
      <c r="G12" s="138">
        <v>0</v>
      </c>
      <c r="H12" s="138">
        <v>0</v>
      </c>
      <c r="I12" s="138">
        <v>12</v>
      </c>
      <c r="J12" s="138">
        <v>357</v>
      </c>
      <c r="K12" s="138">
        <v>17</v>
      </c>
      <c r="L12" s="138">
        <v>710281</v>
      </c>
      <c r="M12" s="221">
        <v>99.71</v>
      </c>
      <c r="N12" s="138">
        <v>0</v>
      </c>
      <c r="O12" s="138">
        <v>11</v>
      </c>
      <c r="P12" s="138">
        <v>125</v>
      </c>
    </row>
    <row r="13" spans="1:16" s="137" customFormat="1" ht="18.75" customHeight="1">
      <c r="A13" s="152">
        <v>300</v>
      </c>
      <c r="B13" s="153"/>
      <c r="C13" s="140" t="s">
        <v>51</v>
      </c>
      <c r="D13" s="138">
        <v>717024</v>
      </c>
      <c r="E13" s="138">
        <v>5</v>
      </c>
      <c r="F13" s="138">
        <v>709756</v>
      </c>
      <c r="G13" s="138">
        <v>8</v>
      </c>
      <c r="H13" s="138">
        <v>6481</v>
      </c>
      <c r="I13" s="138">
        <v>23</v>
      </c>
      <c r="J13" s="138">
        <v>712</v>
      </c>
      <c r="K13" s="138">
        <v>36</v>
      </c>
      <c r="L13" s="138">
        <v>716949</v>
      </c>
      <c r="M13" s="221">
        <v>99.99</v>
      </c>
      <c r="N13" s="138">
        <v>0</v>
      </c>
      <c r="O13" s="138">
        <v>2</v>
      </c>
      <c r="P13" s="138">
        <v>0</v>
      </c>
    </row>
    <row r="14" spans="1:16" s="137" customFormat="1" ht="18.75" customHeight="1">
      <c r="A14" s="152">
        <v>400</v>
      </c>
      <c r="B14" s="153"/>
      <c r="C14" s="140" t="s">
        <v>52</v>
      </c>
      <c r="D14" s="138">
        <v>290314</v>
      </c>
      <c r="E14" s="138">
        <v>9</v>
      </c>
      <c r="F14" s="138">
        <v>273046</v>
      </c>
      <c r="G14" s="138">
        <v>6</v>
      </c>
      <c r="H14" s="138">
        <v>15125</v>
      </c>
      <c r="I14" s="138">
        <v>13</v>
      </c>
      <c r="J14" s="138">
        <v>50</v>
      </c>
      <c r="K14" s="138">
        <v>28</v>
      </c>
      <c r="L14" s="138">
        <v>288221</v>
      </c>
      <c r="M14" s="221">
        <v>99.28</v>
      </c>
      <c r="N14" s="138">
        <v>-12</v>
      </c>
      <c r="O14" s="138">
        <v>13</v>
      </c>
      <c r="P14" s="138">
        <v>50</v>
      </c>
    </row>
    <row r="15" spans="1:16" s="137" customFormat="1" ht="18.75" customHeight="1">
      <c r="A15" s="152">
        <v>500</v>
      </c>
      <c r="B15" s="153"/>
      <c r="C15" s="140" t="s">
        <v>53</v>
      </c>
      <c r="D15" s="138">
        <v>583215</v>
      </c>
      <c r="E15" s="138">
        <v>4</v>
      </c>
      <c r="F15" s="138">
        <v>569117</v>
      </c>
      <c r="G15" s="138">
        <v>14</v>
      </c>
      <c r="H15" s="138">
        <v>11080</v>
      </c>
      <c r="I15" s="138">
        <v>15</v>
      </c>
      <c r="J15" s="138">
        <v>494</v>
      </c>
      <c r="K15" s="138">
        <v>33</v>
      </c>
      <c r="L15" s="138">
        <v>580691</v>
      </c>
      <c r="M15" s="221">
        <v>99.57</v>
      </c>
      <c r="N15" s="138">
        <v>0</v>
      </c>
      <c r="O15" s="138">
        <v>11</v>
      </c>
      <c r="P15" s="138">
        <v>89</v>
      </c>
    </row>
    <row r="16" spans="1:16" s="137" customFormat="1" ht="18.75" customHeight="1">
      <c r="A16" s="152">
        <v>600</v>
      </c>
      <c r="B16" s="153"/>
      <c r="C16" s="140" t="s">
        <v>54</v>
      </c>
      <c r="D16" s="138">
        <v>279518</v>
      </c>
      <c r="E16" s="138">
        <v>9</v>
      </c>
      <c r="F16" s="138">
        <v>243163</v>
      </c>
      <c r="G16" s="138">
        <v>22</v>
      </c>
      <c r="H16" s="138">
        <v>32094</v>
      </c>
      <c r="I16" s="138">
        <v>12</v>
      </c>
      <c r="J16" s="138">
        <v>354</v>
      </c>
      <c r="K16" s="138">
        <v>43</v>
      </c>
      <c r="L16" s="138">
        <v>275611</v>
      </c>
      <c r="M16" s="221">
        <v>98.6</v>
      </c>
      <c r="N16" s="138">
        <v>0</v>
      </c>
      <c r="O16" s="138">
        <v>14</v>
      </c>
      <c r="P16" s="138">
        <v>136</v>
      </c>
    </row>
    <row r="17" spans="1:16" s="137" customFormat="1" ht="18.75" customHeight="1">
      <c r="A17" s="152">
        <v>700</v>
      </c>
      <c r="B17" s="153"/>
      <c r="C17" s="140" t="s">
        <v>55</v>
      </c>
      <c r="D17" s="138">
        <v>189767</v>
      </c>
      <c r="E17" s="138">
        <v>5</v>
      </c>
      <c r="F17" s="138">
        <v>126571</v>
      </c>
      <c r="G17" s="138">
        <v>69</v>
      </c>
      <c r="H17" s="138">
        <v>61814</v>
      </c>
      <c r="I17" s="138">
        <v>8</v>
      </c>
      <c r="J17" s="138">
        <v>116</v>
      </c>
      <c r="K17" s="138">
        <v>82</v>
      </c>
      <c r="L17" s="138">
        <v>188501</v>
      </c>
      <c r="M17" s="221">
        <v>99.33</v>
      </c>
      <c r="N17" s="138">
        <v>0</v>
      </c>
      <c r="O17" s="138">
        <v>19</v>
      </c>
      <c r="P17" s="138">
        <v>581</v>
      </c>
    </row>
    <row r="18" spans="1:16" s="137" customFormat="1" ht="18.75" customHeight="1">
      <c r="A18" s="152">
        <v>800</v>
      </c>
      <c r="B18" s="153"/>
      <c r="C18" s="140" t="s">
        <v>56</v>
      </c>
      <c r="D18" s="138">
        <v>115256</v>
      </c>
      <c r="E18" s="138">
        <v>7</v>
      </c>
      <c r="F18" s="138">
        <v>77478</v>
      </c>
      <c r="G18" s="138">
        <v>16</v>
      </c>
      <c r="H18" s="138">
        <v>37212</v>
      </c>
      <c r="I18" s="138">
        <v>3</v>
      </c>
      <c r="J18" s="138">
        <v>80</v>
      </c>
      <c r="K18" s="138">
        <v>26</v>
      </c>
      <c r="L18" s="138">
        <v>114770</v>
      </c>
      <c r="M18" s="221">
        <v>99.58</v>
      </c>
      <c r="N18" s="138">
        <v>12</v>
      </c>
      <c r="O18" s="138">
        <v>7</v>
      </c>
      <c r="P18" s="138">
        <v>49</v>
      </c>
    </row>
    <row r="19" spans="1:16" s="137" customFormat="1" ht="18.75" customHeight="1">
      <c r="A19" s="152">
        <v>900</v>
      </c>
      <c r="B19" s="153"/>
      <c r="C19" s="140" t="s">
        <v>57</v>
      </c>
      <c r="D19" s="138">
        <v>150158</v>
      </c>
      <c r="E19" s="138">
        <v>3</v>
      </c>
      <c r="F19" s="138">
        <v>143676</v>
      </c>
      <c r="G19" s="138">
        <v>7</v>
      </c>
      <c r="H19" s="138">
        <v>5408</v>
      </c>
      <c r="I19" s="138">
        <v>5</v>
      </c>
      <c r="J19" s="138">
        <v>0</v>
      </c>
      <c r="K19" s="138">
        <v>15</v>
      </c>
      <c r="L19" s="138">
        <v>149084</v>
      </c>
      <c r="M19" s="221">
        <v>99.28</v>
      </c>
      <c r="N19" s="138">
        <v>0</v>
      </c>
      <c r="O19" s="138">
        <v>4</v>
      </c>
      <c r="P19" s="138">
        <v>137</v>
      </c>
    </row>
    <row r="20" spans="1:16" s="137" customFormat="1" ht="18.75" customHeight="1">
      <c r="A20" s="152"/>
      <c r="B20" s="153"/>
      <c r="C20" s="140"/>
      <c r="D20" s="138"/>
      <c r="E20" s="138"/>
      <c r="F20" s="138"/>
      <c r="G20" s="138"/>
      <c r="H20" s="138"/>
      <c r="I20" s="138"/>
      <c r="J20" s="138"/>
      <c r="K20" s="138"/>
      <c r="L20" s="138"/>
      <c r="M20" s="221"/>
      <c r="N20" s="138"/>
      <c r="O20" s="138"/>
      <c r="P20" s="138"/>
    </row>
    <row r="21" spans="1:16" s="137" customFormat="1" ht="18.75" customHeight="1">
      <c r="A21" s="152">
        <v>1</v>
      </c>
      <c r="B21" s="292">
        <v>100</v>
      </c>
      <c r="C21" s="140" t="s">
        <v>327</v>
      </c>
      <c r="D21" s="138">
        <v>1524969</v>
      </c>
      <c r="E21" s="138">
        <v>2</v>
      </c>
      <c r="F21" s="138">
        <v>1521229</v>
      </c>
      <c r="G21" s="138">
        <v>10</v>
      </c>
      <c r="H21" s="138">
        <v>3003</v>
      </c>
      <c r="I21" s="138">
        <v>33</v>
      </c>
      <c r="J21" s="138">
        <v>0</v>
      </c>
      <c r="K21" s="138">
        <v>45</v>
      </c>
      <c r="L21" s="138">
        <v>1524232</v>
      </c>
      <c r="M21" s="221">
        <v>99.95</v>
      </c>
      <c r="N21" s="138">
        <v>0</v>
      </c>
      <c r="O21" s="138">
        <v>23</v>
      </c>
      <c r="P21" s="138">
        <v>216</v>
      </c>
    </row>
    <row r="22" spans="1:16" s="137" customFormat="1" ht="18.75" customHeight="1">
      <c r="A22" s="152">
        <v>501</v>
      </c>
      <c r="B22" s="293">
        <v>201</v>
      </c>
      <c r="C22" s="140" t="s">
        <v>328</v>
      </c>
      <c r="D22" s="138">
        <v>535480</v>
      </c>
      <c r="E22" s="138">
        <v>1</v>
      </c>
      <c r="F22" s="138">
        <v>528657</v>
      </c>
      <c r="G22" s="138">
        <v>8</v>
      </c>
      <c r="H22" s="138">
        <v>4017</v>
      </c>
      <c r="I22" s="138">
        <v>14</v>
      </c>
      <c r="J22" s="138">
        <v>494</v>
      </c>
      <c r="K22" s="138">
        <v>23</v>
      </c>
      <c r="L22" s="138">
        <v>533168</v>
      </c>
      <c r="M22" s="221">
        <v>99.57</v>
      </c>
      <c r="N22" s="138">
        <v>0</v>
      </c>
      <c r="O22" s="138">
        <v>8</v>
      </c>
      <c r="P22" s="138">
        <v>50</v>
      </c>
    </row>
    <row r="23" spans="1:16" s="137" customFormat="1" ht="18.75" customHeight="1">
      <c r="A23" s="152">
        <v>110</v>
      </c>
      <c r="B23" s="293">
        <v>202</v>
      </c>
      <c r="C23" s="140" t="s">
        <v>329</v>
      </c>
      <c r="D23" s="138">
        <v>461438</v>
      </c>
      <c r="E23" s="138">
        <v>1</v>
      </c>
      <c r="F23" s="138">
        <v>461432</v>
      </c>
      <c r="G23" s="138">
        <v>0</v>
      </c>
      <c r="H23" s="138">
        <v>0</v>
      </c>
      <c r="I23" s="138">
        <v>2</v>
      </c>
      <c r="J23" s="138">
        <v>0</v>
      </c>
      <c r="K23" s="138">
        <v>3</v>
      </c>
      <c r="L23" s="138">
        <v>461432</v>
      </c>
      <c r="M23" s="221">
        <v>100</v>
      </c>
      <c r="N23" s="138">
        <v>0</v>
      </c>
      <c r="O23" s="138">
        <v>0</v>
      </c>
      <c r="P23" s="138">
        <v>0</v>
      </c>
    </row>
    <row r="24" spans="1:16" s="137" customFormat="1" ht="18.75" customHeight="1">
      <c r="A24" s="152">
        <v>301</v>
      </c>
      <c r="B24" s="293">
        <v>203</v>
      </c>
      <c r="C24" s="140" t="s">
        <v>330</v>
      </c>
      <c r="D24" s="138">
        <v>290674</v>
      </c>
      <c r="E24" s="138">
        <v>1</v>
      </c>
      <c r="F24" s="138">
        <v>290630</v>
      </c>
      <c r="G24" s="138">
        <v>0</v>
      </c>
      <c r="H24" s="138">
        <v>0</v>
      </c>
      <c r="I24" s="138">
        <v>12</v>
      </c>
      <c r="J24" s="138">
        <v>8</v>
      </c>
      <c r="K24" s="138">
        <v>13</v>
      </c>
      <c r="L24" s="138">
        <v>290638</v>
      </c>
      <c r="M24" s="221">
        <v>99.99</v>
      </c>
      <c r="N24" s="138">
        <v>0</v>
      </c>
      <c r="O24" s="138">
        <v>0</v>
      </c>
      <c r="P24" s="138">
        <v>0</v>
      </c>
    </row>
    <row r="25" spans="1:16" s="137" customFormat="1" ht="18.75" customHeight="1">
      <c r="A25" s="152">
        <v>120</v>
      </c>
      <c r="B25" s="293">
        <v>204</v>
      </c>
      <c r="C25" s="140" t="s">
        <v>331</v>
      </c>
      <c r="D25" s="138">
        <v>467495</v>
      </c>
      <c r="E25" s="138">
        <v>2</v>
      </c>
      <c r="F25" s="138">
        <v>467272</v>
      </c>
      <c r="G25" s="138">
        <v>0</v>
      </c>
      <c r="H25" s="138">
        <v>0</v>
      </c>
      <c r="I25" s="138">
        <v>13</v>
      </c>
      <c r="J25" s="138">
        <v>89</v>
      </c>
      <c r="K25" s="138">
        <v>15</v>
      </c>
      <c r="L25" s="138">
        <v>467361</v>
      </c>
      <c r="M25" s="221">
        <v>99.97</v>
      </c>
      <c r="N25" s="138">
        <v>0</v>
      </c>
      <c r="O25" s="138">
        <v>2</v>
      </c>
      <c r="P25" s="138">
        <v>0</v>
      </c>
    </row>
    <row r="26" spans="1:16" s="137" customFormat="1" ht="18.75" customHeight="1">
      <c r="A26" s="152">
        <v>901</v>
      </c>
      <c r="B26" s="293">
        <v>205</v>
      </c>
      <c r="C26" s="140" t="s">
        <v>332</v>
      </c>
      <c r="D26" s="138">
        <v>49614</v>
      </c>
      <c r="E26" s="138">
        <v>1</v>
      </c>
      <c r="F26" s="138">
        <v>49338</v>
      </c>
      <c r="G26" s="138">
        <v>2</v>
      </c>
      <c r="H26" s="138">
        <v>147</v>
      </c>
      <c r="I26" s="138">
        <v>2</v>
      </c>
      <c r="J26" s="138">
        <v>0</v>
      </c>
      <c r="K26" s="138">
        <v>5</v>
      </c>
      <c r="L26" s="138">
        <v>49485</v>
      </c>
      <c r="M26" s="221">
        <v>99.74</v>
      </c>
      <c r="N26" s="138">
        <v>0</v>
      </c>
      <c r="O26" s="138">
        <v>2</v>
      </c>
      <c r="P26" s="138">
        <v>61</v>
      </c>
    </row>
    <row r="27" spans="1:16" s="137" customFormat="1" ht="18.75" customHeight="1">
      <c r="A27" s="152">
        <v>130</v>
      </c>
      <c r="B27" s="293">
        <v>206</v>
      </c>
      <c r="C27" s="140" t="s">
        <v>333</v>
      </c>
      <c r="D27" s="138">
        <v>90721</v>
      </c>
      <c r="E27" s="138">
        <v>1</v>
      </c>
      <c r="F27" s="138">
        <v>90721</v>
      </c>
      <c r="G27" s="138">
        <v>0</v>
      </c>
      <c r="H27" s="138">
        <v>0</v>
      </c>
      <c r="I27" s="138">
        <v>1</v>
      </c>
      <c r="J27" s="138">
        <v>0</v>
      </c>
      <c r="K27" s="138">
        <v>2</v>
      </c>
      <c r="L27" s="138">
        <v>90721</v>
      </c>
      <c r="M27" s="221">
        <v>100</v>
      </c>
      <c r="N27" s="138">
        <v>0</v>
      </c>
      <c r="O27" s="138">
        <v>0</v>
      </c>
      <c r="P27" s="138">
        <v>0</v>
      </c>
    </row>
    <row r="28" spans="1:16" s="137" customFormat="1" ht="18.75" customHeight="1">
      <c r="A28" s="152">
        <v>201</v>
      </c>
      <c r="B28" s="293">
        <v>207</v>
      </c>
      <c r="C28" s="140" t="s">
        <v>334</v>
      </c>
      <c r="D28" s="138">
        <v>191742</v>
      </c>
      <c r="E28" s="138">
        <v>1</v>
      </c>
      <c r="F28" s="138">
        <v>191742</v>
      </c>
      <c r="G28" s="138">
        <v>0</v>
      </c>
      <c r="H28" s="138">
        <v>0</v>
      </c>
      <c r="I28" s="138">
        <v>1</v>
      </c>
      <c r="J28" s="138">
        <v>0</v>
      </c>
      <c r="K28" s="138">
        <v>2</v>
      </c>
      <c r="L28" s="138">
        <v>191742</v>
      </c>
      <c r="M28" s="221">
        <v>100</v>
      </c>
      <c r="N28" s="138">
        <v>0</v>
      </c>
      <c r="O28" s="138">
        <v>0</v>
      </c>
      <c r="P28" s="138">
        <v>0</v>
      </c>
    </row>
    <row r="29" spans="1:16" s="137" customFormat="1" ht="18.75" customHeight="1">
      <c r="A29" s="152">
        <v>601</v>
      </c>
      <c r="B29" s="293">
        <v>208</v>
      </c>
      <c r="C29" s="140" t="s">
        <v>335</v>
      </c>
      <c r="D29" s="138">
        <v>32435</v>
      </c>
      <c r="E29" s="138">
        <v>1</v>
      </c>
      <c r="F29" s="138">
        <v>32435</v>
      </c>
      <c r="G29" s="138">
        <v>0</v>
      </c>
      <c r="H29" s="138">
        <v>0</v>
      </c>
      <c r="I29" s="138">
        <v>0</v>
      </c>
      <c r="J29" s="138">
        <v>0</v>
      </c>
      <c r="K29" s="138">
        <v>1</v>
      </c>
      <c r="L29" s="138">
        <v>32435</v>
      </c>
      <c r="M29" s="221">
        <v>100</v>
      </c>
      <c r="N29" s="138">
        <v>0</v>
      </c>
      <c r="O29" s="138">
        <v>0</v>
      </c>
      <c r="P29" s="138">
        <v>0</v>
      </c>
    </row>
    <row r="30" spans="1:16" s="137" customFormat="1" ht="18.75" customHeight="1">
      <c r="A30" s="152">
        <v>701</v>
      </c>
      <c r="B30" s="293">
        <v>209</v>
      </c>
      <c r="C30" s="140" t="s">
        <v>336</v>
      </c>
      <c r="D30" s="138">
        <v>88600</v>
      </c>
      <c r="E30" s="138">
        <v>1</v>
      </c>
      <c r="F30" s="138">
        <v>68843</v>
      </c>
      <c r="G30" s="138">
        <v>15</v>
      </c>
      <c r="H30" s="138">
        <v>19535</v>
      </c>
      <c r="I30" s="138">
        <v>3</v>
      </c>
      <c r="J30" s="138">
        <v>77</v>
      </c>
      <c r="K30" s="138">
        <v>19</v>
      </c>
      <c r="L30" s="138">
        <v>88455</v>
      </c>
      <c r="M30" s="221">
        <v>99.84</v>
      </c>
      <c r="N30" s="138">
        <v>0</v>
      </c>
      <c r="O30" s="138">
        <v>4</v>
      </c>
      <c r="P30" s="138">
        <v>97</v>
      </c>
    </row>
    <row r="31" spans="1:16" s="137" customFormat="1" ht="18.75" customHeight="1">
      <c r="A31" s="152">
        <v>302</v>
      </c>
      <c r="B31" s="293">
        <v>210</v>
      </c>
      <c r="C31" s="140" t="s">
        <v>337</v>
      </c>
      <c r="D31" s="138">
        <v>266703</v>
      </c>
      <c r="E31" s="138">
        <v>1</v>
      </c>
      <c r="F31" s="138">
        <v>259706</v>
      </c>
      <c r="G31" s="138">
        <v>8</v>
      </c>
      <c r="H31" s="138">
        <v>6481</v>
      </c>
      <c r="I31" s="138">
        <v>5</v>
      </c>
      <c r="J31" s="138">
        <v>516</v>
      </c>
      <c r="K31" s="138">
        <v>14</v>
      </c>
      <c r="L31" s="138">
        <v>266703</v>
      </c>
      <c r="M31" s="221">
        <v>100</v>
      </c>
      <c r="N31" s="138">
        <v>4740</v>
      </c>
      <c r="O31" s="138">
        <v>2</v>
      </c>
      <c r="P31" s="138">
        <v>0</v>
      </c>
    </row>
    <row r="32" spans="1:16" s="137" customFormat="1" ht="18.75" customHeight="1">
      <c r="A32" s="152">
        <v>603</v>
      </c>
      <c r="B32" s="293">
        <v>212</v>
      </c>
      <c r="C32" s="140" t="s">
        <v>338</v>
      </c>
      <c r="D32" s="138">
        <v>51579</v>
      </c>
      <c r="E32" s="138">
        <v>2</v>
      </c>
      <c r="F32" s="138">
        <v>51572</v>
      </c>
      <c r="G32" s="138">
        <v>0</v>
      </c>
      <c r="H32" s="138">
        <v>0</v>
      </c>
      <c r="I32" s="138">
        <v>0</v>
      </c>
      <c r="J32" s="138">
        <v>0</v>
      </c>
      <c r="K32" s="138">
        <v>2</v>
      </c>
      <c r="L32" s="138">
        <v>51572</v>
      </c>
      <c r="M32" s="221">
        <v>99.99</v>
      </c>
      <c r="N32" s="138">
        <v>0</v>
      </c>
      <c r="O32" s="138">
        <v>0</v>
      </c>
      <c r="P32" s="138">
        <v>0</v>
      </c>
    </row>
    <row r="33" spans="1:16" s="137" customFormat="1" ht="18.75" customHeight="1">
      <c r="A33" s="152">
        <v>401</v>
      </c>
      <c r="B33" s="293">
        <v>213</v>
      </c>
      <c r="C33" s="140" t="s">
        <v>339</v>
      </c>
      <c r="D33" s="138">
        <v>43698</v>
      </c>
      <c r="E33" s="138">
        <v>2</v>
      </c>
      <c r="F33" s="138">
        <v>41474</v>
      </c>
      <c r="G33" s="138">
        <v>1</v>
      </c>
      <c r="H33" s="138">
        <v>2205</v>
      </c>
      <c r="I33" s="138">
        <v>0</v>
      </c>
      <c r="J33" s="138">
        <v>0</v>
      </c>
      <c r="K33" s="138">
        <v>3</v>
      </c>
      <c r="L33" s="138">
        <v>43679</v>
      </c>
      <c r="M33" s="221">
        <v>99.96</v>
      </c>
      <c r="N33" s="138">
        <v>0</v>
      </c>
      <c r="O33" s="138">
        <v>0</v>
      </c>
      <c r="P33" s="138">
        <v>0</v>
      </c>
    </row>
    <row r="34" spans="1:16" s="137" customFormat="1" ht="18.75" customHeight="1">
      <c r="A34" s="152">
        <v>202</v>
      </c>
      <c r="B34" s="293">
        <v>214</v>
      </c>
      <c r="C34" s="140" t="s">
        <v>340</v>
      </c>
      <c r="D34" s="138">
        <v>219749</v>
      </c>
      <c r="E34" s="138">
        <v>1</v>
      </c>
      <c r="F34" s="138">
        <v>219663</v>
      </c>
      <c r="G34" s="138">
        <v>0</v>
      </c>
      <c r="H34" s="138">
        <v>0</v>
      </c>
      <c r="I34" s="138">
        <v>6</v>
      </c>
      <c r="J34" s="138">
        <v>0</v>
      </c>
      <c r="K34" s="138">
        <v>7</v>
      </c>
      <c r="L34" s="138">
        <v>219663</v>
      </c>
      <c r="M34" s="221">
        <v>99.96</v>
      </c>
      <c r="N34" s="138">
        <v>-382</v>
      </c>
      <c r="O34" s="138">
        <v>0</v>
      </c>
      <c r="P34" s="138">
        <v>0</v>
      </c>
    </row>
    <row r="35" spans="1:16" s="137" customFormat="1" ht="18.75" customHeight="1">
      <c r="A35" s="152">
        <v>402</v>
      </c>
      <c r="B35" s="293">
        <v>215</v>
      </c>
      <c r="C35" s="140" t="s">
        <v>341</v>
      </c>
      <c r="D35" s="138">
        <v>84026</v>
      </c>
      <c r="E35" s="138">
        <v>1</v>
      </c>
      <c r="F35" s="138">
        <v>83868</v>
      </c>
      <c r="G35" s="138">
        <v>0</v>
      </c>
      <c r="H35" s="138">
        <v>0</v>
      </c>
      <c r="I35" s="138">
        <v>6</v>
      </c>
      <c r="J35" s="138">
        <v>0</v>
      </c>
      <c r="K35" s="138">
        <v>7</v>
      </c>
      <c r="L35" s="138">
        <v>83868</v>
      </c>
      <c r="M35" s="221">
        <v>99.81</v>
      </c>
      <c r="N35" s="138">
        <v>100</v>
      </c>
      <c r="O35" s="138">
        <v>7</v>
      </c>
      <c r="P35" s="138">
        <v>19</v>
      </c>
    </row>
    <row r="36" spans="1:16" s="137" customFormat="1" ht="18.75" customHeight="1">
      <c r="A36" s="152">
        <v>303</v>
      </c>
      <c r="B36" s="293">
        <v>216</v>
      </c>
      <c r="C36" s="140" t="s">
        <v>342</v>
      </c>
      <c r="D36" s="138">
        <v>94471</v>
      </c>
      <c r="E36" s="138">
        <v>1</v>
      </c>
      <c r="F36" s="138">
        <v>94437</v>
      </c>
      <c r="G36" s="138">
        <v>0</v>
      </c>
      <c r="H36" s="138">
        <v>0</v>
      </c>
      <c r="I36" s="138">
        <v>3</v>
      </c>
      <c r="J36" s="138">
        <v>0</v>
      </c>
      <c r="K36" s="138">
        <v>4</v>
      </c>
      <c r="L36" s="138">
        <v>94437</v>
      </c>
      <c r="M36" s="221">
        <v>99.96</v>
      </c>
      <c r="N36" s="138">
        <v>-4740</v>
      </c>
      <c r="O36" s="138">
        <v>0</v>
      </c>
      <c r="P36" s="138">
        <v>0</v>
      </c>
    </row>
    <row r="37" spans="1:16" s="137" customFormat="1" ht="18.75" customHeight="1">
      <c r="A37" s="152">
        <v>203</v>
      </c>
      <c r="B37" s="293">
        <v>217</v>
      </c>
      <c r="C37" s="140" t="s">
        <v>343</v>
      </c>
      <c r="D37" s="138">
        <v>157313</v>
      </c>
      <c r="E37" s="138">
        <v>1</v>
      </c>
      <c r="F37" s="138">
        <v>157253</v>
      </c>
      <c r="G37" s="138">
        <v>0</v>
      </c>
      <c r="H37" s="138">
        <v>0</v>
      </c>
      <c r="I37" s="138">
        <v>0</v>
      </c>
      <c r="J37" s="138">
        <v>0</v>
      </c>
      <c r="K37" s="138">
        <v>1</v>
      </c>
      <c r="L37" s="138">
        <v>157253</v>
      </c>
      <c r="M37" s="221">
        <v>99.96</v>
      </c>
      <c r="N37" s="138">
        <v>382</v>
      </c>
      <c r="O37" s="138">
        <v>4</v>
      </c>
      <c r="P37" s="138">
        <v>0</v>
      </c>
    </row>
    <row r="38" spans="1:16" s="137" customFormat="1" ht="18.75" customHeight="1">
      <c r="A38" s="152">
        <v>403</v>
      </c>
      <c r="B38" s="293">
        <v>218</v>
      </c>
      <c r="C38" s="140" t="s">
        <v>344</v>
      </c>
      <c r="D38" s="138">
        <v>49591</v>
      </c>
      <c r="E38" s="138">
        <v>1</v>
      </c>
      <c r="F38" s="138">
        <v>49591</v>
      </c>
      <c r="G38" s="138">
        <v>0</v>
      </c>
      <c r="H38" s="138">
        <v>0</v>
      </c>
      <c r="I38" s="138">
        <v>0</v>
      </c>
      <c r="J38" s="138">
        <v>0</v>
      </c>
      <c r="K38" s="138">
        <v>1</v>
      </c>
      <c r="L38" s="138">
        <v>49591</v>
      </c>
      <c r="M38" s="221">
        <v>100</v>
      </c>
      <c r="N38" s="138">
        <v>-156</v>
      </c>
      <c r="O38" s="138">
        <v>1</v>
      </c>
      <c r="P38" s="138">
        <v>0</v>
      </c>
    </row>
    <row r="39" spans="1:16" s="137" customFormat="1" ht="18.75" customHeight="1">
      <c r="A39" s="152">
        <v>204</v>
      </c>
      <c r="B39" s="293">
        <v>219</v>
      </c>
      <c r="C39" s="140" t="s">
        <v>345</v>
      </c>
      <c r="D39" s="138">
        <v>113191</v>
      </c>
      <c r="E39" s="138">
        <v>1</v>
      </c>
      <c r="F39" s="138">
        <v>110898</v>
      </c>
      <c r="G39" s="138">
        <v>0</v>
      </c>
      <c r="H39" s="138">
        <v>0</v>
      </c>
      <c r="I39" s="138">
        <v>5</v>
      </c>
      <c r="J39" s="138">
        <v>357</v>
      </c>
      <c r="K39" s="138">
        <v>6</v>
      </c>
      <c r="L39" s="138">
        <v>111255</v>
      </c>
      <c r="M39" s="221">
        <v>98.29</v>
      </c>
      <c r="N39" s="138">
        <v>0</v>
      </c>
      <c r="O39" s="138">
        <v>7</v>
      </c>
      <c r="P39" s="138">
        <v>125</v>
      </c>
    </row>
    <row r="40" spans="1:16" s="137" customFormat="1" ht="18.75" customHeight="1">
      <c r="A40" s="152">
        <v>404</v>
      </c>
      <c r="B40" s="293">
        <v>220</v>
      </c>
      <c r="C40" s="140" t="s">
        <v>346</v>
      </c>
      <c r="D40" s="138">
        <v>49127</v>
      </c>
      <c r="E40" s="138">
        <v>1</v>
      </c>
      <c r="F40" s="138">
        <v>48066</v>
      </c>
      <c r="G40" s="138">
        <v>0</v>
      </c>
      <c r="H40" s="138">
        <v>0</v>
      </c>
      <c r="I40" s="138">
        <v>1</v>
      </c>
      <c r="J40" s="138">
        <v>0</v>
      </c>
      <c r="K40" s="138">
        <v>2</v>
      </c>
      <c r="L40" s="138">
        <v>48066</v>
      </c>
      <c r="M40" s="221">
        <v>97.84</v>
      </c>
      <c r="N40" s="138">
        <v>56</v>
      </c>
      <c r="O40" s="138">
        <v>1</v>
      </c>
      <c r="P40" s="138">
        <v>0</v>
      </c>
    </row>
    <row r="41" spans="1:16" s="137" customFormat="1" ht="18.75" customHeight="1">
      <c r="A41" s="152">
        <v>801</v>
      </c>
      <c r="B41" s="293">
        <v>221</v>
      </c>
      <c r="C41" s="140" t="s">
        <v>347</v>
      </c>
      <c r="D41" s="138">
        <v>44989</v>
      </c>
      <c r="E41" s="138">
        <v>1</v>
      </c>
      <c r="F41" s="138">
        <v>34120</v>
      </c>
      <c r="G41" s="138">
        <v>5</v>
      </c>
      <c r="H41" s="138">
        <v>10811</v>
      </c>
      <c r="I41" s="138">
        <v>2</v>
      </c>
      <c r="J41" s="138">
        <v>0</v>
      </c>
      <c r="K41" s="138">
        <v>8</v>
      </c>
      <c r="L41" s="138">
        <v>44931</v>
      </c>
      <c r="M41" s="221">
        <v>99.87</v>
      </c>
      <c r="N41" s="138">
        <v>-12</v>
      </c>
      <c r="O41" s="138">
        <v>4</v>
      </c>
      <c r="P41" s="138">
        <v>0</v>
      </c>
    </row>
    <row r="42" spans="1:16" s="137" customFormat="1" ht="18.75" customHeight="1">
      <c r="A42" s="152">
        <v>702</v>
      </c>
      <c r="B42" s="293">
        <v>222</v>
      </c>
      <c r="C42" s="140" t="s">
        <v>348</v>
      </c>
      <c r="D42" s="138">
        <v>28064</v>
      </c>
      <c r="E42" s="138">
        <v>1</v>
      </c>
      <c r="F42" s="138">
        <v>7390</v>
      </c>
      <c r="G42" s="138">
        <v>22</v>
      </c>
      <c r="H42" s="138">
        <v>20501</v>
      </c>
      <c r="I42" s="138">
        <v>1</v>
      </c>
      <c r="J42" s="138">
        <v>0</v>
      </c>
      <c r="K42" s="138">
        <v>24</v>
      </c>
      <c r="L42" s="138">
        <v>27891</v>
      </c>
      <c r="M42" s="221">
        <v>99.38</v>
      </c>
      <c r="N42" s="138">
        <v>0</v>
      </c>
      <c r="O42" s="138">
        <v>1</v>
      </c>
      <c r="P42" s="138">
        <v>0</v>
      </c>
    </row>
    <row r="43" spans="1:16" s="137" customFormat="1" ht="18.75" customHeight="1">
      <c r="A43" s="152">
        <v>802</v>
      </c>
      <c r="B43" s="293">
        <v>223</v>
      </c>
      <c r="C43" s="232" t="s">
        <v>349</v>
      </c>
      <c r="D43" s="138">
        <v>70267</v>
      </c>
      <c r="E43" s="138">
        <v>6</v>
      </c>
      <c r="F43" s="138">
        <v>43358</v>
      </c>
      <c r="G43" s="138">
        <v>11</v>
      </c>
      <c r="H43" s="138">
        <v>26401</v>
      </c>
      <c r="I43" s="138">
        <v>1</v>
      </c>
      <c r="J43" s="138">
        <v>80</v>
      </c>
      <c r="K43" s="138">
        <v>18</v>
      </c>
      <c r="L43" s="138">
        <v>69839</v>
      </c>
      <c r="M43" s="221">
        <v>99.39</v>
      </c>
      <c r="N43" s="138">
        <v>0</v>
      </c>
      <c r="O43" s="138">
        <v>3</v>
      </c>
      <c r="P43" s="138">
        <v>49</v>
      </c>
    </row>
    <row r="44" spans="1:16" s="137" customFormat="1" ht="18.75" customHeight="1">
      <c r="A44" s="152">
        <v>902</v>
      </c>
      <c r="B44" s="293">
        <v>224</v>
      </c>
      <c r="C44" s="232" t="s">
        <v>350</v>
      </c>
      <c r="D44" s="138">
        <v>51849</v>
      </c>
      <c r="E44" s="138">
        <v>1</v>
      </c>
      <c r="F44" s="138">
        <v>51745</v>
      </c>
      <c r="G44" s="138">
        <v>0</v>
      </c>
      <c r="H44" s="138">
        <v>0</v>
      </c>
      <c r="I44" s="138">
        <v>2</v>
      </c>
      <c r="J44" s="138">
        <v>0</v>
      </c>
      <c r="K44" s="138">
        <v>3</v>
      </c>
      <c r="L44" s="138">
        <v>51745</v>
      </c>
      <c r="M44" s="221">
        <v>99.8</v>
      </c>
      <c r="N44" s="138">
        <v>0</v>
      </c>
      <c r="O44" s="138">
        <v>1</v>
      </c>
      <c r="P44" s="138">
        <v>0</v>
      </c>
    </row>
    <row r="45" spans="1:16" s="137" customFormat="1" ht="18.75" customHeight="1">
      <c r="A45" s="152">
        <v>703</v>
      </c>
      <c r="B45" s="293">
        <v>225</v>
      </c>
      <c r="C45" s="232" t="s">
        <v>351</v>
      </c>
      <c r="D45" s="138">
        <v>34553</v>
      </c>
      <c r="E45" s="138">
        <v>1</v>
      </c>
      <c r="F45" s="138">
        <v>33434</v>
      </c>
      <c r="G45" s="138">
        <v>3</v>
      </c>
      <c r="H45" s="138">
        <v>646</v>
      </c>
      <c r="I45" s="138">
        <v>3</v>
      </c>
      <c r="J45" s="138">
        <v>39</v>
      </c>
      <c r="K45" s="138">
        <v>7</v>
      </c>
      <c r="L45" s="138">
        <v>34119</v>
      </c>
      <c r="M45" s="221">
        <v>98.74</v>
      </c>
      <c r="N45" s="138">
        <v>0</v>
      </c>
      <c r="O45" s="138">
        <v>3</v>
      </c>
      <c r="P45" s="138">
        <v>122</v>
      </c>
    </row>
    <row r="46" spans="1:16" s="137" customFormat="1" ht="18.75" customHeight="1">
      <c r="A46" s="152">
        <v>903</v>
      </c>
      <c r="B46" s="293">
        <v>226</v>
      </c>
      <c r="C46" s="140" t="s">
        <v>352</v>
      </c>
      <c r="D46" s="138">
        <v>48695</v>
      </c>
      <c r="E46" s="138">
        <v>1</v>
      </c>
      <c r="F46" s="138">
        <v>42593</v>
      </c>
      <c r="G46" s="138">
        <v>5</v>
      </c>
      <c r="H46" s="138">
        <v>5261</v>
      </c>
      <c r="I46" s="138">
        <v>1</v>
      </c>
      <c r="J46" s="138">
        <v>0</v>
      </c>
      <c r="K46" s="138">
        <v>7</v>
      </c>
      <c r="L46" s="138">
        <v>47854</v>
      </c>
      <c r="M46" s="221">
        <v>98.27</v>
      </c>
      <c r="N46" s="138">
        <v>0</v>
      </c>
      <c r="O46" s="138">
        <v>1</v>
      </c>
      <c r="P46" s="138">
        <v>76</v>
      </c>
    </row>
    <row r="47" spans="1:16" s="137" customFormat="1" ht="18.75" customHeight="1">
      <c r="A47" s="152">
        <v>604</v>
      </c>
      <c r="B47" s="293">
        <v>227</v>
      </c>
      <c r="C47" s="140" t="s">
        <v>353</v>
      </c>
      <c r="D47" s="138">
        <v>43025</v>
      </c>
      <c r="E47" s="138">
        <v>1</v>
      </c>
      <c r="F47" s="138">
        <v>23211</v>
      </c>
      <c r="G47" s="138">
        <v>14</v>
      </c>
      <c r="H47" s="138">
        <v>16555</v>
      </c>
      <c r="I47" s="138">
        <v>7</v>
      </c>
      <c r="J47" s="138">
        <v>314</v>
      </c>
      <c r="K47" s="138">
        <v>22</v>
      </c>
      <c r="L47" s="138">
        <v>40080</v>
      </c>
      <c r="M47" s="221">
        <v>93.16</v>
      </c>
      <c r="N47" s="138">
        <v>0</v>
      </c>
      <c r="O47" s="138">
        <v>7</v>
      </c>
      <c r="P47" s="138">
        <v>32</v>
      </c>
    </row>
    <row r="48" spans="1:16" s="137" customFormat="1" ht="18.75" customHeight="1">
      <c r="A48" s="152">
        <v>405</v>
      </c>
      <c r="B48" s="293">
        <v>228</v>
      </c>
      <c r="C48" s="140" t="s">
        <v>354</v>
      </c>
      <c r="D48" s="138">
        <v>39708</v>
      </c>
      <c r="E48" s="138">
        <v>3</v>
      </c>
      <c r="F48" s="138">
        <v>39401</v>
      </c>
      <c r="G48" s="138">
        <v>0</v>
      </c>
      <c r="H48" s="138">
        <v>0</v>
      </c>
      <c r="I48" s="138">
        <v>6</v>
      </c>
      <c r="J48" s="138">
        <v>50</v>
      </c>
      <c r="K48" s="138">
        <v>9</v>
      </c>
      <c r="L48" s="138">
        <v>39451</v>
      </c>
      <c r="M48" s="221">
        <v>99.35</v>
      </c>
      <c r="N48" s="138">
        <v>12</v>
      </c>
      <c r="O48" s="138">
        <v>3</v>
      </c>
      <c r="P48" s="138">
        <v>31</v>
      </c>
    </row>
    <row r="49" spans="1:16" s="137" customFormat="1" ht="18.75" customHeight="1">
      <c r="A49" s="152">
        <v>605</v>
      </c>
      <c r="B49" s="293">
        <v>229</v>
      </c>
      <c r="C49" s="140" t="s">
        <v>355</v>
      </c>
      <c r="D49" s="138">
        <v>81394</v>
      </c>
      <c r="E49" s="138">
        <v>1</v>
      </c>
      <c r="F49" s="138">
        <v>81224</v>
      </c>
      <c r="G49" s="138">
        <v>0</v>
      </c>
      <c r="H49" s="138">
        <v>0</v>
      </c>
      <c r="I49" s="138">
        <v>2</v>
      </c>
      <c r="J49" s="138">
        <v>40</v>
      </c>
      <c r="K49" s="138">
        <v>3</v>
      </c>
      <c r="L49" s="138">
        <v>81264</v>
      </c>
      <c r="M49" s="221">
        <v>99.84</v>
      </c>
      <c r="N49" s="138">
        <v>0</v>
      </c>
      <c r="O49" s="138">
        <v>1</v>
      </c>
      <c r="P49" s="138">
        <v>0</v>
      </c>
    </row>
    <row r="50" spans="1:16" s="137" customFormat="1" ht="18.75" customHeight="1">
      <c r="A50" s="152">
        <v>251</v>
      </c>
      <c r="B50" s="293">
        <v>301</v>
      </c>
      <c r="C50" s="140" t="s">
        <v>356</v>
      </c>
      <c r="D50" s="138">
        <v>30372</v>
      </c>
      <c r="E50" s="138">
        <v>1</v>
      </c>
      <c r="F50" s="138">
        <v>30368</v>
      </c>
      <c r="G50" s="138">
        <v>0</v>
      </c>
      <c r="H50" s="138">
        <v>0</v>
      </c>
      <c r="I50" s="138">
        <v>0</v>
      </c>
      <c r="J50" s="138">
        <v>0</v>
      </c>
      <c r="K50" s="138">
        <v>1</v>
      </c>
      <c r="L50" s="138">
        <v>30368</v>
      </c>
      <c r="M50" s="221">
        <v>99.99</v>
      </c>
      <c r="N50" s="138">
        <v>0</v>
      </c>
      <c r="O50" s="138">
        <v>0</v>
      </c>
      <c r="P50" s="138">
        <v>0</v>
      </c>
    </row>
    <row r="51" spans="1:16" s="137" customFormat="1" ht="18.75" customHeight="1">
      <c r="A51" s="152">
        <v>475</v>
      </c>
      <c r="B51" s="293">
        <v>365</v>
      </c>
      <c r="C51" s="140" t="s">
        <v>357</v>
      </c>
      <c r="D51" s="138">
        <v>24164</v>
      </c>
      <c r="E51" s="138">
        <v>1</v>
      </c>
      <c r="F51" s="138">
        <v>10646</v>
      </c>
      <c r="G51" s="138">
        <v>5</v>
      </c>
      <c r="H51" s="138">
        <v>12920</v>
      </c>
      <c r="I51" s="138">
        <v>0</v>
      </c>
      <c r="J51" s="138">
        <v>0</v>
      </c>
      <c r="K51" s="138">
        <v>6</v>
      </c>
      <c r="L51" s="138">
        <v>23566</v>
      </c>
      <c r="M51" s="221">
        <v>97.53</v>
      </c>
      <c r="N51" s="138">
        <v>0</v>
      </c>
      <c r="O51" s="138">
        <v>1</v>
      </c>
      <c r="P51" s="138">
        <v>0</v>
      </c>
    </row>
    <row r="52" spans="1:16" s="137" customFormat="1" ht="18.75" customHeight="1">
      <c r="A52" s="152">
        <v>351</v>
      </c>
      <c r="B52" s="293">
        <v>381</v>
      </c>
      <c r="C52" s="140" t="s">
        <v>358</v>
      </c>
      <c r="D52" s="138">
        <v>31714</v>
      </c>
      <c r="E52" s="138">
        <v>1</v>
      </c>
      <c r="F52" s="138">
        <v>31521</v>
      </c>
      <c r="G52" s="138">
        <v>0</v>
      </c>
      <c r="H52" s="138">
        <v>0</v>
      </c>
      <c r="I52" s="138">
        <v>3</v>
      </c>
      <c r="J52" s="138">
        <v>188</v>
      </c>
      <c r="K52" s="138">
        <v>4</v>
      </c>
      <c r="L52" s="138">
        <v>31709</v>
      </c>
      <c r="M52" s="221">
        <v>99.98</v>
      </c>
      <c r="N52" s="138">
        <v>0</v>
      </c>
      <c r="O52" s="138">
        <v>0</v>
      </c>
      <c r="P52" s="138">
        <v>0</v>
      </c>
    </row>
    <row r="53" spans="1:16" s="137" customFormat="1" ht="18.75" customHeight="1">
      <c r="A53" s="152">
        <v>352</v>
      </c>
      <c r="B53" s="293">
        <v>382</v>
      </c>
      <c r="C53" s="140" t="s">
        <v>359</v>
      </c>
      <c r="D53" s="138">
        <v>33462</v>
      </c>
      <c r="E53" s="138">
        <v>1</v>
      </c>
      <c r="F53" s="138">
        <v>33462</v>
      </c>
      <c r="G53" s="138">
        <v>0</v>
      </c>
      <c r="H53" s="138">
        <v>0</v>
      </c>
      <c r="I53" s="138">
        <v>0</v>
      </c>
      <c r="J53" s="138">
        <v>0</v>
      </c>
      <c r="K53" s="138">
        <v>1</v>
      </c>
      <c r="L53" s="138">
        <v>33462</v>
      </c>
      <c r="M53" s="221">
        <v>100</v>
      </c>
      <c r="N53" s="138">
        <v>0</v>
      </c>
      <c r="O53" s="138">
        <v>0</v>
      </c>
      <c r="P53" s="138">
        <v>0</v>
      </c>
    </row>
    <row r="54" spans="1:16" s="137" customFormat="1" ht="18.75" customHeight="1">
      <c r="A54" s="152">
        <v>562</v>
      </c>
      <c r="B54" s="293">
        <v>442</v>
      </c>
      <c r="C54" s="140" t="s">
        <v>360</v>
      </c>
      <c r="D54" s="138">
        <v>14026</v>
      </c>
      <c r="E54" s="138">
        <v>1</v>
      </c>
      <c r="F54" s="138">
        <v>13998</v>
      </c>
      <c r="G54" s="138">
        <v>0</v>
      </c>
      <c r="H54" s="138">
        <v>0</v>
      </c>
      <c r="I54" s="138">
        <v>0</v>
      </c>
      <c r="J54" s="138">
        <v>0</v>
      </c>
      <c r="K54" s="138">
        <v>1</v>
      </c>
      <c r="L54" s="138">
        <v>13998</v>
      </c>
      <c r="M54" s="221">
        <v>99.8</v>
      </c>
      <c r="N54" s="138">
        <v>0</v>
      </c>
      <c r="O54" s="138">
        <v>0</v>
      </c>
      <c r="P54" s="138">
        <v>0</v>
      </c>
    </row>
    <row r="55" spans="1:16" s="137" customFormat="1" ht="18.75" customHeight="1">
      <c r="A55" s="249"/>
      <c r="B55" s="294"/>
      <c r="C55" s="250"/>
      <c r="D55" s="251"/>
      <c r="E55" s="251"/>
      <c r="F55" s="251"/>
      <c r="G55" s="251"/>
      <c r="H55" s="251"/>
      <c r="I55" s="251"/>
      <c r="J55" s="251"/>
      <c r="K55" s="251"/>
      <c r="L55" s="251"/>
      <c r="M55" s="252"/>
      <c r="N55" s="251"/>
      <c r="O55" s="251"/>
      <c r="P55" s="251"/>
    </row>
    <row r="56" spans="1:16" s="137" customFormat="1" ht="18.75" customHeight="1">
      <c r="A56" s="152"/>
      <c r="B56" s="295"/>
      <c r="C56" s="253"/>
      <c r="D56" s="254"/>
      <c r="E56" s="254"/>
      <c r="F56" s="254"/>
      <c r="G56" s="254"/>
      <c r="H56" s="254"/>
      <c r="I56" s="254"/>
      <c r="J56" s="254"/>
      <c r="K56" s="254"/>
      <c r="L56" s="254"/>
      <c r="M56" s="255"/>
      <c r="N56" s="254"/>
      <c r="O56" s="254"/>
      <c r="P56" s="254"/>
    </row>
    <row r="57" spans="1:16" s="137" customFormat="1" ht="18.75" customHeight="1">
      <c r="A57" s="152"/>
      <c r="B57" s="295"/>
      <c r="C57" s="253"/>
      <c r="D57" s="254"/>
      <c r="E57" s="254"/>
      <c r="F57" s="254"/>
      <c r="G57" s="254"/>
      <c r="H57" s="254"/>
      <c r="I57" s="254"/>
      <c r="J57" s="254"/>
      <c r="K57" s="254"/>
      <c r="L57" s="254"/>
      <c r="M57" s="255"/>
      <c r="N57" s="254"/>
      <c r="O57" s="254"/>
      <c r="P57" s="254"/>
    </row>
    <row r="58" spans="1:16" s="137" customFormat="1" ht="18.75" customHeight="1">
      <c r="A58" s="51"/>
      <c r="B58" s="296"/>
      <c r="C58" s="23"/>
      <c r="D58" s="44"/>
      <c r="E58" s="45"/>
      <c r="F58" s="44"/>
      <c r="G58" s="44"/>
      <c r="H58" s="44"/>
      <c r="I58" s="44"/>
      <c r="J58" s="44"/>
      <c r="K58" s="44"/>
      <c r="L58" s="44"/>
      <c r="M58" s="46"/>
      <c r="N58" s="44"/>
      <c r="O58" s="44"/>
      <c r="P58" s="44"/>
    </row>
    <row r="59" spans="1:16" s="137" customFormat="1" ht="4.5" customHeight="1">
      <c r="A59" s="51"/>
      <c r="B59" s="43"/>
      <c r="C59" s="1"/>
      <c r="D59" s="44"/>
      <c r="E59" s="44"/>
      <c r="F59" s="44"/>
      <c r="G59" s="44"/>
      <c r="H59" s="44"/>
      <c r="I59" s="44"/>
      <c r="J59" s="44"/>
      <c r="K59" s="44"/>
      <c r="L59" s="44"/>
      <c r="M59" s="48"/>
      <c r="N59" s="44"/>
      <c r="O59" s="44"/>
      <c r="P59" s="49"/>
    </row>
    <row r="60" spans="1:16" s="137" customFormat="1" ht="18.75" customHeight="1">
      <c r="A60" s="141" t="s">
        <v>113</v>
      </c>
      <c r="B60" s="52"/>
      <c r="C60" s="142"/>
      <c r="D60" s="143"/>
      <c r="E60" s="304" t="s">
        <v>151</v>
      </c>
      <c r="F60" s="303"/>
      <c r="G60" s="304" t="s">
        <v>152</v>
      </c>
      <c r="H60" s="303"/>
      <c r="I60" s="304" t="s">
        <v>153</v>
      </c>
      <c r="J60" s="303"/>
      <c r="K60" s="304" t="s">
        <v>154</v>
      </c>
      <c r="L60" s="303"/>
      <c r="M60" s="144"/>
      <c r="N60" s="143" t="s">
        <v>45</v>
      </c>
      <c r="O60" s="304" t="s">
        <v>155</v>
      </c>
      <c r="P60" s="305"/>
    </row>
    <row r="61" spans="1:16" s="137" customFormat="1" ht="18.75" customHeight="1">
      <c r="A61" s="141"/>
      <c r="B61" s="11"/>
      <c r="C61" s="147" t="s">
        <v>148</v>
      </c>
      <c r="D61" s="148" t="s">
        <v>43</v>
      </c>
      <c r="E61" s="149" t="s">
        <v>149</v>
      </c>
      <c r="F61" s="229" t="s">
        <v>46</v>
      </c>
      <c r="G61" s="149" t="s">
        <v>149</v>
      </c>
      <c r="H61" s="149" t="s">
        <v>46</v>
      </c>
      <c r="I61" s="149" t="s">
        <v>149</v>
      </c>
      <c r="J61" s="149" t="s">
        <v>46</v>
      </c>
      <c r="K61" s="149" t="s">
        <v>149</v>
      </c>
      <c r="L61" s="149" t="s">
        <v>46</v>
      </c>
      <c r="M61" s="150" t="s">
        <v>44</v>
      </c>
      <c r="N61" s="149" t="s">
        <v>150</v>
      </c>
      <c r="O61" s="229" t="s">
        <v>47</v>
      </c>
      <c r="P61" s="229" t="s">
        <v>46</v>
      </c>
    </row>
    <row r="62" spans="1:16" s="137" customFormat="1" ht="18.75" customHeight="1">
      <c r="A62" s="152">
        <v>563</v>
      </c>
      <c r="B62" s="293">
        <v>443</v>
      </c>
      <c r="C62" s="140" t="s">
        <v>361</v>
      </c>
      <c r="D62" s="138">
        <v>20716</v>
      </c>
      <c r="E62" s="138">
        <v>1</v>
      </c>
      <c r="F62" s="138">
        <v>20617</v>
      </c>
      <c r="G62" s="138">
        <v>0</v>
      </c>
      <c r="H62" s="138">
        <v>0</v>
      </c>
      <c r="I62" s="138">
        <v>1</v>
      </c>
      <c r="J62" s="138">
        <v>0</v>
      </c>
      <c r="K62" s="138">
        <v>2</v>
      </c>
      <c r="L62" s="138">
        <v>20617</v>
      </c>
      <c r="M62" s="221">
        <v>99.52</v>
      </c>
      <c r="N62" s="138">
        <v>0</v>
      </c>
      <c r="O62" s="138">
        <v>0</v>
      </c>
      <c r="P62" s="138">
        <v>0</v>
      </c>
    </row>
    <row r="63" spans="1:16" s="137" customFormat="1" ht="18.75" customHeight="1">
      <c r="A63" s="152">
        <v>566</v>
      </c>
      <c r="B63" s="293">
        <v>446</v>
      </c>
      <c r="C63" s="140" t="s">
        <v>362</v>
      </c>
      <c r="D63" s="138">
        <v>12993</v>
      </c>
      <c r="E63" s="138">
        <v>1</v>
      </c>
      <c r="F63" s="138">
        <v>5845</v>
      </c>
      <c r="G63" s="138">
        <v>6</v>
      </c>
      <c r="H63" s="138">
        <v>7063</v>
      </c>
      <c r="I63" s="138">
        <v>0</v>
      </c>
      <c r="J63" s="138">
        <v>0</v>
      </c>
      <c r="K63" s="138">
        <v>7</v>
      </c>
      <c r="L63" s="138">
        <v>12908</v>
      </c>
      <c r="M63" s="221">
        <v>99.35</v>
      </c>
      <c r="N63" s="138">
        <v>0</v>
      </c>
      <c r="O63" s="138">
        <v>3</v>
      </c>
      <c r="P63" s="138">
        <v>39</v>
      </c>
    </row>
    <row r="64" spans="1:16" s="137" customFormat="1" ht="18.75" customHeight="1">
      <c r="A64" s="152">
        <v>654</v>
      </c>
      <c r="B64" s="295">
        <v>464</v>
      </c>
      <c r="C64" s="140" t="s">
        <v>363</v>
      </c>
      <c r="D64" s="138">
        <v>32655</v>
      </c>
      <c r="E64" s="138">
        <v>1</v>
      </c>
      <c r="F64" s="138">
        <v>32427</v>
      </c>
      <c r="G64" s="138">
        <v>0</v>
      </c>
      <c r="H64" s="138">
        <v>0</v>
      </c>
      <c r="I64" s="138">
        <v>0</v>
      </c>
      <c r="J64" s="138">
        <v>0</v>
      </c>
      <c r="K64" s="138">
        <v>1</v>
      </c>
      <c r="L64" s="138">
        <v>32427</v>
      </c>
      <c r="M64" s="221">
        <v>99.3</v>
      </c>
      <c r="N64" s="138">
        <v>0</v>
      </c>
      <c r="O64" s="138">
        <v>0</v>
      </c>
      <c r="P64" s="138">
        <v>0</v>
      </c>
    </row>
    <row r="65" spans="1:16" s="137" customFormat="1" ht="18.75" customHeight="1">
      <c r="A65" s="152">
        <v>661</v>
      </c>
      <c r="B65" s="293">
        <v>481</v>
      </c>
      <c r="C65" s="140" t="s">
        <v>364</v>
      </c>
      <c r="D65" s="138">
        <v>17511</v>
      </c>
      <c r="E65" s="138">
        <v>1</v>
      </c>
      <c r="F65" s="138">
        <v>17047</v>
      </c>
      <c r="G65" s="138">
        <v>1</v>
      </c>
      <c r="H65" s="138">
        <v>80</v>
      </c>
      <c r="I65" s="138">
        <v>1</v>
      </c>
      <c r="J65" s="138">
        <v>0</v>
      </c>
      <c r="K65" s="138">
        <v>3</v>
      </c>
      <c r="L65" s="138">
        <v>17127</v>
      </c>
      <c r="M65" s="221">
        <v>97.81</v>
      </c>
      <c r="N65" s="138">
        <v>0</v>
      </c>
      <c r="O65" s="138">
        <v>6</v>
      </c>
      <c r="P65" s="138">
        <v>104</v>
      </c>
    </row>
    <row r="66" spans="1:16" s="137" customFormat="1" ht="18.75" customHeight="1">
      <c r="A66" s="152">
        <v>671</v>
      </c>
      <c r="B66" s="295">
        <v>501</v>
      </c>
      <c r="C66" s="140" t="s">
        <v>365</v>
      </c>
      <c r="D66" s="138">
        <v>20919</v>
      </c>
      <c r="E66" s="138">
        <v>2</v>
      </c>
      <c r="F66" s="138">
        <v>5247</v>
      </c>
      <c r="G66" s="138">
        <v>7</v>
      </c>
      <c r="H66" s="138">
        <v>15459</v>
      </c>
      <c r="I66" s="138">
        <v>2</v>
      </c>
      <c r="J66" s="138">
        <v>0</v>
      </c>
      <c r="K66" s="138">
        <v>11</v>
      </c>
      <c r="L66" s="138">
        <v>20706</v>
      </c>
      <c r="M66" s="221">
        <v>98.98</v>
      </c>
      <c r="N66" s="138">
        <v>0</v>
      </c>
      <c r="O66" s="138">
        <v>0</v>
      </c>
      <c r="P66" s="138">
        <v>0</v>
      </c>
    </row>
    <row r="67" spans="1:16" s="137" customFormat="1" ht="18.75" customHeight="1">
      <c r="A67" s="152">
        <v>775</v>
      </c>
      <c r="B67" s="293">
        <v>585</v>
      </c>
      <c r="C67" s="140" t="s">
        <v>366</v>
      </c>
      <c r="D67" s="138">
        <v>21225</v>
      </c>
      <c r="E67" s="138">
        <v>1</v>
      </c>
      <c r="F67" s="138">
        <v>8869</v>
      </c>
      <c r="G67" s="138">
        <v>17</v>
      </c>
      <c r="H67" s="138">
        <v>12029</v>
      </c>
      <c r="I67" s="138">
        <v>1</v>
      </c>
      <c r="J67" s="138">
        <v>0</v>
      </c>
      <c r="K67" s="138">
        <v>19</v>
      </c>
      <c r="L67" s="138">
        <v>20898</v>
      </c>
      <c r="M67" s="221">
        <v>98.46</v>
      </c>
      <c r="N67" s="138">
        <v>0</v>
      </c>
      <c r="O67" s="138">
        <v>7</v>
      </c>
      <c r="P67" s="138">
        <v>243</v>
      </c>
    </row>
    <row r="68" spans="1:16" s="137" customFormat="1" ht="18.75" customHeight="1">
      <c r="A68" s="152">
        <v>776</v>
      </c>
      <c r="B68" s="293">
        <v>586</v>
      </c>
      <c r="C68" s="140" t="s">
        <v>367</v>
      </c>
      <c r="D68" s="138">
        <v>17325</v>
      </c>
      <c r="E68" s="138">
        <v>1</v>
      </c>
      <c r="F68" s="138">
        <v>8035</v>
      </c>
      <c r="G68" s="138">
        <v>12</v>
      </c>
      <c r="H68" s="138">
        <v>9103</v>
      </c>
      <c r="I68" s="138">
        <v>0</v>
      </c>
      <c r="J68" s="138">
        <v>0</v>
      </c>
      <c r="K68" s="138">
        <v>13</v>
      </c>
      <c r="L68" s="138">
        <v>17138</v>
      </c>
      <c r="M68" s="221">
        <v>98.92</v>
      </c>
      <c r="N68" s="138">
        <v>0</v>
      </c>
      <c r="O68" s="138">
        <v>4</v>
      </c>
      <c r="P68" s="138">
        <v>119</v>
      </c>
    </row>
    <row r="69" spans="1:16" s="137" customFormat="1" ht="6" customHeight="1">
      <c r="A69" s="247"/>
      <c r="B69" s="17"/>
      <c r="C69" s="154"/>
      <c r="D69" s="155"/>
      <c r="E69" s="155"/>
      <c r="F69" s="155"/>
      <c r="G69" s="155"/>
      <c r="H69" s="155"/>
      <c r="I69" s="155"/>
      <c r="J69" s="155"/>
      <c r="K69" s="155"/>
      <c r="L69" s="155"/>
      <c r="M69" s="222"/>
      <c r="N69" s="155"/>
      <c r="O69" s="155"/>
      <c r="P69" s="155"/>
    </row>
    <row r="70" spans="1:16" s="160" customFormat="1" ht="15" customHeight="1">
      <c r="A70" s="152"/>
      <c r="B70" s="156" t="s">
        <v>156</v>
      </c>
      <c r="C70" s="157"/>
      <c r="D70" s="158"/>
      <c r="E70" s="158"/>
      <c r="F70" s="158"/>
      <c r="G70" s="158"/>
      <c r="H70" s="158"/>
      <c r="I70" s="158"/>
      <c r="J70" s="158"/>
      <c r="K70" s="158"/>
      <c r="L70" s="158"/>
      <c r="M70" s="159"/>
      <c r="N70" s="158"/>
      <c r="O70" s="158"/>
      <c r="P70" s="158"/>
    </row>
    <row r="71" spans="1:17" s="137" customFormat="1" ht="15" customHeight="1">
      <c r="A71" s="136"/>
      <c r="B71" s="153" t="s">
        <v>175</v>
      </c>
      <c r="C71" s="161"/>
      <c r="D71" s="158"/>
      <c r="E71" s="158"/>
      <c r="F71" s="158"/>
      <c r="G71" s="158"/>
      <c r="H71" s="158"/>
      <c r="I71" s="158"/>
      <c r="J71" s="158"/>
      <c r="K71" s="158"/>
      <c r="L71" s="158"/>
      <c r="M71" s="159"/>
      <c r="N71" s="158"/>
      <c r="O71" s="158"/>
      <c r="P71" s="158"/>
      <c r="Q71" s="160"/>
    </row>
    <row r="72" spans="1:17" s="137" customFormat="1" ht="15" customHeight="1">
      <c r="A72" s="136"/>
      <c r="B72" s="162" t="s">
        <v>157</v>
      </c>
      <c r="C72" s="161"/>
      <c r="D72" s="158"/>
      <c r="E72" s="163"/>
      <c r="F72" s="163"/>
      <c r="G72" s="163"/>
      <c r="H72" s="163"/>
      <c r="I72" s="163"/>
      <c r="J72" s="163"/>
      <c r="K72" s="163"/>
      <c r="L72" s="163"/>
      <c r="M72" s="164"/>
      <c r="N72" s="163"/>
      <c r="O72" s="163"/>
      <c r="P72" s="163"/>
      <c r="Q72" s="160"/>
    </row>
    <row r="73" spans="1:17" s="137" customFormat="1" ht="15" customHeight="1">
      <c r="A73" s="136"/>
      <c r="B73" s="162"/>
      <c r="C73" s="161"/>
      <c r="D73" s="158"/>
      <c r="E73" s="163"/>
      <c r="F73" s="163"/>
      <c r="G73" s="163"/>
      <c r="H73" s="163"/>
      <c r="I73" s="163"/>
      <c r="J73" s="163"/>
      <c r="K73" s="163"/>
      <c r="L73" s="163"/>
      <c r="M73" s="164"/>
      <c r="N73" s="163"/>
      <c r="O73" s="163"/>
      <c r="P73" s="163"/>
      <c r="Q73" s="160"/>
    </row>
    <row r="74" spans="1:17" s="134" customFormat="1" ht="18.75" customHeight="1">
      <c r="A74" s="127"/>
      <c r="B74" s="225" t="s">
        <v>261</v>
      </c>
      <c r="C74" s="128"/>
      <c r="D74" s="129"/>
      <c r="E74" s="130"/>
      <c r="F74" s="129"/>
      <c r="G74" s="129"/>
      <c r="H74" s="129"/>
      <c r="I74" s="131"/>
      <c r="J74" s="131"/>
      <c r="K74" s="128"/>
      <c r="L74" s="132"/>
      <c r="M74" s="133"/>
      <c r="N74" s="133"/>
      <c r="O74" s="133"/>
      <c r="Q74" s="220"/>
    </row>
    <row r="75" spans="2:17" ht="18.75" customHeight="1">
      <c r="B75" s="226" t="s">
        <v>262</v>
      </c>
      <c r="C75" s="13"/>
      <c r="D75" s="27"/>
      <c r="E75" s="28"/>
      <c r="F75" s="27"/>
      <c r="G75" s="27"/>
      <c r="H75" s="27"/>
      <c r="I75" s="28"/>
      <c r="J75" s="28"/>
      <c r="K75" s="1"/>
      <c r="L75" s="276"/>
      <c r="M75" s="277"/>
      <c r="N75" s="277"/>
      <c r="O75" s="277"/>
      <c r="P75" s="43"/>
      <c r="Q75" s="50"/>
    </row>
    <row r="76" spans="1:17" s="145" customFormat="1" ht="18.75" customHeight="1">
      <c r="A76" s="141" t="s">
        <v>158</v>
      </c>
      <c r="B76" s="142"/>
      <c r="C76" s="142"/>
      <c r="D76" s="142"/>
      <c r="E76" s="274"/>
      <c r="F76" s="306" t="s">
        <v>168</v>
      </c>
      <c r="G76" s="306"/>
      <c r="H76" s="165"/>
      <c r="I76" s="166"/>
      <c r="J76" s="248" t="s">
        <v>172</v>
      </c>
      <c r="K76" s="248"/>
      <c r="L76" s="278"/>
      <c r="M76" s="279"/>
      <c r="N76" s="279"/>
      <c r="O76" s="219"/>
      <c r="Q76" s="219"/>
    </row>
    <row r="77" spans="1:17" s="145" customFormat="1" ht="18.75" customHeight="1">
      <c r="A77" s="141"/>
      <c r="B77" s="167"/>
      <c r="C77" s="167"/>
      <c r="D77" s="167"/>
      <c r="E77" s="284" t="s">
        <v>414</v>
      </c>
      <c r="F77" s="270" t="s">
        <v>411</v>
      </c>
      <c r="G77" s="271" t="s">
        <v>416</v>
      </c>
      <c r="H77" s="168" t="s">
        <v>412</v>
      </c>
      <c r="I77" s="273" t="s">
        <v>419</v>
      </c>
      <c r="J77" s="274"/>
      <c r="K77" s="281" t="s">
        <v>170</v>
      </c>
      <c r="L77" s="280"/>
      <c r="M77" s="280"/>
      <c r="N77" s="280"/>
      <c r="O77" s="219"/>
      <c r="Q77" s="219"/>
    </row>
    <row r="78" spans="1:17" s="145" customFormat="1" ht="18.75" customHeight="1">
      <c r="A78" s="141"/>
      <c r="B78" s="146"/>
      <c r="C78" s="146" t="s">
        <v>159</v>
      </c>
      <c r="D78" s="146"/>
      <c r="E78" s="285" t="s">
        <v>415</v>
      </c>
      <c r="F78" s="169"/>
      <c r="G78" s="269" t="s">
        <v>417</v>
      </c>
      <c r="H78" s="169" t="s">
        <v>413</v>
      </c>
      <c r="I78" s="275" t="s">
        <v>418</v>
      </c>
      <c r="J78" s="275" t="s">
        <v>169</v>
      </c>
      <c r="K78" s="282" t="s">
        <v>171</v>
      </c>
      <c r="L78" s="280"/>
      <c r="M78" s="280"/>
      <c r="N78" s="280"/>
      <c r="O78" s="219"/>
      <c r="Q78" s="219"/>
    </row>
    <row r="79" spans="2:17" ht="18.75" customHeight="1">
      <c r="B79" s="7"/>
      <c r="C79" s="7"/>
      <c r="D79" s="287"/>
      <c r="E79" s="170" t="s">
        <v>160</v>
      </c>
      <c r="F79" s="171" t="s">
        <v>125</v>
      </c>
      <c r="G79" s="170" t="s">
        <v>126</v>
      </c>
      <c r="H79" s="170" t="s">
        <v>127</v>
      </c>
      <c r="I79" s="172" t="s">
        <v>162</v>
      </c>
      <c r="J79" s="171" t="s">
        <v>161</v>
      </c>
      <c r="K79" s="171" t="s">
        <v>161</v>
      </c>
      <c r="L79" s="277"/>
      <c r="M79" s="171"/>
      <c r="N79" s="277"/>
      <c r="O79" s="277"/>
      <c r="Q79" s="50"/>
    </row>
    <row r="80" spans="1:17" s="137" customFormat="1" ht="18.75" customHeight="1">
      <c r="A80" s="136"/>
      <c r="B80" s="139"/>
      <c r="C80" s="198"/>
      <c r="D80" s="199" t="s">
        <v>320</v>
      </c>
      <c r="E80" s="264">
        <v>5550.4</v>
      </c>
      <c r="F80" s="262">
        <v>71500</v>
      </c>
      <c r="G80" s="264">
        <v>4627.9</v>
      </c>
      <c r="H80" s="175">
        <v>83.4</v>
      </c>
      <c r="I80" s="173">
        <v>2149.3</v>
      </c>
      <c r="J80" s="178">
        <v>112</v>
      </c>
      <c r="K80" s="178">
        <v>30</v>
      </c>
      <c r="M80" s="178"/>
      <c r="Q80" s="160"/>
    </row>
    <row r="81" spans="1:17" s="137" customFormat="1" ht="18.75" customHeight="1">
      <c r="A81" s="136"/>
      <c r="B81" s="139"/>
      <c r="C81" s="286"/>
      <c r="D81" s="199" t="s">
        <v>226</v>
      </c>
      <c r="E81" s="264">
        <v>5561.2</v>
      </c>
      <c r="F81" s="262">
        <v>73789</v>
      </c>
      <c r="G81" s="264">
        <v>4723.9</v>
      </c>
      <c r="H81" s="175">
        <v>84.9</v>
      </c>
      <c r="I81" s="173">
        <v>2129.4</v>
      </c>
      <c r="J81" s="178">
        <v>116</v>
      </c>
      <c r="K81" s="178">
        <v>30</v>
      </c>
      <c r="M81" s="178"/>
      <c r="Q81" s="160"/>
    </row>
    <row r="82" spans="1:17" s="137" customFormat="1" ht="18.75" customHeight="1">
      <c r="A82" s="176"/>
      <c r="B82" s="177"/>
      <c r="C82" s="286"/>
      <c r="D82" s="199" t="s">
        <v>227</v>
      </c>
      <c r="E82" s="264">
        <v>5566.566</v>
      </c>
      <c r="F82" s="262">
        <v>79731</v>
      </c>
      <c r="G82" s="264">
        <v>4811.584</v>
      </c>
      <c r="H82" s="175">
        <v>86.43720383446455</v>
      </c>
      <c r="I82" s="173">
        <v>2471.1</v>
      </c>
      <c r="J82" s="178">
        <v>121</v>
      </c>
      <c r="K82" s="178">
        <v>30</v>
      </c>
      <c r="M82" s="178"/>
      <c r="Q82" s="160"/>
    </row>
    <row r="83" spans="1:17" s="137" customFormat="1" ht="18.75" customHeight="1">
      <c r="A83" s="176"/>
      <c r="B83" s="177"/>
      <c r="C83" s="286"/>
      <c r="D83" s="199" t="s">
        <v>233</v>
      </c>
      <c r="E83" s="264">
        <v>5571.148</v>
      </c>
      <c r="F83" s="262">
        <v>82783</v>
      </c>
      <c r="G83" s="264">
        <v>4907.718</v>
      </c>
      <c r="H83" s="175">
        <v>88.09168236061939</v>
      </c>
      <c r="I83" s="173">
        <v>2494.2</v>
      </c>
      <c r="J83" s="178">
        <v>132</v>
      </c>
      <c r="K83" s="178">
        <v>30</v>
      </c>
      <c r="M83" s="178"/>
      <c r="Q83" s="160"/>
    </row>
    <row r="84" spans="1:17" s="137" customFormat="1" ht="18.75" customHeight="1">
      <c r="A84" s="176"/>
      <c r="B84" s="177"/>
      <c r="C84" s="286"/>
      <c r="D84" s="199" t="s">
        <v>321</v>
      </c>
      <c r="E84" s="264">
        <v>5576.784</v>
      </c>
      <c r="F84" s="262">
        <v>84500.16</v>
      </c>
      <c r="G84" s="264">
        <v>4970.126000000001</v>
      </c>
      <c r="H84" s="175">
        <v>89.12172320104206</v>
      </c>
      <c r="I84" s="173">
        <f>SUM(I86:I114,I123:I135)</f>
        <v>2631.028</v>
      </c>
      <c r="J84" s="178">
        <f>SUM(J86:J114,J123:J135)</f>
        <v>136</v>
      </c>
      <c r="K84" s="178">
        <f>SUM(K86:K114,K123:K135)</f>
        <v>26</v>
      </c>
      <c r="M84" s="178"/>
      <c r="Q84" s="160"/>
    </row>
    <row r="85" spans="1:17" s="137" customFormat="1" ht="4.5" customHeight="1">
      <c r="A85" s="176"/>
      <c r="B85" s="177"/>
      <c r="C85" s="253"/>
      <c r="D85" s="140"/>
      <c r="E85" s="264"/>
      <c r="F85" s="262"/>
      <c r="G85" s="264"/>
      <c r="H85" s="179"/>
      <c r="I85" s="173"/>
      <c r="J85" s="178"/>
      <c r="K85" s="178"/>
      <c r="M85" s="178"/>
      <c r="Q85" s="160"/>
    </row>
    <row r="86" spans="1:17" s="137" customFormat="1" ht="18.75" customHeight="1">
      <c r="A86" s="176">
        <v>1</v>
      </c>
      <c r="B86" s="34">
        <v>100</v>
      </c>
      <c r="C86" s="253" t="s">
        <v>368</v>
      </c>
      <c r="D86" s="140"/>
      <c r="E86" s="264">
        <v>1498.805</v>
      </c>
      <c r="F86" s="262">
        <v>18475.9</v>
      </c>
      <c r="G86" s="264">
        <v>1475.3</v>
      </c>
      <c r="H86" s="175">
        <v>98.4317506280003</v>
      </c>
      <c r="I86" s="173">
        <v>882.9</v>
      </c>
      <c r="J86" s="174">
        <v>7</v>
      </c>
      <c r="K86" s="174">
        <v>2</v>
      </c>
      <c r="M86" s="174"/>
      <c r="Q86" s="160"/>
    </row>
    <row r="87" spans="1:17" s="137" customFormat="1" ht="18.75" customHeight="1">
      <c r="A87" s="176">
        <v>501</v>
      </c>
      <c r="B87" s="34">
        <v>201</v>
      </c>
      <c r="C87" s="253" t="s">
        <v>369</v>
      </c>
      <c r="D87" s="140"/>
      <c r="E87" s="264">
        <v>532.584</v>
      </c>
      <c r="F87" s="262">
        <v>10030.6</v>
      </c>
      <c r="G87" s="264">
        <v>454.753</v>
      </c>
      <c r="H87" s="175">
        <v>85.38615504784222</v>
      </c>
      <c r="I87" s="265">
        <v>435.86</v>
      </c>
      <c r="J87" s="174">
        <v>7</v>
      </c>
      <c r="K87" s="174">
        <v>1</v>
      </c>
      <c r="M87" s="174"/>
      <c r="Q87" s="160"/>
    </row>
    <row r="88" spans="1:17" s="137" customFormat="1" ht="18.75" customHeight="1">
      <c r="A88" s="176">
        <v>110</v>
      </c>
      <c r="B88" s="34">
        <v>202</v>
      </c>
      <c r="C88" s="253" t="s">
        <v>370</v>
      </c>
      <c r="D88" s="140"/>
      <c r="E88" s="264">
        <v>459.568</v>
      </c>
      <c r="F88" s="262">
        <v>4052.46</v>
      </c>
      <c r="G88" s="264">
        <v>459.488</v>
      </c>
      <c r="H88" s="230">
        <v>99.98259234759601</v>
      </c>
      <c r="I88" s="265">
        <v>308.7</v>
      </c>
      <c r="J88" s="174">
        <v>2</v>
      </c>
      <c r="K88" s="174">
        <v>2</v>
      </c>
      <c r="M88" s="174"/>
      <c r="Q88" s="160"/>
    </row>
    <row r="89" spans="1:17" s="137" customFormat="1" ht="18.75" customHeight="1">
      <c r="A89" s="176">
        <v>301</v>
      </c>
      <c r="B89" s="34">
        <v>203</v>
      </c>
      <c r="C89" s="253" t="s">
        <v>371</v>
      </c>
      <c r="D89" s="140"/>
      <c r="E89" s="264">
        <v>292.032</v>
      </c>
      <c r="F89" s="262">
        <v>3534</v>
      </c>
      <c r="G89" s="264">
        <v>282.782</v>
      </c>
      <c r="H89" s="175">
        <v>96.83253889984658</v>
      </c>
      <c r="I89" s="265">
        <v>177.7</v>
      </c>
      <c r="J89" s="174">
        <v>4</v>
      </c>
      <c r="K89" s="187">
        <v>0</v>
      </c>
      <c r="M89" s="180"/>
      <c r="Q89" s="160"/>
    </row>
    <row r="90" spans="1:17" s="137" customFormat="1" ht="18.75" customHeight="1">
      <c r="A90" s="176">
        <v>120</v>
      </c>
      <c r="B90" s="34">
        <v>204</v>
      </c>
      <c r="C90" s="253" t="s">
        <v>372</v>
      </c>
      <c r="D90" s="140"/>
      <c r="E90" s="264">
        <v>456.951</v>
      </c>
      <c r="F90" s="262">
        <v>4757.7</v>
      </c>
      <c r="G90" s="264">
        <v>456.386</v>
      </c>
      <c r="H90" s="230">
        <v>99.87635435746941</v>
      </c>
      <c r="I90" s="265">
        <v>262</v>
      </c>
      <c r="J90" s="174">
        <v>1</v>
      </c>
      <c r="K90" s="181">
        <v>2</v>
      </c>
      <c r="M90" s="181"/>
      <c r="Q90" s="160"/>
    </row>
    <row r="91" spans="1:17" s="137" customFormat="1" ht="18.75" customHeight="1">
      <c r="A91" s="176">
        <v>901</v>
      </c>
      <c r="B91" s="34">
        <v>205</v>
      </c>
      <c r="C91" s="253" t="s">
        <v>373</v>
      </c>
      <c r="D91" s="140"/>
      <c r="E91" s="264">
        <v>51.444</v>
      </c>
      <c r="F91" s="262">
        <v>281</v>
      </c>
      <c r="G91" s="264">
        <v>14.885</v>
      </c>
      <c r="H91" s="175">
        <v>28.93437524298266</v>
      </c>
      <c r="I91" s="265">
        <v>23.861</v>
      </c>
      <c r="J91" s="174">
        <v>2</v>
      </c>
      <c r="K91" s="187">
        <v>0</v>
      </c>
      <c r="M91" s="180"/>
      <c r="Q91" s="160"/>
    </row>
    <row r="92" spans="1:17" s="137" customFormat="1" ht="18.75" customHeight="1">
      <c r="A92" s="176">
        <v>130</v>
      </c>
      <c r="B92" s="34">
        <v>206</v>
      </c>
      <c r="C92" s="253" t="s">
        <v>374</v>
      </c>
      <c r="D92" s="140"/>
      <c r="E92" s="264">
        <v>90.885</v>
      </c>
      <c r="F92" s="262">
        <v>1122.4</v>
      </c>
      <c r="G92" s="264">
        <v>90.83</v>
      </c>
      <c r="H92" s="230">
        <v>99.93948396325025</v>
      </c>
      <c r="I92" s="265">
        <v>62</v>
      </c>
      <c r="J92" s="174">
        <v>3</v>
      </c>
      <c r="K92" s="187">
        <v>0</v>
      </c>
      <c r="M92" s="180"/>
      <c r="Q92" s="160"/>
    </row>
    <row r="93" spans="1:17" s="137" customFormat="1" ht="18.75" customHeight="1">
      <c r="A93" s="176">
        <v>201</v>
      </c>
      <c r="B93" s="34">
        <v>207</v>
      </c>
      <c r="C93" s="253" t="s">
        <v>375</v>
      </c>
      <c r="D93" s="140"/>
      <c r="E93" s="264">
        <v>192.68</v>
      </c>
      <c r="F93" s="262">
        <v>2020.3</v>
      </c>
      <c r="G93" s="264">
        <v>190.872</v>
      </c>
      <c r="H93" s="175">
        <v>99.06165663275898</v>
      </c>
      <c r="I93" s="265">
        <v>0</v>
      </c>
      <c r="J93" s="187">
        <v>0</v>
      </c>
      <c r="K93" s="181">
        <v>2</v>
      </c>
      <c r="M93" s="181"/>
      <c r="Q93" s="160"/>
    </row>
    <row r="94" spans="1:17" s="137" customFormat="1" ht="18.75" customHeight="1">
      <c r="A94" s="176">
        <v>601</v>
      </c>
      <c r="B94" s="34">
        <v>208</v>
      </c>
      <c r="C94" s="253" t="s">
        <v>376</v>
      </c>
      <c r="D94" s="140"/>
      <c r="E94" s="264">
        <v>32.795</v>
      </c>
      <c r="F94" s="262">
        <v>673.3</v>
      </c>
      <c r="G94" s="264">
        <v>27.496</v>
      </c>
      <c r="H94" s="175">
        <v>83.8420490928495</v>
      </c>
      <c r="I94" s="265">
        <v>22.5</v>
      </c>
      <c r="J94" s="174">
        <v>1</v>
      </c>
      <c r="K94" s="187">
        <v>0</v>
      </c>
      <c r="M94" s="180"/>
      <c r="Q94" s="160"/>
    </row>
    <row r="95" spans="1:17" s="137" customFormat="1" ht="18.75" customHeight="1">
      <c r="A95" s="176">
        <v>701</v>
      </c>
      <c r="B95" s="34">
        <v>209</v>
      </c>
      <c r="C95" s="253" t="s">
        <v>377</v>
      </c>
      <c r="D95" s="140"/>
      <c r="E95" s="264">
        <v>91.676</v>
      </c>
      <c r="F95" s="262">
        <v>2493.1</v>
      </c>
      <c r="G95" s="264">
        <v>68.843</v>
      </c>
      <c r="H95" s="175">
        <v>75.093808630394</v>
      </c>
      <c r="I95" s="265">
        <v>61.84</v>
      </c>
      <c r="J95" s="174">
        <v>11</v>
      </c>
      <c r="K95" s="187">
        <v>0</v>
      </c>
      <c r="M95" s="180"/>
      <c r="Q95" s="160"/>
    </row>
    <row r="96" spans="1:17" s="137" customFormat="1" ht="18.75" customHeight="1">
      <c r="A96" s="176">
        <v>302</v>
      </c>
      <c r="B96" s="292">
        <v>210</v>
      </c>
      <c r="C96" s="253" t="s">
        <v>59</v>
      </c>
      <c r="D96" s="140"/>
      <c r="E96" s="264">
        <v>265.992</v>
      </c>
      <c r="F96" s="263">
        <v>3303.3</v>
      </c>
      <c r="G96" s="264">
        <v>219.454</v>
      </c>
      <c r="H96" s="175">
        <v>82.50398508225811</v>
      </c>
      <c r="I96" s="265">
        <v>0</v>
      </c>
      <c r="J96" s="187">
        <v>0</v>
      </c>
      <c r="K96" s="191">
        <v>1</v>
      </c>
      <c r="M96" s="191"/>
      <c r="Q96" s="160"/>
    </row>
    <row r="97" spans="1:17" s="137" customFormat="1" ht="18.75" customHeight="1">
      <c r="A97" s="176">
        <v>603</v>
      </c>
      <c r="B97" s="292">
        <v>212</v>
      </c>
      <c r="C97" s="253" t="s">
        <v>378</v>
      </c>
      <c r="D97" s="140"/>
      <c r="E97" s="264">
        <v>52.187</v>
      </c>
      <c r="F97" s="263">
        <v>1448</v>
      </c>
      <c r="G97" s="264">
        <v>48.918</v>
      </c>
      <c r="H97" s="175">
        <v>93.73598788970435</v>
      </c>
      <c r="I97" s="265">
        <v>43.19</v>
      </c>
      <c r="J97" s="186">
        <v>6</v>
      </c>
      <c r="K97" s="187">
        <v>0</v>
      </c>
      <c r="M97" s="187"/>
      <c r="Q97" s="160"/>
    </row>
    <row r="98" spans="1:17" s="137" customFormat="1" ht="18.75" customHeight="1">
      <c r="A98" s="176">
        <v>401</v>
      </c>
      <c r="B98" s="292">
        <v>213</v>
      </c>
      <c r="C98" s="253" t="s">
        <v>379</v>
      </c>
      <c r="D98" s="140"/>
      <c r="E98" s="264">
        <v>45.255</v>
      </c>
      <c r="F98" s="263">
        <v>1576</v>
      </c>
      <c r="G98" s="264">
        <v>36.242</v>
      </c>
      <c r="H98" s="175">
        <v>80.08396862225167</v>
      </c>
      <c r="I98" s="265">
        <v>2.9</v>
      </c>
      <c r="J98" s="187">
        <v>1</v>
      </c>
      <c r="K98" s="191">
        <v>1</v>
      </c>
      <c r="M98" s="191"/>
      <c r="Q98" s="160"/>
    </row>
    <row r="99" spans="1:17" s="137" customFormat="1" ht="18.75" customHeight="1">
      <c r="A99" s="176">
        <v>202</v>
      </c>
      <c r="B99" s="292">
        <v>214</v>
      </c>
      <c r="C99" s="253" t="s">
        <v>380</v>
      </c>
      <c r="D99" s="140"/>
      <c r="E99" s="264">
        <v>222.637</v>
      </c>
      <c r="F99" s="263">
        <v>2344</v>
      </c>
      <c r="G99" s="264">
        <v>218.77</v>
      </c>
      <c r="H99" s="175">
        <v>98.26309193889605</v>
      </c>
      <c r="I99" s="265">
        <v>0</v>
      </c>
      <c r="J99" s="187">
        <v>0</v>
      </c>
      <c r="K99" s="191">
        <v>2</v>
      </c>
      <c r="M99" s="191"/>
      <c r="Q99" s="160"/>
    </row>
    <row r="100" spans="1:17" s="137" customFormat="1" ht="18.75" customHeight="1">
      <c r="A100" s="176">
        <v>402</v>
      </c>
      <c r="B100" s="292">
        <v>215</v>
      </c>
      <c r="C100" s="253" t="s">
        <v>381</v>
      </c>
      <c r="D100" s="140"/>
      <c r="E100" s="264">
        <v>83.993</v>
      </c>
      <c r="F100" s="263">
        <v>1616.3</v>
      </c>
      <c r="G100" s="264">
        <v>64.835</v>
      </c>
      <c r="H100" s="175">
        <v>77.1909563892229</v>
      </c>
      <c r="I100" s="265">
        <v>3.7</v>
      </c>
      <c r="J100" s="187">
        <v>1</v>
      </c>
      <c r="K100" s="191">
        <v>1</v>
      </c>
      <c r="M100" s="191"/>
      <c r="Q100" s="160"/>
    </row>
    <row r="101" spans="1:17" s="137" customFormat="1" ht="18.75" customHeight="1">
      <c r="A101" s="176">
        <v>303</v>
      </c>
      <c r="B101" s="292">
        <v>216</v>
      </c>
      <c r="C101" s="253" t="s">
        <v>382</v>
      </c>
      <c r="D101" s="140"/>
      <c r="E101" s="264">
        <v>95.982</v>
      </c>
      <c r="F101" s="263">
        <v>1106.3</v>
      </c>
      <c r="G101" s="264">
        <v>75.2</v>
      </c>
      <c r="H101" s="175">
        <v>78.34802358775603</v>
      </c>
      <c r="I101" s="265">
        <v>28.8</v>
      </c>
      <c r="J101" s="186">
        <v>2</v>
      </c>
      <c r="K101" s="191">
        <v>1</v>
      </c>
      <c r="M101" s="191"/>
      <c r="Q101" s="160"/>
    </row>
    <row r="102" spans="1:17" s="137" customFormat="1" ht="18.75" customHeight="1">
      <c r="A102" s="176">
        <v>203</v>
      </c>
      <c r="B102" s="292">
        <v>217</v>
      </c>
      <c r="C102" s="253" t="s">
        <v>383</v>
      </c>
      <c r="D102" s="140"/>
      <c r="E102" s="264">
        <v>159.494</v>
      </c>
      <c r="F102" s="263">
        <v>2184</v>
      </c>
      <c r="G102" s="264">
        <v>157.073</v>
      </c>
      <c r="H102" s="175">
        <v>98.48207456079854</v>
      </c>
      <c r="I102" s="265">
        <v>0</v>
      </c>
      <c r="J102" s="187">
        <v>0</v>
      </c>
      <c r="K102" s="191">
        <v>1</v>
      </c>
      <c r="M102" s="191"/>
      <c r="Q102" s="160"/>
    </row>
    <row r="103" spans="1:17" s="137" customFormat="1" ht="18.75" customHeight="1">
      <c r="A103" s="176">
        <v>403</v>
      </c>
      <c r="B103" s="292">
        <v>218</v>
      </c>
      <c r="C103" s="253" t="s">
        <v>384</v>
      </c>
      <c r="D103" s="140"/>
      <c r="E103" s="264">
        <v>49.801</v>
      </c>
      <c r="F103" s="263">
        <v>1489.8</v>
      </c>
      <c r="G103" s="264">
        <v>41.829</v>
      </c>
      <c r="H103" s="175">
        <v>83.9922893114596</v>
      </c>
      <c r="I103" s="265">
        <v>0</v>
      </c>
      <c r="J103" s="187">
        <v>0</v>
      </c>
      <c r="K103" s="191">
        <v>1</v>
      </c>
      <c r="M103" s="191"/>
      <c r="Q103" s="160"/>
    </row>
    <row r="104" spans="1:17" s="137" customFormat="1" ht="18.75" customHeight="1">
      <c r="A104" s="176">
        <v>204</v>
      </c>
      <c r="B104" s="292">
        <v>219</v>
      </c>
      <c r="C104" s="253" t="s">
        <v>385</v>
      </c>
      <c r="D104" s="140"/>
      <c r="E104" s="264">
        <v>112.578</v>
      </c>
      <c r="F104" s="263">
        <v>2446.2</v>
      </c>
      <c r="G104" s="264">
        <v>94.34</v>
      </c>
      <c r="H104" s="175">
        <v>83.79967666862086</v>
      </c>
      <c r="I104" s="265">
        <v>0</v>
      </c>
      <c r="J104" s="187">
        <v>0</v>
      </c>
      <c r="K104" s="191">
        <v>1</v>
      </c>
      <c r="M104" s="191"/>
      <c r="Q104" s="160"/>
    </row>
    <row r="105" spans="1:17" s="137" customFormat="1" ht="18.75" customHeight="1">
      <c r="A105" s="176">
        <v>404</v>
      </c>
      <c r="B105" s="292">
        <v>220</v>
      </c>
      <c r="C105" s="253" t="s">
        <v>386</v>
      </c>
      <c r="D105" s="140"/>
      <c r="E105" s="264">
        <v>49.603</v>
      </c>
      <c r="F105" s="263">
        <v>1341</v>
      </c>
      <c r="G105" s="264">
        <v>25.9</v>
      </c>
      <c r="H105" s="175">
        <v>52.21458379533496</v>
      </c>
      <c r="I105" s="265">
        <v>0</v>
      </c>
      <c r="J105" s="187">
        <v>0</v>
      </c>
      <c r="K105" s="191">
        <v>1</v>
      </c>
      <c r="M105" s="191"/>
      <c r="Q105" s="160"/>
    </row>
    <row r="106" spans="1:17" s="137" customFormat="1" ht="18" customHeight="1">
      <c r="A106" s="176">
        <v>801</v>
      </c>
      <c r="B106" s="34">
        <v>221</v>
      </c>
      <c r="C106" s="253" t="s">
        <v>387</v>
      </c>
      <c r="D106" s="140"/>
      <c r="E106" s="264">
        <v>46.375</v>
      </c>
      <c r="F106" s="262">
        <v>1491</v>
      </c>
      <c r="G106" s="264">
        <v>32.794</v>
      </c>
      <c r="H106" s="175">
        <v>70.71482479784366</v>
      </c>
      <c r="I106" s="265">
        <v>22.25</v>
      </c>
      <c r="J106" s="181">
        <v>10</v>
      </c>
      <c r="K106" s="187">
        <v>0</v>
      </c>
      <c r="M106" s="180"/>
      <c r="Q106" s="160"/>
    </row>
    <row r="107" spans="1:17" s="137" customFormat="1" ht="18" customHeight="1">
      <c r="A107" s="176">
        <v>702</v>
      </c>
      <c r="B107" s="34">
        <v>222</v>
      </c>
      <c r="C107" s="253" t="s">
        <v>388</v>
      </c>
      <c r="D107" s="140"/>
      <c r="E107" s="264">
        <v>29.212</v>
      </c>
      <c r="F107" s="262">
        <v>642</v>
      </c>
      <c r="G107" s="264">
        <v>13.676</v>
      </c>
      <c r="H107" s="175">
        <v>46.81637683143913</v>
      </c>
      <c r="I107" s="265">
        <v>12.135</v>
      </c>
      <c r="J107" s="181">
        <v>9</v>
      </c>
      <c r="K107" s="187">
        <v>0</v>
      </c>
      <c r="M107" s="180"/>
      <c r="Q107" s="160"/>
    </row>
    <row r="108" spans="1:17" s="137" customFormat="1" ht="18" customHeight="1">
      <c r="A108" s="176">
        <v>802</v>
      </c>
      <c r="B108" s="34">
        <v>223</v>
      </c>
      <c r="C108" s="253" t="s">
        <v>389</v>
      </c>
      <c r="D108" s="140"/>
      <c r="E108" s="264">
        <v>72.419</v>
      </c>
      <c r="F108" s="262">
        <v>1858.6</v>
      </c>
      <c r="G108" s="264">
        <v>37.649</v>
      </c>
      <c r="H108" s="175">
        <v>51.98773802455157</v>
      </c>
      <c r="I108" s="265">
        <v>27.134</v>
      </c>
      <c r="J108" s="181">
        <v>11</v>
      </c>
      <c r="K108" s="187">
        <v>0</v>
      </c>
      <c r="M108" s="180"/>
      <c r="Q108" s="160"/>
    </row>
    <row r="109" spans="1:17" s="137" customFormat="1" ht="18" customHeight="1">
      <c r="A109" s="176">
        <v>902</v>
      </c>
      <c r="B109" s="34">
        <v>224</v>
      </c>
      <c r="C109" s="253" t="s">
        <v>350</v>
      </c>
      <c r="D109" s="140"/>
      <c r="E109" s="264">
        <v>54.02</v>
      </c>
      <c r="F109" s="262">
        <v>663</v>
      </c>
      <c r="G109" s="264">
        <v>20.388</v>
      </c>
      <c r="H109" s="175">
        <v>37.74157719363199</v>
      </c>
      <c r="I109" s="265">
        <v>24.024</v>
      </c>
      <c r="J109" s="181">
        <v>9</v>
      </c>
      <c r="K109" s="187">
        <v>0</v>
      </c>
      <c r="M109" s="180"/>
      <c r="Q109" s="160"/>
    </row>
    <row r="110" spans="1:17" s="137" customFormat="1" ht="18" customHeight="1">
      <c r="A110" s="176">
        <v>703</v>
      </c>
      <c r="B110" s="34">
        <v>225</v>
      </c>
      <c r="C110" s="253" t="s">
        <v>390</v>
      </c>
      <c r="D110" s="140"/>
      <c r="E110" s="264">
        <v>35.549</v>
      </c>
      <c r="F110" s="262">
        <v>581.7</v>
      </c>
      <c r="G110" s="264">
        <v>14.688</v>
      </c>
      <c r="H110" s="175">
        <v>41.317617935806915</v>
      </c>
      <c r="I110" s="265">
        <v>10.43</v>
      </c>
      <c r="J110" s="181">
        <v>6</v>
      </c>
      <c r="K110" s="187">
        <v>0</v>
      </c>
      <c r="M110" s="180"/>
      <c r="Q110" s="160"/>
    </row>
    <row r="111" spans="1:17" s="137" customFormat="1" ht="18" customHeight="1">
      <c r="A111" s="176">
        <v>903</v>
      </c>
      <c r="B111" s="34">
        <v>226</v>
      </c>
      <c r="C111" s="253" t="s">
        <v>391</v>
      </c>
      <c r="D111" s="140"/>
      <c r="E111" s="264">
        <v>50.983</v>
      </c>
      <c r="F111" s="262">
        <v>1102</v>
      </c>
      <c r="G111" s="264">
        <v>24.358</v>
      </c>
      <c r="H111" s="175">
        <v>47.77670988368673</v>
      </c>
      <c r="I111" s="265">
        <v>44.1</v>
      </c>
      <c r="J111" s="181">
        <v>4</v>
      </c>
      <c r="K111" s="187">
        <v>0</v>
      </c>
      <c r="M111" s="180"/>
      <c r="Q111" s="160"/>
    </row>
    <row r="112" spans="1:17" s="137" customFormat="1" ht="18" customHeight="1">
      <c r="A112" s="176">
        <v>604</v>
      </c>
      <c r="B112" s="34">
        <v>227</v>
      </c>
      <c r="C112" s="253" t="s">
        <v>392</v>
      </c>
      <c r="D112" s="140"/>
      <c r="E112" s="264">
        <v>45.288</v>
      </c>
      <c r="F112" s="262">
        <v>1104.7</v>
      </c>
      <c r="G112" s="264">
        <v>23.514</v>
      </c>
      <c r="H112" s="175">
        <v>51.92103868574458</v>
      </c>
      <c r="I112" s="265">
        <v>8.693</v>
      </c>
      <c r="J112" s="181">
        <v>9</v>
      </c>
      <c r="K112" s="187">
        <v>1</v>
      </c>
      <c r="M112" s="180"/>
      <c r="Q112" s="160"/>
    </row>
    <row r="113" spans="1:17" s="137" customFormat="1" ht="18" customHeight="1">
      <c r="A113" s="176">
        <v>405</v>
      </c>
      <c r="B113" s="34">
        <v>228</v>
      </c>
      <c r="C113" s="253" t="s">
        <v>393</v>
      </c>
      <c r="D113" s="140"/>
      <c r="E113" s="264">
        <v>39.956</v>
      </c>
      <c r="F113" s="262">
        <v>1718.7</v>
      </c>
      <c r="G113" s="264">
        <v>31.963</v>
      </c>
      <c r="H113" s="175">
        <v>79.995495044549</v>
      </c>
      <c r="I113" s="265">
        <v>6.24</v>
      </c>
      <c r="J113" s="181">
        <v>1</v>
      </c>
      <c r="K113" s="187">
        <v>1</v>
      </c>
      <c r="M113" s="180"/>
      <c r="Q113" s="160"/>
    </row>
    <row r="114" spans="1:17" s="137" customFormat="1" ht="18" customHeight="1">
      <c r="A114" s="176">
        <v>605</v>
      </c>
      <c r="B114" s="34">
        <v>229</v>
      </c>
      <c r="C114" s="253" t="s">
        <v>355</v>
      </c>
      <c r="D114" s="154"/>
      <c r="E114" s="264">
        <v>82.49</v>
      </c>
      <c r="F114" s="262">
        <v>3298.6</v>
      </c>
      <c r="G114" s="264">
        <v>73.53</v>
      </c>
      <c r="H114" s="175">
        <v>89.13807734270821</v>
      </c>
      <c r="I114" s="265">
        <v>3.38</v>
      </c>
      <c r="J114" s="181">
        <v>2</v>
      </c>
      <c r="K114" s="187">
        <v>1</v>
      </c>
      <c r="L114" s="160"/>
      <c r="M114" s="187"/>
      <c r="N114" s="160"/>
      <c r="O114" s="160"/>
      <c r="P114" s="160"/>
      <c r="Q114" s="160"/>
    </row>
    <row r="115" spans="1:17" s="137" customFormat="1" ht="18" customHeight="1">
      <c r="A115" s="249"/>
      <c r="B115" s="297"/>
      <c r="C115" s="250"/>
      <c r="D115" s="256"/>
      <c r="E115" s="256"/>
      <c r="F115" s="257"/>
      <c r="G115" s="258"/>
      <c r="H115" s="256"/>
      <c r="I115" s="256"/>
      <c r="J115" s="259"/>
      <c r="K115" s="260"/>
      <c r="L115" s="190"/>
      <c r="M115" s="191"/>
      <c r="N115" s="191"/>
      <c r="O115" s="187"/>
      <c r="P115" s="187"/>
      <c r="Q115" s="160"/>
    </row>
    <row r="116" spans="1:17" s="137" customFormat="1" ht="18" customHeight="1">
      <c r="A116" s="152"/>
      <c r="B116" s="292"/>
      <c r="C116" s="253"/>
      <c r="D116" s="188"/>
      <c r="E116" s="188"/>
      <c r="F116" s="233"/>
      <c r="G116" s="185"/>
      <c r="H116" s="188"/>
      <c r="I116" s="188"/>
      <c r="J116" s="175"/>
      <c r="K116" s="190"/>
      <c r="L116" s="190"/>
      <c r="M116" s="191"/>
      <c r="N116" s="191"/>
      <c r="O116" s="187"/>
      <c r="P116" s="187"/>
      <c r="Q116" s="160"/>
    </row>
    <row r="117" spans="1:17" s="137" customFormat="1" ht="18" customHeight="1">
      <c r="A117" s="152"/>
      <c r="B117" s="292"/>
      <c r="C117" s="253"/>
      <c r="D117" s="188"/>
      <c r="E117" s="188"/>
      <c r="F117" s="233"/>
      <c r="G117" s="185"/>
      <c r="H117" s="188"/>
      <c r="I117" s="188"/>
      <c r="J117" s="175"/>
      <c r="K117" s="190"/>
      <c r="L117" s="190"/>
      <c r="M117" s="191"/>
      <c r="N117" s="191"/>
      <c r="O117" s="187"/>
      <c r="P117" s="187"/>
      <c r="Q117" s="160"/>
    </row>
    <row r="118" spans="1:17" s="137" customFormat="1" ht="18" customHeight="1">
      <c r="A118" s="152"/>
      <c r="B118" s="292"/>
      <c r="C118" s="253"/>
      <c r="D118" s="188"/>
      <c r="E118" s="188"/>
      <c r="F118" s="233"/>
      <c r="G118" s="185"/>
      <c r="H118" s="188"/>
      <c r="I118" s="188"/>
      <c r="J118" s="175"/>
      <c r="K118" s="190"/>
      <c r="L118" s="190"/>
      <c r="M118" s="191"/>
      <c r="N118" s="191"/>
      <c r="O118" s="187"/>
      <c r="P118" s="187"/>
      <c r="Q118" s="160"/>
    </row>
    <row r="119" spans="1:17" s="137" customFormat="1" ht="18" customHeight="1">
      <c r="A119" s="141" t="s">
        <v>158</v>
      </c>
      <c r="B119" s="52"/>
      <c r="C119" s="142"/>
      <c r="D119" s="142"/>
      <c r="E119" s="274"/>
      <c r="F119" s="306" t="s">
        <v>168</v>
      </c>
      <c r="G119" s="306"/>
      <c r="H119" s="165"/>
      <c r="I119" s="166"/>
      <c r="J119" s="248" t="s">
        <v>172</v>
      </c>
      <c r="K119" s="248"/>
      <c r="L119" s="278"/>
      <c r="M119" s="279"/>
      <c r="N119" s="279"/>
      <c r="O119" s="219"/>
      <c r="P119" s="145"/>
      <c r="Q119" s="160"/>
    </row>
    <row r="120" spans="1:17" s="137" customFormat="1" ht="18" customHeight="1">
      <c r="A120" s="141"/>
      <c r="B120" s="1"/>
      <c r="C120" s="167"/>
      <c r="D120" s="167"/>
      <c r="E120" s="284" t="s">
        <v>414</v>
      </c>
      <c r="F120" s="283" t="s">
        <v>411</v>
      </c>
      <c r="G120" s="271" t="s">
        <v>416</v>
      </c>
      <c r="H120" s="168" t="s">
        <v>412</v>
      </c>
      <c r="I120" s="273" t="s">
        <v>419</v>
      </c>
      <c r="J120" s="274"/>
      <c r="K120" s="281" t="s">
        <v>170</v>
      </c>
      <c r="L120" s="280"/>
      <c r="M120" s="280"/>
      <c r="N120" s="280"/>
      <c r="O120" s="219"/>
      <c r="P120" s="145"/>
      <c r="Q120" s="160"/>
    </row>
    <row r="121" spans="1:17" s="137" customFormat="1" ht="18" customHeight="1">
      <c r="A121" s="141"/>
      <c r="B121" s="11"/>
      <c r="C121" s="146" t="s">
        <v>159</v>
      </c>
      <c r="D121" s="146"/>
      <c r="E121" s="285" t="s">
        <v>415</v>
      </c>
      <c r="F121" s="272"/>
      <c r="G121" s="269" t="s">
        <v>417</v>
      </c>
      <c r="H121" s="169" t="s">
        <v>413</v>
      </c>
      <c r="I121" s="275" t="s">
        <v>418</v>
      </c>
      <c r="J121" s="275" t="s">
        <v>169</v>
      </c>
      <c r="K121" s="282" t="s">
        <v>171</v>
      </c>
      <c r="L121" s="280"/>
      <c r="M121" s="280"/>
      <c r="N121" s="280"/>
      <c r="O121" s="219"/>
      <c r="P121" s="145"/>
      <c r="Q121" s="160"/>
    </row>
    <row r="122" spans="1:17" s="137" customFormat="1" ht="18" customHeight="1">
      <c r="A122" s="51"/>
      <c r="B122" s="7"/>
      <c r="C122" s="7"/>
      <c r="D122" s="288"/>
      <c r="E122" s="170" t="s">
        <v>160</v>
      </c>
      <c r="F122" s="171" t="s">
        <v>125</v>
      </c>
      <c r="G122" s="170" t="s">
        <v>126</v>
      </c>
      <c r="H122" s="170" t="s">
        <v>127</v>
      </c>
      <c r="I122" s="172" t="s">
        <v>162</v>
      </c>
      <c r="J122" s="171" t="s">
        <v>161</v>
      </c>
      <c r="K122" s="171" t="s">
        <v>161</v>
      </c>
      <c r="Q122" s="160"/>
    </row>
    <row r="123" spans="1:17" s="137" customFormat="1" ht="18" customHeight="1">
      <c r="A123" s="176">
        <v>251</v>
      </c>
      <c r="B123" s="34">
        <v>301</v>
      </c>
      <c r="C123" s="253" t="s">
        <v>65</v>
      </c>
      <c r="D123" s="289"/>
      <c r="E123" s="264">
        <v>31.003</v>
      </c>
      <c r="F123" s="262">
        <v>744</v>
      </c>
      <c r="G123" s="264">
        <v>30.587</v>
      </c>
      <c r="H123" s="175">
        <v>98.65819436828693</v>
      </c>
      <c r="I123" s="265">
        <v>0</v>
      </c>
      <c r="J123" s="187">
        <v>0</v>
      </c>
      <c r="K123" s="181">
        <v>1</v>
      </c>
      <c r="Q123" s="160"/>
    </row>
    <row r="124" spans="1:17" s="137" customFormat="1" ht="18" customHeight="1">
      <c r="A124" s="176">
        <v>475</v>
      </c>
      <c r="B124" s="34">
        <v>365</v>
      </c>
      <c r="C124" s="253" t="s">
        <v>394</v>
      </c>
      <c r="D124" s="289"/>
      <c r="E124" s="264">
        <v>24.978</v>
      </c>
      <c r="F124" s="262">
        <v>423</v>
      </c>
      <c r="G124" s="264">
        <v>11.601</v>
      </c>
      <c r="H124" s="175">
        <v>46.44487148690848</v>
      </c>
      <c r="I124" s="265">
        <v>5.79</v>
      </c>
      <c r="J124" s="181">
        <v>2</v>
      </c>
      <c r="K124" s="187">
        <v>0</v>
      </c>
      <c r="Q124" s="160"/>
    </row>
    <row r="125" spans="1:17" s="137" customFormat="1" ht="18" customHeight="1">
      <c r="A125" s="176">
        <v>351</v>
      </c>
      <c r="B125" s="34">
        <v>381</v>
      </c>
      <c r="C125" s="253" t="s">
        <v>395</v>
      </c>
      <c r="D125" s="289"/>
      <c r="E125" s="264">
        <v>32.418</v>
      </c>
      <c r="F125" s="262">
        <v>761</v>
      </c>
      <c r="G125" s="264">
        <v>25.58</v>
      </c>
      <c r="H125" s="175">
        <v>78.90678018384848</v>
      </c>
      <c r="I125" s="265">
        <v>0</v>
      </c>
      <c r="J125" s="187">
        <v>0</v>
      </c>
      <c r="K125" s="181">
        <v>1</v>
      </c>
      <c r="Q125" s="160"/>
    </row>
    <row r="126" spans="1:17" s="137" customFormat="1" ht="18" customHeight="1">
      <c r="A126" s="176">
        <v>352</v>
      </c>
      <c r="B126" s="34">
        <v>382</v>
      </c>
      <c r="C126" s="253" t="s">
        <v>396</v>
      </c>
      <c r="D126" s="289"/>
      <c r="E126" s="264">
        <v>33.876</v>
      </c>
      <c r="F126" s="262">
        <v>448.5</v>
      </c>
      <c r="G126" s="264">
        <v>30.968</v>
      </c>
      <c r="H126" s="175">
        <v>91.41575156452947</v>
      </c>
      <c r="I126" s="265">
        <v>0</v>
      </c>
      <c r="J126" s="187">
        <v>0</v>
      </c>
      <c r="K126" s="181">
        <v>1</v>
      </c>
      <c r="Q126" s="160"/>
    </row>
    <row r="127" spans="1:17" s="137" customFormat="1" ht="18" customHeight="1">
      <c r="A127" s="176">
        <v>562</v>
      </c>
      <c r="B127" s="34">
        <v>442</v>
      </c>
      <c r="C127" s="253" t="s">
        <v>397</v>
      </c>
      <c r="D127" s="289"/>
      <c r="E127" s="264">
        <v>14.588</v>
      </c>
      <c r="F127" s="262">
        <v>0</v>
      </c>
      <c r="G127" s="264">
        <v>0</v>
      </c>
      <c r="H127" s="264">
        <v>0</v>
      </c>
      <c r="I127" s="265">
        <v>5.05</v>
      </c>
      <c r="J127" s="181">
        <v>2</v>
      </c>
      <c r="K127" s="187">
        <v>0</v>
      </c>
      <c r="Q127" s="160"/>
    </row>
    <row r="128" spans="1:17" s="137" customFormat="1" ht="18" customHeight="1">
      <c r="A128" s="176">
        <v>563</v>
      </c>
      <c r="B128" s="34">
        <v>443</v>
      </c>
      <c r="C128" s="253" t="s">
        <v>398</v>
      </c>
      <c r="D128" s="289"/>
      <c r="E128" s="264">
        <v>19.493</v>
      </c>
      <c r="F128" s="262">
        <v>175</v>
      </c>
      <c r="G128" s="264">
        <v>4.371</v>
      </c>
      <c r="H128" s="175">
        <v>22.42343405324989</v>
      </c>
      <c r="I128" s="265">
        <v>12.6</v>
      </c>
      <c r="J128" s="181">
        <v>1</v>
      </c>
      <c r="K128" s="187">
        <v>0</v>
      </c>
      <c r="Q128" s="160"/>
    </row>
    <row r="129" spans="1:17" s="137" customFormat="1" ht="18" customHeight="1">
      <c r="A129" s="176">
        <v>566</v>
      </c>
      <c r="B129" s="34">
        <v>446</v>
      </c>
      <c r="C129" s="253" t="s">
        <v>399</v>
      </c>
      <c r="D129" s="289"/>
      <c r="E129" s="264">
        <v>13.578</v>
      </c>
      <c r="F129" s="262">
        <v>325</v>
      </c>
      <c r="G129" s="264">
        <v>7.069</v>
      </c>
      <c r="H129" s="175">
        <v>52.062159375460304</v>
      </c>
      <c r="I129" s="265">
        <v>3.47</v>
      </c>
      <c r="J129" s="181">
        <v>3</v>
      </c>
      <c r="K129" s="187">
        <v>0</v>
      </c>
      <c r="Q129" s="160"/>
    </row>
    <row r="130" spans="1:17" s="137" customFormat="1" ht="18" customHeight="1">
      <c r="A130" s="176">
        <v>654</v>
      </c>
      <c r="B130" s="34">
        <v>464</v>
      </c>
      <c r="C130" s="253" t="s">
        <v>400</v>
      </c>
      <c r="D130" s="289"/>
      <c r="E130" s="264">
        <v>33.457</v>
      </c>
      <c r="F130" s="262">
        <v>1070</v>
      </c>
      <c r="G130" s="264">
        <v>33.361</v>
      </c>
      <c r="H130" s="175">
        <v>99.7130645305915</v>
      </c>
      <c r="I130" s="265">
        <v>0</v>
      </c>
      <c r="J130" s="187">
        <v>0</v>
      </c>
      <c r="K130" s="187">
        <v>1</v>
      </c>
      <c r="Q130" s="160"/>
    </row>
    <row r="131" spans="1:17" s="137" customFormat="1" ht="18" customHeight="1">
      <c r="A131" s="176">
        <v>661</v>
      </c>
      <c r="B131" s="34">
        <v>481</v>
      </c>
      <c r="C131" s="253" t="s">
        <v>401</v>
      </c>
      <c r="D131" s="289"/>
      <c r="E131" s="264">
        <v>18.163</v>
      </c>
      <c r="F131" s="262">
        <v>466</v>
      </c>
      <c r="G131" s="264">
        <v>12.536</v>
      </c>
      <c r="H131" s="175">
        <v>69.01943511534438</v>
      </c>
      <c r="I131" s="265">
        <v>8.96</v>
      </c>
      <c r="J131" s="187">
        <v>1</v>
      </c>
      <c r="K131" s="181">
        <v>0</v>
      </c>
      <c r="Q131" s="160"/>
    </row>
    <row r="132" spans="1:17" s="137" customFormat="1" ht="18" customHeight="1">
      <c r="A132" s="176">
        <v>671</v>
      </c>
      <c r="B132" s="34">
        <v>501</v>
      </c>
      <c r="C132" s="253" t="s">
        <v>402</v>
      </c>
      <c r="D132" s="289"/>
      <c r="E132" s="264">
        <v>21.531</v>
      </c>
      <c r="F132" s="262">
        <v>531.2</v>
      </c>
      <c r="G132" s="264">
        <v>11.072</v>
      </c>
      <c r="H132" s="175">
        <v>51.42352886535692</v>
      </c>
      <c r="I132" s="265">
        <v>6.94</v>
      </c>
      <c r="J132" s="187">
        <v>5</v>
      </c>
      <c r="K132" s="181">
        <v>0</v>
      </c>
      <c r="Q132" s="160"/>
    </row>
    <row r="133" spans="1:17" s="137" customFormat="1" ht="18" customHeight="1">
      <c r="A133" s="176">
        <v>775</v>
      </c>
      <c r="B133" s="34">
        <v>585</v>
      </c>
      <c r="C133" s="253" t="s">
        <v>403</v>
      </c>
      <c r="D133" s="289"/>
      <c r="E133" s="264">
        <v>22.349</v>
      </c>
      <c r="F133" s="262">
        <v>532.5</v>
      </c>
      <c r="G133" s="264">
        <v>15.112</v>
      </c>
      <c r="H133" s="175">
        <v>67.6182379524811</v>
      </c>
      <c r="I133" s="265">
        <v>19.181</v>
      </c>
      <c r="J133" s="181">
        <v>8</v>
      </c>
      <c r="K133" s="187">
        <v>0</v>
      </c>
      <c r="Q133" s="160"/>
    </row>
    <row r="134" spans="1:17" s="137" customFormat="1" ht="18" customHeight="1">
      <c r="A134" s="152">
        <v>776</v>
      </c>
      <c r="B134" s="292">
        <v>586</v>
      </c>
      <c r="C134" s="253" t="s">
        <v>367</v>
      </c>
      <c r="D134" s="289"/>
      <c r="E134" s="264">
        <v>18.116</v>
      </c>
      <c r="F134" s="263">
        <v>268</v>
      </c>
      <c r="G134" s="264">
        <v>11.113</v>
      </c>
      <c r="H134" s="175">
        <v>61.34356370059616</v>
      </c>
      <c r="I134" s="267">
        <v>9.2</v>
      </c>
      <c r="J134" s="191">
        <v>4</v>
      </c>
      <c r="K134" s="187">
        <v>0</v>
      </c>
      <c r="Q134" s="160"/>
    </row>
    <row r="135" spans="1:17" s="137" customFormat="1" ht="18" customHeight="1">
      <c r="A135" s="261"/>
      <c r="B135" s="182"/>
      <c r="C135" s="291" t="s">
        <v>410</v>
      </c>
      <c r="D135" s="290"/>
      <c r="E135" s="268" t="s">
        <v>408</v>
      </c>
      <c r="F135" s="268" t="s">
        <v>408</v>
      </c>
      <c r="G135" s="268" t="s">
        <v>408</v>
      </c>
      <c r="H135" s="268" t="s">
        <v>408</v>
      </c>
      <c r="I135" s="266">
        <v>85.5</v>
      </c>
      <c r="J135" s="184">
        <v>1</v>
      </c>
      <c r="K135" s="183">
        <v>0</v>
      </c>
      <c r="Q135" s="160"/>
    </row>
    <row r="136" spans="1:16" s="137" customFormat="1" ht="13.5" customHeight="1">
      <c r="A136" s="136"/>
      <c r="B136" s="192" t="s">
        <v>404</v>
      </c>
      <c r="C136" s="195"/>
      <c r="D136" s="188"/>
      <c r="F136" s="186"/>
      <c r="H136" s="188"/>
      <c r="J136" s="32"/>
      <c r="L136" s="193"/>
      <c r="N136" s="194"/>
      <c r="P136" s="194"/>
    </row>
    <row r="137" spans="1:16" s="137" customFormat="1" ht="13.5" customHeight="1">
      <c r="A137" s="136"/>
      <c r="B137" s="196" t="s">
        <v>163</v>
      </c>
      <c r="C137" s="161"/>
      <c r="D137" s="188"/>
      <c r="F137" s="186"/>
      <c r="H137" s="188"/>
      <c r="J137" s="32"/>
      <c r="L137" s="188"/>
      <c r="M137" s="186"/>
      <c r="N137" s="186" t="s">
        <v>228</v>
      </c>
      <c r="P137" s="197"/>
    </row>
    <row r="138" spans="1:16" s="137" customFormat="1" ht="13.5" customHeight="1">
      <c r="A138" s="136"/>
      <c r="B138" s="162" t="s">
        <v>409</v>
      </c>
      <c r="C138" s="161"/>
      <c r="D138" s="189"/>
      <c r="F138" s="174"/>
      <c r="H138" s="189"/>
      <c r="J138" s="189"/>
      <c r="L138" s="189"/>
      <c r="M138" s="174"/>
      <c r="N138" s="174"/>
      <c r="P138" s="197"/>
    </row>
    <row r="139" spans="1:16" ht="11.25">
      <c r="A139" s="53"/>
      <c r="B139" s="33"/>
      <c r="C139" s="29"/>
      <c r="D139" s="31"/>
      <c r="E139" s="43"/>
      <c r="F139" s="30"/>
      <c r="G139" s="43"/>
      <c r="H139" s="31"/>
      <c r="I139" s="43"/>
      <c r="J139" s="31"/>
      <c r="K139" s="43"/>
      <c r="L139" s="31"/>
      <c r="M139" s="30"/>
      <c r="N139" s="30"/>
      <c r="P139" s="43"/>
    </row>
    <row r="140" spans="2:16" ht="11.25">
      <c r="B140" s="1"/>
      <c r="C140" s="34"/>
      <c r="D140" s="31"/>
      <c r="E140" s="43"/>
      <c r="F140" s="30"/>
      <c r="G140" s="43"/>
      <c r="H140" s="31"/>
      <c r="I140" s="43"/>
      <c r="J140" s="31"/>
      <c r="K140" s="43"/>
      <c r="L140" s="31"/>
      <c r="M140" s="30"/>
      <c r="N140" s="30"/>
      <c r="P140" s="43"/>
    </row>
  </sheetData>
  <mergeCells count="12">
    <mergeCell ref="F119:G119"/>
    <mergeCell ref="O3:P3"/>
    <mergeCell ref="E3:F3"/>
    <mergeCell ref="G3:H3"/>
    <mergeCell ref="I3:J3"/>
    <mergeCell ref="K3:L3"/>
    <mergeCell ref="E60:F60"/>
    <mergeCell ref="G60:H60"/>
    <mergeCell ref="I60:J60"/>
    <mergeCell ref="K60:L60"/>
    <mergeCell ref="O60:P60"/>
    <mergeCell ref="F76:G76"/>
  </mergeCells>
  <printOptions/>
  <pageMargins left="0.58" right="0.59" top="0.58" bottom="0.56" header="0.2362204724409449" footer="0.2362204724409449"/>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H62"/>
  <sheetViews>
    <sheetView workbookViewId="0" topLeftCell="A1">
      <selection activeCell="F4" sqref="F4"/>
    </sheetView>
  </sheetViews>
  <sheetFormatPr defaultColWidth="9.00390625" defaultRowHeight="12.75"/>
  <cols>
    <col min="1" max="1" width="12.25390625" style="1" customWidth="1"/>
    <col min="2" max="5" width="8.875" style="27" customWidth="1"/>
    <col min="6" max="6" width="18.375" style="1" customWidth="1"/>
    <col min="7" max="7" width="19.00390625" style="1" customWidth="1"/>
    <col min="8" max="8" width="13.625" style="1" customWidth="1"/>
    <col min="9" max="16384" width="8.875" style="1" customWidth="1"/>
  </cols>
  <sheetData>
    <row r="1" ht="14.25" customHeight="1">
      <c r="A1" s="84" t="s">
        <v>263</v>
      </c>
    </row>
    <row r="2" spans="1:8" ht="12" customHeight="1">
      <c r="A2" s="58"/>
      <c r="B2" s="307" t="s">
        <v>173</v>
      </c>
      <c r="C2" s="303"/>
      <c r="D2" s="307" t="s">
        <v>174</v>
      </c>
      <c r="E2" s="303"/>
      <c r="F2" s="55" t="s">
        <v>129</v>
      </c>
      <c r="G2" s="95"/>
      <c r="H2" s="59"/>
    </row>
    <row r="3" spans="1:8" ht="12" customHeight="1">
      <c r="A3" s="92" t="s">
        <v>2</v>
      </c>
      <c r="B3" s="227" t="s">
        <v>58</v>
      </c>
      <c r="C3" s="227" t="s">
        <v>69</v>
      </c>
      <c r="D3" s="227" t="s">
        <v>58</v>
      </c>
      <c r="E3" s="227" t="s">
        <v>69</v>
      </c>
      <c r="F3" s="228" t="s">
        <v>247</v>
      </c>
      <c r="G3" s="228" t="s">
        <v>248</v>
      </c>
      <c r="H3" s="60" t="s">
        <v>68</v>
      </c>
    </row>
    <row r="4" spans="1:8" ht="12" customHeight="1">
      <c r="A4" s="86" t="s">
        <v>420</v>
      </c>
      <c r="B4" s="117">
        <v>6637.1</v>
      </c>
      <c r="C4" s="27">
        <v>361.5</v>
      </c>
      <c r="D4" s="119">
        <v>4672</v>
      </c>
      <c r="E4" s="27">
        <v>340.5</v>
      </c>
      <c r="F4" s="240">
        <v>261400</v>
      </c>
      <c r="G4" s="240">
        <v>188110</v>
      </c>
      <c r="H4" s="104" t="s">
        <v>198</v>
      </c>
    </row>
    <row r="5" spans="1:8" ht="12" customHeight="1">
      <c r="A5" s="86"/>
      <c r="B5" s="117"/>
      <c r="D5" s="119"/>
      <c r="F5" s="240"/>
      <c r="G5" s="240"/>
      <c r="H5" s="104" t="s">
        <v>70</v>
      </c>
    </row>
    <row r="6" spans="1:7" ht="11.25" customHeight="1">
      <c r="A6" s="6" t="s">
        <v>249</v>
      </c>
      <c r="B6" s="117">
        <v>20</v>
      </c>
      <c r="C6" s="231">
        <v>0.1</v>
      </c>
      <c r="D6" s="119">
        <v>20</v>
      </c>
      <c r="E6" s="231">
        <v>0.1</v>
      </c>
      <c r="F6" s="26" t="s">
        <v>142</v>
      </c>
      <c r="G6" s="26" t="s">
        <v>142</v>
      </c>
    </row>
    <row r="7" spans="1:7" ht="11.25" customHeight="1">
      <c r="A7" s="6" t="s">
        <v>250</v>
      </c>
      <c r="B7" s="117">
        <v>1471.3</v>
      </c>
      <c r="C7" s="27">
        <v>113</v>
      </c>
      <c r="D7" s="119">
        <v>1262</v>
      </c>
      <c r="E7" s="27">
        <v>113</v>
      </c>
      <c r="F7" s="26" t="s">
        <v>142</v>
      </c>
      <c r="G7" s="26" t="s">
        <v>142</v>
      </c>
    </row>
    <row r="8" spans="1:7" ht="11.25" customHeight="1">
      <c r="A8" s="6" t="s">
        <v>251</v>
      </c>
      <c r="B8" s="117">
        <v>730.7</v>
      </c>
      <c r="C8" s="27">
        <v>48</v>
      </c>
      <c r="D8" s="119">
        <v>462</v>
      </c>
      <c r="E8" s="27">
        <v>39.7</v>
      </c>
      <c r="F8" s="26" t="s">
        <v>142</v>
      </c>
      <c r="G8" s="26" t="s">
        <v>142</v>
      </c>
    </row>
    <row r="9" spans="1:7" ht="11.25" customHeight="1">
      <c r="A9" s="6" t="s">
        <v>252</v>
      </c>
      <c r="B9" s="117">
        <v>2749.8</v>
      </c>
      <c r="C9" s="27">
        <v>159</v>
      </c>
      <c r="D9" s="119">
        <v>2184</v>
      </c>
      <c r="E9" s="27">
        <v>157.1</v>
      </c>
      <c r="F9" s="26" t="s">
        <v>142</v>
      </c>
      <c r="G9" s="26" t="s">
        <v>142</v>
      </c>
    </row>
    <row r="10" spans="1:8" ht="11.25" customHeight="1">
      <c r="A10" s="88" t="s">
        <v>253</v>
      </c>
      <c r="B10" s="118">
        <v>1665.3</v>
      </c>
      <c r="C10" s="35">
        <v>41.4</v>
      </c>
      <c r="D10" s="120">
        <v>744</v>
      </c>
      <c r="E10" s="35">
        <v>30.6</v>
      </c>
      <c r="F10" s="36" t="s">
        <v>71</v>
      </c>
      <c r="G10" s="36" t="s">
        <v>71</v>
      </c>
      <c r="H10" s="11"/>
    </row>
    <row r="11" spans="1:8" ht="11.25">
      <c r="A11" s="7"/>
      <c r="B11" s="298"/>
      <c r="C11" s="298"/>
      <c r="D11" s="298"/>
      <c r="E11" s="298"/>
      <c r="F11" s="7"/>
      <c r="G11" s="7"/>
      <c r="H11" s="7"/>
    </row>
    <row r="12" ht="14.25">
      <c r="A12" s="84" t="s">
        <v>264</v>
      </c>
    </row>
    <row r="13" spans="1:8" ht="12" customHeight="1">
      <c r="A13" s="58"/>
      <c r="B13" s="307" t="s">
        <v>173</v>
      </c>
      <c r="C13" s="303"/>
      <c r="D13" s="307" t="s">
        <v>174</v>
      </c>
      <c r="E13" s="303"/>
      <c r="F13" s="55" t="s">
        <v>144</v>
      </c>
      <c r="G13" s="95"/>
      <c r="H13" s="59"/>
    </row>
    <row r="14" spans="1:8" ht="12" customHeight="1">
      <c r="A14" s="92" t="s">
        <v>2</v>
      </c>
      <c r="B14" s="227" t="s">
        <v>58</v>
      </c>
      <c r="C14" s="227" t="s">
        <v>69</v>
      </c>
      <c r="D14" s="227" t="s">
        <v>58</v>
      </c>
      <c r="E14" s="227" t="s">
        <v>69</v>
      </c>
      <c r="F14" s="228" t="s">
        <v>247</v>
      </c>
      <c r="G14" s="228" t="s">
        <v>248</v>
      </c>
      <c r="H14" s="60" t="s">
        <v>68</v>
      </c>
    </row>
    <row r="15" spans="1:8" ht="12" customHeight="1">
      <c r="A15" s="86" t="s">
        <v>420</v>
      </c>
      <c r="B15" s="117">
        <v>6650.2</v>
      </c>
      <c r="C15" s="27">
        <v>622.8</v>
      </c>
      <c r="D15" s="119">
        <v>5829.6</v>
      </c>
      <c r="E15" s="27">
        <v>601.6</v>
      </c>
      <c r="F15" s="240">
        <v>425700</v>
      </c>
      <c r="G15" s="240">
        <v>374000</v>
      </c>
      <c r="H15" s="104" t="s">
        <v>72</v>
      </c>
    </row>
    <row r="16" spans="1:8" ht="12" customHeight="1">
      <c r="A16" s="86"/>
      <c r="B16" s="117"/>
      <c r="D16" s="119"/>
      <c r="F16" s="240"/>
      <c r="G16" s="240"/>
      <c r="H16" s="104" t="s">
        <v>70</v>
      </c>
    </row>
    <row r="17" spans="1:7" ht="11.25" customHeight="1">
      <c r="A17" s="6" t="s">
        <v>249</v>
      </c>
      <c r="B17" s="117">
        <v>2081.8</v>
      </c>
      <c r="C17" s="27">
        <v>264.5</v>
      </c>
      <c r="D17" s="119">
        <v>2079.6</v>
      </c>
      <c r="E17" s="27">
        <v>254.2</v>
      </c>
      <c r="F17" s="26" t="s">
        <v>142</v>
      </c>
      <c r="G17" s="26" t="s">
        <v>142</v>
      </c>
    </row>
    <row r="18" spans="1:7" ht="11.25" customHeight="1">
      <c r="A18" s="6" t="s">
        <v>254</v>
      </c>
      <c r="B18" s="117">
        <v>1484</v>
      </c>
      <c r="C18" s="27">
        <v>91</v>
      </c>
      <c r="D18" s="119">
        <v>1110</v>
      </c>
      <c r="E18" s="27">
        <v>90.4</v>
      </c>
      <c r="F18" s="26" t="s">
        <v>142</v>
      </c>
      <c r="G18" s="26" t="s">
        <v>142</v>
      </c>
    </row>
    <row r="19" spans="1:7" ht="11.25" customHeight="1">
      <c r="A19" s="6" t="s">
        <v>250</v>
      </c>
      <c r="B19" s="117">
        <v>792.6</v>
      </c>
      <c r="C19" s="27">
        <v>83</v>
      </c>
      <c r="D19" s="119">
        <v>758</v>
      </c>
      <c r="E19" s="27">
        <v>77.9</v>
      </c>
      <c r="F19" s="26" t="s">
        <v>142</v>
      </c>
      <c r="G19" s="26" t="s">
        <v>142</v>
      </c>
    </row>
    <row r="20" spans="1:8" ht="11.25" customHeight="1">
      <c r="A20" s="88" t="s">
        <v>251</v>
      </c>
      <c r="B20" s="118">
        <v>2291.8</v>
      </c>
      <c r="C20" s="35">
        <v>184.3</v>
      </c>
      <c r="D20" s="120">
        <v>1882</v>
      </c>
      <c r="E20" s="35">
        <v>179.1</v>
      </c>
      <c r="F20" s="36" t="s">
        <v>71</v>
      </c>
      <c r="G20" s="36" t="s">
        <v>71</v>
      </c>
      <c r="H20" s="11"/>
    </row>
    <row r="21" spans="1:8" ht="11.25">
      <c r="A21" s="7"/>
      <c r="B21" s="298"/>
      <c r="C21" s="298"/>
      <c r="D21" s="298"/>
      <c r="E21" s="298"/>
      <c r="F21" s="7"/>
      <c r="G21" s="7"/>
      <c r="H21" s="7"/>
    </row>
    <row r="22" ht="14.25">
      <c r="A22" s="84" t="s">
        <v>265</v>
      </c>
    </row>
    <row r="23" spans="1:8" ht="12" customHeight="1">
      <c r="A23" s="58"/>
      <c r="B23" s="307" t="s">
        <v>173</v>
      </c>
      <c r="C23" s="303"/>
      <c r="D23" s="307" t="s">
        <v>174</v>
      </c>
      <c r="E23" s="303"/>
      <c r="F23" s="55" t="s">
        <v>145</v>
      </c>
      <c r="G23" s="95"/>
      <c r="H23" s="59"/>
    </row>
    <row r="24" spans="1:8" ht="12" customHeight="1">
      <c r="A24" s="92" t="s">
        <v>2</v>
      </c>
      <c r="B24" s="227" t="s">
        <v>58</v>
      </c>
      <c r="C24" s="227" t="s">
        <v>69</v>
      </c>
      <c r="D24" s="227" t="s">
        <v>58</v>
      </c>
      <c r="E24" s="227" t="s">
        <v>69</v>
      </c>
      <c r="F24" s="228" t="s">
        <v>247</v>
      </c>
      <c r="G24" s="228" t="s">
        <v>248</v>
      </c>
      <c r="H24" s="60" t="s">
        <v>68</v>
      </c>
    </row>
    <row r="25" spans="1:8" ht="12" customHeight="1">
      <c r="A25" s="86" t="s">
        <v>420</v>
      </c>
      <c r="B25" s="117">
        <v>6995.5</v>
      </c>
      <c r="C25" s="27">
        <v>264.8</v>
      </c>
      <c r="D25" s="119">
        <v>4384</v>
      </c>
      <c r="E25" s="27">
        <v>185.6</v>
      </c>
      <c r="F25" s="240">
        <v>195000</v>
      </c>
      <c r="G25" s="240">
        <v>100000</v>
      </c>
      <c r="H25" s="104" t="s">
        <v>199</v>
      </c>
    </row>
    <row r="26" spans="1:8" ht="12" customHeight="1">
      <c r="A26" s="86"/>
      <c r="B26" s="117"/>
      <c r="D26" s="119"/>
      <c r="F26" s="240"/>
      <c r="G26" s="240"/>
      <c r="H26" s="104" t="s">
        <v>70</v>
      </c>
    </row>
    <row r="27" spans="1:8" ht="11.25" customHeight="1">
      <c r="A27" s="6" t="s">
        <v>255</v>
      </c>
      <c r="B27" s="117">
        <v>3002</v>
      </c>
      <c r="C27" s="27">
        <v>108.8</v>
      </c>
      <c r="D27" s="119">
        <v>1389</v>
      </c>
      <c r="E27" s="27">
        <v>74.1</v>
      </c>
      <c r="F27" s="26" t="s">
        <v>142</v>
      </c>
      <c r="G27" s="26" t="s">
        <v>142</v>
      </c>
      <c r="H27" s="16"/>
    </row>
    <row r="28" spans="1:7" ht="11.25" customHeight="1">
      <c r="A28" s="6" t="s">
        <v>254</v>
      </c>
      <c r="B28" s="117">
        <v>949.4</v>
      </c>
      <c r="C28" s="27">
        <v>28</v>
      </c>
      <c r="D28" s="119">
        <v>549</v>
      </c>
      <c r="E28" s="27">
        <v>17.2</v>
      </c>
      <c r="F28" s="26" t="s">
        <v>142</v>
      </c>
      <c r="G28" s="26" t="s">
        <v>142</v>
      </c>
    </row>
    <row r="29" spans="1:8" ht="11.25" customHeight="1">
      <c r="A29" s="88" t="s">
        <v>256</v>
      </c>
      <c r="B29" s="118">
        <v>3044.1</v>
      </c>
      <c r="C29" s="35">
        <v>128</v>
      </c>
      <c r="D29" s="120">
        <v>2446</v>
      </c>
      <c r="E29" s="35">
        <v>94.3</v>
      </c>
      <c r="F29" s="36" t="s">
        <v>71</v>
      </c>
      <c r="G29" s="36" t="s">
        <v>71</v>
      </c>
      <c r="H29" s="11"/>
    </row>
    <row r="30" spans="2:5" ht="11.25">
      <c r="B30" s="298"/>
      <c r="C30" s="298"/>
      <c r="D30" s="298"/>
      <c r="E30" s="298"/>
    </row>
    <row r="31" spans="1:2" ht="14.25">
      <c r="A31" s="84" t="s">
        <v>266</v>
      </c>
      <c r="B31" s="37"/>
    </row>
    <row r="32" spans="1:8" ht="12" customHeight="1">
      <c r="A32" s="58"/>
      <c r="B32" s="307" t="s">
        <v>173</v>
      </c>
      <c r="C32" s="303"/>
      <c r="D32" s="307" t="s">
        <v>174</v>
      </c>
      <c r="E32" s="303"/>
      <c r="F32" s="55" t="s">
        <v>146</v>
      </c>
      <c r="G32" s="95"/>
      <c r="H32" s="59"/>
    </row>
    <row r="33" spans="1:8" ht="12" customHeight="1">
      <c r="A33" s="92" t="s">
        <v>2</v>
      </c>
      <c r="B33" s="227" t="s">
        <v>58</v>
      </c>
      <c r="C33" s="227" t="s">
        <v>69</v>
      </c>
      <c r="D33" s="227" t="s">
        <v>58</v>
      </c>
      <c r="E33" s="227" t="s">
        <v>69</v>
      </c>
      <c r="F33" s="228" t="s">
        <v>247</v>
      </c>
      <c r="G33" s="228" t="s">
        <v>248</v>
      </c>
      <c r="H33" s="60" t="s">
        <v>68</v>
      </c>
    </row>
    <row r="34" spans="1:8" ht="12" customHeight="1">
      <c r="A34" s="86" t="s">
        <v>420</v>
      </c>
      <c r="B34" s="117">
        <v>9215.2</v>
      </c>
      <c r="C34" s="27">
        <v>413.3</v>
      </c>
      <c r="D34" s="119">
        <v>4885.2</v>
      </c>
      <c r="E34" s="27">
        <v>303.9</v>
      </c>
      <c r="F34" s="240">
        <v>282000</v>
      </c>
      <c r="G34" s="240">
        <v>138250</v>
      </c>
      <c r="H34" s="123" t="s">
        <v>73</v>
      </c>
    </row>
    <row r="35" spans="1:8" ht="12" customHeight="1">
      <c r="A35" s="86"/>
      <c r="B35" s="117"/>
      <c r="D35" s="119"/>
      <c r="F35" s="240"/>
      <c r="G35" s="240"/>
      <c r="H35" s="104" t="s">
        <v>70</v>
      </c>
    </row>
    <row r="36" spans="1:8" ht="11.25" customHeight="1">
      <c r="A36" s="6" t="s">
        <v>59</v>
      </c>
      <c r="B36" s="117">
        <v>6327.2</v>
      </c>
      <c r="C36" s="27">
        <v>276.9</v>
      </c>
      <c r="D36" s="119">
        <v>3303</v>
      </c>
      <c r="E36" s="27">
        <v>219.5</v>
      </c>
      <c r="F36" s="26" t="s">
        <v>142</v>
      </c>
      <c r="G36" s="26" t="s">
        <v>142</v>
      </c>
      <c r="H36" s="16"/>
    </row>
    <row r="37" spans="1:8" ht="11.25" customHeight="1">
      <c r="A37" s="6" t="s">
        <v>62</v>
      </c>
      <c r="B37" s="117">
        <v>1090</v>
      </c>
      <c r="C37" s="27">
        <v>50</v>
      </c>
      <c r="D37" s="119">
        <v>373.2</v>
      </c>
      <c r="E37" s="27">
        <v>27.8</v>
      </c>
      <c r="F37" s="26" t="s">
        <v>142</v>
      </c>
      <c r="G37" s="26" t="s">
        <v>142</v>
      </c>
      <c r="H37" s="16"/>
    </row>
    <row r="38" spans="1:8" ht="11.25" customHeight="1">
      <c r="A38" s="87" t="s">
        <v>66</v>
      </c>
      <c r="B38" s="117">
        <v>1200</v>
      </c>
      <c r="C38" s="37">
        <v>36.4</v>
      </c>
      <c r="D38" s="121">
        <v>761</v>
      </c>
      <c r="E38" s="37">
        <v>25.6</v>
      </c>
      <c r="F38" s="26" t="s">
        <v>142</v>
      </c>
      <c r="G38" s="26" t="s">
        <v>142</v>
      </c>
      <c r="H38" s="7"/>
    </row>
    <row r="39" spans="1:8" ht="11.25" customHeight="1">
      <c r="A39" s="88" t="s">
        <v>67</v>
      </c>
      <c r="B39" s="118">
        <v>598</v>
      </c>
      <c r="C39" s="35">
        <v>50</v>
      </c>
      <c r="D39" s="120">
        <v>448</v>
      </c>
      <c r="E39" s="35">
        <v>31</v>
      </c>
      <c r="F39" s="36" t="s">
        <v>71</v>
      </c>
      <c r="G39" s="36" t="s">
        <v>71</v>
      </c>
      <c r="H39" s="11"/>
    </row>
    <row r="40" spans="2:5" ht="11.25">
      <c r="B40" s="298"/>
      <c r="C40" s="298"/>
      <c r="D40" s="298"/>
      <c r="E40" s="298"/>
    </row>
    <row r="41" ht="14.25">
      <c r="A41" s="84" t="s">
        <v>267</v>
      </c>
    </row>
    <row r="42" spans="1:8" ht="12" customHeight="1">
      <c r="A42" s="58"/>
      <c r="B42" s="307" t="s">
        <v>173</v>
      </c>
      <c r="C42" s="303"/>
      <c r="D42" s="307" t="s">
        <v>174</v>
      </c>
      <c r="E42" s="303"/>
      <c r="F42" s="55" t="s">
        <v>147</v>
      </c>
      <c r="G42" s="95"/>
      <c r="H42" s="59"/>
    </row>
    <row r="43" spans="1:8" ht="12" customHeight="1">
      <c r="A43" s="92" t="s">
        <v>2</v>
      </c>
      <c r="B43" s="227" t="s">
        <v>58</v>
      </c>
      <c r="C43" s="227" t="s">
        <v>69</v>
      </c>
      <c r="D43" s="227" t="s">
        <v>58</v>
      </c>
      <c r="E43" s="227" t="s">
        <v>69</v>
      </c>
      <c r="F43" s="228" t="s">
        <v>247</v>
      </c>
      <c r="G43" s="228" t="s">
        <v>248</v>
      </c>
      <c r="H43" s="60" t="s">
        <v>68</v>
      </c>
    </row>
    <row r="44" spans="1:8" ht="12" customHeight="1">
      <c r="A44" s="86" t="s">
        <v>420</v>
      </c>
      <c r="B44" s="117">
        <v>17186.6</v>
      </c>
      <c r="C44" s="27">
        <v>353.9</v>
      </c>
      <c r="D44" s="119">
        <v>7684.3</v>
      </c>
      <c r="E44" s="27">
        <v>251.4</v>
      </c>
      <c r="F44" s="240">
        <v>255000</v>
      </c>
      <c r="G44" s="240">
        <v>103250</v>
      </c>
      <c r="H44" s="123" t="s">
        <v>74</v>
      </c>
    </row>
    <row r="45" spans="1:8" ht="12" customHeight="1">
      <c r="A45" s="86"/>
      <c r="B45" s="117"/>
      <c r="D45" s="119"/>
      <c r="F45" s="240"/>
      <c r="G45" s="240"/>
      <c r="H45" s="104" t="s">
        <v>70</v>
      </c>
    </row>
    <row r="46" spans="1:8" ht="11.25" customHeight="1">
      <c r="A46" s="6" t="s">
        <v>38</v>
      </c>
      <c r="B46" s="117">
        <v>1515</v>
      </c>
      <c r="C46" s="27">
        <v>97.8</v>
      </c>
      <c r="D46" s="119">
        <v>594</v>
      </c>
      <c r="E46" s="27">
        <v>64.2</v>
      </c>
      <c r="F46" s="26" t="s">
        <v>142</v>
      </c>
      <c r="G46" s="26" t="s">
        <v>142</v>
      </c>
      <c r="H46" s="16"/>
    </row>
    <row r="47" spans="1:8" ht="11.25" customHeight="1">
      <c r="A47" s="6" t="s">
        <v>60</v>
      </c>
      <c r="B47" s="117">
        <v>1587.5</v>
      </c>
      <c r="C47" s="27">
        <v>34.9</v>
      </c>
      <c r="D47" s="119">
        <v>1386</v>
      </c>
      <c r="E47" s="27">
        <v>31</v>
      </c>
      <c r="F47" s="26" t="s">
        <v>142</v>
      </c>
      <c r="G47" s="26" t="s">
        <v>142</v>
      </c>
      <c r="H47" s="16"/>
    </row>
    <row r="48" spans="1:8" ht="11.25" customHeight="1">
      <c r="A48" s="87" t="s">
        <v>61</v>
      </c>
      <c r="B48" s="117">
        <v>4253</v>
      </c>
      <c r="C48" s="37">
        <v>91.4</v>
      </c>
      <c r="D48" s="121">
        <v>1409.3</v>
      </c>
      <c r="E48" s="37">
        <v>60.6</v>
      </c>
      <c r="F48" s="26" t="s">
        <v>142</v>
      </c>
      <c r="G48" s="26" t="s">
        <v>142</v>
      </c>
      <c r="H48" s="7"/>
    </row>
    <row r="49" spans="1:8" ht="11.25" customHeight="1">
      <c r="A49" s="87" t="s">
        <v>63</v>
      </c>
      <c r="B49" s="117">
        <v>4066.3</v>
      </c>
      <c r="C49" s="37">
        <v>57.7</v>
      </c>
      <c r="D49" s="121">
        <v>1491</v>
      </c>
      <c r="E49" s="37">
        <v>41.8</v>
      </c>
      <c r="F49" s="26" t="s">
        <v>142</v>
      </c>
      <c r="G49" s="26" t="s">
        <v>142</v>
      </c>
      <c r="H49" s="7"/>
    </row>
    <row r="50" spans="1:7" ht="11.25" customHeight="1">
      <c r="A50" s="6" t="s">
        <v>64</v>
      </c>
      <c r="B50" s="117">
        <v>2624.1</v>
      </c>
      <c r="C50" s="27">
        <v>35.3</v>
      </c>
      <c r="D50" s="119">
        <v>1341</v>
      </c>
      <c r="E50" s="27">
        <v>25.9</v>
      </c>
      <c r="F50" s="26" t="s">
        <v>142</v>
      </c>
      <c r="G50" s="26" t="s">
        <v>142</v>
      </c>
    </row>
    <row r="51" spans="1:8" ht="11.25" customHeight="1">
      <c r="A51" s="88" t="s">
        <v>405</v>
      </c>
      <c r="B51" s="118">
        <v>3140.7</v>
      </c>
      <c r="C51" s="35">
        <v>36.8</v>
      </c>
      <c r="D51" s="120">
        <v>1463</v>
      </c>
      <c r="E51" s="35">
        <v>27.9</v>
      </c>
      <c r="F51" s="36" t="s">
        <v>71</v>
      </c>
      <c r="G51" s="36" t="s">
        <v>71</v>
      </c>
      <c r="H51" s="11"/>
    </row>
    <row r="52" spans="2:5" ht="11.25">
      <c r="B52" s="298"/>
      <c r="C52" s="298"/>
      <c r="D52" s="298"/>
      <c r="E52" s="298"/>
    </row>
    <row r="53" ht="14.25">
      <c r="A53" s="84" t="s">
        <v>268</v>
      </c>
    </row>
    <row r="54" spans="1:8" ht="12" customHeight="1">
      <c r="A54" s="58"/>
      <c r="B54" s="307" t="s">
        <v>173</v>
      </c>
      <c r="C54" s="303"/>
      <c r="D54" s="307" t="s">
        <v>174</v>
      </c>
      <c r="E54" s="303"/>
      <c r="F54" s="55" t="s">
        <v>143</v>
      </c>
      <c r="G54" s="95"/>
      <c r="H54" s="59"/>
    </row>
    <row r="55" spans="1:8" ht="12" customHeight="1">
      <c r="A55" s="92" t="s">
        <v>2</v>
      </c>
      <c r="B55" s="227" t="s">
        <v>58</v>
      </c>
      <c r="C55" s="227" t="s">
        <v>69</v>
      </c>
      <c r="D55" s="227" t="s">
        <v>58</v>
      </c>
      <c r="E55" s="227" t="s">
        <v>69</v>
      </c>
      <c r="F55" s="228" t="s">
        <v>247</v>
      </c>
      <c r="G55" s="228" t="s">
        <v>248</v>
      </c>
      <c r="H55" s="60" t="s">
        <v>68</v>
      </c>
    </row>
    <row r="56" spans="1:8" ht="12" customHeight="1">
      <c r="A56" s="86" t="s">
        <v>420</v>
      </c>
      <c r="B56" s="117">
        <v>9286.3</v>
      </c>
      <c r="C56" s="27">
        <v>204.9</v>
      </c>
      <c r="D56" s="119">
        <v>6528</v>
      </c>
      <c r="E56" s="27">
        <v>186.3</v>
      </c>
      <c r="F56" s="240">
        <v>198000</v>
      </c>
      <c r="G56" s="240">
        <v>97000</v>
      </c>
      <c r="H56" s="123" t="s">
        <v>259</v>
      </c>
    </row>
    <row r="57" spans="1:8" ht="12" customHeight="1">
      <c r="A57" s="86"/>
      <c r="B57" s="117"/>
      <c r="D57" s="119"/>
      <c r="F57" s="240"/>
      <c r="G57" s="240"/>
      <c r="H57" s="104" t="s">
        <v>70</v>
      </c>
    </row>
    <row r="58" spans="1:8" ht="11.25" customHeight="1">
      <c r="A58" s="6" t="s">
        <v>257</v>
      </c>
      <c r="B58" s="117">
        <v>2443.8</v>
      </c>
      <c r="C58" s="27">
        <v>81.3</v>
      </c>
      <c r="D58" s="119">
        <v>1838</v>
      </c>
      <c r="E58" s="27">
        <v>70.5</v>
      </c>
      <c r="F58" s="26" t="s">
        <v>142</v>
      </c>
      <c r="G58" s="26" t="s">
        <v>142</v>
      </c>
      <c r="H58" s="16"/>
    </row>
    <row r="59" spans="1:7" ht="11.25" customHeight="1">
      <c r="A59" s="6" t="s">
        <v>406</v>
      </c>
      <c r="B59" s="117">
        <v>838</v>
      </c>
      <c r="C59" s="27">
        <v>14.2</v>
      </c>
      <c r="D59" s="119">
        <v>600</v>
      </c>
      <c r="E59" s="27">
        <v>12.1</v>
      </c>
      <c r="F59" s="26" t="s">
        <v>142</v>
      </c>
      <c r="G59" s="26" t="s">
        <v>142</v>
      </c>
    </row>
    <row r="60" spans="1:8" ht="11.25" customHeight="1">
      <c r="A60" s="87" t="s">
        <v>407</v>
      </c>
      <c r="B60" s="117">
        <v>4499</v>
      </c>
      <c r="C60" s="37">
        <v>73.7</v>
      </c>
      <c r="D60" s="121">
        <v>3020</v>
      </c>
      <c r="E60" s="37">
        <v>70.3</v>
      </c>
      <c r="F60" s="26" t="s">
        <v>142</v>
      </c>
      <c r="G60" s="26" t="s">
        <v>142</v>
      </c>
      <c r="H60" s="7"/>
    </row>
    <row r="61" spans="1:8" ht="11.25" customHeight="1">
      <c r="A61" s="88" t="s">
        <v>258</v>
      </c>
      <c r="B61" s="118">
        <v>1505.5</v>
      </c>
      <c r="C61" s="35">
        <v>35.7</v>
      </c>
      <c r="D61" s="120">
        <v>1070</v>
      </c>
      <c r="E61" s="35">
        <v>33.4</v>
      </c>
      <c r="F61" s="36" t="s">
        <v>71</v>
      </c>
      <c r="G61" s="36" t="s">
        <v>71</v>
      </c>
      <c r="H61" s="11"/>
    </row>
    <row r="62" spans="1:5" ht="12" customHeight="1">
      <c r="A62" s="1" t="s">
        <v>128</v>
      </c>
      <c r="B62" s="298"/>
      <c r="C62" s="298"/>
      <c r="D62" s="298"/>
      <c r="E62" s="298"/>
    </row>
  </sheetData>
  <mergeCells count="12">
    <mergeCell ref="B42:C42"/>
    <mergeCell ref="B54:C54"/>
    <mergeCell ref="D42:E42"/>
    <mergeCell ref="D54:E54"/>
    <mergeCell ref="B2:C2"/>
    <mergeCell ref="B13:C13"/>
    <mergeCell ref="D2:E2"/>
    <mergeCell ref="D13:E13"/>
    <mergeCell ref="D23:E23"/>
    <mergeCell ref="D32:E32"/>
    <mergeCell ref="B23:C23"/>
    <mergeCell ref="B32:C32"/>
  </mergeCells>
  <printOptions/>
  <pageMargins left="0.5905511811023623" right="0.59" top="0.55" bottom="0.5511811023622047" header="0.5118110236220472" footer="0.5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71"/>
  <sheetViews>
    <sheetView workbookViewId="0" topLeftCell="A1">
      <selection activeCell="A24" sqref="A24"/>
    </sheetView>
  </sheetViews>
  <sheetFormatPr defaultColWidth="9.00390625" defaultRowHeight="12.75"/>
  <cols>
    <col min="1" max="1" width="16.875" style="2" customWidth="1"/>
    <col min="2" max="2" width="16.75390625" style="2" bestFit="1" customWidth="1"/>
    <col min="3" max="9" width="11.375" style="2" customWidth="1"/>
    <col min="10" max="16384" width="8.875" style="2" customWidth="1"/>
  </cols>
  <sheetData>
    <row r="1" spans="1:3" ht="18" customHeight="1">
      <c r="A1" s="200" t="s">
        <v>322</v>
      </c>
      <c r="C1" s="24"/>
    </row>
    <row r="2" spans="7:9" ht="4.5" customHeight="1">
      <c r="G2" s="2" t="s">
        <v>48</v>
      </c>
      <c r="H2" s="24"/>
      <c r="I2" s="25"/>
    </row>
    <row r="3" spans="1:9" ht="12" customHeight="1">
      <c r="A3" s="96"/>
      <c r="B3" s="57"/>
      <c r="C3" s="57"/>
      <c r="D3" s="57"/>
      <c r="E3" s="91" t="s">
        <v>132</v>
      </c>
      <c r="F3" s="56"/>
      <c r="G3" s="57"/>
      <c r="H3" s="57"/>
      <c r="I3" s="57"/>
    </row>
    <row r="4" spans="1:9" ht="12" customHeight="1">
      <c r="A4" s="101" t="s">
        <v>287</v>
      </c>
      <c r="B4" s="105" t="s">
        <v>290</v>
      </c>
      <c r="C4" s="105" t="s">
        <v>301</v>
      </c>
      <c r="D4" s="106" t="s">
        <v>131</v>
      </c>
      <c r="E4" s="107" t="s">
        <v>76</v>
      </c>
      <c r="F4" s="107" t="s">
        <v>77</v>
      </c>
      <c r="G4" s="105" t="s">
        <v>286</v>
      </c>
      <c r="H4" s="105" t="s">
        <v>133</v>
      </c>
      <c r="I4" s="107" t="s">
        <v>166</v>
      </c>
    </row>
    <row r="5" spans="1:9" ht="12" customHeight="1">
      <c r="A5" s="224" t="s">
        <v>292</v>
      </c>
      <c r="B5" s="61"/>
      <c r="C5" s="12"/>
      <c r="D5" s="61" t="s">
        <v>164</v>
      </c>
      <c r="E5" s="61" t="s">
        <v>165</v>
      </c>
      <c r="F5" s="61" t="s">
        <v>244</v>
      </c>
      <c r="G5" s="12"/>
      <c r="H5" s="61" t="s">
        <v>285</v>
      </c>
      <c r="I5" s="61" t="s">
        <v>78</v>
      </c>
    </row>
    <row r="6" spans="1:9" ht="12" customHeight="1">
      <c r="A6" s="15"/>
      <c r="B6" s="10"/>
      <c r="C6" s="15"/>
      <c r="D6" s="15"/>
      <c r="E6" s="15"/>
      <c r="F6" s="15"/>
      <c r="G6" s="15"/>
      <c r="H6" s="15"/>
      <c r="I6" s="15"/>
    </row>
    <row r="7" spans="1:9" ht="12" customHeight="1">
      <c r="A7" s="101" t="s">
        <v>79</v>
      </c>
      <c r="B7" s="203" t="s">
        <v>291</v>
      </c>
      <c r="C7" s="204" t="s">
        <v>302</v>
      </c>
      <c r="D7" s="205">
        <v>274647</v>
      </c>
      <c r="E7" s="205">
        <v>1289900</v>
      </c>
      <c r="F7" s="205">
        <v>886710</v>
      </c>
      <c r="G7" s="206" t="s">
        <v>80</v>
      </c>
      <c r="H7" s="206" t="s">
        <v>81</v>
      </c>
      <c r="I7" s="205">
        <v>651</v>
      </c>
    </row>
    <row r="8" spans="1:9" ht="12" customHeight="1">
      <c r="A8" s="101" t="s">
        <v>297</v>
      </c>
      <c r="B8" s="203"/>
      <c r="C8" s="204"/>
      <c r="D8" s="205"/>
      <c r="E8" s="205"/>
      <c r="F8" s="205"/>
      <c r="G8" s="206"/>
      <c r="H8" s="206" t="s">
        <v>82</v>
      </c>
      <c r="I8" s="205"/>
    </row>
    <row r="9" spans="1:9" ht="4.5" customHeight="1">
      <c r="A9" s="101"/>
      <c r="B9" s="203"/>
      <c r="C9" s="204"/>
      <c r="D9" s="205"/>
      <c r="E9" s="205"/>
      <c r="F9" s="205"/>
      <c r="G9" s="206"/>
      <c r="H9" s="206"/>
      <c r="I9" s="205"/>
    </row>
    <row r="10" spans="1:9" ht="12" customHeight="1">
      <c r="A10" s="101"/>
      <c r="B10" s="203"/>
      <c r="C10" s="204"/>
      <c r="D10" s="205"/>
      <c r="E10" s="205"/>
      <c r="F10" s="205"/>
      <c r="G10" s="206"/>
      <c r="H10" s="206"/>
      <c r="I10" s="205"/>
    </row>
    <row r="11" spans="1:9" ht="12" customHeight="1">
      <c r="A11" s="101" t="s">
        <v>288</v>
      </c>
      <c r="B11" s="203" t="s">
        <v>298</v>
      </c>
      <c r="C11" s="204" t="s">
        <v>303</v>
      </c>
      <c r="D11" s="205">
        <v>1859</v>
      </c>
      <c r="E11" s="205">
        <v>5100</v>
      </c>
      <c r="F11" s="205">
        <v>5786</v>
      </c>
      <c r="G11" s="206" t="s">
        <v>83</v>
      </c>
      <c r="H11" s="206" t="s">
        <v>81</v>
      </c>
      <c r="I11" s="205">
        <v>950</v>
      </c>
    </row>
    <row r="12" spans="1:9" ht="12" customHeight="1">
      <c r="A12" s="101" t="s">
        <v>296</v>
      </c>
      <c r="B12" s="203"/>
      <c r="C12" s="204"/>
      <c r="D12" s="205"/>
      <c r="E12" s="205"/>
      <c r="F12" s="205"/>
      <c r="G12" s="206"/>
      <c r="H12" s="206"/>
      <c r="I12" s="205"/>
    </row>
    <row r="13" spans="1:9" ht="4.5" customHeight="1">
      <c r="A13" s="101"/>
      <c r="B13" s="203"/>
      <c r="C13" s="204"/>
      <c r="D13" s="205"/>
      <c r="E13" s="205"/>
      <c r="F13" s="205"/>
      <c r="G13" s="206"/>
      <c r="H13" s="206"/>
      <c r="I13" s="205"/>
    </row>
    <row r="14" spans="1:9" ht="12" customHeight="1">
      <c r="A14" s="101"/>
      <c r="B14" s="203"/>
      <c r="C14" s="204"/>
      <c r="D14" s="205"/>
      <c r="E14" s="205"/>
      <c r="F14" s="205"/>
      <c r="G14" s="206"/>
      <c r="H14" s="206"/>
      <c r="I14" s="205"/>
    </row>
    <row r="15" spans="1:9" ht="12" customHeight="1">
      <c r="A15" s="101" t="s">
        <v>289</v>
      </c>
      <c r="B15" s="203" t="s">
        <v>299</v>
      </c>
      <c r="C15" s="204" t="s">
        <v>304</v>
      </c>
      <c r="D15" s="205">
        <v>96101</v>
      </c>
      <c r="E15" s="205">
        <v>750700</v>
      </c>
      <c r="F15" s="205">
        <v>297480</v>
      </c>
      <c r="G15" s="206" t="s">
        <v>80</v>
      </c>
      <c r="H15" s="206" t="s">
        <v>81</v>
      </c>
      <c r="I15" s="205">
        <v>1531</v>
      </c>
    </row>
    <row r="16" spans="1:9" ht="12" customHeight="1">
      <c r="A16" s="101" t="s">
        <v>295</v>
      </c>
      <c r="B16" s="203"/>
      <c r="C16" s="204"/>
      <c r="D16" s="205"/>
      <c r="E16" s="205"/>
      <c r="F16" s="205"/>
      <c r="G16" s="206"/>
      <c r="H16" s="204" t="s">
        <v>82</v>
      </c>
      <c r="I16" s="205"/>
    </row>
    <row r="17" spans="1:9" ht="4.5" customHeight="1">
      <c r="A17" s="101"/>
      <c r="B17" s="203"/>
      <c r="C17" s="204"/>
      <c r="D17" s="205"/>
      <c r="E17" s="205"/>
      <c r="F17" s="205"/>
      <c r="G17" s="206"/>
      <c r="H17" s="204"/>
      <c r="I17" s="205"/>
    </row>
    <row r="18" spans="1:9" ht="12" customHeight="1">
      <c r="A18" s="101" t="s">
        <v>245</v>
      </c>
      <c r="B18" s="203"/>
      <c r="C18" s="204"/>
      <c r="D18" s="205"/>
      <c r="E18" s="205"/>
      <c r="F18" s="205"/>
      <c r="G18" s="206"/>
      <c r="H18" s="204"/>
      <c r="I18" s="205"/>
    </row>
    <row r="19" spans="1:9" ht="12" customHeight="1">
      <c r="A19" s="101" t="s">
        <v>246</v>
      </c>
      <c r="B19" s="203" t="s">
        <v>84</v>
      </c>
      <c r="C19" s="204" t="s">
        <v>305</v>
      </c>
      <c r="D19" s="205">
        <v>0</v>
      </c>
      <c r="E19" s="205">
        <v>19000</v>
      </c>
      <c r="F19" s="205">
        <v>0</v>
      </c>
      <c r="G19" s="206" t="s">
        <v>80</v>
      </c>
      <c r="H19" s="206" t="s">
        <v>81</v>
      </c>
      <c r="I19" s="205">
        <v>0</v>
      </c>
    </row>
    <row r="20" spans="1:9" ht="12" customHeight="1">
      <c r="A20" s="101" t="s">
        <v>294</v>
      </c>
      <c r="B20" s="203"/>
      <c r="C20" s="204"/>
      <c r="D20" s="205"/>
      <c r="E20" s="205"/>
      <c r="F20" s="205"/>
      <c r="G20" s="206"/>
      <c r="H20" s="204"/>
      <c r="I20" s="205"/>
    </row>
    <row r="21" spans="1:9" ht="4.5" customHeight="1">
      <c r="A21" s="101"/>
      <c r="B21" s="203"/>
      <c r="C21" s="204"/>
      <c r="D21" s="205"/>
      <c r="E21" s="205"/>
      <c r="F21" s="205"/>
      <c r="G21" s="206"/>
      <c r="H21" s="204"/>
      <c r="I21" s="205"/>
    </row>
    <row r="22" spans="1:9" ht="12" customHeight="1">
      <c r="A22" s="101" t="s">
        <v>85</v>
      </c>
      <c r="B22" s="203"/>
      <c r="C22" s="204"/>
      <c r="D22" s="205"/>
      <c r="E22" s="205"/>
      <c r="F22" s="205"/>
      <c r="G22" s="206"/>
      <c r="H22" s="204"/>
      <c r="I22" s="205"/>
    </row>
    <row r="23" spans="1:9" ht="12" customHeight="1">
      <c r="A23" s="101" t="s">
        <v>86</v>
      </c>
      <c r="B23" s="203" t="s">
        <v>300</v>
      </c>
      <c r="C23" s="204" t="s">
        <v>306</v>
      </c>
      <c r="D23" s="205">
        <v>5925</v>
      </c>
      <c r="E23" s="205">
        <v>37100</v>
      </c>
      <c r="F23" s="205">
        <v>20171</v>
      </c>
      <c r="G23" s="206" t="s">
        <v>80</v>
      </c>
      <c r="H23" s="206" t="s">
        <v>81</v>
      </c>
      <c r="I23" s="205">
        <v>3196</v>
      </c>
    </row>
    <row r="24" spans="1:9" ht="12" customHeight="1">
      <c r="A24" s="224" t="s">
        <v>293</v>
      </c>
      <c r="B24" s="38"/>
      <c r="C24" s="9"/>
      <c r="D24" s="36"/>
      <c r="E24" s="36"/>
      <c r="F24" s="36"/>
      <c r="G24" s="223"/>
      <c r="H24" s="36"/>
      <c r="I24" s="36"/>
    </row>
    <row r="25" ht="12" customHeight="1">
      <c r="A25" s="21" t="s">
        <v>75</v>
      </c>
    </row>
    <row r="26" ht="12" customHeight="1">
      <c r="A26" s="2" t="s">
        <v>271</v>
      </c>
    </row>
    <row r="27" ht="12" customHeight="1"/>
    <row r="28" spans="1:7" ht="18" customHeight="1">
      <c r="A28" s="201" t="s">
        <v>269</v>
      </c>
      <c r="B28" s="28"/>
      <c r="C28" s="16"/>
      <c r="D28" s="28"/>
      <c r="E28" s="28"/>
      <c r="F28" s="28"/>
      <c r="G28" s="28"/>
    </row>
    <row r="29" spans="1:7" ht="4.5" customHeight="1">
      <c r="A29" s="1"/>
      <c r="B29" s="28"/>
      <c r="C29" s="28"/>
      <c r="D29" s="28"/>
      <c r="E29" s="16"/>
      <c r="F29" s="28"/>
      <c r="G29" s="39"/>
    </row>
    <row r="30" spans="1:7" ht="13.5" customHeight="1">
      <c r="A30" s="52"/>
      <c r="B30" s="97"/>
      <c r="C30" s="93" t="s">
        <v>134</v>
      </c>
      <c r="D30" s="94"/>
      <c r="E30" s="94"/>
      <c r="F30" s="94"/>
      <c r="G30" s="94"/>
    </row>
    <row r="31" spans="1:7" ht="13.5" customHeight="1">
      <c r="A31" s="64" t="s">
        <v>130</v>
      </c>
      <c r="B31" s="108" t="s">
        <v>87</v>
      </c>
      <c r="C31" s="108" t="s">
        <v>88</v>
      </c>
      <c r="D31" s="108" t="s">
        <v>89</v>
      </c>
      <c r="E31" s="108" t="s">
        <v>90</v>
      </c>
      <c r="F31" s="108" t="s">
        <v>91</v>
      </c>
      <c r="G31" s="108" t="s">
        <v>92</v>
      </c>
    </row>
    <row r="32" spans="1:7" ht="15.75" customHeight="1">
      <c r="A32" s="102" t="s">
        <v>311</v>
      </c>
      <c r="B32" s="207">
        <v>680620</v>
      </c>
      <c r="C32" s="208">
        <v>403270</v>
      </c>
      <c r="D32" s="208">
        <v>203270</v>
      </c>
      <c r="E32" s="208">
        <v>113000</v>
      </c>
      <c r="F32" s="208">
        <v>75000</v>
      </c>
      <c r="G32" s="208">
        <v>12000</v>
      </c>
    </row>
    <row r="33" spans="1:7" ht="15.75" customHeight="1">
      <c r="A33" s="102" t="s">
        <v>234</v>
      </c>
      <c r="B33" s="207">
        <v>705561</v>
      </c>
      <c r="C33" s="208">
        <v>409700</v>
      </c>
      <c r="D33" s="208">
        <v>213700</v>
      </c>
      <c r="E33" s="208">
        <v>110000</v>
      </c>
      <c r="F33" s="208">
        <v>73000</v>
      </c>
      <c r="G33" s="208">
        <v>13000</v>
      </c>
    </row>
    <row r="34" spans="1:7" ht="15.75" customHeight="1">
      <c r="A34" s="102" t="s">
        <v>235</v>
      </c>
      <c r="B34" s="207">
        <v>698005</v>
      </c>
      <c r="C34" s="208">
        <v>401700</v>
      </c>
      <c r="D34" s="208">
        <v>214700</v>
      </c>
      <c r="E34" s="208">
        <v>102000</v>
      </c>
      <c r="F34" s="208">
        <v>73000</v>
      </c>
      <c r="G34" s="208">
        <v>12000</v>
      </c>
    </row>
    <row r="35" spans="1:7" s="15" customFormat="1" ht="15.75" customHeight="1">
      <c r="A35" s="102" t="s">
        <v>314</v>
      </c>
      <c r="B35" s="207">
        <v>682545</v>
      </c>
      <c r="C35" s="208">
        <v>414709</v>
      </c>
      <c r="D35" s="208">
        <v>208709</v>
      </c>
      <c r="E35" s="208">
        <v>112000</v>
      </c>
      <c r="F35" s="208">
        <v>84000</v>
      </c>
      <c r="G35" s="208">
        <v>10000</v>
      </c>
    </row>
    <row r="36" spans="1:7" ht="15.75" customHeight="1">
      <c r="A36" s="103" t="s">
        <v>323</v>
      </c>
      <c r="B36" s="209">
        <v>663835</v>
      </c>
      <c r="C36" s="210">
        <v>400284</v>
      </c>
      <c r="D36" s="210">
        <v>218384</v>
      </c>
      <c r="E36" s="210">
        <v>99900</v>
      </c>
      <c r="F36" s="210">
        <v>72000</v>
      </c>
      <c r="G36" s="210">
        <v>10000</v>
      </c>
    </row>
    <row r="37" spans="1:7" ht="12" customHeight="1">
      <c r="A37" s="1" t="s">
        <v>93</v>
      </c>
      <c r="B37" s="28"/>
      <c r="C37" s="28"/>
      <c r="D37" s="28"/>
      <c r="E37" s="28"/>
      <c r="F37" s="28"/>
      <c r="G37" s="28"/>
    </row>
    <row r="38" spans="1:7" ht="11.25">
      <c r="A38" s="1"/>
      <c r="B38" s="28"/>
      <c r="C38" s="28"/>
      <c r="D38" s="28"/>
      <c r="E38" s="28"/>
      <c r="F38" s="28"/>
      <c r="G38" s="28"/>
    </row>
    <row r="39" spans="1:9" ht="18.75">
      <c r="A39" s="202" t="s">
        <v>270</v>
      </c>
      <c r="B39" s="40"/>
      <c r="C39" s="16"/>
      <c r="D39" s="40"/>
      <c r="E39" s="40"/>
      <c r="F39" s="40"/>
      <c r="G39" s="40"/>
      <c r="H39" s="40"/>
      <c r="I39" s="1"/>
    </row>
    <row r="40" spans="1:9" ht="4.5" customHeight="1">
      <c r="A40" s="1"/>
      <c r="B40" s="40"/>
      <c r="C40" s="40"/>
      <c r="D40" s="40"/>
      <c r="E40" s="40"/>
      <c r="F40" s="16"/>
      <c r="G40" s="40"/>
      <c r="H40" s="41"/>
      <c r="I40" s="1"/>
    </row>
    <row r="41" spans="1:9" ht="13.5" customHeight="1">
      <c r="A41" s="52"/>
      <c r="B41" s="98"/>
      <c r="C41" s="98"/>
      <c r="D41" s="99" t="s">
        <v>135</v>
      </c>
      <c r="E41" s="100"/>
      <c r="F41" s="100"/>
      <c r="G41" s="100"/>
      <c r="H41" s="100"/>
      <c r="I41" s="1"/>
    </row>
    <row r="42" spans="1:9" ht="13.5" customHeight="1">
      <c r="A42" s="64" t="s">
        <v>130</v>
      </c>
      <c r="B42" s="108" t="s">
        <v>87</v>
      </c>
      <c r="C42" s="109" t="s">
        <v>94</v>
      </c>
      <c r="D42" s="109" t="s">
        <v>88</v>
      </c>
      <c r="E42" s="109" t="s">
        <v>90</v>
      </c>
      <c r="F42" s="109" t="s">
        <v>95</v>
      </c>
      <c r="G42" s="109" t="s">
        <v>96</v>
      </c>
      <c r="H42" s="109" t="s">
        <v>82</v>
      </c>
      <c r="I42" s="1"/>
    </row>
    <row r="43" spans="1:9" ht="15" customHeight="1">
      <c r="A43" s="86" t="s">
        <v>324</v>
      </c>
      <c r="B43" s="211">
        <v>1609894</v>
      </c>
      <c r="C43" s="212">
        <v>25615289</v>
      </c>
      <c r="D43" s="212">
        <v>21687274</v>
      </c>
      <c r="E43" s="212">
        <v>12319820</v>
      </c>
      <c r="F43" s="212">
        <v>2100174</v>
      </c>
      <c r="G43" s="212">
        <v>6154289</v>
      </c>
      <c r="H43" s="212">
        <v>1112991</v>
      </c>
      <c r="I43" s="1"/>
    </row>
    <row r="44" spans="1:9" ht="15" customHeight="1">
      <c r="A44" s="86" t="s">
        <v>230</v>
      </c>
      <c r="B44" s="211">
        <v>1630526</v>
      </c>
      <c r="C44" s="212">
        <v>26086434</v>
      </c>
      <c r="D44" s="212">
        <v>21155120</v>
      </c>
      <c r="E44" s="212">
        <v>11640363</v>
      </c>
      <c r="F44" s="212">
        <v>2162648</v>
      </c>
      <c r="G44" s="212">
        <v>6148568</v>
      </c>
      <c r="H44" s="212">
        <v>1203541</v>
      </c>
      <c r="I44" s="1"/>
    </row>
    <row r="45" spans="1:9" ht="15" customHeight="1">
      <c r="A45" s="86" t="s">
        <v>231</v>
      </c>
      <c r="B45" s="211">
        <v>1649798</v>
      </c>
      <c r="C45" s="212">
        <v>25262551</v>
      </c>
      <c r="D45" s="212">
        <v>21512444</v>
      </c>
      <c r="E45" s="212">
        <v>11568223</v>
      </c>
      <c r="F45" s="212">
        <v>2241093</v>
      </c>
      <c r="G45" s="212">
        <v>6438056</v>
      </c>
      <c r="H45" s="212">
        <v>1265071</v>
      </c>
      <c r="I45" s="1"/>
    </row>
    <row r="46" spans="1:9" ht="15" customHeight="1">
      <c r="A46" s="86" t="s">
        <v>236</v>
      </c>
      <c r="B46" s="211">
        <v>1670026</v>
      </c>
      <c r="C46" s="212">
        <v>26424935</v>
      </c>
      <c r="D46" s="212">
        <v>22395463</v>
      </c>
      <c r="E46" s="212">
        <v>11499468</v>
      </c>
      <c r="F46" s="212">
        <v>2702524</v>
      </c>
      <c r="G46" s="212">
        <v>6715326</v>
      </c>
      <c r="H46" s="212">
        <v>1478147</v>
      </c>
      <c r="I46" s="1"/>
    </row>
    <row r="47" spans="1:9" ht="15" customHeight="1">
      <c r="A47" s="86" t="s">
        <v>325</v>
      </c>
      <c r="B47" s="211">
        <v>1688725</v>
      </c>
      <c r="C47" s="212">
        <v>27081300.312</v>
      </c>
      <c r="D47" s="212">
        <v>21537855.018129997</v>
      </c>
      <c r="E47" s="212">
        <v>11186459.72245</v>
      </c>
      <c r="F47" s="212">
        <v>2474074.705975</v>
      </c>
      <c r="G47" s="212">
        <v>6442021.271014</v>
      </c>
      <c r="H47" s="212">
        <v>1435299.318691</v>
      </c>
      <c r="I47" s="1"/>
    </row>
    <row r="48" spans="1:9" ht="12" customHeight="1">
      <c r="A48" s="6"/>
      <c r="B48" s="211"/>
      <c r="C48" s="212"/>
      <c r="D48" s="212"/>
      <c r="E48" s="212"/>
      <c r="F48" s="212"/>
      <c r="G48" s="212"/>
      <c r="H48" s="212"/>
      <c r="I48" s="1"/>
    </row>
    <row r="49" spans="1:9" ht="15" customHeight="1">
      <c r="A49" s="86" t="s">
        <v>97</v>
      </c>
      <c r="B49" s="211">
        <v>1671986</v>
      </c>
      <c r="C49" s="212">
        <v>2475172.255</v>
      </c>
      <c r="D49" s="212">
        <v>2124885.77656</v>
      </c>
      <c r="E49" s="212">
        <v>920905.327797</v>
      </c>
      <c r="F49" s="212">
        <v>194149.817153</v>
      </c>
      <c r="G49" s="212">
        <v>885100.490983</v>
      </c>
      <c r="H49" s="212">
        <v>124730.14062699999</v>
      </c>
      <c r="I49" s="1"/>
    </row>
    <row r="50" spans="1:9" ht="15" customHeight="1">
      <c r="A50" s="86" t="s">
        <v>98</v>
      </c>
      <c r="B50" s="211">
        <v>1674497</v>
      </c>
      <c r="C50" s="212">
        <v>2403356.988</v>
      </c>
      <c r="D50" s="212">
        <v>2087145.1042260001</v>
      </c>
      <c r="E50" s="212">
        <v>898883.116683</v>
      </c>
      <c r="F50" s="212">
        <v>188899.29937400002</v>
      </c>
      <c r="G50" s="212">
        <v>858767.1661810001</v>
      </c>
      <c r="H50" s="212">
        <v>140595.521988</v>
      </c>
      <c r="I50" s="1"/>
    </row>
    <row r="51" spans="1:9" ht="15" customHeight="1">
      <c r="A51" s="86" t="s">
        <v>99</v>
      </c>
      <c r="B51" s="211">
        <v>1676453</v>
      </c>
      <c r="C51" s="212">
        <v>2610596.665</v>
      </c>
      <c r="D51" s="212">
        <v>2125399.237717</v>
      </c>
      <c r="E51" s="212">
        <v>980343.894463</v>
      </c>
      <c r="F51" s="212">
        <v>187017.982031</v>
      </c>
      <c r="G51" s="212">
        <v>820696.396816</v>
      </c>
      <c r="H51" s="212">
        <v>137340.96440700002</v>
      </c>
      <c r="I51" s="1"/>
    </row>
    <row r="52" spans="1:9" ht="15" customHeight="1">
      <c r="A52" s="86" t="s">
        <v>100</v>
      </c>
      <c r="B52" s="211">
        <v>1677596</v>
      </c>
      <c r="C52" s="212">
        <v>2367767.6010000003</v>
      </c>
      <c r="D52" s="212">
        <v>1926663.014072</v>
      </c>
      <c r="E52" s="212">
        <v>973454.66668</v>
      </c>
      <c r="F52" s="212">
        <v>170627.59256400002</v>
      </c>
      <c r="G52" s="212">
        <v>673129.073402</v>
      </c>
      <c r="H52" s="212">
        <v>109451.68142600001</v>
      </c>
      <c r="I52" s="1"/>
    </row>
    <row r="53" spans="1:9" ht="15" customHeight="1">
      <c r="A53" s="86" t="s">
        <v>101</v>
      </c>
      <c r="B53" s="211">
        <v>1678326</v>
      </c>
      <c r="C53" s="212">
        <v>1967529.3469999998</v>
      </c>
      <c r="D53" s="212">
        <v>1676250.687448</v>
      </c>
      <c r="E53" s="212">
        <v>908762.727793</v>
      </c>
      <c r="F53" s="212">
        <v>168477.606539</v>
      </c>
      <c r="G53" s="212">
        <v>522517.90297</v>
      </c>
      <c r="H53" s="212">
        <v>76492.450146</v>
      </c>
      <c r="I53" s="1"/>
    </row>
    <row r="54" spans="1:9" ht="15" customHeight="1">
      <c r="A54" s="86" t="s">
        <v>102</v>
      </c>
      <c r="B54" s="211">
        <v>1679277</v>
      </c>
      <c r="C54" s="212">
        <v>2312174.338</v>
      </c>
      <c r="D54" s="212">
        <v>1549215.875749</v>
      </c>
      <c r="E54" s="212">
        <v>901084.505573</v>
      </c>
      <c r="F54" s="212">
        <v>184728.11508999998</v>
      </c>
      <c r="G54" s="212">
        <v>381446.15280399995</v>
      </c>
      <c r="H54" s="212">
        <v>81957.102282</v>
      </c>
      <c r="I54" s="1"/>
    </row>
    <row r="55" spans="1:9" ht="15" customHeight="1">
      <c r="A55" s="86" t="s">
        <v>103</v>
      </c>
      <c r="B55" s="211">
        <v>1680329</v>
      </c>
      <c r="C55" s="212">
        <v>2105694.573</v>
      </c>
      <c r="D55" s="212">
        <v>1565037.699245</v>
      </c>
      <c r="E55" s="212">
        <v>885848.316691</v>
      </c>
      <c r="F55" s="212">
        <v>239886.783547</v>
      </c>
      <c r="G55" s="212">
        <v>304131.757422</v>
      </c>
      <c r="H55" s="212">
        <v>135170.841585</v>
      </c>
      <c r="I55" s="1"/>
    </row>
    <row r="56" spans="1:9" ht="15" customHeight="1">
      <c r="A56" s="86" t="s">
        <v>104</v>
      </c>
      <c r="B56" s="211">
        <v>1681322</v>
      </c>
      <c r="C56" s="212">
        <v>1960329.116</v>
      </c>
      <c r="D56" s="212">
        <v>1612749.9648189999</v>
      </c>
      <c r="E56" s="212">
        <v>899281.033358</v>
      </c>
      <c r="F56" s="212">
        <v>289050.10144999996</v>
      </c>
      <c r="G56" s="212">
        <v>263072.510283</v>
      </c>
      <c r="H56" s="212">
        <v>161346.319728</v>
      </c>
      <c r="I56" s="1"/>
    </row>
    <row r="57" spans="1:9" ht="15" customHeight="1">
      <c r="A57" s="6" t="s">
        <v>105</v>
      </c>
      <c r="B57" s="211">
        <v>1683268</v>
      </c>
      <c r="C57" s="212">
        <v>2069867.152</v>
      </c>
      <c r="D57" s="212">
        <v>1600578.6773340001</v>
      </c>
      <c r="E57" s="212">
        <v>917622.450023</v>
      </c>
      <c r="F57" s="212">
        <v>277750.14997499995</v>
      </c>
      <c r="G57" s="212">
        <v>249481.594633</v>
      </c>
      <c r="H57" s="212">
        <v>155724.48270300002</v>
      </c>
      <c r="I57" s="1"/>
    </row>
    <row r="58" spans="1:9" ht="15" customHeight="1">
      <c r="A58" s="86" t="s">
        <v>106</v>
      </c>
      <c r="B58" s="211">
        <v>1685894</v>
      </c>
      <c r="C58" s="212">
        <v>2045270.666</v>
      </c>
      <c r="D58" s="212">
        <v>1650418.150999</v>
      </c>
      <c r="E58" s="212">
        <v>966563.355572</v>
      </c>
      <c r="F58" s="212">
        <v>239050.180575</v>
      </c>
      <c r="G58" s="212">
        <v>316446.061464</v>
      </c>
      <c r="H58" s="212">
        <v>128358.553388</v>
      </c>
      <c r="I58" s="1"/>
    </row>
    <row r="59" spans="1:9" ht="15" customHeight="1">
      <c r="A59" s="86" t="s">
        <v>107</v>
      </c>
      <c r="B59" s="211">
        <v>1687004</v>
      </c>
      <c r="C59" s="212">
        <v>2030669.324</v>
      </c>
      <c r="D59" s="212">
        <v>1637871.836576</v>
      </c>
      <c r="E59" s="212">
        <v>941457.488904</v>
      </c>
      <c r="F59" s="212">
        <v>166597.150349</v>
      </c>
      <c r="G59" s="212">
        <v>450930.408453</v>
      </c>
      <c r="H59" s="212">
        <v>78886.78887</v>
      </c>
      <c r="I59" s="1"/>
    </row>
    <row r="60" spans="1:9" ht="15" customHeight="1">
      <c r="A60" s="86" t="s">
        <v>108</v>
      </c>
      <c r="B60" s="211">
        <v>1688725</v>
      </c>
      <c r="C60" s="212">
        <v>2732872.287</v>
      </c>
      <c r="D60" s="212">
        <v>1981638.993385</v>
      </c>
      <c r="E60" s="212">
        <v>992252.838913</v>
      </c>
      <c r="F60" s="212">
        <v>167839.92732800002</v>
      </c>
      <c r="G60" s="212">
        <v>716301.755603</v>
      </c>
      <c r="H60" s="212">
        <v>105244.47154099999</v>
      </c>
      <c r="I60" s="1"/>
    </row>
    <row r="61" spans="1:9" ht="12" customHeight="1">
      <c r="A61" s="6"/>
      <c r="B61" s="211"/>
      <c r="C61" s="212"/>
      <c r="D61" s="212"/>
      <c r="E61" s="212"/>
      <c r="F61" s="212"/>
      <c r="G61" s="212"/>
      <c r="H61" s="212"/>
      <c r="I61" s="1"/>
    </row>
    <row r="62" spans="1:9" ht="12">
      <c r="A62" s="104" t="s">
        <v>109</v>
      </c>
      <c r="B62" s="211"/>
      <c r="C62" s="212"/>
      <c r="D62" s="212"/>
      <c r="E62" s="212"/>
      <c r="F62" s="212"/>
      <c r="G62" s="212"/>
      <c r="H62" s="212"/>
      <c r="I62" s="1"/>
    </row>
    <row r="63" spans="1:9" ht="15.75" customHeight="1">
      <c r="A63" s="86" t="s">
        <v>110</v>
      </c>
      <c r="B63" s="211">
        <v>1672510</v>
      </c>
      <c r="C63" s="212">
        <v>26967996</v>
      </c>
      <c r="D63" s="212">
        <v>21415922</v>
      </c>
      <c r="E63" s="212">
        <v>11185383</v>
      </c>
      <c r="F63" s="212">
        <v>2441241</v>
      </c>
      <c r="G63" s="212">
        <v>6388547</v>
      </c>
      <c r="H63" s="212">
        <v>1400751</v>
      </c>
      <c r="I63" s="1"/>
    </row>
    <row r="64" spans="1:9" ht="15.75" customHeight="1">
      <c r="A64" s="86" t="s">
        <v>240</v>
      </c>
      <c r="B64" s="211">
        <v>2557</v>
      </c>
      <c r="C64" s="212">
        <v>11006.237000000001</v>
      </c>
      <c r="D64" s="212">
        <v>10547.955000000002</v>
      </c>
      <c r="E64" s="212">
        <v>0</v>
      </c>
      <c r="F64" s="212">
        <v>3509.1209999999996</v>
      </c>
      <c r="G64" s="212">
        <v>5492.278</v>
      </c>
      <c r="H64" s="212">
        <v>1546.5560000000003</v>
      </c>
      <c r="I64" s="1"/>
    </row>
    <row r="65" spans="1:9" ht="15.75" customHeight="1">
      <c r="A65" s="6" t="s">
        <v>237</v>
      </c>
      <c r="B65" s="211">
        <v>8082</v>
      </c>
      <c r="C65" s="212">
        <v>85459</v>
      </c>
      <c r="D65" s="212">
        <v>80500</v>
      </c>
      <c r="E65" s="212">
        <v>417</v>
      </c>
      <c r="F65" s="212">
        <v>20858</v>
      </c>
      <c r="G65" s="212">
        <v>31882</v>
      </c>
      <c r="H65" s="212">
        <v>27343</v>
      </c>
      <c r="I65" s="1"/>
    </row>
    <row r="66" spans="1:9" ht="15.75" customHeight="1">
      <c r="A66" s="241" t="s">
        <v>326</v>
      </c>
      <c r="B66" s="211">
        <v>2906</v>
      </c>
      <c r="C66" s="212">
        <v>16839.075</v>
      </c>
      <c r="D66" s="212">
        <v>16285.063129999999</v>
      </c>
      <c r="E66" s="212">
        <v>489.72245</v>
      </c>
      <c r="F66" s="212">
        <v>3529.5849749999998</v>
      </c>
      <c r="G66" s="212">
        <v>8868.993014</v>
      </c>
      <c r="H66" s="212">
        <v>3396.7626909999994</v>
      </c>
      <c r="I66" s="1"/>
    </row>
    <row r="67" spans="1:9" ht="15.75" customHeight="1">
      <c r="A67" s="88" t="s">
        <v>238</v>
      </c>
      <c r="B67" s="213">
        <v>2670</v>
      </c>
      <c r="C67" s="214">
        <v>0</v>
      </c>
      <c r="D67" s="214">
        <v>14600</v>
      </c>
      <c r="E67" s="214">
        <v>170</v>
      </c>
      <c r="F67" s="214">
        <v>4937</v>
      </c>
      <c r="G67" s="214">
        <v>7231</v>
      </c>
      <c r="H67" s="214">
        <v>2262</v>
      </c>
      <c r="I67" s="1"/>
    </row>
    <row r="68" spans="1:9" ht="12" customHeight="1">
      <c r="A68" s="42" t="s">
        <v>111</v>
      </c>
      <c r="B68" s="40"/>
      <c r="C68" s="40"/>
      <c r="D68" s="40"/>
      <c r="E68" s="40"/>
      <c r="F68" s="40"/>
      <c r="G68" s="40"/>
      <c r="H68" s="40"/>
      <c r="I68" s="1"/>
    </row>
    <row r="69" spans="1:9" ht="11.25">
      <c r="A69" s="13" t="s">
        <v>241</v>
      </c>
      <c r="B69" s="40"/>
      <c r="C69" s="40"/>
      <c r="D69" s="40"/>
      <c r="E69" s="40"/>
      <c r="F69" s="40"/>
      <c r="G69" s="40"/>
      <c r="H69" s="40"/>
      <c r="I69" s="1"/>
    </row>
    <row r="70" spans="1:9" ht="11.25">
      <c r="A70" s="13" t="s">
        <v>242</v>
      </c>
      <c r="B70" s="40"/>
      <c r="C70" s="40"/>
      <c r="D70" s="40"/>
      <c r="E70" s="40"/>
      <c r="F70" s="40"/>
      <c r="G70" s="40"/>
      <c r="H70" s="40"/>
      <c r="I70" s="1"/>
    </row>
    <row r="71" spans="1:9" ht="11.25">
      <c r="A71" s="13" t="s">
        <v>243</v>
      </c>
      <c r="B71" s="40"/>
      <c r="C71" s="40"/>
      <c r="D71" s="40"/>
      <c r="E71" s="40"/>
      <c r="F71" s="40"/>
      <c r="G71" s="40"/>
      <c r="H71" s="40"/>
      <c r="I71" s="1"/>
    </row>
  </sheetData>
  <printOptions/>
  <pageMargins left="0.5905511811023623" right="0.61" top="0.6" bottom="0.43" header="0.5118110236220472" footer="0.2755905511811024"/>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2007-02-21T08:32:25Z</cp:lastPrinted>
  <dcterms:created xsi:type="dcterms:W3CDTF">2002-01-11T05:14:44Z</dcterms:created>
  <dcterms:modified xsi:type="dcterms:W3CDTF">2007-03-06T02:50:40Z</dcterms:modified>
  <cp:category/>
  <cp:version/>
  <cp:contentType/>
  <cp:contentStatus/>
</cp:coreProperties>
</file>