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<sst xmlns="http://schemas.openxmlformats.org/spreadsheetml/2006/main" count="107" uniqueCount="100">
  <si>
    <t>総農家数</t>
  </si>
  <si>
    <t>経　営　耕　地</t>
  </si>
  <si>
    <t>耕　作　放　棄　地</t>
  </si>
  <si>
    <t>農 家 数</t>
  </si>
  <si>
    <t>面　積</t>
  </si>
  <si>
    <t xml:space="preserve">100 神戸市　　　　　　　　　　　　          </t>
  </si>
  <si>
    <t xml:space="preserve">202 尼崎市　　　　　　　　　　　　          </t>
  </si>
  <si>
    <t xml:space="preserve">204 西宮市　　　　　　　　　　　　          </t>
  </si>
  <si>
    <t xml:space="preserve">206 芦屋市　　　　　　　　　　　　          </t>
  </si>
  <si>
    <t xml:space="preserve">207 伊丹市　　　　　　　　　　　　          </t>
  </si>
  <si>
    <t xml:space="preserve">214 宝塚市　　　　　　　　　　　　          </t>
  </si>
  <si>
    <t xml:space="preserve">217 川西市　　　　　　　　　　　　          </t>
  </si>
  <si>
    <t xml:space="preserve">219 三田市　　　　　　　　　　　　          </t>
  </si>
  <si>
    <t xml:space="preserve">301 猪名川町　　　　　　　　　　　          </t>
  </si>
  <si>
    <t xml:space="preserve">203 明石市　　　　　　　　　　　　          </t>
  </si>
  <si>
    <t xml:space="preserve">210 加古川市　　　　　　　　　　　          </t>
  </si>
  <si>
    <t xml:space="preserve">216 高砂市　　　　　　　　　　　　          </t>
  </si>
  <si>
    <t xml:space="preserve">381 稲美町　　　　　　　　　　　　          </t>
  </si>
  <si>
    <t xml:space="preserve">382 播磨町　　　　　　　　　　　　          </t>
  </si>
  <si>
    <t xml:space="preserve">213 西脇市　　　　　　　　　　　　          </t>
  </si>
  <si>
    <t xml:space="preserve">215 三木市　　　　　　　　　　　　          </t>
  </si>
  <si>
    <t xml:space="preserve">218 小野市　　　　　　　　　　　　          </t>
  </si>
  <si>
    <t xml:space="preserve">220 加西市　　　　　　　　　　　　          </t>
  </si>
  <si>
    <t xml:space="preserve">321 吉川町　　　　　　　　　　　　          </t>
  </si>
  <si>
    <t xml:space="preserve">341 社町　　　　　　　　　　　　　          </t>
  </si>
  <si>
    <t xml:space="preserve">342 滝野町　　　　　　　　　　　　          </t>
  </si>
  <si>
    <t xml:space="preserve">343 東条町　　　　　　　　　　　　          </t>
  </si>
  <si>
    <t xml:space="preserve">361 中町　　　　　　　　　　　　　          </t>
  </si>
  <si>
    <t xml:space="preserve">362 加美町　　　　　　　　　　　　          </t>
  </si>
  <si>
    <t xml:space="preserve">363 八千代町　　　　　　　　　　　          </t>
  </si>
  <si>
    <t xml:space="preserve">364 黒田庄町　　　　　　　　　　　          </t>
  </si>
  <si>
    <t xml:space="preserve">201 姫路市　　　　　　　　　　　　          </t>
  </si>
  <si>
    <t xml:space="preserve">421 家島町　　　　　　　　　　　　          </t>
  </si>
  <si>
    <t xml:space="preserve">422 夢前町　　　　　　　　　　　　          </t>
  </si>
  <si>
    <t xml:space="preserve">441 神崎町　　　　　　　　　　　　          </t>
  </si>
  <si>
    <t xml:space="preserve">442 市川町　　　　　　　　　　　　          </t>
  </si>
  <si>
    <t xml:space="preserve">443 福崎町　　　　　　　　　　　　          </t>
  </si>
  <si>
    <t xml:space="preserve">444 香寺町　　　　　　　　　　　　          </t>
  </si>
  <si>
    <t xml:space="preserve">445 大河内町　　　　　　　　　　　          </t>
  </si>
  <si>
    <t xml:space="preserve">208 相生市　　　　　　　　　　　　          </t>
  </si>
  <si>
    <t xml:space="preserve">211 龍野市　　　　　　　　　　　　          </t>
  </si>
  <si>
    <t xml:space="preserve">212 赤穂市　　　　　　　　　　　　          </t>
  </si>
  <si>
    <t xml:space="preserve">461 新宮町　　　　　　　　　　　　          </t>
  </si>
  <si>
    <t xml:space="preserve">462 揖保川町　　　　　　　　　　　          </t>
  </si>
  <si>
    <t xml:space="preserve">463 御津町　　　　　　　　　　　　          </t>
  </si>
  <si>
    <t xml:space="preserve">464 太子町　　　　　　　　　　　　          </t>
  </si>
  <si>
    <t xml:space="preserve">481 上郡町　　　　　　　　　　　　          </t>
  </si>
  <si>
    <t xml:space="preserve">501 佐用町　　　　　　　　　　　　          </t>
  </si>
  <si>
    <t xml:space="preserve">502 上月町　　　　　　　　　　　　          </t>
  </si>
  <si>
    <t xml:space="preserve">503 南光町　　　　　　　　　　　　          </t>
  </si>
  <si>
    <t xml:space="preserve">504 三日月町　　　　　　　　　　　          </t>
  </si>
  <si>
    <t xml:space="preserve">521 山崎町　　　　　　　　　　　　          </t>
  </si>
  <si>
    <t xml:space="preserve">522 安富町　　　　　　　　　　　　          </t>
  </si>
  <si>
    <t xml:space="preserve">523 一宮町　　　　　　　　　　　　          </t>
  </si>
  <si>
    <t xml:space="preserve">524 波賀町　　　　　　　　　　　　          </t>
  </si>
  <si>
    <t xml:space="preserve">525 千種町　　　　　　　　　　　　          </t>
  </si>
  <si>
    <t xml:space="preserve">209 豊岡市　　　　　　　　　　　　          </t>
  </si>
  <si>
    <t xml:space="preserve">222 養父市　　　　　　　　　　　　          </t>
  </si>
  <si>
    <t xml:space="preserve">541 城崎町　　　　　　　　　　　　          </t>
  </si>
  <si>
    <t xml:space="preserve">542 竹野町　　　　　　　　　　　　          </t>
  </si>
  <si>
    <t xml:space="preserve">543 香住町　　　　　　　　　　　　          </t>
  </si>
  <si>
    <t xml:space="preserve">544 日高町　　　　　　　　　　　　          </t>
  </si>
  <si>
    <t xml:space="preserve">561 出石町　　　　　　　　　　　　          </t>
  </si>
  <si>
    <t xml:space="preserve">562 但東町　　　　　　　　　　　　          </t>
  </si>
  <si>
    <t xml:space="preserve">581 村岡町　　　　　　　　　　　　          </t>
  </si>
  <si>
    <t xml:space="preserve">582 浜坂町　　　　　　　　　　　　          </t>
  </si>
  <si>
    <t xml:space="preserve">583 美方町　　　　　　　　　　　　          </t>
  </si>
  <si>
    <t xml:space="preserve">584 温泉町　　　　　　　　　　　　          </t>
  </si>
  <si>
    <t xml:space="preserve">621 生野町　　　　　　　　　　　　          </t>
  </si>
  <si>
    <t xml:space="preserve">622 和田山町　　　　　　　　　　　          </t>
  </si>
  <si>
    <t xml:space="preserve">623 山東町　　　　　　　　　　　　          </t>
  </si>
  <si>
    <t xml:space="preserve">624 朝来町　　　　　　　　　　　　          </t>
  </si>
  <si>
    <t xml:space="preserve">221 篠山市　　　　　　　　　　　　          </t>
  </si>
  <si>
    <t xml:space="preserve">223 丹波市　　　　　　　　　　　　          </t>
  </si>
  <si>
    <t xml:space="preserve">205 洲本市　　　　　　　　　　　　          </t>
  </si>
  <si>
    <t xml:space="preserve">224 南あわじ市　　　　　　　　　　          </t>
  </si>
  <si>
    <t xml:space="preserve">681 津名町　　　　　　　　　　　　          </t>
  </si>
  <si>
    <t xml:space="preserve">682 淡路町　　　　　　　　　　　　          </t>
  </si>
  <si>
    <t xml:space="preserve">683 北淡町　　　　　　　　　　　　          </t>
  </si>
  <si>
    <t xml:space="preserve">684 一宮町　　　　　　　　　　　　          </t>
  </si>
  <si>
    <t xml:space="preserve">685 五色町　　　　　　　　　　　　          </t>
  </si>
  <si>
    <t xml:space="preserve">686 東浦町　　　　　　　　　　　　          </t>
  </si>
  <si>
    <t xml:space="preserve">28 兵庫県　　                              </t>
  </si>
  <si>
    <t>［農家（総数）］</t>
  </si>
  <si>
    <t xml:space="preserve">- </t>
  </si>
  <si>
    <t xml:space="preserve">- 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</si>
  <si>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</si>
  <si>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</si>
  <si>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</si>
  <si>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</si>
  <si>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</si>
  <si>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</si>
  <si>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</t>
  </si>
  <si>
    <t>丹波地域</t>
  </si>
  <si>
    <t>淡路地域</t>
  </si>
  <si>
    <t>１農家数</t>
  </si>
  <si>
    <t>２経営耕地のある農家数、面積</t>
  </si>
  <si>
    <t>３耕作放棄地のある農家数、面積</t>
  </si>
  <si>
    <t>面　　積　：　ａ　</t>
  </si>
  <si>
    <t>農 家 数　：　戸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</si>
</sst>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&quot;-&quot;"/>
    <numFmt numFmtId="177" formatCode="#,##0_);[Red]\(#,##0\)"/>
    <numFmt numFmtId="178" formatCode="\ #,##0\ ;\ * \-#,##0;\ \ &quot;-&quot;\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b/>
      <sz val="14"/>
      <name val="ＭＳ 明朝"/>
      <family val="1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 applyAlignment="1">
      <alignment/>
    </xf>
    <xf numFmtId="177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vertical="center" wrapText="1"/>
    </xf>
    <xf numFmtId="178" fontId="3" fillId="0" borderId="1" xfId="20" applyNumberFormat="1" applyFont="1" applyBorder="1" applyAlignment="1">
      <alignment vertical="center"/>
      <protection/>
    </xf>
    <xf numFmtId="178" fontId="3" fillId="0" borderId="2" xfId="22" applyNumberFormat="1" applyFont="1" applyBorder="1" applyAlignment="1">
      <alignment horizontal="right" shrinkToFit="1"/>
      <protection/>
    </xf>
    <xf numFmtId="177" fontId="2" fillId="0" borderId="3" xfId="0" applyNumberFormat="1" applyFont="1" applyFill="1" applyBorder="1" applyAlignment="1">
      <alignment vertical="center"/>
    </xf>
    <xf numFmtId="177" fontId="2" fillId="0" borderId="4" xfId="24" applyNumberFormat="1" applyFont="1" applyFill="1" applyBorder="1" applyAlignment="1">
      <alignment vertical="center"/>
      <protection/>
    </xf>
    <xf numFmtId="176" fontId="2" fillId="0" borderId="3" xfId="20" applyNumberFormat="1" applyFont="1" applyFill="1" applyBorder="1" applyAlignment="1">
      <alignment vertical="center"/>
      <protection/>
    </xf>
    <xf numFmtId="177" fontId="2" fillId="0" borderId="4" xfId="0" applyNumberFormat="1" applyFont="1" applyFill="1" applyBorder="1" applyAlignment="1">
      <alignment/>
    </xf>
    <xf numFmtId="176" fontId="2" fillId="0" borderId="5" xfId="20" applyNumberFormat="1" applyFont="1" applyFill="1" applyBorder="1" applyAlignment="1">
      <alignment vertical="center"/>
      <protection/>
    </xf>
    <xf numFmtId="177" fontId="2" fillId="0" borderId="6" xfId="0" applyNumberFormat="1" applyFont="1" applyFill="1" applyBorder="1" applyAlignment="1">
      <alignment/>
    </xf>
    <xf numFmtId="178" fontId="5" fillId="0" borderId="0" xfId="20" applyNumberFormat="1" applyFont="1" applyBorder="1" applyAlignment="1">
      <alignment vertical="center"/>
      <protection/>
    </xf>
    <xf numFmtId="178" fontId="5" fillId="0" borderId="0" xfId="0" applyNumberFormat="1" applyFont="1" applyFill="1" applyAlignment="1">
      <alignment vertical="center"/>
    </xf>
    <xf numFmtId="178" fontId="2" fillId="0" borderId="0" xfId="21" applyNumberFormat="1" applyFont="1" applyFill="1" applyAlignment="1">
      <alignment vertical="center"/>
      <protection/>
    </xf>
    <xf numFmtId="178" fontId="2" fillId="0" borderId="0" xfId="20" applyNumberFormat="1" applyFont="1" applyBorder="1" applyAlignment="1">
      <alignment vertical="center"/>
      <protection/>
    </xf>
    <xf numFmtId="178" fontId="2" fillId="0" borderId="0" xfId="0" applyNumberFormat="1" applyFont="1" applyFill="1" applyBorder="1" applyAlignment="1">
      <alignment vertical="center"/>
    </xf>
    <xf numFmtId="178" fontId="2" fillId="0" borderId="0" xfId="21" applyNumberFormat="1" applyFont="1" applyFill="1" applyBorder="1" applyAlignment="1">
      <alignment vertical="center"/>
      <protection/>
    </xf>
    <xf numFmtId="176" fontId="3" fillId="2" borderId="3" xfId="0" applyNumberFormat="1" applyFont="1" applyFill="1" applyBorder="1" applyAlignment="1">
      <alignment vertical="center" wrapText="1"/>
    </xf>
    <xf numFmtId="177" fontId="3" fillId="2" borderId="4" xfId="0" applyNumberFormat="1" applyFont="1" applyFill="1" applyBorder="1" applyAlignment="1">
      <alignment/>
    </xf>
    <xf numFmtId="176" fontId="3" fillId="2" borderId="3" xfId="20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178" fontId="5" fillId="0" borderId="0" xfId="22" applyNumberFormat="1" applyFont="1" applyFill="1">
      <alignment/>
      <protection/>
    </xf>
    <xf numFmtId="178" fontId="2" fillId="0" borderId="0" xfId="22" applyNumberFormat="1" applyFont="1" applyFill="1">
      <alignment/>
      <protection/>
    </xf>
    <xf numFmtId="178" fontId="3" fillId="0" borderId="0" xfId="22" applyNumberFormat="1" applyFont="1" applyFill="1">
      <alignment/>
      <protection/>
    </xf>
    <xf numFmtId="178" fontId="4" fillId="0" borderId="0" xfId="22" applyNumberFormat="1" applyFont="1" applyBorder="1" applyAlignment="1">
      <alignment vertical="center"/>
      <protection/>
    </xf>
    <xf numFmtId="177" fontId="2" fillId="0" borderId="4" xfId="0" applyNumberFormat="1" applyFont="1" applyFill="1" applyBorder="1" applyAlignment="1" quotePrefix="1">
      <alignment horizontal="right"/>
    </xf>
    <xf numFmtId="177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177" fontId="6" fillId="0" borderId="0" xfId="23" applyNumberFormat="1" applyFont="1" applyFill="1" applyAlignment="1">
      <alignment vertical="center"/>
      <protection/>
    </xf>
    <xf numFmtId="177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77" fontId="6" fillId="0" borderId="0" xfId="0" applyNumberFormat="1" applyFont="1" applyFill="1" applyAlignment="1">
      <alignment horizontal="left"/>
    </xf>
    <xf numFmtId="178" fontId="2" fillId="0" borderId="0" xfId="0" applyNumberFormat="1" applyFont="1" applyFill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 一覧表（Excel)仕様" xfId="20"/>
    <cellStyle name="標準_hyoto" xfId="21"/>
    <cellStyle name="標準_一覧表様式40100" xfId="22"/>
    <cellStyle name="標準_表頭（農林業経営）#2" xfId="23"/>
    <cellStyle name="標準_表頭論理1_表頭（農林業経営）#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866775</xdr:colOff>
      <xdr:row>4</xdr:row>
      <xdr:rowOff>104775</xdr:rowOff>
    </xdr:from>
    <xdr:to>
      <xdr:col>4</xdr:col>
      <xdr:colOff>1438275</xdr:colOff>
      <xdr:row>5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05675" y="876300"/>
          <a:ext cx="5715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単位</a:t>
          </a:r>
        </a:p>
      </xdr:txBody>
    </xdr:sp>
    <xdr:clientData/>
  </xdr:twoCellAnchor>
  <xdr:twoCellAnchor>
    <xdr:from>
      <xdr:col>4</xdr:col>
      <xdr:colOff>1485900</xdr:colOff>
      <xdr:row>4</xdr:row>
      <xdr:rowOff>38100</xdr:rowOff>
    </xdr:from>
    <xdr:to>
      <xdr:col>4</xdr:col>
      <xdr:colOff>1533525</xdr:colOff>
      <xdr:row>5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924800" y="809625"/>
          <a:ext cx="47625" cy="314325"/>
        </a:xfrm>
        <a:prstGeom prst="leftBrace">
          <a:avLst>
            <a:gd name="adj" fmla="val -5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showGridLines="0"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F11" sqref="F11"/>
    </sheetView>
  </sheetViews>
  <sheetFormatPr defaultColWidth="9.00390625" defaultRowHeight="13.5"/>
  <cols>
    <col min="1" max="1" width="21.625" style="2" customWidth="1"/>
    <col min="2" max="3" width="20.625" style="1" customWidth="1"/>
    <col min="4" max="4" width="21.625" style="1" customWidth="1"/>
    <col min="5" max="6" width="20.625" style="1" customWidth="1"/>
    <col min="7" max="16384" width="9.00390625" style="20" customWidth="1"/>
  </cols>
  <sheetData>
    <row r="1" spans="1:6" ht="27" customHeight="1">
      <c r="A1" s="24" t="s">
        <v>83</v>
      </c>
      <c r="B1" s="24"/>
      <c r="C1" s="24"/>
      <c r="D1" s="24"/>
      <c r="E1" s="24"/>
      <c r="F1" s="24"/>
    </row>
    <row r="2" spans="1:6" ht="13.5" customHeight="1" hidden="1">
      <c r="A2" s="24"/>
      <c r="B2" s="24"/>
      <c r="C2" s="24"/>
      <c r="D2" s="24"/>
      <c r="E2" s="24"/>
      <c r="F2" s="24"/>
    </row>
    <row r="3" spans="1:6" ht="13.5" customHeight="1">
      <c r="A3" s="24"/>
      <c r="B3" s="24"/>
      <c r="C3" s="24"/>
      <c r="D3" s="24"/>
      <c r="E3" s="24"/>
      <c r="F3" s="24"/>
    </row>
    <row r="4" spans="1:6" s="30" customFormat="1" ht="20.25" customHeight="1">
      <c r="A4" s="27"/>
      <c r="B4" s="28" t="s">
        <v>95</v>
      </c>
      <c r="C4" s="31" t="s">
        <v>96</v>
      </c>
      <c r="E4" s="26" t="s">
        <v>97</v>
      </c>
      <c r="F4" s="29"/>
    </row>
    <row r="5" spans="1:8" s="21" customFormat="1" ht="15" customHeight="1">
      <c r="A5" s="11"/>
      <c r="B5" s="12"/>
      <c r="C5" s="12"/>
      <c r="D5" s="12"/>
      <c r="E5" s="12"/>
      <c r="F5" s="32" t="s">
        <v>99</v>
      </c>
      <c r="G5" s="12"/>
      <c r="H5" s="13"/>
    </row>
    <row r="6" spans="1:8" s="22" customFormat="1" ht="13.5" customHeight="1" thickBot="1">
      <c r="A6" s="14"/>
      <c r="B6" s="15"/>
      <c r="C6" s="15"/>
      <c r="D6" s="15"/>
      <c r="E6" s="15"/>
      <c r="F6" s="33" t="s">
        <v>98</v>
      </c>
      <c r="G6" s="15"/>
      <c r="H6" s="16"/>
    </row>
    <row r="7" spans="1:6" ht="13.5">
      <c r="A7" s="34"/>
      <c r="B7" s="36" t="s">
        <v>0</v>
      </c>
      <c r="C7" s="38" t="s">
        <v>1</v>
      </c>
      <c r="D7" s="38"/>
      <c r="E7" s="38" t="s">
        <v>2</v>
      </c>
      <c r="F7" s="38"/>
    </row>
    <row r="8" spans="1:6" ht="13.5">
      <c r="A8" s="35"/>
      <c r="B8" s="37">
        <v>0</v>
      </c>
      <c r="C8" s="39">
        <v>0</v>
      </c>
      <c r="D8" s="39">
        <v>0</v>
      </c>
      <c r="E8" s="39">
        <v>0</v>
      </c>
      <c r="F8" s="39">
        <v>0</v>
      </c>
    </row>
    <row r="9" spans="1:6" ht="14.25" customHeight="1">
      <c r="A9" s="35"/>
      <c r="B9" s="37"/>
      <c r="C9" s="40" t="s">
        <v>3</v>
      </c>
      <c r="D9" s="40" t="s">
        <v>4</v>
      </c>
      <c r="E9" s="40" t="s">
        <v>3</v>
      </c>
      <c r="F9" s="40" t="s">
        <v>4</v>
      </c>
    </row>
    <row r="10" spans="1:6" ht="15" customHeight="1" thickBot="1">
      <c r="A10" s="35"/>
      <c r="B10" s="37"/>
      <c r="C10" s="41"/>
      <c r="D10" s="41"/>
      <c r="E10" s="41"/>
      <c r="F10" s="41"/>
    </row>
    <row r="11" spans="1:6" s="23" customFormat="1" ht="15" customHeight="1">
      <c r="A11" s="3" t="s">
        <v>82</v>
      </c>
      <c r="B11" s="4">
        <f>B13+B14+B18+B24+B30+B43+B52+B70+B87+B90</f>
        <v>104990</v>
      </c>
      <c r="C11" s="4">
        <f>C13+C14+C18+C24+C30+C43+C52+C70+C87+C90</f>
        <v>104877</v>
      </c>
      <c r="D11" s="4">
        <f>D13+D14+D18+D24+D30+D43+D52+D70+D87+D90</f>
        <v>5982986</v>
      </c>
      <c r="E11" s="4">
        <f>E13+E14+E18+E24+E30+E43+E52+E70+E87+E90</f>
        <v>18641</v>
      </c>
      <c r="F11" s="4">
        <f>F13+F14+F18+F24+F30+F43+F52+F70+F87+F90</f>
        <v>296442</v>
      </c>
    </row>
    <row r="12" spans="1:6" ht="15" customHeight="1">
      <c r="A12" s="5"/>
      <c r="B12" s="6"/>
      <c r="C12" s="6"/>
      <c r="D12" s="6"/>
      <c r="E12" s="6"/>
      <c r="F12" s="6"/>
    </row>
    <row r="13" spans="1:6" ht="15" customHeight="1">
      <c r="A13" s="17" t="s">
        <v>5</v>
      </c>
      <c r="B13" s="18">
        <v>5284</v>
      </c>
      <c r="C13" s="18">
        <v>5282</v>
      </c>
      <c r="D13" s="18">
        <v>393747</v>
      </c>
      <c r="E13" s="18">
        <v>720</v>
      </c>
      <c r="F13" s="18">
        <v>15339</v>
      </c>
    </row>
    <row r="14" spans="1:6" ht="15" customHeight="1">
      <c r="A14" s="19" t="s">
        <v>86</v>
      </c>
      <c r="B14" s="18">
        <f>SUM(B15:B17)</f>
        <v>821</v>
      </c>
      <c r="C14" s="18">
        <f>SUM(C15:C17)</f>
        <v>820</v>
      </c>
      <c r="D14" s="18">
        <f>SUM(D15:D17)</f>
        <v>27203</v>
      </c>
      <c r="E14" s="18">
        <f>SUM(E15:E17)</f>
        <v>46</v>
      </c>
      <c r="F14" s="18">
        <f>SUM(F15:F17)</f>
        <v>618</v>
      </c>
    </row>
    <row r="15" spans="1:6" ht="15" customHeight="1">
      <c r="A15" s="7" t="s">
        <v>6</v>
      </c>
      <c r="B15" s="8">
        <v>359</v>
      </c>
      <c r="C15" s="8">
        <v>359</v>
      </c>
      <c r="D15" s="8">
        <v>11028</v>
      </c>
      <c r="E15" s="8">
        <v>15</v>
      </c>
      <c r="F15" s="8">
        <v>186</v>
      </c>
    </row>
    <row r="16" spans="1:6" ht="15" customHeight="1">
      <c r="A16" s="7" t="s">
        <v>7</v>
      </c>
      <c r="B16" s="8">
        <v>456</v>
      </c>
      <c r="C16" s="8">
        <v>456</v>
      </c>
      <c r="D16" s="8">
        <v>15919</v>
      </c>
      <c r="E16" s="8">
        <v>31</v>
      </c>
      <c r="F16" s="8">
        <v>432</v>
      </c>
    </row>
    <row r="17" spans="1:6" ht="15" customHeight="1">
      <c r="A17" s="7" t="s">
        <v>8</v>
      </c>
      <c r="B17" s="8">
        <v>6</v>
      </c>
      <c r="C17" s="8">
        <v>5</v>
      </c>
      <c r="D17" s="8">
        <v>256</v>
      </c>
      <c r="E17" s="25" t="s">
        <v>85</v>
      </c>
      <c r="F17" s="25" t="s">
        <v>85</v>
      </c>
    </row>
    <row r="18" spans="1:6" ht="15" customHeight="1">
      <c r="A18" s="19" t="s">
        <v>87</v>
      </c>
      <c r="B18" s="18">
        <f>SUM(B19:B23)</f>
        <v>4588</v>
      </c>
      <c r="C18" s="18">
        <f>SUM(C19:C23)</f>
        <v>4578</v>
      </c>
      <c r="D18" s="18">
        <f>SUM(D19:D23)</f>
        <v>298397</v>
      </c>
      <c r="E18" s="18">
        <f>SUM(E19:E23)</f>
        <v>483</v>
      </c>
      <c r="F18" s="18">
        <f>SUM(F19:F23)</f>
        <v>8442</v>
      </c>
    </row>
    <row r="19" spans="1:6" ht="15" customHeight="1">
      <c r="A19" s="7" t="s">
        <v>9</v>
      </c>
      <c r="B19" s="8">
        <v>463</v>
      </c>
      <c r="C19" s="8">
        <v>461</v>
      </c>
      <c r="D19" s="8">
        <v>15236</v>
      </c>
      <c r="E19" s="8">
        <v>11</v>
      </c>
      <c r="F19" s="8">
        <v>144</v>
      </c>
    </row>
    <row r="20" spans="1:6" ht="15" customHeight="1">
      <c r="A20" s="7" t="s">
        <v>10</v>
      </c>
      <c r="B20" s="8">
        <v>702</v>
      </c>
      <c r="C20" s="8">
        <v>698</v>
      </c>
      <c r="D20" s="8">
        <v>39790</v>
      </c>
      <c r="E20" s="8">
        <v>58</v>
      </c>
      <c r="F20" s="8">
        <v>862</v>
      </c>
    </row>
    <row r="21" spans="1:6" ht="15" customHeight="1">
      <c r="A21" s="7" t="s">
        <v>11</v>
      </c>
      <c r="B21" s="8">
        <v>451</v>
      </c>
      <c r="C21" s="8">
        <v>451</v>
      </c>
      <c r="D21" s="8">
        <v>15990</v>
      </c>
      <c r="E21" s="8">
        <v>72</v>
      </c>
      <c r="F21" s="8">
        <v>1849</v>
      </c>
    </row>
    <row r="22" spans="1:6" ht="15" customHeight="1">
      <c r="A22" s="7" t="s">
        <v>12</v>
      </c>
      <c r="B22" s="8">
        <v>2153</v>
      </c>
      <c r="C22" s="8">
        <v>2149</v>
      </c>
      <c r="D22" s="8">
        <v>185674</v>
      </c>
      <c r="E22" s="8">
        <v>194</v>
      </c>
      <c r="F22" s="8">
        <v>3261</v>
      </c>
    </row>
    <row r="23" spans="1:6" ht="15" customHeight="1">
      <c r="A23" s="7" t="s">
        <v>13</v>
      </c>
      <c r="B23" s="8">
        <v>819</v>
      </c>
      <c r="C23" s="8">
        <v>819</v>
      </c>
      <c r="D23" s="8">
        <v>41707</v>
      </c>
      <c r="E23" s="8">
        <v>148</v>
      </c>
      <c r="F23" s="8">
        <v>2326</v>
      </c>
    </row>
    <row r="24" spans="1:6" ht="15" customHeight="1">
      <c r="A24" s="19" t="s">
        <v>88</v>
      </c>
      <c r="B24" s="18">
        <f>SUM(B25:B29)</f>
        <v>9021</v>
      </c>
      <c r="C24" s="18">
        <f>SUM(C25:C29)</f>
        <v>9011</v>
      </c>
      <c r="D24" s="18">
        <f>SUM(D25:D29)</f>
        <v>373199</v>
      </c>
      <c r="E24" s="18">
        <f>SUM(E25:E29)</f>
        <v>954</v>
      </c>
      <c r="F24" s="18">
        <f>SUM(F25:F29)</f>
        <v>12453</v>
      </c>
    </row>
    <row r="25" spans="1:6" ht="15" customHeight="1">
      <c r="A25" s="7" t="s">
        <v>14</v>
      </c>
      <c r="B25" s="8">
        <v>1289</v>
      </c>
      <c r="C25" s="8">
        <v>1287</v>
      </c>
      <c r="D25" s="8">
        <v>62236</v>
      </c>
      <c r="E25" s="8">
        <v>99</v>
      </c>
      <c r="F25" s="8">
        <v>1269</v>
      </c>
    </row>
    <row r="26" spans="1:6" ht="15" customHeight="1">
      <c r="A26" s="7" t="s">
        <v>15</v>
      </c>
      <c r="B26" s="8">
        <v>4492</v>
      </c>
      <c r="C26" s="8">
        <v>4488</v>
      </c>
      <c r="D26" s="8">
        <v>173392</v>
      </c>
      <c r="E26" s="8">
        <v>611</v>
      </c>
      <c r="F26" s="8">
        <v>7867</v>
      </c>
    </row>
    <row r="27" spans="1:6" ht="15" customHeight="1">
      <c r="A27" s="7" t="s">
        <v>16</v>
      </c>
      <c r="B27" s="8">
        <v>1083</v>
      </c>
      <c r="C27" s="8">
        <v>1083</v>
      </c>
      <c r="D27" s="8">
        <v>27237</v>
      </c>
      <c r="E27" s="8">
        <v>43</v>
      </c>
      <c r="F27" s="8">
        <v>504</v>
      </c>
    </row>
    <row r="28" spans="1:6" ht="15" customHeight="1">
      <c r="A28" s="7" t="s">
        <v>17</v>
      </c>
      <c r="B28" s="8">
        <v>1920</v>
      </c>
      <c r="C28" s="8">
        <v>1916</v>
      </c>
      <c r="D28" s="8">
        <v>104853</v>
      </c>
      <c r="E28" s="8">
        <v>175</v>
      </c>
      <c r="F28" s="8">
        <v>2627</v>
      </c>
    </row>
    <row r="29" spans="1:6" ht="15" customHeight="1">
      <c r="A29" s="7" t="s">
        <v>18</v>
      </c>
      <c r="B29" s="8">
        <v>237</v>
      </c>
      <c r="C29" s="8">
        <v>237</v>
      </c>
      <c r="D29" s="8">
        <v>5481</v>
      </c>
      <c r="E29" s="8">
        <v>26</v>
      </c>
      <c r="F29" s="8">
        <v>186</v>
      </c>
    </row>
    <row r="30" spans="1:6" ht="15" customHeight="1">
      <c r="A30" s="19" t="s">
        <v>89</v>
      </c>
      <c r="B30" s="18">
        <f>SUM(B31:B42)</f>
        <v>16936</v>
      </c>
      <c r="C30" s="18">
        <f>SUM(C31:C42)</f>
        <v>16926</v>
      </c>
      <c r="D30" s="18">
        <f>SUM(D31:D42)</f>
        <v>1195820</v>
      </c>
      <c r="E30" s="18">
        <f>SUM(E31:E42)</f>
        <v>1717</v>
      </c>
      <c r="F30" s="18">
        <f>SUM(F31:F42)</f>
        <v>26924</v>
      </c>
    </row>
    <row r="31" spans="1:6" ht="15" customHeight="1">
      <c r="A31" s="7" t="s">
        <v>19</v>
      </c>
      <c r="B31" s="8">
        <v>1202</v>
      </c>
      <c r="C31" s="8">
        <v>1201</v>
      </c>
      <c r="D31" s="8">
        <v>60524</v>
      </c>
      <c r="E31" s="8">
        <v>148</v>
      </c>
      <c r="F31" s="8">
        <v>1513</v>
      </c>
    </row>
    <row r="32" spans="1:6" ht="15" customHeight="1">
      <c r="A32" s="7" t="s">
        <v>20</v>
      </c>
      <c r="B32" s="8">
        <v>2219</v>
      </c>
      <c r="C32" s="8">
        <v>2216</v>
      </c>
      <c r="D32" s="8">
        <v>172528</v>
      </c>
      <c r="E32" s="8">
        <v>311</v>
      </c>
      <c r="F32" s="8">
        <v>5115</v>
      </c>
    </row>
    <row r="33" spans="1:6" ht="15" customHeight="1">
      <c r="A33" s="7" t="s">
        <v>21</v>
      </c>
      <c r="B33" s="8">
        <v>2682</v>
      </c>
      <c r="C33" s="8">
        <v>2682</v>
      </c>
      <c r="D33" s="8">
        <v>199123</v>
      </c>
      <c r="E33" s="8">
        <v>204</v>
      </c>
      <c r="F33" s="8">
        <v>3182</v>
      </c>
    </row>
    <row r="34" spans="1:6" ht="15" customHeight="1">
      <c r="A34" s="7" t="s">
        <v>22</v>
      </c>
      <c r="B34" s="8">
        <v>4163</v>
      </c>
      <c r="C34" s="8">
        <v>4161</v>
      </c>
      <c r="D34" s="8">
        <v>278184</v>
      </c>
      <c r="E34" s="8">
        <v>421</v>
      </c>
      <c r="F34" s="8">
        <v>8427</v>
      </c>
    </row>
    <row r="35" spans="1:6" ht="15" customHeight="1">
      <c r="A35" s="7" t="s">
        <v>23</v>
      </c>
      <c r="B35" s="8">
        <v>1009</v>
      </c>
      <c r="C35" s="8">
        <v>1007</v>
      </c>
      <c r="D35" s="8">
        <v>88988</v>
      </c>
      <c r="E35" s="8">
        <v>150</v>
      </c>
      <c r="F35" s="8">
        <v>2436</v>
      </c>
    </row>
    <row r="36" spans="1:6" ht="15" customHeight="1">
      <c r="A36" s="7" t="s">
        <v>24</v>
      </c>
      <c r="B36" s="8">
        <v>1677</v>
      </c>
      <c r="C36" s="8">
        <v>1677</v>
      </c>
      <c r="D36" s="8">
        <v>143621</v>
      </c>
      <c r="E36" s="8">
        <v>114</v>
      </c>
      <c r="F36" s="8">
        <v>2235</v>
      </c>
    </row>
    <row r="37" spans="1:6" ht="15" customHeight="1">
      <c r="A37" s="7" t="s">
        <v>25</v>
      </c>
      <c r="B37" s="8">
        <v>499</v>
      </c>
      <c r="C37" s="8">
        <v>498</v>
      </c>
      <c r="D37" s="8">
        <v>34853</v>
      </c>
      <c r="E37" s="8">
        <v>40</v>
      </c>
      <c r="F37" s="8">
        <v>570</v>
      </c>
    </row>
    <row r="38" spans="1:6" ht="15" customHeight="1">
      <c r="A38" s="7" t="s">
        <v>26</v>
      </c>
      <c r="B38" s="8">
        <v>868</v>
      </c>
      <c r="C38" s="8">
        <v>868</v>
      </c>
      <c r="D38" s="8">
        <v>66983</v>
      </c>
      <c r="E38" s="8">
        <v>84</v>
      </c>
      <c r="F38" s="8">
        <v>802</v>
      </c>
    </row>
    <row r="39" spans="1:6" ht="15" customHeight="1">
      <c r="A39" s="7" t="s">
        <v>27</v>
      </c>
      <c r="B39" s="8">
        <v>818</v>
      </c>
      <c r="C39" s="8">
        <v>818</v>
      </c>
      <c r="D39" s="8">
        <v>47041</v>
      </c>
      <c r="E39" s="8">
        <v>69</v>
      </c>
      <c r="F39" s="8">
        <v>777</v>
      </c>
    </row>
    <row r="40" spans="1:6" ht="15" customHeight="1">
      <c r="A40" s="7" t="s">
        <v>28</v>
      </c>
      <c r="B40" s="8">
        <v>894</v>
      </c>
      <c r="C40" s="8">
        <v>894</v>
      </c>
      <c r="D40" s="8">
        <v>48933</v>
      </c>
      <c r="E40" s="8">
        <v>105</v>
      </c>
      <c r="F40" s="8">
        <v>1185</v>
      </c>
    </row>
    <row r="41" spans="1:6" ht="15" customHeight="1">
      <c r="A41" s="7" t="s">
        <v>29</v>
      </c>
      <c r="B41" s="8">
        <v>450</v>
      </c>
      <c r="C41" s="8">
        <v>449</v>
      </c>
      <c r="D41" s="8">
        <v>21648</v>
      </c>
      <c r="E41" s="8">
        <v>53</v>
      </c>
      <c r="F41" s="8">
        <v>561</v>
      </c>
    </row>
    <row r="42" spans="1:6" ht="15" customHeight="1">
      <c r="A42" s="7" t="s">
        <v>30</v>
      </c>
      <c r="B42" s="8">
        <v>455</v>
      </c>
      <c r="C42" s="8">
        <v>455</v>
      </c>
      <c r="D42" s="8">
        <v>33394</v>
      </c>
      <c r="E42" s="8">
        <v>18</v>
      </c>
      <c r="F42" s="8">
        <v>121</v>
      </c>
    </row>
    <row r="43" spans="1:6" ht="15" customHeight="1">
      <c r="A43" s="19" t="s">
        <v>90</v>
      </c>
      <c r="B43" s="18">
        <f>SUM(B44:B51)</f>
        <v>14293</v>
      </c>
      <c r="C43" s="18">
        <f>SUM(C44:C51)</f>
        <v>14283</v>
      </c>
      <c r="D43" s="18">
        <f>SUM(D44:D51)</f>
        <v>545040</v>
      </c>
      <c r="E43" s="18">
        <f>SUM(E44:E51)</f>
        <v>1475</v>
      </c>
      <c r="F43" s="18">
        <f>SUM(F44:F51)</f>
        <v>19149</v>
      </c>
    </row>
    <row r="44" spans="1:6" ht="15" customHeight="1">
      <c r="A44" s="7" t="s">
        <v>31</v>
      </c>
      <c r="B44" s="8">
        <v>8145</v>
      </c>
      <c r="C44" s="8">
        <v>8140</v>
      </c>
      <c r="D44" s="8">
        <v>278791</v>
      </c>
      <c r="E44" s="8">
        <v>614</v>
      </c>
      <c r="F44" s="8">
        <v>8051</v>
      </c>
    </row>
    <row r="45" spans="1:6" ht="15" customHeight="1">
      <c r="A45" s="7" t="s">
        <v>32</v>
      </c>
      <c r="B45" s="25" t="s">
        <v>84</v>
      </c>
      <c r="C45" s="25" t="s">
        <v>84</v>
      </c>
      <c r="D45" s="25" t="s">
        <v>84</v>
      </c>
      <c r="E45" s="25" t="s">
        <v>84</v>
      </c>
      <c r="F45" s="25" t="s">
        <v>84</v>
      </c>
    </row>
    <row r="46" spans="1:6" ht="15" customHeight="1">
      <c r="A46" s="7" t="s">
        <v>33</v>
      </c>
      <c r="B46" s="8">
        <v>1256</v>
      </c>
      <c r="C46" s="8">
        <v>1253</v>
      </c>
      <c r="D46" s="8">
        <v>58760</v>
      </c>
      <c r="E46" s="8">
        <v>160</v>
      </c>
      <c r="F46" s="8">
        <v>2135</v>
      </c>
    </row>
    <row r="47" spans="1:6" ht="15" customHeight="1">
      <c r="A47" s="7" t="s">
        <v>34</v>
      </c>
      <c r="B47" s="8">
        <v>789</v>
      </c>
      <c r="C47" s="8">
        <v>789</v>
      </c>
      <c r="D47" s="8">
        <v>31112</v>
      </c>
      <c r="E47" s="8">
        <v>60</v>
      </c>
      <c r="F47" s="8">
        <v>521</v>
      </c>
    </row>
    <row r="48" spans="1:6" ht="15" customHeight="1">
      <c r="A48" s="7" t="s">
        <v>35</v>
      </c>
      <c r="B48" s="8">
        <v>1240</v>
      </c>
      <c r="C48" s="8">
        <v>1239</v>
      </c>
      <c r="D48" s="8">
        <v>56168</v>
      </c>
      <c r="E48" s="8">
        <v>216</v>
      </c>
      <c r="F48" s="8">
        <v>2441</v>
      </c>
    </row>
    <row r="49" spans="1:6" ht="15" customHeight="1">
      <c r="A49" s="7" t="s">
        <v>36</v>
      </c>
      <c r="B49" s="8">
        <v>1402</v>
      </c>
      <c r="C49" s="8">
        <v>1402</v>
      </c>
      <c r="D49" s="8">
        <v>60677</v>
      </c>
      <c r="E49" s="8">
        <v>246</v>
      </c>
      <c r="F49" s="8">
        <v>4051</v>
      </c>
    </row>
    <row r="50" spans="1:6" ht="15" customHeight="1">
      <c r="A50" s="7" t="s">
        <v>37</v>
      </c>
      <c r="B50" s="8">
        <v>900</v>
      </c>
      <c r="C50" s="8">
        <v>899</v>
      </c>
      <c r="D50" s="8">
        <v>36606</v>
      </c>
      <c r="E50" s="8">
        <v>94</v>
      </c>
      <c r="F50" s="8">
        <v>857</v>
      </c>
    </row>
    <row r="51" spans="1:6" ht="15" customHeight="1">
      <c r="A51" s="7" t="s">
        <v>38</v>
      </c>
      <c r="B51" s="8">
        <v>561</v>
      </c>
      <c r="C51" s="8">
        <v>561</v>
      </c>
      <c r="D51" s="8">
        <v>22926</v>
      </c>
      <c r="E51" s="8">
        <v>85</v>
      </c>
      <c r="F51" s="8">
        <v>1093</v>
      </c>
    </row>
    <row r="52" spans="1:6" ht="15" customHeight="1">
      <c r="A52" s="19" t="s">
        <v>91</v>
      </c>
      <c r="B52" s="18">
        <f>SUM(B53:B69)</f>
        <v>15636</v>
      </c>
      <c r="C52" s="18">
        <f>SUM(C53:C69)</f>
        <v>15626</v>
      </c>
      <c r="D52" s="18">
        <f>SUM(D53:D69)</f>
        <v>753644</v>
      </c>
      <c r="E52" s="18">
        <f>SUM(E53:E69)</f>
        <v>3352</v>
      </c>
      <c r="F52" s="18">
        <f>SUM(F53:F69)</f>
        <v>48588</v>
      </c>
    </row>
    <row r="53" spans="1:6" ht="15" customHeight="1">
      <c r="A53" s="7" t="s">
        <v>39</v>
      </c>
      <c r="B53" s="8">
        <v>744</v>
      </c>
      <c r="C53" s="8">
        <v>744</v>
      </c>
      <c r="D53" s="8">
        <v>40742</v>
      </c>
      <c r="E53" s="8">
        <v>96</v>
      </c>
      <c r="F53" s="8">
        <v>1189</v>
      </c>
    </row>
    <row r="54" spans="1:6" ht="15" customHeight="1">
      <c r="A54" s="7" t="s">
        <v>40</v>
      </c>
      <c r="B54" s="8">
        <v>2061</v>
      </c>
      <c r="C54" s="8">
        <v>2061</v>
      </c>
      <c r="D54" s="8">
        <v>97023</v>
      </c>
      <c r="E54" s="8">
        <v>129</v>
      </c>
      <c r="F54" s="8">
        <v>1521</v>
      </c>
    </row>
    <row r="55" spans="1:6" ht="15" customHeight="1">
      <c r="A55" s="7" t="s">
        <v>41</v>
      </c>
      <c r="B55" s="8">
        <v>1381</v>
      </c>
      <c r="C55" s="8">
        <v>1381</v>
      </c>
      <c r="D55" s="8">
        <v>67923</v>
      </c>
      <c r="E55" s="8">
        <v>322</v>
      </c>
      <c r="F55" s="8">
        <v>4301</v>
      </c>
    </row>
    <row r="56" spans="1:6" ht="15" customHeight="1">
      <c r="A56" s="7" t="s">
        <v>42</v>
      </c>
      <c r="B56" s="8">
        <v>1141</v>
      </c>
      <c r="C56" s="8">
        <v>1140</v>
      </c>
      <c r="D56" s="8">
        <v>56017</v>
      </c>
      <c r="E56" s="8">
        <v>332</v>
      </c>
      <c r="F56" s="8">
        <v>4308</v>
      </c>
    </row>
    <row r="57" spans="1:6" ht="15" customHeight="1">
      <c r="A57" s="7" t="s">
        <v>43</v>
      </c>
      <c r="B57" s="8">
        <v>636</v>
      </c>
      <c r="C57" s="8">
        <v>636</v>
      </c>
      <c r="D57" s="8">
        <v>34204</v>
      </c>
      <c r="E57" s="8">
        <v>90</v>
      </c>
      <c r="F57" s="8">
        <v>790</v>
      </c>
    </row>
    <row r="58" spans="1:6" ht="15" customHeight="1">
      <c r="A58" s="7" t="s">
        <v>44</v>
      </c>
      <c r="B58" s="8">
        <v>464</v>
      </c>
      <c r="C58" s="8">
        <v>463</v>
      </c>
      <c r="D58" s="8">
        <v>22695</v>
      </c>
      <c r="E58" s="8">
        <v>106</v>
      </c>
      <c r="F58" s="8">
        <v>1446</v>
      </c>
    </row>
    <row r="59" spans="1:6" ht="15" customHeight="1">
      <c r="A59" s="7" t="s">
        <v>45</v>
      </c>
      <c r="B59" s="8">
        <v>1094</v>
      </c>
      <c r="C59" s="8">
        <v>1094</v>
      </c>
      <c r="D59" s="8">
        <v>37921</v>
      </c>
      <c r="E59" s="8">
        <v>188</v>
      </c>
      <c r="F59" s="8">
        <v>2776</v>
      </c>
    </row>
    <row r="60" spans="1:6" ht="15" customHeight="1">
      <c r="A60" s="7" t="s">
        <v>46</v>
      </c>
      <c r="B60" s="8">
        <v>924</v>
      </c>
      <c r="C60" s="8">
        <v>924</v>
      </c>
      <c r="D60" s="8">
        <v>75318</v>
      </c>
      <c r="E60" s="8">
        <v>118</v>
      </c>
      <c r="F60" s="8">
        <v>1815</v>
      </c>
    </row>
    <row r="61" spans="1:6" ht="15" customHeight="1">
      <c r="A61" s="7" t="s">
        <v>47</v>
      </c>
      <c r="B61" s="8">
        <v>916</v>
      </c>
      <c r="C61" s="8">
        <v>915</v>
      </c>
      <c r="D61" s="8">
        <v>41890</v>
      </c>
      <c r="E61" s="8">
        <v>413</v>
      </c>
      <c r="F61" s="8">
        <v>8221</v>
      </c>
    </row>
    <row r="62" spans="1:6" ht="15" customHeight="1">
      <c r="A62" s="7" t="s">
        <v>48</v>
      </c>
      <c r="B62" s="8">
        <v>733</v>
      </c>
      <c r="C62" s="8">
        <v>731</v>
      </c>
      <c r="D62" s="8">
        <v>37084</v>
      </c>
      <c r="E62" s="8">
        <v>177</v>
      </c>
      <c r="F62" s="8">
        <v>2884</v>
      </c>
    </row>
    <row r="63" spans="1:6" ht="15" customHeight="1">
      <c r="A63" s="7" t="s">
        <v>49</v>
      </c>
      <c r="B63" s="8">
        <v>626</v>
      </c>
      <c r="C63" s="8">
        <v>626</v>
      </c>
      <c r="D63" s="8">
        <v>33478</v>
      </c>
      <c r="E63" s="8">
        <v>169</v>
      </c>
      <c r="F63" s="8">
        <v>1812</v>
      </c>
    </row>
    <row r="64" spans="1:6" ht="15" customHeight="1">
      <c r="A64" s="7" t="s">
        <v>50</v>
      </c>
      <c r="B64" s="8">
        <v>390</v>
      </c>
      <c r="C64" s="8">
        <v>390</v>
      </c>
      <c r="D64" s="8">
        <v>18938</v>
      </c>
      <c r="E64" s="8">
        <v>100</v>
      </c>
      <c r="F64" s="8">
        <v>1311</v>
      </c>
    </row>
    <row r="65" spans="1:6" ht="15" customHeight="1">
      <c r="A65" s="7" t="s">
        <v>51</v>
      </c>
      <c r="B65" s="8">
        <v>1752</v>
      </c>
      <c r="C65" s="8">
        <v>1750</v>
      </c>
      <c r="D65" s="8">
        <v>75556</v>
      </c>
      <c r="E65" s="8">
        <v>411</v>
      </c>
      <c r="F65" s="8">
        <v>6125</v>
      </c>
    </row>
    <row r="66" spans="1:6" ht="15" customHeight="1">
      <c r="A66" s="7" t="s">
        <v>52</v>
      </c>
      <c r="B66" s="8">
        <v>354</v>
      </c>
      <c r="C66" s="8">
        <v>354</v>
      </c>
      <c r="D66" s="8">
        <v>18299</v>
      </c>
      <c r="E66" s="8">
        <v>71</v>
      </c>
      <c r="F66" s="8">
        <v>1197</v>
      </c>
    </row>
    <row r="67" spans="1:6" ht="15" customHeight="1">
      <c r="A67" s="7" t="s">
        <v>53</v>
      </c>
      <c r="B67" s="8">
        <v>1238</v>
      </c>
      <c r="C67" s="8">
        <v>1235</v>
      </c>
      <c r="D67" s="8">
        <v>45201</v>
      </c>
      <c r="E67" s="8">
        <v>262</v>
      </c>
      <c r="F67" s="8">
        <v>3138</v>
      </c>
    </row>
    <row r="68" spans="1:6" ht="15" customHeight="1">
      <c r="A68" s="7" t="s">
        <v>54</v>
      </c>
      <c r="B68" s="8">
        <v>532</v>
      </c>
      <c r="C68" s="8">
        <v>532</v>
      </c>
      <c r="D68" s="8">
        <v>19832</v>
      </c>
      <c r="E68" s="8">
        <v>170</v>
      </c>
      <c r="F68" s="8">
        <v>2613</v>
      </c>
    </row>
    <row r="69" spans="1:6" ht="15" customHeight="1">
      <c r="A69" s="7" t="s">
        <v>55</v>
      </c>
      <c r="B69" s="8">
        <v>650</v>
      </c>
      <c r="C69" s="8">
        <v>650</v>
      </c>
      <c r="D69" s="8">
        <v>31523</v>
      </c>
      <c r="E69" s="8">
        <v>198</v>
      </c>
      <c r="F69" s="8">
        <v>3141</v>
      </c>
    </row>
    <row r="70" spans="1:6" ht="15" customHeight="1">
      <c r="A70" s="19" t="s">
        <v>92</v>
      </c>
      <c r="B70" s="18">
        <f>SUM(B71:B86)</f>
        <v>15469</v>
      </c>
      <c r="C70" s="18">
        <f>SUM(C71:C86)</f>
        <v>15453</v>
      </c>
      <c r="D70" s="18">
        <f>SUM(D71:D86)</f>
        <v>841399</v>
      </c>
      <c r="E70" s="18">
        <f>SUM(E71:E86)</f>
        <v>5042</v>
      </c>
      <c r="F70" s="18">
        <f>SUM(F71:F86)</f>
        <v>80543</v>
      </c>
    </row>
    <row r="71" spans="1:6" ht="15" customHeight="1">
      <c r="A71" s="7" t="s">
        <v>56</v>
      </c>
      <c r="B71" s="8">
        <v>1724</v>
      </c>
      <c r="C71" s="8">
        <v>1722</v>
      </c>
      <c r="D71" s="8">
        <v>149113</v>
      </c>
      <c r="E71" s="8">
        <v>536</v>
      </c>
      <c r="F71" s="8">
        <v>7622</v>
      </c>
    </row>
    <row r="72" spans="1:6" ht="15" customHeight="1">
      <c r="A72" s="7" t="s">
        <v>57</v>
      </c>
      <c r="B72" s="8">
        <v>3080</v>
      </c>
      <c r="C72" s="8">
        <v>3073</v>
      </c>
      <c r="D72" s="8">
        <v>116672</v>
      </c>
      <c r="E72" s="8">
        <v>1011</v>
      </c>
      <c r="F72" s="8">
        <v>15771</v>
      </c>
    </row>
    <row r="73" spans="1:6" ht="15" customHeight="1">
      <c r="A73" s="7" t="s">
        <v>58</v>
      </c>
      <c r="B73" s="8">
        <v>180</v>
      </c>
      <c r="C73" s="8">
        <v>180</v>
      </c>
      <c r="D73" s="8">
        <v>8609</v>
      </c>
      <c r="E73" s="8">
        <v>118</v>
      </c>
      <c r="F73" s="8">
        <v>1989</v>
      </c>
    </row>
    <row r="74" spans="1:6" ht="15" customHeight="1">
      <c r="A74" s="7" t="s">
        <v>59</v>
      </c>
      <c r="B74" s="8">
        <v>544</v>
      </c>
      <c r="C74" s="8">
        <v>544</v>
      </c>
      <c r="D74" s="8">
        <v>22842</v>
      </c>
      <c r="E74" s="8">
        <v>229</v>
      </c>
      <c r="F74" s="8">
        <v>3514</v>
      </c>
    </row>
    <row r="75" spans="1:6" ht="15" customHeight="1">
      <c r="A75" s="7" t="s">
        <v>60</v>
      </c>
      <c r="B75" s="8">
        <v>676</v>
      </c>
      <c r="C75" s="8">
        <v>675</v>
      </c>
      <c r="D75" s="8">
        <v>32264</v>
      </c>
      <c r="E75" s="8">
        <v>260</v>
      </c>
      <c r="F75" s="8">
        <v>4742</v>
      </c>
    </row>
    <row r="76" spans="1:6" ht="15" customHeight="1">
      <c r="A76" s="7" t="s">
        <v>61</v>
      </c>
      <c r="B76" s="8">
        <v>1703</v>
      </c>
      <c r="C76" s="8">
        <v>1703</v>
      </c>
      <c r="D76" s="8">
        <v>106881</v>
      </c>
      <c r="E76" s="8">
        <v>425</v>
      </c>
      <c r="F76" s="8">
        <v>6403</v>
      </c>
    </row>
    <row r="77" spans="1:6" ht="15" customHeight="1">
      <c r="A77" s="7" t="s">
        <v>62</v>
      </c>
      <c r="B77" s="8">
        <v>750</v>
      </c>
      <c r="C77" s="8">
        <v>749</v>
      </c>
      <c r="D77" s="8">
        <v>66673</v>
      </c>
      <c r="E77" s="8">
        <v>254</v>
      </c>
      <c r="F77" s="8">
        <v>4401</v>
      </c>
    </row>
    <row r="78" spans="1:6" ht="15" customHeight="1">
      <c r="A78" s="7" t="s">
        <v>63</v>
      </c>
      <c r="B78" s="8">
        <v>898</v>
      </c>
      <c r="C78" s="8">
        <v>898</v>
      </c>
      <c r="D78" s="8">
        <v>57364</v>
      </c>
      <c r="E78" s="8">
        <v>226</v>
      </c>
      <c r="F78" s="8">
        <v>2957</v>
      </c>
    </row>
    <row r="79" spans="1:6" ht="15" customHeight="1">
      <c r="A79" s="7" t="s">
        <v>64</v>
      </c>
      <c r="B79" s="8">
        <v>862</v>
      </c>
      <c r="C79" s="8">
        <v>861</v>
      </c>
      <c r="D79" s="8">
        <v>39913</v>
      </c>
      <c r="E79" s="8">
        <v>390</v>
      </c>
      <c r="F79" s="8">
        <v>8065</v>
      </c>
    </row>
    <row r="80" spans="1:6" ht="15" customHeight="1">
      <c r="A80" s="7" t="s">
        <v>65</v>
      </c>
      <c r="B80" s="8">
        <v>695</v>
      </c>
      <c r="C80" s="8">
        <v>695</v>
      </c>
      <c r="D80" s="8">
        <v>37871</v>
      </c>
      <c r="E80" s="8">
        <v>290</v>
      </c>
      <c r="F80" s="8">
        <v>4780</v>
      </c>
    </row>
    <row r="81" spans="1:6" ht="15" customHeight="1">
      <c r="A81" s="7" t="s">
        <v>66</v>
      </c>
      <c r="B81" s="8">
        <v>348</v>
      </c>
      <c r="C81" s="8">
        <v>347</v>
      </c>
      <c r="D81" s="8">
        <v>13473</v>
      </c>
      <c r="E81" s="8">
        <v>189</v>
      </c>
      <c r="F81" s="8">
        <v>4735</v>
      </c>
    </row>
    <row r="82" spans="1:6" ht="15" customHeight="1">
      <c r="A82" s="7" t="s">
        <v>67</v>
      </c>
      <c r="B82" s="8">
        <v>1003</v>
      </c>
      <c r="C82" s="8">
        <v>1002</v>
      </c>
      <c r="D82" s="8">
        <v>45799</v>
      </c>
      <c r="E82" s="8">
        <v>462</v>
      </c>
      <c r="F82" s="8">
        <v>7655</v>
      </c>
    </row>
    <row r="83" spans="1:6" ht="15" customHeight="1">
      <c r="A83" s="7" t="s">
        <v>68</v>
      </c>
      <c r="B83" s="8">
        <v>170</v>
      </c>
      <c r="C83" s="8">
        <v>170</v>
      </c>
      <c r="D83" s="8">
        <v>6513</v>
      </c>
      <c r="E83" s="8">
        <v>38</v>
      </c>
      <c r="F83" s="8">
        <v>429</v>
      </c>
    </row>
    <row r="84" spans="1:6" ht="15" customHeight="1">
      <c r="A84" s="7" t="s">
        <v>69</v>
      </c>
      <c r="B84" s="8">
        <v>1269</v>
      </c>
      <c r="C84" s="8">
        <v>1268</v>
      </c>
      <c r="D84" s="8">
        <v>63945</v>
      </c>
      <c r="E84" s="8">
        <v>300</v>
      </c>
      <c r="F84" s="8">
        <v>3749</v>
      </c>
    </row>
    <row r="85" spans="1:6" ht="15" customHeight="1">
      <c r="A85" s="7" t="s">
        <v>70</v>
      </c>
      <c r="B85" s="8">
        <v>723</v>
      </c>
      <c r="C85" s="8">
        <v>723</v>
      </c>
      <c r="D85" s="8">
        <v>39965</v>
      </c>
      <c r="E85" s="8">
        <v>138</v>
      </c>
      <c r="F85" s="8">
        <v>1831</v>
      </c>
    </row>
    <row r="86" spans="1:6" ht="15" customHeight="1">
      <c r="A86" s="7" t="s">
        <v>71</v>
      </c>
      <c r="B86" s="8">
        <v>844</v>
      </c>
      <c r="C86" s="8">
        <v>843</v>
      </c>
      <c r="D86" s="8">
        <v>33502</v>
      </c>
      <c r="E86" s="8">
        <v>176</v>
      </c>
      <c r="F86" s="8">
        <v>1900</v>
      </c>
    </row>
    <row r="87" spans="1:6" ht="15" customHeight="1">
      <c r="A87" s="19" t="s">
        <v>93</v>
      </c>
      <c r="B87" s="18">
        <f>SUM(B88:B89)</f>
        <v>11749</v>
      </c>
      <c r="C87" s="18">
        <f>SUM(C88:C89)</f>
        <v>11744</v>
      </c>
      <c r="D87" s="18">
        <f>SUM(D88:D89)</f>
        <v>830496</v>
      </c>
      <c r="E87" s="18">
        <f>SUM(E88:E89)</f>
        <v>1755</v>
      </c>
      <c r="F87" s="18">
        <f>SUM(F88:F89)</f>
        <v>24492</v>
      </c>
    </row>
    <row r="88" spans="1:6" ht="15" customHeight="1">
      <c r="A88" s="7" t="s">
        <v>72</v>
      </c>
      <c r="B88" s="8">
        <v>4567</v>
      </c>
      <c r="C88" s="8">
        <v>4566</v>
      </c>
      <c r="D88" s="8">
        <v>371785</v>
      </c>
      <c r="E88" s="8">
        <v>638</v>
      </c>
      <c r="F88" s="8">
        <v>8625</v>
      </c>
    </row>
    <row r="89" spans="1:6" ht="15" customHeight="1">
      <c r="A89" s="7" t="s">
        <v>73</v>
      </c>
      <c r="B89" s="8">
        <v>7182</v>
      </c>
      <c r="C89" s="8">
        <v>7178</v>
      </c>
      <c r="D89" s="8">
        <v>458711</v>
      </c>
      <c r="E89" s="8">
        <v>1117</v>
      </c>
      <c r="F89" s="8">
        <v>15867</v>
      </c>
    </row>
    <row r="90" spans="1:6" ht="15" customHeight="1">
      <c r="A90" s="19" t="s">
        <v>94</v>
      </c>
      <c r="B90" s="18">
        <f>SUM(B91:B98)</f>
        <v>11193</v>
      </c>
      <c r="C90" s="18">
        <f>SUM(C91:C98)</f>
        <v>11154</v>
      </c>
      <c r="D90" s="18">
        <f>SUM(D91:D98)</f>
        <v>724041</v>
      </c>
      <c r="E90" s="18">
        <f>SUM(E91:E98)</f>
        <v>3097</v>
      </c>
      <c r="F90" s="18">
        <f>SUM(F91:F98)</f>
        <v>59894</v>
      </c>
    </row>
    <row r="91" spans="1:6" ht="15" customHeight="1">
      <c r="A91" s="7" t="s">
        <v>74</v>
      </c>
      <c r="B91" s="8">
        <v>1661</v>
      </c>
      <c r="C91" s="8">
        <v>1660</v>
      </c>
      <c r="D91" s="8">
        <v>101889</v>
      </c>
      <c r="E91" s="8">
        <v>366</v>
      </c>
      <c r="F91" s="8">
        <v>7023</v>
      </c>
    </row>
    <row r="92" spans="1:6" ht="15" customHeight="1">
      <c r="A92" s="7" t="s">
        <v>75</v>
      </c>
      <c r="B92" s="8">
        <v>4827</v>
      </c>
      <c r="C92" s="8">
        <v>4801</v>
      </c>
      <c r="D92" s="8">
        <v>348785</v>
      </c>
      <c r="E92" s="8">
        <v>806</v>
      </c>
      <c r="F92" s="8">
        <v>12995</v>
      </c>
    </row>
    <row r="93" spans="1:6" ht="15" customHeight="1">
      <c r="A93" s="7" t="s">
        <v>76</v>
      </c>
      <c r="B93" s="8">
        <v>1096</v>
      </c>
      <c r="C93" s="8">
        <v>1096</v>
      </c>
      <c r="D93" s="8">
        <v>59135</v>
      </c>
      <c r="E93" s="8">
        <v>477</v>
      </c>
      <c r="F93" s="8">
        <v>9498</v>
      </c>
    </row>
    <row r="94" spans="1:6" ht="15" customHeight="1">
      <c r="A94" s="7" t="s">
        <v>77</v>
      </c>
      <c r="B94" s="8">
        <v>81</v>
      </c>
      <c r="C94" s="8">
        <v>81</v>
      </c>
      <c r="D94" s="8">
        <v>6097</v>
      </c>
      <c r="E94" s="8">
        <v>19</v>
      </c>
      <c r="F94" s="8">
        <v>790</v>
      </c>
    </row>
    <row r="95" spans="1:6" ht="15" customHeight="1">
      <c r="A95" s="7" t="s">
        <v>78</v>
      </c>
      <c r="B95" s="8">
        <v>806</v>
      </c>
      <c r="C95" s="8">
        <v>804</v>
      </c>
      <c r="D95" s="8">
        <v>48416</v>
      </c>
      <c r="E95" s="8">
        <v>330</v>
      </c>
      <c r="F95" s="8">
        <v>7523</v>
      </c>
    </row>
    <row r="96" spans="1:6" ht="15" customHeight="1">
      <c r="A96" s="7" t="s">
        <v>79</v>
      </c>
      <c r="B96" s="8">
        <v>1032</v>
      </c>
      <c r="C96" s="8">
        <v>1029</v>
      </c>
      <c r="D96" s="8">
        <v>58330</v>
      </c>
      <c r="E96" s="8">
        <v>484</v>
      </c>
      <c r="F96" s="8">
        <v>10215</v>
      </c>
    </row>
    <row r="97" spans="1:6" ht="15" customHeight="1">
      <c r="A97" s="7" t="s">
        <v>80</v>
      </c>
      <c r="B97" s="8">
        <v>1262</v>
      </c>
      <c r="C97" s="8">
        <v>1256</v>
      </c>
      <c r="D97" s="8">
        <v>77366</v>
      </c>
      <c r="E97" s="8">
        <v>455</v>
      </c>
      <c r="F97" s="8">
        <v>8718</v>
      </c>
    </row>
    <row r="98" spans="1:6" ht="15" customHeight="1" thickBot="1">
      <c r="A98" s="9" t="s">
        <v>81</v>
      </c>
      <c r="B98" s="10">
        <v>428</v>
      </c>
      <c r="C98" s="10">
        <v>427</v>
      </c>
      <c r="D98" s="10">
        <v>24023</v>
      </c>
      <c r="E98" s="10">
        <v>160</v>
      </c>
      <c r="F98" s="10">
        <v>3132</v>
      </c>
    </row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</sheetData>
  <mergeCells count="8">
    <mergeCell ref="A7:A10"/>
    <mergeCell ref="B7:B10"/>
    <mergeCell ref="C7:D8"/>
    <mergeCell ref="E7:F8"/>
    <mergeCell ref="C9:C10"/>
    <mergeCell ref="D9:D10"/>
    <mergeCell ref="E9:E10"/>
    <mergeCell ref="F9:F10"/>
  </mergeCells>
  <printOptions/>
  <pageMargins left="0.984251968503937" right="0.7874015748031497" top="0.5905511811023623" bottom="0.984251968503937" header="0.5118110236220472" footer="0.5118110236220472"/>
  <pageSetup horizontalDpi="300" verticalDpi="3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m052762</cp:lastModifiedBy>
  <cp:lastPrinted>2006-03-16T02:36:30Z</cp:lastPrinted>
  <dcterms:created xsi:type="dcterms:W3CDTF">1997-01-08T22:48:59Z</dcterms:created>
  <dcterms:modified xsi:type="dcterms:W3CDTF">2007-08-02T01:09:38Z</dcterms:modified>
  <cp:category/>
  <cp:version/>
  <cp:contentType/>
  <cp:contentStatus/>
</cp:coreProperties>
</file>