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165" tabRatio="811" activeTab="0"/>
  </bookViews>
  <sheets>
    <sheet name="目次" sheetId="1" r:id="rId1"/>
    <sheet name="17.1" sheetId="2" r:id="rId2"/>
    <sheet name="17.2-17.3" sheetId="3" r:id="rId3"/>
    <sheet name="17.4" sheetId="4" r:id="rId4"/>
    <sheet name="17.5" sheetId="5" r:id="rId5"/>
    <sheet name="17.6" sheetId="6" r:id="rId6"/>
    <sheet name="17.7" sheetId="7" r:id="rId7"/>
    <sheet name="17.8" sheetId="8" r:id="rId8"/>
    <sheet name="17.9.1-17.9.2" sheetId="9" r:id="rId9"/>
    <sheet name="17.9.3-17.10" sheetId="10" r:id="rId10"/>
    <sheet name="17.11" sheetId="11" r:id="rId11"/>
    <sheet name="17.12.1" sheetId="12" r:id="rId12"/>
    <sheet name="17.12.2" sheetId="13" r:id="rId13"/>
    <sheet name="17.13" sheetId="14" r:id="rId14"/>
    <sheet name="17.14" sheetId="15" r:id="rId15"/>
  </sheets>
  <definedNames/>
  <calcPr fullCalcOnLoad="1" refMode="R1C1"/>
</workbook>
</file>

<file path=xl/sharedStrings.xml><?xml version="1.0" encoding="utf-8"?>
<sst xmlns="http://schemas.openxmlformats.org/spreadsheetml/2006/main" count="1998" uniqueCount="473">
  <si>
    <t>生活扶助</t>
  </si>
  <si>
    <t>住宅扶助</t>
  </si>
  <si>
    <t>教育扶助</t>
  </si>
  <si>
    <t>医療扶助</t>
  </si>
  <si>
    <t>世帯数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</si>
  <si>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</si>
  <si>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</si>
  <si>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</si>
  <si>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</si>
  <si>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</si>
  <si>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</si>
  <si>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</si>
  <si>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</si>
  <si>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</si>
  <si>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神戸市　　</t>
  </si>
  <si>
    <t>　東灘区</t>
  </si>
  <si>
    <t>　灘区</t>
  </si>
  <si>
    <t>　兵庫区</t>
  </si>
  <si>
    <t>　長田区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</si>
  <si>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</si>
  <si>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</si>
  <si>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</si>
  <si>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</si>
  <si>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</si>
  <si>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</si>
  <si>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</si>
  <si>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</si>
  <si>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</si>
  <si>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</si>
  <si>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</si>
  <si>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</si>
  <si>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</si>
  <si>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</si>
  <si>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</si>
  <si>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</si>
  <si>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</si>
  <si>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</si>
  <si>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</si>
  <si>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</si>
  <si>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</si>
  <si>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</si>
  <si>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</si>
  <si>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</si>
  <si>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東播磨県民局</t>
  </si>
  <si>
    <t>生活扶助費</t>
  </si>
  <si>
    <t>住宅扶助費</t>
  </si>
  <si>
    <t>教育扶助費</t>
  </si>
  <si>
    <t>医療扶助費</t>
  </si>
  <si>
    <t>その他</t>
  </si>
  <si>
    <t>常用勤労者</t>
  </si>
  <si>
    <t>日雇労働者</t>
  </si>
  <si>
    <t>内職者</t>
  </si>
  <si>
    <t>自営その他</t>
  </si>
  <si>
    <t>被保険者数</t>
  </si>
  <si>
    <t>件数</t>
  </si>
  <si>
    <t>金額</t>
  </si>
  <si>
    <t>薬剤支給</t>
  </si>
  <si>
    <t>療養費</t>
  </si>
  <si>
    <t>高額療養費</t>
  </si>
  <si>
    <t>看護費</t>
  </si>
  <si>
    <t>移送費</t>
  </si>
  <si>
    <t>傷病手当金</t>
  </si>
  <si>
    <t>埋葬料</t>
  </si>
  <si>
    <t>出産手当金</t>
  </si>
  <si>
    <t>現物給付</t>
  </si>
  <si>
    <t>療護費</t>
  </si>
  <si>
    <t>家族埋葬料</t>
  </si>
  <si>
    <t>世帯合算高額療養費</t>
  </si>
  <si>
    <t>普通保険</t>
  </si>
  <si>
    <t>船舶所有者数</t>
  </si>
  <si>
    <t>失業保険</t>
  </si>
  <si>
    <t>保険給付</t>
  </si>
  <si>
    <t>印紙収入額</t>
  </si>
  <si>
    <t>保険給付総計</t>
  </si>
  <si>
    <t>被保険者分計</t>
  </si>
  <si>
    <t>歯科診療</t>
  </si>
  <si>
    <t>被扶養者計</t>
  </si>
  <si>
    <t>保険者数</t>
  </si>
  <si>
    <t>療養諸費合計</t>
  </si>
  <si>
    <t>費用額</t>
  </si>
  <si>
    <t xml:space="preserve"> </t>
  </si>
  <si>
    <t>調剤</t>
  </si>
  <si>
    <t>訪問看護</t>
  </si>
  <si>
    <t>施設療養</t>
  </si>
  <si>
    <t>計</t>
  </si>
  <si>
    <t>任意加入</t>
  </si>
  <si>
    <t>　須磨区</t>
  </si>
  <si>
    <t>猪名川町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</si>
  <si>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</si>
  <si>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</si>
  <si>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</si>
  <si>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</si>
  <si>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</si>
  <si>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</si>
  <si>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</si>
  <si>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阪神南地域</t>
  </si>
  <si>
    <t>阪神北地域</t>
  </si>
  <si>
    <t>東播磨地域</t>
  </si>
  <si>
    <t>北播磨地域</t>
  </si>
  <si>
    <t>中播磨地域</t>
  </si>
  <si>
    <t>西播磨地域</t>
  </si>
  <si>
    <t>年金額</t>
  </si>
  <si>
    <t>受給権者</t>
  </si>
  <si>
    <t>支給額</t>
  </si>
  <si>
    <t>日赤社資募集</t>
  </si>
  <si>
    <t>中播磨</t>
  </si>
  <si>
    <t>県本部</t>
  </si>
  <si>
    <t>地域福祉活動</t>
  </si>
  <si>
    <t>区　　分</t>
  </si>
  <si>
    <t>介護扶助</t>
  </si>
  <si>
    <t>介護扶助費</t>
  </si>
  <si>
    <t>阪神北</t>
  </si>
  <si>
    <t>東播磨</t>
  </si>
  <si>
    <t>北播磨</t>
  </si>
  <si>
    <t>西播磨</t>
  </si>
  <si>
    <t>但馬</t>
  </si>
  <si>
    <t>支部直扱い</t>
  </si>
  <si>
    <t>高齢者分</t>
  </si>
  <si>
    <t>一般分</t>
  </si>
  <si>
    <t>現物給付</t>
  </si>
  <si>
    <t>事業所数</t>
  </si>
  <si>
    <t>合計</t>
  </si>
  <si>
    <t>船員を除く</t>
  </si>
  <si>
    <t>船員</t>
  </si>
  <si>
    <t>老齢厚生年金</t>
  </si>
  <si>
    <t>通算老齢年金</t>
  </si>
  <si>
    <t>脱退手当金</t>
  </si>
  <si>
    <t>社会福祉団体等</t>
  </si>
  <si>
    <t>丹波市　</t>
  </si>
  <si>
    <t>南あわじ市</t>
  </si>
  <si>
    <t>養父市　</t>
  </si>
  <si>
    <t>x</t>
  </si>
  <si>
    <t>本社扱い</t>
  </si>
  <si>
    <t>調定額</t>
  </si>
  <si>
    <t>知的障害者デイサービスセンター</t>
  </si>
  <si>
    <t>精神障害者生活訓練施設</t>
  </si>
  <si>
    <t>神戸市　</t>
  </si>
  <si>
    <t>たつの市</t>
  </si>
  <si>
    <t>朝来市　</t>
  </si>
  <si>
    <t>淡路市　</t>
  </si>
  <si>
    <t>宍粟市　</t>
  </si>
  <si>
    <t>加東市　</t>
  </si>
  <si>
    <t>新温泉町　</t>
  </si>
  <si>
    <t>香美町　</t>
  </si>
  <si>
    <t>多可町　</t>
  </si>
  <si>
    <t>神河町　</t>
  </si>
  <si>
    <t>神戸市　</t>
  </si>
  <si>
    <t>養父市　</t>
  </si>
  <si>
    <t>丹波市　</t>
  </si>
  <si>
    <t>南あわじ市</t>
  </si>
  <si>
    <t>朝来市　</t>
  </si>
  <si>
    <t>淡路市　</t>
  </si>
  <si>
    <t>宍粟市　</t>
  </si>
  <si>
    <t>加東市　</t>
  </si>
  <si>
    <t>たつの市</t>
  </si>
  <si>
    <t>多可町　</t>
  </si>
  <si>
    <t>神河町　</t>
  </si>
  <si>
    <t>香美町　</t>
  </si>
  <si>
    <t>新温泉町</t>
  </si>
  <si>
    <t>18年度</t>
  </si>
  <si>
    <t>加東市</t>
  </si>
  <si>
    <t>　　18年度</t>
  </si>
  <si>
    <t>　　18年度平均</t>
  </si>
  <si>
    <t>保険料</t>
  </si>
  <si>
    <t>合計</t>
  </si>
  <si>
    <t>18年度末</t>
  </si>
  <si>
    <t xml:space="preserve"> 　18年度</t>
  </si>
  <si>
    <t>身体障害者デイサービスセンター</t>
  </si>
  <si>
    <t>知的障害者更生施設</t>
  </si>
  <si>
    <t>知的障害者福祉工場</t>
  </si>
  <si>
    <t>精神障害者授産施設</t>
  </si>
  <si>
    <t>更生保護施設</t>
  </si>
  <si>
    <t>障害児・者福祉団体</t>
  </si>
  <si>
    <t>児童・青少年福祉団体</t>
  </si>
  <si>
    <t>母子・父子福祉団体</t>
  </si>
  <si>
    <t>その他の福祉団体</t>
  </si>
  <si>
    <t>更生保護団体</t>
  </si>
  <si>
    <t>-</t>
  </si>
  <si>
    <t>災害準備金</t>
  </si>
  <si>
    <t>阪神北県民局</t>
  </si>
  <si>
    <t>北播磨県民局</t>
  </si>
  <si>
    <t>中播磨県民局</t>
  </si>
  <si>
    <t>西播磨県民局</t>
  </si>
  <si>
    <t>但馬県民局</t>
  </si>
  <si>
    <t>扶助別人員（1か月当たり）</t>
  </si>
  <si>
    <t>資料：県情報事務センター、神戸市保護課</t>
  </si>
  <si>
    <t xml:space="preserve">      4  保護率は、各年度10月1日現在の推計人口（平成17年については国勢調査結果による人口）に基づき算出している。</t>
  </si>
  <si>
    <t xml:space="preserve">      3  この表に記載の数値は、各年度とも10月時点のものである。</t>
  </si>
  <si>
    <t>（単位：千円）</t>
  </si>
  <si>
    <t>資料：県社会援護課</t>
  </si>
  <si>
    <t>（単位：世帯）</t>
  </si>
  <si>
    <t>資料：県情報事務センター</t>
  </si>
  <si>
    <t>（単位：人、千円）</t>
  </si>
  <si>
    <t>被保険者保険給付額</t>
  </si>
  <si>
    <t>-</t>
  </si>
  <si>
    <t>被扶養者保険給付額</t>
  </si>
  <si>
    <t>合計</t>
  </si>
  <si>
    <t>平均標準報酬月額（円）</t>
  </si>
  <si>
    <t>事業所数</t>
  </si>
  <si>
    <t>合計</t>
  </si>
  <si>
    <t>年金（3月末）</t>
  </si>
  <si>
    <t>平均標準報酬月額（円）</t>
  </si>
  <si>
    <t>被保険者数（人）</t>
  </si>
  <si>
    <t>平均年金額（円）</t>
  </si>
  <si>
    <t>件数（件）</t>
  </si>
  <si>
    <t>（旧）老齢年金</t>
  </si>
  <si>
    <t>（旧）障害年金</t>
  </si>
  <si>
    <t>（旧）遺族年金</t>
  </si>
  <si>
    <t>（旧）通算遺族年金</t>
  </si>
  <si>
    <t>標準報酬月額の平均（円）</t>
  </si>
  <si>
    <t>徴収決定額</t>
  </si>
  <si>
    <t>収納済額</t>
  </si>
  <si>
    <t>薬剤支給</t>
  </si>
  <si>
    <t>一般診療（入院）</t>
  </si>
  <si>
    <t>一般診療（入院外）</t>
  </si>
  <si>
    <t>保険料（税）</t>
  </si>
  <si>
    <t>高額療養費（再掲）</t>
  </si>
  <si>
    <t>（単位：千円、件）</t>
  </si>
  <si>
    <t>（単位：件、千円）</t>
  </si>
  <si>
    <t>資料：県医療保険課</t>
  </si>
  <si>
    <t>（単位：人）</t>
  </si>
  <si>
    <t>目標額</t>
  </si>
  <si>
    <t>実績額</t>
  </si>
  <si>
    <t>達成率</t>
  </si>
  <si>
    <t>区    分</t>
  </si>
  <si>
    <t>共 同 募 金</t>
  </si>
  <si>
    <t>資料：兵庫県共同募金会、日本赤十字社兵庫県支部</t>
  </si>
  <si>
    <t>平成17年度</t>
  </si>
  <si>
    <t>平成18年度</t>
  </si>
  <si>
    <t>救護施設</t>
  </si>
  <si>
    <t>乳児院</t>
  </si>
  <si>
    <t>母子生活支援施設</t>
  </si>
  <si>
    <t>児童養護施設</t>
  </si>
  <si>
    <t>重症心身障害児施設</t>
  </si>
  <si>
    <t>養護老人ホーム</t>
  </si>
  <si>
    <t>特別養護老人ホーム</t>
  </si>
  <si>
    <t>軽費老人ホーム</t>
  </si>
  <si>
    <t>ケアハウス</t>
  </si>
  <si>
    <t>資料：兵庫県共同募金会</t>
  </si>
  <si>
    <t>保険料（千円）</t>
  </si>
  <si>
    <t>徴収決定額</t>
  </si>
  <si>
    <t>収納済額</t>
  </si>
  <si>
    <t>総給付額（件、千円）</t>
  </si>
  <si>
    <t>件数</t>
  </si>
  <si>
    <t>金額</t>
  </si>
  <si>
    <t>家族出産育児</t>
  </si>
  <si>
    <t>一時金</t>
  </si>
  <si>
    <t>出産育児</t>
  </si>
  <si>
    <t>世帯合算高額</t>
  </si>
  <si>
    <t>療養費</t>
  </si>
  <si>
    <t>保険料（千円）</t>
  </si>
  <si>
    <t>年金給付合計（件、円）</t>
  </si>
  <si>
    <t>一時金（件、円）</t>
  </si>
  <si>
    <t>一般診療</t>
  </si>
  <si>
    <t>（入院）</t>
  </si>
  <si>
    <t>（入院外）</t>
  </si>
  <si>
    <t>食事療養･生活療養</t>
  </si>
  <si>
    <t>収納額</t>
  </si>
  <si>
    <t>その他の
扶助</t>
  </si>
  <si>
    <t>被保護世帯・人員
（1か月当たり）</t>
  </si>
  <si>
    <t>その他
扶助費</t>
  </si>
  <si>
    <t>区    分</t>
  </si>
  <si>
    <t>区    分</t>
  </si>
  <si>
    <t>総  額</t>
  </si>
  <si>
    <t>総  数
(1月当たり)</t>
  </si>
  <si>
    <t>世帯主が働いている世帯</t>
  </si>
  <si>
    <t>（注）  被保護世帯数は、停止中のものを除く。</t>
  </si>
  <si>
    <t>世帯主は働いていないが、世帯員が働いている世帯</t>
  </si>
  <si>
    <t>働いているもののいない世帯</t>
  </si>
  <si>
    <t>船舶所有者数</t>
  </si>
  <si>
    <t>被保険者数</t>
  </si>
  <si>
    <t>船舶所有者数</t>
  </si>
  <si>
    <t>被保険者数</t>
  </si>
  <si>
    <t>保険料</t>
  </si>
  <si>
    <t>徴収決定額（千円）</t>
  </si>
  <si>
    <t>収納済額（千円）</t>
  </si>
  <si>
    <t>保険給付</t>
  </si>
  <si>
    <t>短期給付</t>
  </si>
  <si>
    <t>金額（千円）</t>
  </si>
  <si>
    <t>疾病給付</t>
  </si>
  <si>
    <t>失業給付</t>
  </si>
  <si>
    <t>療養の給付</t>
  </si>
  <si>
    <t>一般診療</t>
  </si>
  <si>
    <t>（入院）</t>
  </si>
  <si>
    <t>（入院外）</t>
  </si>
  <si>
    <t>歯科診療</t>
  </si>
  <si>
    <t>調剤</t>
  </si>
  <si>
    <t>（件数のみ再掲）</t>
  </si>
  <si>
    <t>訪問看護</t>
  </si>
  <si>
    <t>その他</t>
  </si>
  <si>
    <t>療養費</t>
  </si>
  <si>
    <t>その他</t>
  </si>
  <si>
    <t>その他の保険給付</t>
  </si>
  <si>
    <t>出産・育児給付</t>
  </si>
  <si>
    <t>葬祭費</t>
  </si>
  <si>
    <t>上郡町　</t>
  </si>
  <si>
    <t>佐用町　</t>
  </si>
  <si>
    <t>区　  　　分</t>
  </si>
  <si>
    <t>平成17年度</t>
  </si>
  <si>
    <t>平成18年度</t>
  </si>
  <si>
    <t>資料：県医療保険課</t>
  </si>
  <si>
    <t>区    分</t>
  </si>
  <si>
    <t>（単位：円、%）</t>
  </si>
  <si>
    <t>区        分</t>
  </si>
  <si>
    <t>区        分</t>
  </si>
  <si>
    <t>区        分</t>
  </si>
  <si>
    <t>区　　分</t>
  </si>
  <si>
    <t>保護率
(対人口千人)</t>
  </si>
  <si>
    <t>人  員</t>
  </si>
  <si>
    <t xml:space="preserve">  灘区</t>
  </si>
  <si>
    <t>19年度</t>
  </si>
  <si>
    <t>　　19年度</t>
  </si>
  <si>
    <t>　　19年度平均</t>
  </si>
  <si>
    <t>平成19年度</t>
  </si>
  <si>
    <t>（注）1  保険料（税）は現年度分の額である。</t>
  </si>
  <si>
    <t xml:space="preserve">      2  被保険者数は、年度末の数値を表章している。</t>
  </si>
  <si>
    <t>19年度末</t>
  </si>
  <si>
    <t xml:space="preserve"> 　19年度</t>
  </si>
  <si>
    <t>平成19年度</t>
  </si>
  <si>
    <t>高齢者福祉団体</t>
  </si>
  <si>
    <t>肢体不自由者更生施設</t>
  </si>
  <si>
    <t>ボランティア団体・NPO等</t>
  </si>
  <si>
    <t>資料：兵庫社会保険事務局運営課</t>
  </si>
  <si>
    <t>合    計</t>
  </si>
  <si>
    <t xml:space="preserve">      2  県計には住所不明分を含めて計上しているため、市町及び地域の合計とは必ずしも一致しない。　</t>
  </si>
  <si>
    <t>17  福祉･社会保障</t>
  </si>
  <si>
    <t>17.2  生活保護費支出状況</t>
  </si>
  <si>
    <t>17.2  生活保護費支出状況</t>
  </si>
  <si>
    <t xml:space="preserve">        　（個人から年500円未満、または町内会から一括納入）の総称</t>
  </si>
  <si>
    <t>17.3  労働力類型別被保護世帯数</t>
  </si>
  <si>
    <t>17.3  労働力類型別被保護世帯数</t>
  </si>
  <si>
    <t>用語解説</t>
  </si>
  <si>
    <t>（注）1  その他の年金は、遺児年金及び寡婦年金の合計である。</t>
  </si>
  <si>
    <t>（注）1  被保護世帯・人員は、停止中を含む。</t>
  </si>
  <si>
    <t>20年度</t>
  </si>
  <si>
    <t>　　20年度</t>
  </si>
  <si>
    <t>（注）  その他扶助費には、保護施設事務費を含めて計上している。</t>
  </si>
  <si>
    <t>　　20年度平均</t>
  </si>
  <si>
    <t>平成20年度</t>
  </si>
  <si>
    <t>平成20年度</t>
  </si>
  <si>
    <t>平成20年度</t>
  </si>
  <si>
    <t xml:space="preserve">  　　3  食事療養･生活療養の平成17年度以前は、食事療養のみの数値である。</t>
  </si>
  <si>
    <t>20年度末</t>
  </si>
  <si>
    <t xml:space="preserve"> 　20年度</t>
  </si>
  <si>
    <t>（注）  給付件数・金額の高齢者分は外書きである。（総給付額は高齢者分も含めた数値である）</t>
  </si>
  <si>
    <t>（注）  給付件数・金額の高齢者分は外書きである。（総計は高齢者分も含めた数値である）</t>
  </si>
  <si>
    <t>総　　　計</t>
  </si>
  <si>
    <t>社会福祉施設</t>
  </si>
  <si>
    <t>知的障害児施設</t>
  </si>
  <si>
    <t>-</t>
  </si>
  <si>
    <t>身体障害者療護施設</t>
  </si>
  <si>
    <t>身体障害者授産施設</t>
  </si>
  <si>
    <t>知的障害者授産施設</t>
  </si>
  <si>
    <t>-</t>
  </si>
  <si>
    <t>-</t>
  </si>
  <si>
    <t>-</t>
  </si>
  <si>
    <t>婦人保護施設</t>
  </si>
  <si>
    <t>障害者支援施設</t>
  </si>
  <si>
    <t>-</t>
  </si>
  <si>
    <t>社会福祉協議会</t>
  </si>
  <si>
    <t>　須磨区</t>
  </si>
  <si>
    <t xml:space="preserve">      2　神戸市の被保護世帯・人員数については更生施設分を含むため、区内訳の合計とは必ずしも一致しない。</t>
  </si>
  <si>
    <t>-</t>
  </si>
  <si>
    <t>-</t>
  </si>
  <si>
    <t>17.1  市区町別生活保護法による保護状況</t>
  </si>
  <si>
    <t>17.1  市区町別生活保護法による保護状況</t>
  </si>
  <si>
    <t>区        分</t>
  </si>
  <si>
    <t>総　　計</t>
  </si>
  <si>
    <t>現物給付</t>
  </si>
  <si>
    <t>一般診療（入院）</t>
  </si>
  <si>
    <t>一般診療（入院外）</t>
  </si>
  <si>
    <t>現金給付</t>
  </si>
  <si>
    <t>（注）  老人保健医療制度は、平成20年度以降、後期高齢者医療制度に移行している。</t>
  </si>
  <si>
    <t>総     計</t>
  </si>
  <si>
    <t>食事療養
（件数のみ再掲）</t>
  </si>
  <si>
    <t>（単位：人、‰）</t>
  </si>
  <si>
    <t>21年度</t>
  </si>
  <si>
    <t>　　21年度</t>
  </si>
  <si>
    <t>平成17年度平均</t>
  </si>
  <si>
    <t>　　21年度平均</t>
  </si>
  <si>
    <t>平成21年度</t>
  </si>
  <si>
    <t>平成21年度</t>
  </si>
  <si>
    <t xml:space="preserve"> 　21年度</t>
  </si>
  <si>
    <t>平成21年度</t>
  </si>
  <si>
    <t>資料：兵庫社会保険事務局運営課、全国健康保険協会兵庫県支部</t>
  </si>
  <si>
    <t>-</t>
  </si>
  <si>
    <t>-</t>
  </si>
  <si>
    <t>-</t>
  </si>
  <si>
    <t>資料：兵庫社会保険事務局運営課</t>
  </si>
  <si>
    <t>社会福祉団体、更正保護団体等</t>
  </si>
  <si>
    <t>小地域福祉活動拠点整備</t>
  </si>
  <si>
    <t>児童家庭支援センター</t>
  </si>
  <si>
    <t>身体障害者入所更生施設</t>
  </si>
  <si>
    <t>-</t>
  </si>
  <si>
    <t>就労継続支援（Ｂ型）</t>
  </si>
  <si>
    <t>障害者福祉サービス事業</t>
  </si>
  <si>
    <t>社会福祉団体、更生保護団体等</t>
  </si>
  <si>
    <t>17.4  健康保険（政府管掌）</t>
  </si>
  <si>
    <t>17.5  船員保険</t>
  </si>
  <si>
    <t>17.6  厚生年金保険</t>
  </si>
  <si>
    <t>17.7  健康保険（健康保険法第3条第2項の規定による被保険者数等）</t>
  </si>
  <si>
    <t>17.8  国民健康保険</t>
  </si>
  <si>
    <t>17.9  老人保健医療費支給状況</t>
  </si>
  <si>
    <t>17.9.1  政府管掌健康保険</t>
  </si>
  <si>
    <t>17.9.2  日雇特例被保険者</t>
  </si>
  <si>
    <t>17.9.3  国民健康保険</t>
  </si>
  <si>
    <t>17.10  後期高齢者医療費支給状況</t>
  </si>
  <si>
    <t>17.13  市区町別共同募金・日赤社資募集状況</t>
  </si>
  <si>
    <t>17.14  共同募金配分額</t>
  </si>
  <si>
    <t>平成16年度</t>
  </si>
  <si>
    <t>区        分</t>
  </si>
  <si>
    <t>被保険者数</t>
  </si>
  <si>
    <t>全被保険者</t>
  </si>
  <si>
    <t>徴収決定額</t>
  </si>
  <si>
    <t>収納済額</t>
  </si>
  <si>
    <t>件数</t>
  </si>
  <si>
    <t>平均年金額</t>
  </si>
  <si>
    <t>障害年金（基礎年金を含む）</t>
  </si>
  <si>
    <t>遺族厚生年金（基礎年金を含む）</t>
  </si>
  <si>
    <t>平均金額</t>
  </si>
  <si>
    <t>（注）  通算老齢年金には特例老齢年金を、通算遺族年金には特例遺族年金を含む。</t>
  </si>
  <si>
    <t>区  　分</t>
  </si>
  <si>
    <t>第 1 号</t>
  </si>
  <si>
    <t>第 3 号</t>
  </si>
  <si>
    <t>平成16年度末</t>
  </si>
  <si>
    <t>17年度末</t>
  </si>
  <si>
    <t>猪名川町　</t>
  </si>
  <si>
    <t>稲美町　</t>
  </si>
  <si>
    <t>資料：兵庫社会保険事務局年金課</t>
  </si>
  <si>
    <t>17.11  市町別国民年金被保険者数</t>
  </si>
  <si>
    <t>平成16年度末</t>
  </si>
  <si>
    <t>17年度末</t>
  </si>
  <si>
    <t>資料：兵庫社会保険事務局年金課</t>
  </si>
  <si>
    <t>老齢基礎年金</t>
  </si>
  <si>
    <t>老齢年金</t>
  </si>
  <si>
    <t>通算老齢年金</t>
  </si>
  <si>
    <t>障害基礎年金</t>
  </si>
  <si>
    <t>障害年金</t>
  </si>
  <si>
    <t>遺族基礎年金</t>
  </si>
  <si>
    <t>母子年金</t>
  </si>
  <si>
    <t>その他の年金</t>
  </si>
  <si>
    <t>件  数</t>
  </si>
  <si>
    <t>-</t>
  </si>
  <si>
    <t>-</t>
  </si>
  <si>
    <t>-</t>
  </si>
  <si>
    <t>但馬地域　</t>
  </si>
  <si>
    <t>丹波地域　</t>
  </si>
  <si>
    <t>淡路地域　</t>
  </si>
  <si>
    <t>-</t>
  </si>
  <si>
    <t>-</t>
  </si>
  <si>
    <t>-</t>
  </si>
  <si>
    <t xml:space="preserve">      3  老齢年金の中には、5年年金を含む。　　</t>
  </si>
  <si>
    <t>17.12  市町別国民年金支給状況</t>
  </si>
  <si>
    <t>17.12.1  拠出年金</t>
  </si>
  <si>
    <t>老齢福祉年金</t>
  </si>
  <si>
    <t>17.12.2  福祉年金</t>
  </si>
  <si>
    <t>17.4  健康保険（政府管掌）</t>
  </si>
  <si>
    <t>17.5  船員保険</t>
  </si>
  <si>
    <t>17.6  厚生年金保険</t>
  </si>
  <si>
    <t>17.7  健康保険（健康保険法第3条第2項の規定による被保険者数等）</t>
  </si>
  <si>
    <t>17.8  国民健康保険</t>
  </si>
  <si>
    <t>17.9 老人保健医療費支給状況</t>
  </si>
  <si>
    <t>17.9.1  政府管掌健康保険</t>
  </si>
  <si>
    <t>17.9.2  日雇特例被保険者</t>
  </si>
  <si>
    <t>17.9.3  国民健康保険</t>
  </si>
  <si>
    <t>17.10 後期高齢者医療費支給状況</t>
  </si>
  <si>
    <t>17.11 市町別国民年金被保険者数</t>
  </si>
  <si>
    <t>17.12 市町別国民年金支給状況</t>
  </si>
  <si>
    <t>17.12.1  拠出年金</t>
  </si>
  <si>
    <t>17.12.2  福祉年金</t>
  </si>
  <si>
    <t>17.13 市区町別共同募金・日赤社資募集状況</t>
  </si>
  <si>
    <t>17.14 共同募金配分額</t>
  </si>
  <si>
    <t>(17.13) 社資：日本赤十字社に対する、社費（個人から年500円以上納入）と寄付金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</si>
</sst>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\ ###"/>
    <numFmt numFmtId="178" formatCode="#\ ###\ ##0;\-#\ ###\ ##0;&quot;－&quot;"/>
    <numFmt numFmtId="179" formatCode="#\ ###\ ###\ ###\ ##0"/>
    <numFmt numFmtId="180" formatCode="##\ ###\ ###"/>
    <numFmt numFmtId="181" formatCode="#\ ###\ ##0"/>
    <numFmt numFmtId="182" formatCode="#\ ###\ ###"/>
    <numFmt numFmtId="183" formatCode="##0.0"/>
    <numFmt numFmtId="184" formatCode="##0.0;\-##0.0;&quot;－&quot;"/>
    <numFmt numFmtId="185" formatCode="###\ ###\ ###,"/>
    <numFmt numFmtId="186" formatCode="###\ ###\ ###,;\-###\ ###\ ###,;&quot;－&quot;"/>
    <numFmt numFmtId="187" formatCode="###\ ###"/>
    <numFmt numFmtId="188" formatCode="###.0"/>
    <numFmt numFmtId="189" formatCode="##\ ###,"/>
    <numFmt numFmtId="190" formatCode="&quot;\&quot;#,##0;\-&quot;\&quot;#,##0"/>
    <numFmt numFmtId="191" formatCode="&quot;\&quot;#,##0;[Red]\-&quot;\&quot;#,##0"/>
    <numFmt numFmtId="192" formatCode="&quot;\&quot;#,##0.00;\-&quot;\&quot;#,##0.00"/>
    <numFmt numFmtId="193" formatCode="&quot;\&quot;#,##0.00;[Red]\-&quot;\&quot;#,##0.00"/>
    <numFmt numFmtId="194" formatCode="_-&quot;\&quot;* #,##0_-;\-&quot;\&quot;* #,##0_-;_-&quot;\&quot;* &quot;-&quot;_-;_-@_-"/>
    <numFmt numFmtId="195" formatCode="_-* #,##0_-;\-* #,##0_-;_-* &quot;-&quot;_-;_-@_-"/>
    <numFmt numFmtId="196" formatCode="_-&quot;\&quot;* #,##0.00_-;\-&quot;\&quot;* #,##0.00_-;_-&quot;\&quot;* &quot;-&quot;??_-;_-@_-"/>
    <numFmt numFmtId="197" formatCode="_-* #,##0.00_-;\-* #,##0.00_-;_-* &quot;-&quot;??_-;_-@_-"/>
    <numFmt numFmtId="198" formatCode="&quot;(&quot;##0&quot;)&quot;;&quot;(&quot;\-##0&quot;)&quot;;&quot;( － )&quot;"/>
    <numFmt numFmtId="199" formatCode="&quot;(&quot;##0&quot;)&quot;;&quot;(&quot;\-##0&quot;)&quot;;&quot;(－)&quot;"/>
    <numFmt numFmtId="200" formatCode="#\ ###\ ###\ ##0;\-#\ ###\ ###\ ##0;&quot;－&quot;"/>
    <numFmt numFmtId="201" formatCode="&quot;(&quot;##0&quot;)&quot;;&quot;(&quot;\-##0&quot;)&quot;;&quot;&quot;"/>
    <numFmt numFmtId="202" formatCode="#,###,##0;\-#,###,##0;&quot;－&quot;"/>
    <numFmt numFmtId="203" formatCode="#,###,##0"/>
    <numFmt numFmtId="204" formatCode="###,###,###,"/>
    <numFmt numFmtId="205" formatCode="###,###,###,;\-###,###,###,;&quot;－&quot;"/>
    <numFmt numFmtId="206" formatCode="###,###"/>
    <numFmt numFmtId="207" formatCode="##,###,"/>
    <numFmt numFmtId="208" formatCode="###,###,###,###"/>
    <numFmt numFmtId="209" formatCode="#\ ###"/>
    <numFmt numFmtId="210" formatCode="###\ ###\ ###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\ ###\ ###\ ##0"/>
    <numFmt numFmtId="215" formatCode="###\ ###\ ##0"/>
    <numFmt numFmtId="216" formatCode="##\ ###\ ##0"/>
    <numFmt numFmtId="217" formatCode="0_);[Red]\(0\)"/>
    <numFmt numFmtId="218" formatCode="#,##0;[Red]#,##0"/>
    <numFmt numFmtId="219" formatCode="#,##0_ "/>
    <numFmt numFmtId="220" formatCode="#,##0_);[Red]\(#,##0\)"/>
    <numFmt numFmtId="221" formatCode="##.0"/>
    <numFmt numFmtId="222" formatCode="##.0\ ###"/>
    <numFmt numFmtId="223" formatCode="#,##0;&quot;△ &quot;#,##0"/>
    <numFmt numFmtId="224" formatCode="0.0;&quot;△ &quot;0.0"/>
    <numFmt numFmtId="225" formatCode="0;&quot;△ &quot;0"/>
    <numFmt numFmtId="226" formatCode="0.0%"/>
    <numFmt numFmtId="227" formatCode="0.00_);[Red]\(0.00\)"/>
    <numFmt numFmtId="228" formatCode="###,###,##0;&quot;-&quot;###,###,##0"/>
    <numFmt numFmtId="229" formatCode="#,##0.0"/>
    <numFmt numFmtId="230" formatCode="#,##0.0_);[Red]\(#,##0.0\)"/>
  </numFmts>
  <fonts count="3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標準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6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28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2" borderId="1" applyNumberFormat="0" applyAlignment="0" applyProtection="0"/>
    <xf numFmtId="0" fontId="27" fillId="2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17" fillId="0" borderId="3" applyNumberFormat="0" applyFill="0" applyAlignment="0" applyProtection="0"/>
    <xf numFmtId="0" fontId="36" fillId="3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7" fillId="32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33" borderId="4" applyNumberFormat="0" applyAlignment="0" applyProtection="0"/>
    <xf numFmtId="0" fontId="24" fillId="33" borderId="8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27" borderId="4" applyNumberFormat="0" applyAlignment="0" applyProtection="0"/>
    <xf numFmtId="0" fontId="10" fillId="0" borderId="0">
      <alignment vertical="center"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27" fillId="35" borderId="0" applyNumberFormat="0" applyBorder="0" applyAlignment="0" applyProtection="0"/>
    <xf numFmtId="0" fontId="28" fillId="23" borderId="0" applyNumberFormat="0" applyBorder="0" applyAlignment="0" applyProtection="0"/>
    <xf numFmtId="0" fontId="28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9" fillId="0" borderId="0" xfId="82" applyFont="1" applyAlignment="1">
      <alignment/>
      <protection/>
    </xf>
    <xf numFmtId="0" fontId="31" fillId="0" borderId="0" xfId="82" applyFont="1" applyAlignment="1">
      <alignment/>
      <protection/>
    </xf>
    <xf numFmtId="0" fontId="32" fillId="0" borderId="0" xfId="82" applyFont="1" applyAlignment="1">
      <alignment/>
      <protection/>
    </xf>
    <xf numFmtId="0" fontId="32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0" fontId="32" fillId="0" borderId="0" xfId="0" applyNumberFormat="1" applyFont="1" applyAlignment="1">
      <alignment horizontal="right"/>
    </xf>
    <xf numFmtId="0" fontId="32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/>
    </xf>
    <xf numFmtId="0" fontId="32" fillId="0" borderId="9" xfId="0" applyNumberFormat="1" applyFont="1" applyBorder="1" applyAlignment="1">
      <alignment/>
    </xf>
    <xf numFmtId="0" fontId="32" fillId="0" borderId="10" xfId="0" applyNumberFormat="1" applyFont="1" applyBorder="1" applyAlignment="1">
      <alignment/>
    </xf>
    <xf numFmtId="0" fontId="32" fillId="0" borderId="11" xfId="0" applyNumberFormat="1" applyFont="1" applyBorder="1" applyAlignment="1">
      <alignment/>
    </xf>
    <xf numFmtId="0" fontId="32" fillId="0" borderId="12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32" fillId="0" borderId="0" xfId="0" applyNumberFormat="1" applyFont="1" applyAlignment="1">
      <alignment horizontal="left"/>
    </xf>
    <xf numFmtId="3" fontId="32" fillId="0" borderId="0" xfId="0" applyNumberFormat="1" applyFont="1" applyAlignment="1">
      <alignment horizontal="right"/>
    </xf>
    <xf numFmtId="3" fontId="32" fillId="0" borderId="13" xfId="0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0" borderId="0" xfId="87" applyNumberFormat="1" applyFont="1" applyAlignment="1">
      <alignment horizontal="right"/>
      <protection/>
    </xf>
    <xf numFmtId="3" fontId="32" fillId="0" borderId="0" xfId="87" applyNumberFormat="1" applyFont="1" applyBorder="1" applyAlignment="1">
      <alignment horizontal="right"/>
      <protection/>
    </xf>
    <xf numFmtId="3" fontId="32" fillId="0" borderId="10" xfId="87" applyNumberFormat="1" applyFont="1" applyBorder="1" applyAlignment="1">
      <alignment horizontal="right"/>
      <protection/>
    </xf>
    <xf numFmtId="229" fontId="32" fillId="0" borderId="0" xfId="0" applyNumberFormat="1" applyFont="1" applyFill="1" applyAlignment="1">
      <alignment horizontal="right"/>
    </xf>
    <xf numFmtId="0" fontId="33" fillId="0" borderId="0" xfId="0" applyNumberFormat="1" applyFont="1" applyAlignment="1" quotePrefix="1">
      <alignment horizontal="left"/>
    </xf>
    <xf numFmtId="0" fontId="33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9" xfId="0" applyNumberFormat="1" applyFont="1" applyBorder="1" applyAlignment="1" quotePrefix="1">
      <alignment horizontal="right"/>
    </xf>
    <xf numFmtId="0" fontId="32" fillId="0" borderId="11" xfId="0" applyNumberFormat="1" applyFont="1" applyBorder="1" applyAlignment="1" quotePrefix="1">
      <alignment horizontal="right"/>
    </xf>
    <xf numFmtId="0" fontId="32" fillId="0" borderId="0" xfId="0" applyNumberFormat="1" applyFont="1" applyFill="1" applyAlignment="1" quotePrefix="1">
      <alignment/>
    </xf>
    <xf numFmtId="0" fontId="32" fillId="0" borderId="0" xfId="0" applyNumberFormat="1" applyFont="1" applyFill="1" applyBorder="1" applyAlignment="1">
      <alignment/>
    </xf>
    <xf numFmtId="0" fontId="32" fillId="0" borderId="11" xfId="0" applyNumberFormat="1" applyFont="1" applyFill="1" applyBorder="1" applyAlignment="1">
      <alignment/>
    </xf>
    <xf numFmtId="0" fontId="32" fillId="0" borderId="0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right"/>
    </xf>
    <xf numFmtId="3" fontId="32" fillId="0" borderId="0" xfId="70" applyNumberFormat="1" applyFont="1" applyBorder="1" applyAlignment="1">
      <alignment horizontal="right"/>
    </xf>
    <xf numFmtId="3" fontId="32" fillId="0" borderId="10" xfId="70" applyNumberFormat="1" applyFont="1" applyBorder="1" applyAlignment="1">
      <alignment horizontal="right"/>
    </xf>
    <xf numFmtId="0" fontId="33" fillId="0" borderId="0" xfId="0" applyNumberFormat="1" applyFont="1" applyFill="1" applyAlignment="1">
      <alignment/>
    </xf>
    <xf numFmtId="0" fontId="32" fillId="0" borderId="0" xfId="0" applyNumberFormat="1" applyFont="1" applyFill="1" applyAlignment="1">
      <alignment/>
    </xf>
    <xf numFmtId="0" fontId="32" fillId="0" borderId="12" xfId="0" applyNumberFormat="1" applyFont="1" applyFill="1" applyBorder="1" applyAlignment="1">
      <alignment/>
    </xf>
    <xf numFmtId="0" fontId="32" fillId="0" borderId="12" xfId="0" applyNumberFormat="1" applyFont="1" applyFill="1" applyBorder="1" applyAlignment="1">
      <alignment/>
    </xf>
    <xf numFmtId="0" fontId="32" fillId="0" borderId="14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/>
    </xf>
    <xf numFmtId="0" fontId="32" fillId="0" borderId="9" xfId="0" applyNumberFormat="1" applyFont="1" applyFill="1" applyBorder="1" applyAlignment="1">
      <alignment/>
    </xf>
    <xf numFmtId="0" fontId="32" fillId="0" borderId="10" xfId="0" applyNumberFormat="1" applyFont="1" applyFill="1" applyBorder="1" applyAlignment="1">
      <alignment/>
    </xf>
    <xf numFmtId="0" fontId="33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2" fillId="0" borderId="10" xfId="0" applyNumberFormat="1" applyFont="1" applyFill="1" applyBorder="1" applyAlignment="1">
      <alignment/>
    </xf>
    <xf numFmtId="0" fontId="33" fillId="0" borderId="0" xfId="87" applyNumberFormat="1" applyFont="1" applyAlignment="1">
      <alignment/>
      <protection/>
    </xf>
    <xf numFmtId="0" fontId="32" fillId="0" borderId="0" xfId="87" applyNumberFormat="1" applyFont="1">
      <alignment/>
      <protection/>
    </xf>
    <xf numFmtId="0" fontId="32" fillId="0" borderId="9" xfId="87" applyNumberFormat="1" applyFont="1" applyBorder="1" applyAlignment="1">
      <alignment/>
      <protection/>
    </xf>
    <xf numFmtId="0" fontId="32" fillId="0" borderId="0" xfId="87" applyNumberFormat="1" applyFont="1" applyAlignment="1">
      <alignment horizontal="right"/>
      <protection/>
    </xf>
    <xf numFmtId="0" fontId="32" fillId="0" borderId="0" xfId="87" applyNumberFormat="1" applyFont="1" applyFill="1">
      <alignment/>
      <protection/>
    </xf>
    <xf numFmtId="0" fontId="32" fillId="0" borderId="0" xfId="87" applyNumberFormat="1" applyFont="1" applyAlignment="1">
      <alignment/>
      <protection/>
    </xf>
    <xf numFmtId="0" fontId="32" fillId="0" borderId="0" xfId="87" applyNumberFormat="1" applyFont="1" applyAlignment="1">
      <alignment vertical="top"/>
      <protection/>
    </xf>
    <xf numFmtId="0" fontId="32" fillId="0" borderId="0" xfId="87" applyNumberFormat="1" applyFont="1" applyBorder="1">
      <alignment/>
      <protection/>
    </xf>
    <xf numFmtId="0" fontId="32" fillId="0" borderId="10" xfId="87" applyNumberFormat="1" applyFont="1" applyBorder="1">
      <alignment/>
      <protection/>
    </xf>
    <xf numFmtId="0" fontId="32" fillId="0" borderId="11" xfId="87" applyNumberFormat="1" applyFont="1" applyBorder="1" applyAlignment="1">
      <alignment/>
      <protection/>
    </xf>
    <xf numFmtId="0" fontId="33" fillId="0" borderId="0" xfId="0" applyNumberFormat="1" applyFont="1" applyFill="1" applyAlignment="1" quotePrefix="1">
      <alignment horizontal="left"/>
    </xf>
    <xf numFmtId="3" fontId="32" fillId="0" borderId="10" xfId="0" applyNumberFormat="1" applyFont="1" applyFill="1" applyBorder="1" applyAlignment="1">
      <alignment horizontal="right"/>
    </xf>
    <xf numFmtId="0" fontId="35" fillId="0" borderId="0" xfId="0" applyNumberFormat="1" applyFont="1" applyAlignment="1" quotePrefix="1">
      <alignment horizontal="left"/>
    </xf>
    <xf numFmtId="0" fontId="32" fillId="0" borderId="14" xfId="0" applyNumberFormat="1" applyFont="1" applyBorder="1" applyAlignment="1">
      <alignment/>
    </xf>
    <xf numFmtId="0" fontId="32" fillId="0" borderId="10" xfId="0" applyNumberFormat="1" applyFont="1" applyBorder="1" applyAlignment="1">
      <alignment/>
    </xf>
    <xf numFmtId="0" fontId="35" fillId="0" borderId="0" xfId="0" applyNumberFormat="1" applyFont="1" applyAlignment="1">
      <alignment horizontal="left"/>
    </xf>
    <xf numFmtId="0" fontId="32" fillId="0" borderId="0" xfId="0" applyNumberFormat="1" applyFont="1" applyAlignment="1" quotePrefix="1">
      <alignment horizontal="left"/>
    </xf>
    <xf numFmtId="0" fontId="35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0" fontId="32" fillId="0" borderId="0" xfId="70" applyNumberFormat="1" applyFont="1" applyAlignment="1">
      <alignment/>
    </xf>
    <xf numFmtId="0" fontId="32" fillId="0" borderId="0" xfId="0" applyNumberFormat="1" applyFont="1" applyBorder="1" applyAlignment="1">
      <alignment vertical="top"/>
    </xf>
    <xf numFmtId="3" fontId="32" fillId="0" borderId="0" xfId="70" applyNumberFormat="1" applyFont="1" applyAlignment="1">
      <alignment horizontal="right"/>
    </xf>
    <xf numFmtId="0" fontId="33" fillId="0" borderId="0" xfId="83" applyNumberFormat="1" applyFont="1">
      <alignment/>
      <protection/>
    </xf>
    <xf numFmtId="0" fontId="32" fillId="0" borderId="0" xfId="83" applyNumberFormat="1" applyFont="1">
      <alignment/>
      <protection/>
    </xf>
    <xf numFmtId="0" fontId="32" fillId="0" borderId="0" xfId="83" applyNumberFormat="1" applyFont="1" applyBorder="1">
      <alignment/>
      <protection/>
    </xf>
    <xf numFmtId="0" fontId="32" fillId="0" borderId="9" xfId="83" applyNumberFormat="1" applyFont="1" applyBorder="1" applyAlignment="1">
      <alignment horizontal="right"/>
      <protection/>
    </xf>
    <xf numFmtId="0" fontId="32" fillId="0" borderId="9" xfId="83" applyNumberFormat="1" applyFont="1" applyBorder="1" applyAlignment="1" quotePrefix="1">
      <alignment horizontal="right"/>
      <protection/>
    </xf>
    <xf numFmtId="0" fontId="32" fillId="0" borderId="9" xfId="83" applyNumberFormat="1" applyFont="1" applyBorder="1" applyAlignment="1" quotePrefix="1">
      <alignment horizontal="left"/>
      <protection/>
    </xf>
    <xf numFmtId="0" fontId="32" fillId="0" borderId="9" xfId="83" applyNumberFormat="1" applyFont="1" applyBorder="1" applyAlignment="1">
      <alignment/>
      <protection/>
    </xf>
    <xf numFmtId="0" fontId="32" fillId="0" borderId="11" xfId="83" applyNumberFormat="1" applyFont="1" applyBorder="1" applyAlignment="1">
      <alignment/>
      <protection/>
    </xf>
    <xf numFmtId="0" fontId="32" fillId="0" borderId="0" xfId="83" applyNumberFormat="1" applyFont="1" applyAlignment="1" quotePrefix="1">
      <alignment horizontal="left"/>
      <protection/>
    </xf>
    <xf numFmtId="0" fontId="32" fillId="0" borderId="0" xfId="83" applyNumberFormat="1" applyFont="1" applyAlignment="1">
      <alignment horizontal="right"/>
      <protection/>
    </xf>
    <xf numFmtId="0" fontId="32" fillId="0" borderId="0" xfId="83" applyNumberFormat="1" applyFont="1" applyAlignment="1">
      <alignment/>
      <protection/>
    </xf>
    <xf numFmtId="0" fontId="33" fillId="0" borderId="0" xfId="84" applyNumberFormat="1" applyFont="1" applyAlignment="1" quotePrefix="1">
      <alignment horizontal="left"/>
      <protection/>
    </xf>
    <xf numFmtId="0" fontId="33" fillId="0" borderId="0" xfId="84" applyNumberFormat="1" applyFont="1" applyAlignment="1">
      <alignment/>
      <protection/>
    </xf>
    <xf numFmtId="0" fontId="35" fillId="0" borderId="0" xfId="84" applyNumberFormat="1" applyFont="1" applyBorder="1" applyAlignment="1" quotePrefix="1">
      <alignment horizontal="left"/>
      <protection/>
    </xf>
    <xf numFmtId="0" fontId="35" fillId="0" borderId="0" xfId="84" applyNumberFormat="1" applyFont="1" applyAlignment="1">
      <alignment/>
      <protection/>
    </xf>
    <xf numFmtId="0" fontId="32" fillId="0" borderId="0" xfId="84" applyNumberFormat="1" applyFont="1" applyAlignment="1">
      <alignment/>
      <protection/>
    </xf>
    <xf numFmtId="0" fontId="32" fillId="0" borderId="9" xfId="84" applyNumberFormat="1" applyFont="1" applyBorder="1" applyAlignment="1" quotePrefix="1">
      <alignment horizontal="left"/>
      <protection/>
    </xf>
    <xf numFmtId="0" fontId="32" fillId="0" borderId="0" xfId="84" applyNumberFormat="1" applyFont="1" applyFill="1">
      <alignment/>
      <protection/>
    </xf>
    <xf numFmtId="0" fontId="32" fillId="0" borderId="9" xfId="84" applyNumberFormat="1" applyFont="1" applyFill="1" applyBorder="1" applyAlignment="1">
      <alignment/>
      <protection/>
    </xf>
    <xf numFmtId="0" fontId="32" fillId="0" borderId="9" xfId="84" applyNumberFormat="1" applyFont="1" applyBorder="1" applyAlignment="1" quotePrefix="1">
      <alignment/>
      <protection/>
    </xf>
    <xf numFmtId="0" fontId="32" fillId="0" borderId="0" xfId="84" applyNumberFormat="1" applyFont="1" applyFill="1" applyBorder="1" applyAlignment="1">
      <alignment/>
      <protection/>
    </xf>
    <xf numFmtId="0" fontId="32" fillId="0" borderId="0" xfId="84" applyNumberFormat="1" applyFont="1" applyFill="1" applyBorder="1">
      <alignment/>
      <protection/>
    </xf>
    <xf numFmtId="0" fontId="32" fillId="0" borderId="10" xfId="84" applyNumberFormat="1" applyFont="1" applyBorder="1" applyAlignment="1">
      <alignment/>
      <protection/>
    </xf>
    <xf numFmtId="0" fontId="32" fillId="0" borderId="11" xfId="84" applyNumberFormat="1" applyFont="1" applyBorder="1" applyAlignment="1">
      <alignment/>
      <protection/>
    </xf>
    <xf numFmtId="0" fontId="32" fillId="0" borderId="0" xfId="84" applyNumberFormat="1" applyFont="1" applyBorder="1" applyAlignment="1" quotePrefix="1">
      <alignment horizontal="left"/>
      <protection/>
    </xf>
    <xf numFmtId="0" fontId="32" fillId="0" borderId="0" xfId="84" applyNumberFormat="1" applyFont="1" applyAlignment="1">
      <alignment horizontal="right"/>
      <protection/>
    </xf>
    <xf numFmtId="0" fontId="32" fillId="0" borderId="0" xfId="84" applyNumberFormat="1" applyFont="1" applyAlignment="1" quotePrefix="1">
      <alignment/>
      <protection/>
    </xf>
    <xf numFmtId="0" fontId="32" fillId="0" borderId="0" xfId="84" applyNumberFormat="1" applyFont="1" applyAlignment="1" quotePrefix="1">
      <alignment horizontal="left"/>
      <protection/>
    </xf>
    <xf numFmtId="0" fontId="32" fillId="0" borderId="0" xfId="84" applyNumberFormat="1" applyFont="1" applyAlignment="1">
      <alignment horizontal="left"/>
      <protection/>
    </xf>
    <xf numFmtId="0" fontId="32" fillId="0" borderId="0" xfId="84" applyNumberFormat="1" applyFont="1" applyBorder="1" applyAlignment="1">
      <alignment/>
      <protection/>
    </xf>
    <xf numFmtId="0" fontId="32" fillId="0" borderId="0" xfId="84" applyNumberFormat="1" applyFont="1" applyAlignment="1" quotePrefix="1">
      <alignment horizontal="right"/>
      <protection/>
    </xf>
    <xf numFmtId="0" fontId="32" fillId="0" borderId="0" xfId="84" applyNumberFormat="1" applyFont="1" applyFill="1" applyAlignment="1">
      <alignment/>
      <protection/>
    </xf>
    <xf numFmtId="0" fontId="32" fillId="0" borderId="10" xfId="84" applyNumberFormat="1" applyFont="1" applyFill="1" applyBorder="1">
      <alignment/>
      <protection/>
    </xf>
    <xf numFmtId="0" fontId="32" fillId="0" borderId="11" xfId="84" applyNumberFormat="1" applyFont="1" applyFill="1" applyBorder="1" applyAlignment="1">
      <alignment/>
      <protection/>
    </xf>
    <xf numFmtId="0" fontId="33" fillId="0" borderId="0" xfId="85" applyNumberFormat="1" applyFont="1" applyFill="1" applyAlignment="1">
      <alignment/>
      <protection/>
    </xf>
    <xf numFmtId="0" fontId="32" fillId="0" borderId="0" xfId="85" applyNumberFormat="1" applyFont="1" applyFill="1" applyAlignment="1">
      <alignment/>
      <protection/>
    </xf>
    <xf numFmtId="0" fontId="32" fillId="0" borderId="0" xfId="85" applyNumberFormat="1" applyFont="1" applyFill="1">
      <alignment/>
      <protection/>
    </xf>
    <xf numFmtId="0" fontId="32" fillId="0" borderId="14" xfId="85" applyNumberFormat="1" applyFont="1" applyFill="1" applyBorder="1" applyAlignment="1">
      <alignment horizontal="right"/>
      <protection/>
    </xf>
    <xf numFmtId="0" fontId="32" fillId="0" borderId="0" xfId="85" applyNumberFormat="1" applyFont="1" applyFill="1" applyBorder="1" applyAlignment="1">
      <alignment/>
      <protection/>
    </xf>
    <xf numFmtId="0" fontId="32" fillId="0" borderId="9" xfId="85" applyNumberFormat="1" applyFont="1" applyFill="1" applyBorder="1" applyAlignment="1" quotePrefix="1">
      <alignment horizontal="right"/>
      <protection/>
    </xf>
    <xf numFmtId="0" fontId="32" fillId="0" borderId="9" xfId="85" applyNumberFormat="1" applyFont="1" applyFill="1" applyBorder="1" applyAlignment="1">
      <alignment horizontal="center"/>
      <protection/>
    </xf>
    <xf numFmtId="0" fontId="32" fillId="0" borderId="9" xfId="85" applyNumberFormat="1" applyFont="1" applyFill="1" applyBorder="1" applyAlignment="1">
      <alignment/>
      <protection/>
    </xf>
    <xf numFmtId="0" fontId="32" fillId="0" borderId="9" xfId="85" applyNumberFormat="1" applyFont="1" applyFill="1" applyBorder="1" applyAlignment="1" quotePrefix="1">
      <alignment/>
      <protection/>
    </xf>
    <xf numFmtId="0" fontId="32" fillId="0" borderId="0" xfId="85" applyNumberFormat="1" applyFont="1" applyBorder="1" applyAlignment="1">
      <alignment/>
      <protection/>
    </xf>
    <xf numFmtId="0" fontId="32" fillId="0" borderId="10" xfId="85" applyNumberFormat="1" applyFont="1" applyFill="1" applyBorder="1" applyAlignment="1">
      <alignment/>
      <protection/>
    </xf>
    <xf numFmtId="0" fontId="32" fillId="0" borderId="11" xfId="85" applyNumberFormat="1" applyFont="1" applyFill="1" applyBorder="1" applyAlignment="1">
      <alignment/>
      <protection/>
    </xf>
    <xf numFmtId="0" fontId="32" fillId="0" borderId="0" xfId="85" applyNumberFormat="1" applyFont="1" applyFill="1" applyBorder="1">
      <alignment/>
      <protection/>
    </xf>
    <xf numFmtId="0" fontId="32" fillId="0" borderId="0" xfId="85" applyNumberFormat="1" applyFont="1" applyFill="1" applyAlignment="1">
      <alignment horizontal="right"/>
      <protection/>
    </xf>
    <xf numFmtId="3" fontId="32" fillId="0" borderId="13" xfId="85" applyNumberFormat="1" applyFont="1" applyFill="1" applyBorder="1" applyAlignment="1">
      <alignment horizontal="right"/>
      <protection/>
    </xf>
    <xf numFmtId="3" fontId="32" fillId="0" borderId="0" xfId="85" applyNumberFormat="1" applyFont="1" applyFill="1" applyBorder="1" applyAlignment="1">
      <alignment horizontal="right"/>
      <protection/>
    </xf>
    <xf numFmtId="3" fontId="32" fillId="0" borderId="0" xfId="85" applyNumberFormat="1" applyFont="1" applyFill="1" applyAlignment="1">
      <alignment horizontal="right"/>
      <protection/>
    </xf>
    <xf numFmtId="3" fontId="32" fillId="0" borderId="10" xfId="85" applyNumberFormat="1" applyFont="1" applyFill="1" applyBorder="1" applyAlignment="1">
      <alignment horizontal="right"/>
      <protection/>
    </xf>
    <xf numFmtId="3" fontId="32" fillId="0" borderId="0" xfId="70" applyNumberFormat="1" applyFont="1" applyFill="1" applyAlignment="1">
      <alignment horizontal="right"/>
    </xf>
    <xf numFmtId="229" fontId="32" fillId="0" borderId="0" xfId="85" applyNumberFormat="1" applyFont="1" applyFill="1" applyAlignment="1">
      <alignment horizontal="right"/>
      <protection/>
    </xf>
    <xf numFmtId="229" fontId="32" fillId="0" borderId="10" xfId="85" applyNumberFormat="1" applyFont="1" applyFill="1" applyBorder="1" applyAlignment="1">
      <alignment horizontal="right"/>
      <protection/>
    </xf>
    <xf numFmtId="229" fontId="32" fillId="0" borderId="9" xfId="85" applyNumberFormat="1" applyFont="1" applyFill="1" applyBorder="1" applyAlignment="1">
      <alignment horizontal="right"/>
      <protection/>
    </xf>
    <xf numFmtId="3" fontId="32" fillId="0" borderId="15" xfId="85" applyNumberFormat="1" applyFont="1" applyFill="1" applyBorder="1" applyAlignment="1">
      <alignment horizontal="right"/>
      <protection/>
    </xf>
    <xf numFmtId="229" fontId="32" fillId="0" borderId="11" xfId="85" applyNumberFormat="1" applyFont="1" applyFill="1" applyBorder="1" applyAlignment="1">
      <alignment horizontal="right"/>
      <protection/>
    </xf>
    <xf numFmtId="0" fontId="33" fillId="0" borderId="0" xfId="86" applyNumberFormat="1" applyFont="1" applyAlignment="1">
      <alignment/>
      <protection/>
    </xf>
    <xf numFmtId="0" fontId="32" fillId="0" borderId="0" xfId="86" applyNumberFormat="1" applyFont="1" applyAlignment="1">
      <alignment horizontal="right"/>
      <protection/>
    </xf>
    <xf numFmtId="0" fontId="32" fillId="0" borderId="0" xfId="86" applyNumberFormat="1" applyFont="1" applyAlignment="1">
      <alignment/>
      <protection/>
    </xf>
    <xf numFmtId="0" fontId="32" fillId="0" borderId="0" xfId="86" applyNumberFormat="1" applyFont="1" applyAlignment="1" quotePrefix="1">
      <alignment horizontal="right"/>
      <protection/>
    </xf>
    <xf numFmtId="0" fontId="32" fillId="0" borderId="12" xfId="86" applyNumberFormat="1" applyFont="1" applyBorder="1" applyAlignment="1">
      <alignment/>
      <protection/>
    </xf>
    <xf numFmtId="0" fontId="32" fillId="0" borderId="14" xfId="86" applyNumberFormat="1" applyFont="1" applyBorder="1" applyAlignment="1">
      <alignment/>
      <protection/>
    </xf>
    <xf numFmtId="0" fontId="32" fillId="0" borderId="0" xfId="86" applyNumberFormat="1" applyFont="1" applyBorder="1" applyAlignment="1">
      <alignment/>
      <protection/>
    </xf>
    <xf numFmtId="0" fontId="32" fillId="0" borderId="9" xfId="86" applyNumberFormat="1" applyFont="1" applyBorder="1" applyAlignment="1">
      <alignment/>
      <protection/>
    </xf>
    <xf numFmtId="0" fontId="32" fillId="0" borderId="0" xfId="86" applyNumberFormat="1" applyFont="1" applyBorder="1" applyAlignment="1" quotePrefix="1">
      <alignment horizontal="left"/>
      <protection/>
    </xf>
    <xf numFmtId="0" fontId="32" fillId="0" borderId="0" xfId="86" applyNumberFormat="1" applyFont="1" applyFill="1" applyBorder="1" applyAlignment="1">
      <alignment/>
      <protection/>
    </xf>
    <xf numFmtId="0" fontId="32" fillId="0" borderId="9" xfId="86" applyNumberFormat="1" applyFont="1" applyFill="1" applyBorder="1" applyAlignment="1">
      <alignment/>
      <protection/>
    </xf>
    <xf numFmtId="0" fontId="32" fillId="0" borderId="10" xfId="86" applyNumberFormat="1" applyFont="1" applyBorder="1" applyAlignment="1">
      <alignment/>
      <protection/>
    </xf>
    <xf numFmtId="0" fontId="32" fillId="0" borderId="11" xfId="86" applyNumberFormat="1" applyFont="1" applyBorder="1" applyAlignment="1">
      <alignment/>
      <protection/>
    </xf>
    <xf numFmtId="0" fontId="32" fillId="0" borderId="0" xfId="86" applyNumberFormat="1" applyFont="1" applyAlignment="1" quotePrefix="1">
      <alignment/>
      <protection/>
    </xf>
    <xf numFmtId="0" fontId="33" fillId="0" borderId="0" xfId="86" applyNumberFormat="1" applyFont="1" applyAlignment="1">
      <alignment horizontal="right"/>
      <protection/>
    </xf>
    <xf numFmtId="3" fontId="32" fillId="0" borderId="0" xfId="86" applyNumberFormat="1" applyFont="1" applyAlignment="1">
      <alignment horizontal="right"/>
      <protection/>
    </xf>
    <xf numFmtId="3" fontId="32" fillId="0" borderId="0" xfId="86" applyNumberFormat="1" applyFont="1" applyFill="1" applyAlignment="1">
      <alignment horizontal="right"/>
      <protection/>
    </xf>
    <xf numFmtId="3" fontId="32" fillId="0" borderId="0" xfId="86" applyNumberFormat="1" applyFont="1" applyBorder="1" applyAlignment="1">
      <alignment horizontal="right"/>
      <protection/>
    </xf>
    <xf numFmtId="3" fontId="32" fillId="0" borderId="0" xfId="86" applyNumberFormat="1" applyFont="1" applyFill="1" applyBorder="1" applyAlignment="1">
      <alignment horizontal="right"/>
      <protection/>
    </xf>
    <xf numFmtId="3" fontId="32" fillId="0" borderId="10" xfId="86" applyNumberFormat="1" applyFont="1" applyBorder="1" applyAlignment="1">
      <alignment horizontal="right"/>
      <protection/>
    </xf>
    <xf numFmtId="3" fontId="32" fillId="0" borderId="10" xfId="86" applyNumberFormat="1" applyFont="1" applyFill="1" applyBorder="1" applyAlignment="1">
      <alignment horizontal="right"/>
      <protection/>
    </xf>
    <xf numFmtId="3" fontId="32" fillId="0" borderId="13" xfId="84" applyNumberFormat="1" applyFont="1" applyBorder="1" applyAlignment="1">
      <alignment horizontal="right"/>
      <protection/>
    </xf>
    <xf numFmtId="3" fontId="32" fillId="0" borderId="0" xfId="84" applyNumberFormat="1" applyFont="1" applyAlignment="1">
      <alignment horizontal="right"/>
      <protection/>
    </xf>
    <xf numFmtId="3" fontId="32" fillId="0" borderId="0" xfId="84" applyNumberFormat="1" applyFont="1" applyBorder="1" applyAlignment="1">
      <alignment horizontal="right"/>
      <protection/>
    </xf>
    <xf numFmtId="3" fontId="32" fillId="0" borderId="10" xfId="84" applyNumberFormat="1" applyFont="1" applyBorder="1" applyAlignment="1">
      <alignment horizontal="right"/>
      <protection/>
    </xf>
    <xf numFmtId="3" fontId="32" fillId="0" borderId="13" xfId="84" applyNumberFormat="1" applyFont="1" applyFill="1" applyBorder="1" applyAlignment="1">
      <alignment horizontal="right"/>
      <protection/>
    </xf>
    <xf numFmtId="3" fontId="32" fillId="0" borderId="13" xfId="87" applyNumberFormat="1" applyFont="1" applyFill="1" applyBorder="1" applyAlignment="1">
      <alignment horizontal="right"/>
      <protection/>
    </xf>
    <xf numFmtId="3" fontId="32" fillId="0" borderId="0" xfId="87" applyNumberFormat="1" applyFont="1" applyFill="1" applyAlignment="1">
      <alignment horizontal="right"/>
      <protection/>
    </xf>
    <xf numFmtId="229" fontId="32" fillId="0" borderId="0" xfId="87" applyNumberFormat="1" applyFont="1" applyFill="1" applyAlignment="1">
      <alignment horizontal="right"/>
      <protection/>
    </xf>
    <xf numFmtId="3" fontId="32" fillId="0" borderId="0" xfId="87" applyNumberFormat="1" applyFont="1" applyFill="1" applyBorder="1" applyAlignment="1">
      <alignment horizontal="right"/>
      <protection/>
    </xf>
    <xf numFmtId="3" fontId="32" fillId="0" borderId="10" xfId="87" applyNumberFormat="1" applyFont="1" applyFill="1" applyBorder="1" applyAlignment="1">
      <alignment horizontal="right"/>
      <protection/>
    </xf>
    <xf numFmtId="229" fontId="32" fillId="0" borderId="10" xfId="87" applyNumberFormat="1" applyFont="1" applyFill="1" applyBorder="1" applyAlignment="1">
      <alignment horizontal="right"/>
      <protection/>
    </xf>
    <xf numFmtId="0" fontId="32" fillId="0" borderId="0" xfId="0" applyNumberFormat="1" applyFont="1" applyFill="1" applyBorder="1" applyAlignment="1">
      <alignment horizontal="left"/>
    </xf>
    <xf numFmtId="0" fontId="32" fillId="0" borderId="0" xfId="0" applyNumberFormat="1" applyFont="1" applyFill="1" applyAlignment="1">
      <alignment horizontal="left"/>
    </xf>
    <xf numFmtId="0" fontId="33" fillId="0" borderId="0" xfId="70" applyNumberFormat="1" applyFont="1" applyAlignment="1">
      <alignment/>
    </xf>
    <xf numFmtId="0" fontId="32" fillId="0" borderId="10" xfId="85" applyNumberFormat="1" applyFont="1" applyFill="1" applyBorder="1" applyAlignment="1">
      <alignment horizontal="center" vertical="center"/>
      <protection/>
    </xf>
    <xf numFmtId="0" fontId="32" fillId="0" borderId="11" xfId="85" applyNumberFormat="1" applyFont="1" applyFill="1" applyBorder="1" applyAlignment="1">
      <alignment horizontal="center" vertical="center"/>
      <protection/>
    </xf>
    <xf numFmtId="0" fontId="32" fillId="0" borderId="16" xfId="0" applyNumberFormat="1" applyFont="1" applyFill="1" applyBorder="1" applyAlignment="1">
      <alignment horizontal="center" vertical="center"/>
    </xf>
    <xf numFmtId="0" fontId="32" fillId="0" borderId="16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center" vertical="center"/>
    </xf>
    <xf numFmtId="0" fontId="32" fillId="0" borderId="14" xfId="0" applyNumberFormat="1" applyFont="1" applyBorder="1" applyAlignment="1">
      <alignment horizontal="right"/>
    </xf>
    <xf numFmtId="0" fontId="32" fillId="0" borderId="16" xfId="0" applyNumberFormat="1" applyFont="1" applyBorder="1" applyAlignment="1">
      <alignment horizontal="center" vertical="center"/>
    </xf>
    <xf numFmtId="0" fontId="32" fillId="0" borderId="17" xfId="0" applyNumberFormat="1" applyFont="1" applyBorder="1" applyAlignment="1">
      <alignment horizontal="center" vertical="center"/>
    </xf>
    <xf numFmtId="0" fontId="32" fillId="0" borderId="18" xfId="0" applyNumberFormat="1" applyFont="1" applyBorder="1" applyAlignment="1">
      <alignment horizontal="center" vertical="center"/>
    </xf>
    <xf numFmtId="0" fontId="32" fillId="0" borderId="9" xfId="0" applyNumberFormat="1" applyFont="1" applyBorder="1" applyAlignment="1">
      <alignment horizontal="right"/>
    </xf>
    <xf numFmtId="0" fontId="32" fillId="0" borderId="17" xfId="0" applyNumberFormat="1" applyFont="1" applyBorder="1" applyAlignment="1">
      <alignment horizontal="center" vertical="center" wrapText="1"/>
    </xf>
    <xf numFmtId="0" fontId="33" fillId="0" borderId="0" xfId="87" applyNumberFormat="1" applyFont="1">
      <alignment/>
      <protection/>
    </xf>
    <xf numFmtId="0" fontId="32" fillId="0" borderId="0" xfId="0" applyNumberFormat="1" applyFont="1" applyFill="1" applyAlignment="1">
      <alignment wrapText="1"/>
    </xf>
    <xf numFmtId="0" fontId="35" fillId="0" borderId="0" xfId="70" applyNumberFormat="1" applyFont="1" applyAlignment="1">
      <alignment/>
    </xf>
    <xf numFmtId="0" fontId="32" fillId="0" borderId="17" xfId="70" applyNumberFormat="1" applyFont="1" applyFill="1" applyBorder="1" applyAlignment="1">
      <alignment horizontal="center" vertical="center"/>
    </xf>
    <xf numFmtId="0" fontId="32" fillId="0" borderId="19" xfId="83" applyNumberFormat="1" applyFont="1" applyBorder="1" applyAlignment="1">
      <alignment horizontal="center" vertical="center"/>
      <protection/>
    </xf>
    <xf numFmtId="0" fontId="32" fillId="0" borderId="17" xfId="83" applyNumberFormat="1" applyFont="1" applyBorder="1" applyAlignment="1">
      <alignment horizontal="center" vertical="center"/>
      <protection/>
    </xf>
    <xf numFmtId="0" fontId="32" fillId="0" borderId="15" xfId="84" applyNumberFormat="1" applyFont="1" applyBorder="1" applyAlignment="1">
      <alignment horizontal="center" vertical="center"/>
      <protection/>
    </xf>
    <xf numFmtId="0" fontId="32" fillId="0" borderId="15" xfId="84" applyNumberFormat="1" applyFont="1" applyFill="1" applyBorder="1" applyAlignment="1">
      <alignment horizontal="center" vertical="center"/>
      <protection/>
    </xf>
    <xf numFmtId="0" fontId="32" fillId="0" borderId="20" xfId="84" applyNumberFormat="1" applyFont="1" applyFill="1" applyBorder="1" applyAlignment="1">
      <alignment horizontal="center" vertical="center"/>
      <protection/>
    </xf>
    <xf numFmtId="0" fontId="32" fillId="0" borderId="20" xfId="85" applyNumberFormat="1" applyFont="1" applyFill="1" applyBorder="1" applyAlignment="1" quotePrefix="1">
      <alignment horizontal="center" vertical="center"/>
      <protection/>
    </xf>
    <xf numFmtId="0" fontId="32" fillId="0" borderId="11" xfId="85" applyNumberFormat="1" applyFont="1" applyFill="1" applyBorder="1" applyAlignment="1" quotePrefix="1">
      <alignment horizontal="center" vertical="center"/>
      <protection/>
    </xf>
    <xf numFmtId="0" fontId="32" fillId="0" borderId="17" xfId="86" applyNumberFormat="1" applyFont="1" applyBorder="1" applyAlignment="1">
      <alignment horizontal="center" vertical="center"/>
      <protection/>
    </xf>
    <xf numFmtId="0" fontId="32" fillId="0" borderId="9" xfId="83" applyNumberFormat="1" applyFont="1" applyFill="1" applyBorder="1" applyAlignment="1">
      <alignment/>
      <protection/>
    </xf>
    <xf numFmtId="0" fontId="32" fillId="0" borderId="0" xfId="83" applyNumberFormat="1" applyFont="1" applyFill="1">
      <alignment/>
      <protection/>
    </xf>
    <xf numFmtId="3" fontId="32" fillId="0" borderId="0" xfId="83" applyNumberFormat="1" applyFont="1" applyAlignment="1">
      <alignment horizontal="right"/>
      <protection/>
    </xf>
    <xf numFmtId="0" fontId="32" fillId="0" borderId="14" xfId="0" applyNumberFormat="1" applyFont="1" applyFill="1" applyBorder="1" applyAlignment="1">
      <alignment/>
    </xf>
    <xf numFmtId="0" fontId="32" fillId="0" borderId="0" xfId="0" applyNumberFormat="1" applyFont="1" applyBorder="1" applyAlignment="1">
      <alignment horizontal="center" vertical="center"/>
    </xf>
    <xf numFmtId="0" fontId="32" fillId="0" borderId="9" xfId="0" applyNumberFormat="1" applyFont="1" applyBorder="1" applyAlignment="1">
      <alignment horizontal="center" vertical="center"/>
    </xf>
    <xf numFmtId="0" fontId="32" fillId="0" borderId="0" xfId="7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0" xfId="86" applyNumberFormat="1" applyFont="1" applyBorder="1" applyAlignment="1">
      <alignment horizontal="center" vertical="center"/>
      <protection/>
    </xf>
    <xf numFmtId="3" fontId="32" fillId="0" borderId="13" xfId="86" applyNumberFormat="1" applyFont="1" applyBorder="1" applyAlignment="1">
      <alignment horizontal="right"/>
      <protection/>
    </xf>
    <xf numFmtId="3" fontId="32" fillId="0" borderId="0" xfId="84" applyNumberFormat="1" applyFont="1" applyFill="1" applyBorder="1" applyAlignment="1">
      <alignment horizontal="right"/>
      <protection/>
    </xf>
    <xf numFmtId="0" fontId="32" fillId="0" borderId="11" xfId="0" applyNumberFormat="1" applyFont="1" applyBorder="1" applyAlignment="1">
      <alignment horizontal="center" vertical="center"/>
    </xf>
    <xf numFmtId="0" fontId="32" fillId="0" borderId="21" xfId="0" applyNumberFormat="1" applyFont="1" applyBorder="1" applyAlignment="1">
      <alignment horizontal="center" vertical="center" wrapText="1"/>
    </xf>
    <xf numFmtId="0" fontId="32" fillId="0" borderId="20" xfId="0" applyNumberFormat="1" applyFont="1" applyBorder="1" applyAlignment="1">
      <alignment horizontal="center" vertical="center" wrapText="1"/>
    </xf>
    <xf numFmtId="0" fontId="29" fillId="0" borderId="0" xfId="82" applyFont="1" applyAlignment="1">
      <alignment horizontal="center"/>
      <protection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7" xfId="0" applyNumberFormat="1" applyFont="1" applyFill="1" applyBorder="1" applyAlignment="1">
      <alignment horizontal="center" vertical="center"/>
    </xf>
    <xf numFmtId="0" fontId="32" fillId="0" borderId="19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17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>
      <alignment horizontal="center" vertical="center" wrapText="1"/>
    </xf>
    <xf numFmtId="0" fontId="32" fillId="0" borderId="22" xfId="0" applyNumberFormat="1" applyFont="1" applyFill="1" applyBorder="1" applyAlignment="1">
      <alignment horizontal="center" vertical="center" wrapText="1"/>
    </xf>
    <xf numFmtId="0" fontId="32" fillId="0" borderId="15" xfId="0" applyNumberFormat="1" applyFont="1" applyFill="1" applyBorder="1" applyAlignment="1">
      <alignment horizontal="center" vertical="center" wrapText="1"/>
    </xf>
    <xf numFmtId="0" fontId="34" fillId="0" borderId="22" xfId="0" applyNumberFormat="1" applyFont="1" applyBorder="1" applyAlignment="1">
      <alignment horizontal="center" vertical="center" wrapText="1"/>
    </xf>
    <xf numFmtId="0" fontId="34" fillId="0" borderId="15" xfId="0" applyNumberFormat="1" applyFont="1" applyBorder="1" applyAlignment="1">
      <alignment horizontal="center" vertical="center" wrapText="1"/>
    </xf>
    <xf numFmtId="0" fontId="32" fillId="0" borderId="17" xfId="0" applyNumberFormat="1" applyFont="1" applyBorder="1" applyAlignment="1">
      <alignment horizontal="center" vertical="center"/>
    </xf>
    <xf numFmtId="0" fontId="32" fillId="0" borderId="19" xfId="0" applyNumberFormat="1" applyFont="1" applyBorder="1" applyAlignment="1">
      <alignment horizontal="center" vertical="center"/>
    </xf>
    <xf numFmtId="0" fontId="32" fillId="0" borderId="18" xfId="0" applyNumberFormat="1" applyFont="1" applyBorder="1" applyAlignment="1">
      <alignment horizontal="center" vertical="center"/>
    </xf>
    <xf numFmtId="0" fontId="32" fillId="0" borderId="14" xfId="0" applyNumberFormat="1" applyFont="1" applyBorder="1" applyAlignment="1">
      <alignment horizontal="center" vertical="center"/>
    </xf>
    <xf numFmtId="0" fontId="34" fillId="0" borderId="21" xfId="0" applyNumberFormat="1" applyFont="1" applyBorder="1" applyAlignment="1">
      <alignment horizontal="center" vertical="center" wrapText="1"/>
    </xf>
    <xf numFmtId="0" fontId="34" fillId="0" borderId="20" xfId="0" applyNumberFormat="1" applyFont="1" applyBorder="1" applyAlignment="1">
      <alignment horizontal="center" vertical="center" wrapText="1"/>
    </xf>
    <xf numFmtId="0" fontId="32" fillId="0" borderId="19" xfId="87" applyNumberFormat="1" applyFont="1" applyBorder="1" applyAlignment="1">
      <alignment horizontal="center" vertical="center"/>
      <protection/>
    </xf>
    <xf numFmtId="0" fontId="32" fillId="0" borderId="18" xfId="87" applyNumberFormat="1" applyFont="1" applyBorder="1" applyAlignment="1">
      <alignment horizontal="center" vertical="center"/>
      <protection/>
    </xf>
    <xf numFmtId="0" fontId="32" fillId="0" borderId="0" xfId="0" applyNumberFormat="1" applyFont="1" applyBorder="1" applyAlignment="1">
      <alignment wrapText="1"/>
    </xf>
    <xf numFmtId="0" fontId="32" fillId="0" borderId="9" xfId="0" applyFont="1" applyBorder="1" applyAlignment="1">
      <alignment/>
    </xf>
    <xf numFmtId="0" fontId="32" fillId="0" borderId="19" xfId="83" applyNumberFormat="1" applyFont="1" applyBorder="1" applyAlignment="1">
      <alignment horizontal="center" vertical="center"/>
      <protection/>
    </xf>
    <xf numFmtId="0" fontId="32" fillId="0" borderId="18" xfId="83" applyNumberFormat="1" applyFont="1" applyBorder="1" applyAlignment="1">
      <alignment horizontal="center" vertical="center"/>
      <protection/>
    </xf>
    <xf numFmtId="0" fontId="32" fillId="0" borderId="17" xfId="84" applyNumberFormat="1" applyFont="1" applyFill="1" applyBorder="1" applyAlignment="1">
      <alignment horizontal="center" vertical="center"/>
      <protection/>
    </xf>
    <xf numFmtId="0" fontId="32" fillId="0" borderId="19" xfId="84" applyNumberFormat="1" applyFont="1" applyFill="1" applyBorder="1" applyAlignment="1">
      <alignment horizontal="center" vertical="center"/>
      <protection/>
    </xf>
    <xf numFmtId="0" fontId="32" fillId="0" borderId="12" xfId="84" applyNumberFormat="1" applyFont="1" applyBorder="1" applyAlignment="1">
      <alignment horizontal="center" vertical="center"/>
      <protection/>
    </xf>
    <xf numFmtId="0" fontId="32" fillId="0" borderId="14" xfId="84" applyNumberFormat="1" applyFont="1" applyBorder="1" applyAlignment="1">
      <alignment horizontal="center" vertical="center"/>
      <protection/>
    </xf>
    <xf numFmtId="0" fontId="32" fillId="0" borderId="10" xfId="84" applyNumberFormat="1" applyFont="1" applyBorder="1" applyAlignment="1">
      <alignment horizontal="center" vertical="center"/>
      <protection/>
    </xf>
    <xf numFmtId="0" fontId="32" fillId="0" borderId="11" xfId="84" applyNumberFormat="1" applyFont="1" applyBorder="1" applyAlignment="1">
      <alignment horizontal="center" vertical="center"/>
      <protection/>
    </xf>
    <xf numFmtId="0" fontId="32" fillId="0" borderId="17" xfId="84" applyNumberFormat="1" applyFont="1" applyBorder="1" applyAlignment="1">
      <alignment horizontal="center" vertical="center"/>
      <protection/>
    </xf>
    <xf numFmtId="0" fontId="32" fillId="0" borderId="18" xfId="84" applyNumberFormat="1" applyFont="1" applyBorder="1" applyAlignment="1">
      <alignment horizontal="center" vertical="center"/>
      <protection/>
    </xf>
    <xf numFmtId="0" fontId="32" fillId="0" borderId="18" xfId="84" applyNumberFormat="1" applyFont="1" applyFill="1" applyBorder="1" applyAlignment="1">
      <alignment horizontal="center" vertical="center"/>
      <protection/>
    </xf>
    <xf numFmtId="0" fontId="32" fillId="0" borderId="19" xfId="84" applyNumberFormat="1" applyFont="1" applyBorder="1" applyAlignment="1">
      <alignment horizontal="center" vertical="center"/>
      <protection/>
    </xf>
    <xf numFmtId="0" fontId="32" fillId="0" borderId="12" xfId="85" applyNumberFormat="1" applyFont="1" applyFill="1" applyBorder="1" applyAlignment="1">
      <alignment horizontal="center" vertical="center"/>
      <protection/>
    </xf>
    <xf numFmtId="0" fontId="32" fillId="0" borderId="14" xfId="85" applyNumberFormat="1" applyFont="1" applyFill="1" applyBorder="1" applyAlignment="1">
      <alignment horizontal="center" vertical="center"/>
      <protection/>
    </xf>
    <xf numFmtId="0" fontId="32" fillId="0" borderId="10" xfId="85" applyNumberFormat="1" applyFont="1" applyFill="1" applyBorder="1" applyAlignment="1">
      <alignment horizontal="center" vertical="center"/>
      <protection/>
    </xf>
    <xf numFmtId="0" fontId="32" fillId="0" borderId="11" xfId="85" applyNumberFormat="1" applyFont="1" applyFill="1" applyBorder="1" applyAlignment="1">
      <alignment horizontal="center" vertical="center"/>
      <protection/>
    </xf>
    <xf numFmtId="0" fontId="32" fillId="0" borderId="17" xfId="85" applyNumberFormat="1" applyFont="1" applyFill="1" applyBorder="1" applyAlignment="1">
      <alignment horizontal="center" vertical="center"/>
      <protection/>
    </xf>
    <xf numFmtId="0" fontId="32" fillId="0" borderId="19" xfId="85" applyNumberFormat="1" applyFont="1" applyFill="1" applyBorder="1" applyAlignment="1">
      <alignment horizontal="center" vertical="center"/>
      <protection/>
    </xf>
    <xf numFmtId="0" fontId="32" fillId="0" borderId="18" xfId="85" applyNumberFormat="1" applyFont="1" applyFill="1" applyBorder="1" applyAlignment="1">
      <alignment horizontal="center" vertical="center"/>
      <protection/>
    </xf>
    <xf numFmtId="0" fontId="32" fillId="0" borderId="19" xfId="86" applyNumberFormat="1" applyFont="1" applyBorder="1" applyAlignment="1">
      <alignment horizontal="center" vertical="center"/>
      <protection/>
    </xf>
    <xf numFmtId="0" fontId="32" fillId="0" borderId="18" xfId="86" applyNumberFormat="1" applyFont="1" applyBorder="1" applyAlignment="1">
      <alignment horizontal="center" vertical="center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1 - 20%" xfId="34"/>
    <cellStyle name="アクセント 1 - 40%" xfId="35"/>
    <cellStyle name="アクセント 1 - 60%" xfId="36"/>
    <cellStyle name="アクセント 2" xfId="37"/>
    <cellStyle name="アクセント 2 - 20%" xfId="38"/>
    <cellStyle name="アクセント 2 - 40%" xfId="39"/>
    <cellStyle name="アクセント 2 - 60%" xfId="40"/>
    <cellStyle name="アクセント 3" xfId="41"/>
    <cellStyle name="アクセント 3 - 20%" xfId="42"/>
    <cellStyle name="アクセント 3 - 40%" xfId="43"/>
    <cellStyle name="アクセント 3 - 60%" xfId="44"/>
    <cellStyle name="アクセント 4" xfId="45"/>
    <cellStyle name="アクセント 4 - 20%" xfId="46"/>
    <cellStyle name="アクセント 4 - 40%" xfId="47"/>
    <cellStyle name="アクセント 4 - 60%" xfId="48"/>
    <cellStyle name="アクセント 5" xfId="49"/>
    <cellStyle name="アクセント 5 - 20%" xfId="50"/>
    <cellStyle name="アクセント 5 - 40%" xfId="51"/>
    <cellStyle name="アクセント 5 - 60%" xfId="52"/>
    <cellStyle name="アクセント 6" xfId="53"/>
    <cellStyle name="アクセント 6 - 20%" xfId="54"/>
    <cellStyle name="アクセント 6 - 40%" xfId="55"/>
    <cellStyle name="アクセント 6 - 60%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強調 1" xfId="65"/>
    <cellStyle name="強調 2" xfId="66"/>
    <cellStyle name="強調 3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2" xfId="82"/>
    <cellStyle name="標準_T121511a" xfId="83"/>
    <cellStyle name="標準_T121512a" xfId="84"/>
    <cellStyle name="標準_T121513a" xfId="85"/>
    <cellStyle name="標準_T121514a" xfId="86"/>
    <cellStyle name="標準_t1415印刷用" xfId="87"/>
    <cellStyle name="Followed Hyperlink" xfId="88"/>
    <cellStyle name="不良" xfId="89"/>
    <cellStyle name="普通" xfId="90"/>
    <cellStyle name="良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3" width="7.125" style="2" customWidth="1"/>
    <col min="14" max="16384" width="9.125" style="2" customWidth="1"/>
  </cols>
  <sheetData>
    <row r="1" spans="1:13" s="1" customFormat="1" ht="32.25" customHeight="1">
      <c r="A1" s="199" t="s">
        <v>325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4" ht="13.5">
      <c r="C4" s="2" t="s">
        <v>365</v>
      </c>
    </row>
    <row r="5" ht="13.5">
      <c r="C5" s="2" t="s">
        <v>327</v>
      </c>
    </row>
    <row r="6" ht="13.5">
      <c r="C6" s="2" t="s">
        <v>330</v>
      </c>
    </row>
    <row r="7" ht="13.5">
      <c r="C7" s="2" t="s">
        <v>456</v>
      </c>
    </row>
    <row r="8" ht="13.5">
      <c r="C8" s="2" t="s">
        <v>457</v>
      </c>
    </row>
    <row r="9" ht="13.5">
      <c r="C9" s="2" t="s">
        <v>458</v>
      </c>
    </row>
    <row r="10" ht="13.5">
      <c r="C10" s="2" t="s">
        <v>459</v>
      </c>
    </row>
    <row r="11" ht="13.5">
      <c r="C11" s="2" t="s">
        <v>460</v>
      </c>
    </row>
    <row r="12" ht="13.5">
      <c r="C12" s="2" t="s">
        <v>461</v>
      </c>
    </row>
    <row r="13" ht="13.5">
      <c r="C13" s="2" t="s">
        <v>462</v>
      </c>
    </row>
    <row r="14" ht="13.5">
      <c r="C14" s="2" t="s">
        <v>463</v>
      </c>
    </row>
    <row r="15" ht="13.5">
      <c r="C15" s="2" t="s">
        <v>464</v>
      </c>
    </row>
    <row r="16" ht="13.5">
      <c r="C16" s="2" t="s">
        <v>465</v>
      </c>
    </row>
    <row r="17" ht="13.5">
      <c r="C17" s="2" t="s">
        <v>466</v>
      </c>
    </row>
    <row r="18" ht="13.5">
      <c r="C18" s="2" t="s">
        <v>467</v>
      </c>
    </row>
    <row r="19" ht="13.5">
      <c r="C19" s="2" t="s">
        <v>468</v>
      </c>
    </row>
    <row r="20" ht="13.5">
      <c r="C20" s="2" t="s">
        <v>469</v>
      </c>
    </row>
    <row r="21" ht="13.5">
      <c r="C21" s="2" t="s">
        <v>470</v>
      </c>
    </row>
    <row r="22" ht="13.5">
      <c r="C22" s="2" t="s">
        <v>471</v>
      </c>
    </row>
    <row r="25" spans="3:7" ht="13.5">
      <c r="C25" s="3" t="s">
        <v>331</v>
      </c>
      <c r="D25" s="3"/>
      <c r="E25" s="3"/>
      <c r="F25" s="3"/>
      <c r="G25" s="3"/>
    </row>
    <row r="26" s="3" customFormat="1" ht="11.25">
      <c r="C26" s="3" t="s">
        <v>472</v>
      </c>
    </row>
    <row r="27" s="3" customFormat="1" ht="11.25">
      <c r="C27" s="3" t="s">
        <v>328</v>
      </c>
    </row>
    <row r="28" s="3" customFormat="1" ht="11.25"/>
    <row r="29" s="3" customFormat="1" ht="11.25"/>
    <row r="30" s="3" customFormat="1" ht="11.25"/>
    <row r="31" spans="3:7" s="3" customFormat="1" ht="13.5">
      <c r="C31" s="2"/>
      <c r="D31" s="2"/>
      <c r="E31" s="2"/>
      <c r="F31" s="2"/>
      <c r="G31" s="2"/>
    </row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workbookViewId="0" topLeftCell="A1">
      <selection activeCell="A1" sqref="A1"/>
    </sheetView>
  </sheetViews>
  <sheetFormatPr defaultColWidth="9.00390625" defaultRowHeight="12.75"/>
  <cols>
    <col min="1" max="3" width="2.125" style="5" customWidth="1"/>
    <col min="4" max="4" width="15.75390625" style="4" customWidth="1"/>
    <col min="5" max="5" width="17.875" style="5" customWidth="1"/>
    <col min="6" max="6" width="17.875" style="66" customWidth="1"/>
    <col min="7" max="8" width="17.875" style="5" customWidth="1"/>
    <col min="9" max="10" width="14.625" style="5" customWidth="1"/>
    <col min="11" max="16384" width="9.125" style="5" customWidth="1"/>
  </cols>
  <sheetData>
    <row r="1" spans="2:6" s="26" customFormat="1" ht="17.25">
      <c r="B1" s="24"/>
      <c r="D1" s="25"/>
      <c r="F1" s="161"/>
    </row>
    <row r="2" spans="1:6" s="64" customFormat="1" ht="14.25">
      <c r="A2" s="59" t="s">
        <v>405</v>
      </c>
      <c r="D2" s="65"/>
      <c r="F2" s="175"/>
    </row>
    <row r="3" spans="1:7" ht="11.25">
      <c r="A3" s="63"/>
      <c r="G3" s="6" t="s">
        <v>218</v>
      </c>
    </row>
    <row r="4" spans="1:8" ht="15" customHeight="1">
      <c r="A4" s="214" t="s">
        <v>305</v>
      </c>
      <c r="B4" s="214"/>
      <c r="C4" s="214"/>
      <c r="D4" s="215"/>
      <c r="E4" s="176" t="s">
        <v>298</v>
      </c>
      <c r="F4" s="169" t="s">
        <v>299</v>
      </c>
      <c r="G4" s="176" t="s">
        <v>313</v>
      </c>
      <c r="H4" s="191"/>
    </row>
    <row r="5" spans="1:8" ht="15" customHeight="1">
      <c r="A5" s="32" t="s">
        <v>373</v>
      </c>
      <c r="B5" s="12"/>
      <c r="C5" s="12"/>
      <c r="D5" s="60"/>
      <c r="E5" s="68"/>
      <c r="F5" s="19"/>
      <c r="G5" s="19"/>
      <c r="H5" s="19"/>
    </row>
    <row r="6" spans="2:8" ht="11.25">
      <c r="B6" s="32"/>
      <c r="C6" s="13"/>
      <c r="D6" s="9" t="s">
        <v>54</v>
      </c>
      <c r="E6" s="68">
        <v>14752494</v>
      </c>
      <c r="F6" s="15">
        <v>14509969</v>
      </c>
      <c r="G6" s="15">
        <v>14351907</v>
      </c>
      <c r="H6" s="19"/>
    </row>
    <row r="7" spans="1:8" ht="11.25">
      <c r="A7" s="32"/>
      <c r="B7" s="32"/>
      <c r="C7" s="13"/>
      <c r="D7" s="9" t="s">
        <v>55</v>
      </c>
      <c r="E7" s="68">
        <v>425254781</v>
      </c>
      <c r="F7" s="15">
        <v>418215848</v>
      </c>
      <c r="G7" s="15">
        <v>422664285</v>
      </c>
      <c r="H7" s="19"/>
    </row>
    <row r="8" spans="1:8" ht="11.25">
      <c r="A8" s="32"/>
      <c r="B8" s="32" t="s">
        <v>368</v>
      </c>
      <c r="C8" s="13"/>
      <c r="D8" s="9"/>
      <c r="E8" s="68"/>
      <c r="F8" s="15"/>
      <c r="G8" s="15"/>
      <c r="H8" s="19"/>
    </row>
    <row r="9" spans="1:8" ht="11.25">
      <c r="A9" s="32"/>
      <c r="B9" s="32"/>
      <c r="C9" s="13" t="s">
        <v>164</v>
      </c>
      <c r="D9" s="9"/>
      <c r="E9" s="68"/>
      <c r="F9" s="15"/>
      <c r="G9" s="15"/>
      <c r="H9" s="19"/>
    </row>
    <row r="10" spans="1:8" ht="11.25">
      <c r="A10" s="32"/>
      <c r="B10" s="32"/>
      <c r="C10" s="13"/>
      <c r="D10" s="9" t="s">
        <v>54</v>
      </c>
      <c r="E10" s="68">
        <v>14467151</v>
      </c>
      <c r="F10" s="15">
        <v>14216553</v>
      </c>
      <c r="G10" s="15">
        <v>14052893</v>
      </c>
      <c r="H10" s="19"/>
    </row>
    <row r="11" spans="1:8" ht="11.25">
      <c r="A11" s="32"/>
      <c r="B11" s="32"/>
      <c r="C11" s="13"/>
      <c r="D11" s="9" t="s">
        <v>55</v>
      </c>
      <c r="E11" s="68">
        <v>421099609</v>
      </c>
      <c r="F11" s="15">
        <v>414016763</v>
      </c>
      <c r="G11" s="15">
        <v>418403240</v>
      </c>
      <c r="H11" s="19"/>
    </row>
    <row r="12" spans="1:8" ht="11.25">
      <c r="A12" s="32"/>
      <c r="B12" s="32"/>
      <c r="C12" s="13" t="s">
        <v>213</v>
      </c>
      <c r="D12" s="9"/>
      <c r="E12" s="68"/>
      <c r="F12" s="15"/>
      <c r="G12" s="15"/>
      <c r="H12" s="19"/>
    </row>
    <row r="13" spans="1:8" ht="11.25">
      <c r="A13" s="32"/>
      <c r="B13" s="32"/>
      <c r="C13" s="13"/>
      <c r="D13" s="9" t="s">
        <v>54</v>
      </c>
      <c r="E13" s="68">
        <v>412705</v>
      </c>
      <c r="F13" s="15">
        <v>408028</v>
      </c>
      <c r="G13" s="15">
        <v>403497</v>
      </c>
      <c r="H13" s="19"/>
    </row>
    <row r="14" spans="1:8" ht="11.25">
      <c r="A14" s="32"/>
      <c r="B14" s="32"/>
      <c r="C14" s="13"/>
      <c r="D14" s="9" t="s">
        <v>55</v>
      </c>
      <c r="E14" s="68">
        <v>182007925</v>
      </c>
      <c r="F14" s="15">
        <v>182496440</v>
      </c>
      <c r="G14" s="15">
        <v>186170289</v>
      </c>
      <c r="H14" s="19"/>
    </row>
    <row r="15" spans="1:8" ht="11.25">
      <c r="A15" s="32"/>
      <c r="B15" s="32"/>
      <c r="C15" s="13" t="s">
        <v>214</v>
      </c>
      <c r="D15" s="9"/>
      <c r="E15" s="68"/>
      <c r="F15" s="15"/>
      <c r="G15" s="15"/>
      <c r="H15" s="19"/>
    </row>
    <row r="16" spans="1:8" ht="11.25">
      <c r="A16" s="32"/>
      <c r="B16" s="32"/>
      <c r="C16" s="13"/>
      <c r="D16" s="9" t="s">
        <v>54</v>
      </c>
      <c r="E16" s="68">
        <v>8744336</v>
      </c>
      <c r="F16" s="15">
        <v>8492852</v>
      </c>
      <c r="G16" s="15">
        <v>8271655</v>
      </c>
      <c r="H16" s="19"/>
    </row>
    <row r="17" spans="1:8" ht="11.25">
      <c r="A17" s="32"/>
      <c r="B17" s="32"/>
      <c r="C17" s="13"/>
      <c r="D17" s="9" t="s">
        <v>55</v>
      </c>
      <c r="E17" s="68">
        <v>149288840</v>
      </c>
      <c r="F17" s="15">
        <v>144961762</v>
      </c>
      <c r="G17" s="15">
        <v>142324014</v>
      </c>
      <c r="H17" s="19"/>
    </row>
    <row r="18" spans="1:8" ht="11.25">
      <c r="A18" s="32"/>
      <c r="B18" s="32"/>
      <c r="C18" s="13" t="s">
        <v>75</v>
      </c>
      <c r="D18" s="9"/>
      <c r="E18" s="68"/>
      <c r="F18" s="15"/>
      <c r="G18" s="15"/>
      <c r="H18" s="19"/>
    </row>
    <row r="19" spans="1:8" ht="11.25">
      <c r="A19" s="32"/>
      <c r="B19" s="32"/>
      <c r="C19" s="13"/>
      <c r="D19" s="9" t="s">
        <v>54</v>
      </c>
      <c r="E19" s="68">
        <v>937261</v>
      </c>
      <c r="F19" s="15">
        <v>910807</v>
      </c>
      <c r="G19" s="15">
        <v>878674</v>
      </c>
      <c r="H19" s="19"/>
    </row>
    <row r="20" spans="1:8" ht="11.25">
      <c r="A20" s="32"/>
      <c r="B20" s="32"/>
      <c r="C20" s="13"/>
      <c r="D20" s="9" t="s">
        <v>55</v>
      </c>
      <c r="E20" s="68">
        <v>16271832</v>
      </c>
      <c r="F20" s="15">
        <v>15115697</v>
      </c>
      <c r="G20" s="15">
        <v>14611978</v>
      </c>
      <c r="H20" s="19"/>
    </row>
    <row r="21" spans="1:8" ht="11.25">
      <c r="A21" s="32"/>
      <c r="B21" s="32"/>
      <c r="C21" s="13" t="s">
        <v>81</v>
      </c>
      <c r="D21" s="9"/>
      <c r="E21" s="68"/>
      <c r="F21" s="15"/>
      <c r="G21" s="15"/>
      <c r="H21" s="19"/>
    </row>
    <row r="22" spans="1:8" ht="11.25">
      <c r="A22" s="32"/>
      <c r="B22" s="32"/>
      <c r="C22" s="13"/>
      <c r="D22" s="9" t="s">
        <v>54</v>
      </c>
      <c r="E22" s="68">
        <v>4359075</v>
      </c>
      <c r="F22" s="15">
        <v>4389594</v>
      </c>
      <c r="G22" s="15">
        <v>4482884</v>
      </c>
      <c r="H22" s="19"/>
    </row>
    <row r="23" spans="1:8" ht="11.25">
      <c r="A23" s="32"/>
      <c r="B23" s="32"/>
      <c r="C23" s="13"/>
      <c r="D23" s="9" t="s">
        <v>55</v>
      </c>
      <c r="E23" s="68">
        <v>57461389</v>
      </c>
      <c r="F23" s="15">
        <v>57271887</v>
      </c>
      <c r="G23" s="15">
        <v>61237773</v>
      </c>
      <c r="H23" s="19"/>
    </row>
    <row r="24" spans="1:8" ht="22.5" customHeight="1">
      <c r="A24" s="32"/>
      <c r="B24" s="32"/>
      <c r="C24" s="221" t="s">
        <v>374</v>
      </c>
      <c r="D24" s="222"/>
      <c r="E24" s="68"/>
      <c r="F24" s="15"/>
      <c r="G24" s="15"/>
      <c r="H24" s="19"/>
    </row>
    <row r="25" spans="1:8" ht="11.25">
      <c r="A25" s="32"/>
      <c r="B25" s="32"/>
      <c r="C25" s="67"/>
      <c r="D25" s="9" t="s">
        <v>54</v>
      </c>
      <c r="E25" s="68">
        <v>386386</v>
      </c>
      <c r="F25" s="15">
        <v>383901</v>
      </c>
      <c r="G25" s="17">
        <v>375943</v>
      </c>
      <c r="H25" s="18"/>
    </row>
    <row r="26" spans="1:8" ht="11.25">
      <c r="A26" s="32"/>
      <c r="B26" s="32"/>
      <c r="C26" s="67"/>
      <c r="D26" s="9" t="s">
        <v>55</v>
      </c>
      <c r="E26" s="68">
        <v>15063063</v>
      </c>
      <c r="F26" s="15">
        <v>13045005</v>
      </c>
      <c r="G26" s="15">
        <v>12855810</v>
      </c>
      <c r="H26" s="19"/>
    </row>
    <row r="27" spans="1:8" ht="11.25">
      <c r="A27" s="32"/>
      <c r="B27" s="32"/>
      <c r="C27" s="13" t="s">
        <v>82</v>
      </c>
      <c r="D27" s="9"/>
      <c r="E27" s="68"/>
      <c r="F27" s="15"/>
      <c r="G27" s="15"/>
      <c r="H27" s="19"/>
    </row>
    <row r="28" spans="1:8" ht="11.25">
      <c r="A28" s="32"/>
      <c r="B28" s="32"/>
      <c r="C28" s="13"/>
      <c r="D28" s="9" t="s">
        <v>54</v>
      </c>
      <c r="E28" s="68">
        <v>13774</v>
      </c>
      <c r="F28" s="15">
        <v>15272</v>
      </c>
      <c r="G28" s="15">
        <v>16183</v>
      </c>
      <c r="H28" s="19"/>
    </row>
    <row r="29" spans="1:8" ht="11.25">
      <c r="A29" s="32"/>
      <c r="B29" s="32"/>
      <c r="C29" s="13"/>
      <c r="D29" s="9" t="s">
        <v>55</v>
      </c>
      <c r="E29" s="68">
        <v>1006560</v>
      </c>
      <c r="F29" s="15">
        <v>1125972</v>
      </c>
      <c r="G29" s="15">
        <v>1203376</v>
      </c>
      <c r="H29" s="19"/>
    </row>
    <row r="30" spans="1:8" ht="11.25">
      <c r="A30" s="32"/>
      <c r="B30" s="32"/>
      <c r="C30" s="13" t="s">
        <v>83</v>
      </c>
      <c r="D30" s="9"/>
      <c r="E30" s="68"/>
      <c r="F30" s="15"/>
      <c r="G30" s="15"/>
      <c r="H30" s="19"/>
    </row>
    <row r="31" spans="1:8" ht="11.25">
      <c r="A31" s="32"/>
      <c r="B31" s="32"/>
      <c r="D31" s="9" t="s">
        <v>54</v>
      </c>
      <c r="E31" s="15" t="s">
        <v>177</v>
      </c>
      <c r="F31" s="15" t="s">
        <v>177</v>
      </c>
      <c r="G31" s="15" t="s">
        <v>177</v>
      </c>
      <c r="H31" s="19"/>
    </row>
    <row r="32" spans="1:8" ht="11.25">
      <c r="A32" s="32"/>
      <c r="B32" s="32"/>
      <c r="C32" s="13"/>
      <c r="D32" s="9" t="s">
        <v>55</v>
      </c>
      <c r="E32" s="15" t="s">
        <v>177</v>
      </c>
      <c r="F32" s="15" t="s">
        <v>177</v>
      </c>
      <c r="G32" s="15" t="s">
        <v>177</v>
      </c>
      <c r="H32" s="19"/>
    </row>
    <row r="33" spans="1:8" ht="11.25">
      <c r="A33" s="32"/>
      <c r="B33" s="32" t="s">
        <v>371</v>
      </c>
      <c r="C33" s="13"/>
      <c r="D33" s="9"/>
      <c r="E33" s="68"/>
      <c r="F33" s="15"/>
      <c r="G33" s="15"/>
      <c r="H33" s="19"/>
    </row>
    <row r="34" spans="1:8" ht="11.25">
      <c r="A34" s="32"/>
      <c r="B34" s="32"/>
      <c r="C34" s="13" t="s">
        <v>164</v>
      </c>
      <c r="D34" s="9"/>
      <c r="E34" s="68"/>
      <c r="F34" s="15"/>
      <c r="G34" s="15"/>
      <c r="H34" s="19"/>
    </row>
    <row r="35" spans="1:8" ht="11.25">
      <c r="A35" s="32"/>
      <c r="B35" s="32"/>
      <c r="D35" s="9" t="s">
        <v>54</v>
      </c>
      <c r="E35" s="68">
        <v>285343</v>
      </c>
      <c r="F35" s="15">
        <v>293416</v>
      </c>
      <c r="G35" s="15">
        <v>299014</v>
      </c>
      <c r="H35" s="19"/>
    </row>
    <row r="36" spans="1:8" ht="11.25">
      <c r="A36" s="32"/>
      <c r="B36" s="32"/>
      <c r="C36" s="13"/>
      <c r="D36" s="9" t="s">
        <v>55</v>
      </c>
      <c r="E36" s="68">
        <v>4155172</v>
      </c>
      <c r="F36" s="15">
        <v>4199085</v>
      </c>
      <c r="G36" s="15">
        <v>4261045</v>
      </c>
      <c r="H36" s="19"/>
    </row>
    <row r="37" spans="1:8" ht="3.75" customHeight="1">
      <c r="A37" s="61"/>
      <c r="B37" s="61"/>
      <c r="C37" s="10"/>
      <c r="D37" s="11"/>
      <c r="E37" s="35"/>
      <c r="F37" s="33"/>
      <c r="G37" s="33"/>
      <c r="H37" s="19"/>
    </row>
    <row r="38" ht="11.25">
      <c r="A38" s="5" t="s">
        <v>219</v>
      </c>
    </row>
    <row r="39" spans="1:6" ht="12" customHeight="1">
      <c r="A39" s="37" t="s">
        <v>372</v>
      </c>
      <c r="F39" s="5"/>
    </row>
    <row r="41" ht="11.25">
      <c r="B41" s="5" t="s">
        <v>80</v>
      </c>
    </row>
    <row r="42" spans="1:6" s="26" customFormat="1" ht="17.25">
      <c r="A42" s="24" t="s">
        <v>406</v>
      </c>
      <c r="D42" s="25"/>
      <c r="F42" s="161"/>
    </row>
    <row r="43" spans="1:6" ht="11.25">
      <c r="A43" s="63"/>
      <c r="F43" s="6" t="s">
        <v>218</v>
      </c>
    </row>
    <row r="44" spans="1:6" ht="15" customHeight="1">
      <c r="A44" s="214" t="s">
        <v>305</v>
      </c>
      <c r="B44" s="214"/>
      <c r="C44" s="214"/>
      <c r="D44" s="215"/>
      <c r="E44" s="176" t="s">
        <v>340</v>
      </c>
      <c r="F44" s="176" t="s">
        <v>381</v>
      </c>
    </row>
    <row r="45" spans="1:6" ht="15" customHeight="1">
      <c r="A45" s="32" t="s">
        <v>373</v>
      </c>
      <c r="B45" s="12"/>
      <c r="C45" s="12"/>
      <c r="D45" s="60"/>
      <c r="E45" s="19"/>
      <c r="F45" s="19"/>
    </row>
    <row r="46" spans="2:6" ht="11.25">
      <c r="B46" s="32"/>
      <c r="C46" s="13"/>
      <c r="D46" s="9" t="s">
        <v>54</v>
      </c>
      <c r="E46" s="15">
        <v>15801891</v>
      </c>
      <c r="F46" s="15">
        <v>18156555</v>
      </c>
    </row>
    <row r="47" spans="1:6" ht="11.25">
      <c r="A47" s="32"/>
      <c r="B47" s="32"/>
      <c r="C47" s="13"/>
      <c r="D47" s="9" t="s">
        <v>55</v>
      </c>
      <c r="E47" s="15">
        <v>459172972</v>
      </c>
      <c r="F47" s="15">
        <v>532952931</v>
      </c>
    </row>
    <row r="48" spans="1:6" ht="11.25">
      <c r="A48" s="32"/>
      <c r="B48" s="32" t="s">
        <v>368</v>
      </c>
      <c r="C48" s="13"/>
      <c r="D48" s="9"/>
      <c r="E48" s="15"/>
      <c r="F48" s="15"/>
    </row>
    <row r="49" spans="1:6" ht="11.25">
      <c r="A49" s="32"/>
      <c r="B49" s="32"/>
      <c r="C49" s="13" t="s">
        <v>164</v>
      </c>
      <c r="D49" s="9"/>
      <c r="E49" s="15"/>
      <c r="F49" s="15"/>
    </row>
    <row r="50" spans="1:6" ht="11.25">
      <c r="A50" s="32"/>
      <c r="B50" s="32"/>
      <c r="C50" s="13"/>
      <c r="D50" s="9" t="s">
        <v>54</v>
      </c>
      <c r="E50" s="15">
        <v>15495408</v>
      </c>
      <c r="F50" s="15">
        <v>17728487</v>
      </c>
    </row>
    <row r="51" spans="1:6" ht="11.25">
      <c r="A51" s="32"/>
      <c r="B51" s="32"/>
      <c r="C51" s="13"/>
      <c r="D51" s="9" t="s">
        <v>55</v>
      </c>
      <c r="E51" s="15">
        <v>454885956</v>
      </c>
      <c r="F51" s="15">
        <v>527280834</v>
      </c>
    </row>
    <row r="52" spans="1:6" ht="11.25">
      <c r="A52" s="32"/>
      <c r="B52" s="32"/>
      <c r="C52" s="13" t="s">
        <v>213</v>
      </c>
      <c r="D52" s="9"/>
      <c r="E52" s="15"/>
      <c r="F52" s="15"/>
    </row>
    <row r="53" spans="1:6" ht="11.25">
      <c r="A53" s="32"/>
      <c r="B53" s="32"/>
      <c r="C53" s="13"/>
      <c r="D53" s="9" t="s">
        <v>54</v>
      </c>
      <c r="E53" s="15">
        <v>434906</v>
      </c>
      <c r="F53" s="15">
        <v>490550</v>
      </c>
    </row>
    <row r="54" spans="1:6" ht="11.25">
      <c r="A54" s="32"/>
      <c r="B54" s="32"/>
      <c r="C54" s="13"/>
      <c r="D54" s="9" t="s">
        <v>55</v>
      </c>
      <c r="E54" s="15">
        <v>204621402</v>
      </c>
      <c r="F54" s="15">
        <v>237844536</v>
      </c>
    </row>
    <row r="55" spans="1:6" ht="11.25">
      <c r="A55" s="32"/>
      <c r="B55" s="32"/>
      <c r="C55" s="13" t="s">
        <v>214</v>
      </c>
      <c r="D55" s="9"/>
      <c r="E55" s="15"/>
      <c r="F55" s="15"/>
    </row>
    <row r="56" spans="1:6" ht="11.25">
      <c r="A56" s="32"/>
      <c r="B56" s="32"/>
      <c r="C56" s="13"/>
      <c r="D56" s="9" t="s">
        <v>54</v>
      </c>
      <c r="E56" s="15">
        <v>9017125</v>
      </c>
      <c r="F56" s="15">
        <v>10203836</v>
      </c>
    </row>
    <row r="57" spans="1:6" ht="11.25">
      <c r="A57" s="32"/>
      <c r="B57" s="32"/>
      <c r="C57" s="13"/>
      <c r="D57" s="9" t="s">
        <v>55</v>
      </c>
      <c r="E57" s="15">
        <v>149777096</v>
      </c>
      <c r="F57" s="15">
        <v>170423745</v>
      </c>
    </row>
    <row r="58" spans="1:6" ht="11.25">
      <c r="A58" s="32"/>
      <c r="B58" s="32"/>
      <c r="C58" s="13" t="s">
        <v>75</v>
      </c>
      <c r="D58" s="9"/>
      <c r="E58" s="15"/>
      <c r="F58" s="15"/>
    </row>
    <row r="59" spans="1:6" ht="11.25">
      <c r="A59" s="32"/>
      <c r="B59" s="32"/>
      <c r="C59" s="13"/>
      <c r="D59" s="9" t="s">
        <v>54</v>
      </c>
      <c r="E59" s="15">
        <v>969237</v>
      </c>
      <c r="F59" s="15">
        <v>1133910</v>
      </c>
    </row>
    <row r="60" spans="1:6" ht="11.25">
      <c r="A60" s="32"/>
      <c r="B60" s="32"/>
      <c r="C60" s="13"/>
      <c r="D60" s="9" t="s">
        <v>55</v>
      </c>
      <c r="E60" s="15">
        <v>16014026</v>
      </c>
      <c r="F60" s="15">
        <v>18441187</v>
      </c>
    </row>
    <row r="61" spans="1:6" ht="11.25">
      <c r="A61" s="32"/>
      <c r="B61" s="32"/>
      <c r="C61" s="13" t="s">
        <v>81</v>
      </c>
      <c r="D61" s="9"/>
      <c r="E61" s="15"/>
      <c r="F61" s="15"/>
    </row>
    <row r="62" spans="1:6" ht="11.25">
      <c r="A62" s="32"/>
      <c r="B62" s="32"/>
      <c r="C62" s="13"/>
      <c r="D62" s="9" t="s">
        <v>54</v>
      </c>
      <c r="E62" s="15">
        <v>5056773</v>
      </c>
      <c r="F62" s="15">
        <v>5879161</v>
      </c>
    </row>
    <row r="63" spans="1:6" ht="11.25">
      <c r="A63" s="32"/>
      <c r="B63" s="32"/>
      <c r="C63" s="13"/>
      <c r="D63" s="9" t="s">
        <v>55</v>
      </c>
      <c r="E63" s="15">
        <v>69215275</v>
      </c>
      <c r="F63" s="15">
        <v>83189041</v>
      </c>
    </row>
    <row r="64" spans="1:6" ht="22.5" customHeight="1">
      <c r="A64" s="32"/>
      <c r="B64" s="32"/>
      <c r="C64" s="221" t="s">
        <v>374</v>
      </c>
      <c r="D64" s="222"/>
      <c r="E64" s="15"/>
      <c r="F64" s="15"/>
    </row>
    <row r="65" spans="1:6" ht="11.25">
      <c r="A65" s="32"/>
      <c r="B65" s="32"/>
      <c r="C65" s="67"/>
      <c r="D65" s="9" t="s">
        <v>54</v>
      </c>
      <c r="E65" s="17">
        <v>410040</v>
      </c>
      <c r="F65" s="17">
        <v>462852</v>
      </c>
    </row>
    <row r="66" spans="1:6" ht="11.25">
      <c r="A66" s="32"/>
      <c r="B66" s="32"/>
      <c r="C66" s="67"/>
      <c r="D66" s="9" t="s">
        <v>55</v>
      </c>
      <c r="E66" s="15">
        <v>13866678</v>
      </c>
      <c r="F66" s="15">
        <v>15712692</v>
      </c>
    </row>
    <row r="67" spans="1:6" ht="11.25">
      <c r="A67" s="32"/>
      <c r="B67" s="32"/>
      <c r="C67" s="13" t="s">
        <v>82</v>
      </c>
      <c r="D67" s="9"/>
      <c r="E67" s="15"/>
      <c r="F67" s="15"/>
    </row>
    <row r="68" spans="1:6" ht="11.25">
      <c r="A68" s="32"/>
      <c r="B68" s="32"/>
      <c r="C68" s="13"/>
      <c r="D68" s="9" t="s">
        <v>54</v>
      </c>
      <c r="E68" s="15">
        <v>17367</v>
      </c>
      <c r="F68" s="15">
        <v>21030</v>
      </c>
    </row>
    <row r="69" spans="1:6" ht="11.25">
      <c r="A69" s="32"/>
      <c r="B69" s="32"/>
      <c r="C69" s="13"/>
      <c r="D69" s="9" t="s">
        <v>55</v>
      </c>
      <c r="E69" s="15">
        <v>1391479</v>
      </c>
      <c r="F69" s="15">
        <v>1669633</v>
      </c>
    </row>
    <row r="70" spans="1:6" ht="11.25">
      <c r="A70" s="32"/>
      <c r="B70" s="32"/>
      <c r="C70" s="13" t="s">
        <v>83</v>
      </c>
      <c r="D70" s="9"/>
      <c r="E70" s="15"/>
      <c r="F70" s="15"/>
    </row>
    <row r="71" spans="1:6" ht="11.25">
      <c r="A71" s="32"/>
      <c r="B71" s="32"/>
      <c r="D71" s="9" t="s">
        <v>54</v>
      </c>
      <c r="E71" s="15" t="s">
        <v>177</v>
      </c>
      <c r="F71" s="15" t="s">
        <v>177</v>
      </c>
    </row>
    <row r="72" spans="1:6" ht="11.25">
      <c r="A72" s="32"/>
      <c r="B72" s="32"/>
      <c r="C72" s="13"/>
      <c r="D72" s="9" t="s">
        <v>55</v>
      </c>
      <c r="E72" s="15" t="s">
        <v>177</v>
      </c>
      <c r="F72" s="15" t="s">
        <v>177</v>
      </c>
    </row>
    <row r="73" spans="1:6" ht="11.25">
      <c r="A73" s="32"/>
      <c r="B73" s="32" t="s">
        <v>371</v>
      </c>
      <c r="C73" s="13"/>
      <c r="D73" s="9"/>
      <c r="E73" s="15"/>
      <c r="F73" s="15"/>
    </row>
    <row r="74" spans="1:6" ht="11.25">
      <c r="A74" s="32"/>
      <c r="B74" s="32"/>
      <c r="C74" s="13" t="s">
        <v>164</v>
      </c>
      <c r="D74" s="9"/>
      <c r="E74" s="15"/>
      <c r="F74" s="15"/>
    </row>
    <row r="75" spans="1:6" ht="11.25">
      <c r="A75" s="32"/>
      <c r="B75" s="32"/>
      <c r="D75" s="9" t="s">
        <v>54</v>
      </c>
      <c r="E75" s="15">
        <v>306483</v>
      </c>
      <c r="F75" s="15">
        <v>428068</v>
      </c>
    </row>
    <row r="76" spans="1:6" ht="11.25">
      <c r="A76" s="32"/>
      <c r="B76" s="32"/>
      <c r="C76" s="13"/>
      <c r="D76" s="9" t="s">
        <v>55</v>
      </c>
      <c r="E76" s="15">
        <v>4287016</v>
      </c>
      <c r="F76" s="15">
        <v>5672097</v>
      </c>
    </row>
    <row r="77" spans="1:6" ht="3.75" customHeight="1">
      <c r="A77" s="61"/>
      <c r="B77" s="61"/>
      <c r="C77" s="10"/>
      <c r="D77" s="11"/>
      <c r="E77" s="33"/>
      <c r="F77" s="33"/>
    </row>
    <row r="78" spans="1:6" ht="11.25">
      <c r="A78" s="5" t="s">
        <v>219</v>
      </c>
      <c r="F78" s="15"/>
    </row>
  </sheetData>
  <sheetProtection/>
  <mergeCells count="4">
    <mergeCell ref="A4:D4"/>
    <mergeCell ref="C24:D24"/>
    <mergeCell ref="A44:D44"/>
    <mergeCell ref="C64:D6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workbookViewId="0" topLeftCell="A1">
      <selection activeCell="A1" sqref="A1"/>
    </sheetView>
  </sheetViews>
  <sheetFormatPr defaultColWidth="10.125" defaultRowHeight="12" customHeight="1"/>
  <cols>
    <col min="1" max="1" width="4.25390625" style="70" customWidth="1"/>
    <col min="2" max="2" width="12.125" style="70" customWidth="1"/>
    <col min="3" max="6" width="12.875" style="70" customWidth="1"/>
    <col min="7" max="16384" width="10.125" style="70" customWidth="1"/>
  </cols>
  <sheetData>
    <row r="1" s="69" customFormat="1" ht="17.25">
      <c r="A1" s="69" t="s">
        <v>429</v>
      </c>
    </row>
    <row r="2" spans="1:6" ht="11.25">
      <c r="A2" s="77"/>
      <c r="F2" s="78" t="s">
        <v>220</v>
      </c>
    </row>
    <row r="3" spans="1:6" ht="15" customHeight="1">
      <c r="A3" s="223" t="s">
        <v>421</v>
      </c>
      <c r="B3" s="224"/>
      <c r="C3" s="177" t="s">
        <v>84</v>
      </c>
      <c r="D3" s="178" t="s">
        <v>422</v>
      </c>
      <c r="E3" s="178" t="s">
        <v>85</v>
      </c>
      <c r="F3" s="178" t="s">
        <v>423</v>
      </c>
    </row>
    <row r="4" spans="1:6" ht="15" customHeight="1">
      <c r="A4" s="71"/>
      <c r="B4" s="72" t="s">
        <v>424</v>
      </c>
      <c r="C4" s="15">
        <v>1480199</v>
      </c>
      <c r="D4" s="15">
        <v>922371</v>
      </c>
      <c r="E4" s="15">
        <v>16542</v>
      </c>
      <c r="F4" s="15">
        <v>541286</v>
      </c>
    </row>
    <row r="5" spans="1:6" ht="11.25">
      <c r="A5" s="71"/>
      <c r="B5" s="73" t="s">
        <v>425</v>
      </c>
      <c r="C5" s="15">
        <v>1462411</v>
      </c>
      <c r="D5" s="15">
        <v>908840</v>
      </c>
      <c r="E5" s="15">
        <v>15869</v>
      </c>
      <c r="F5" s="15">
        <v>537702</v>
      </c>
    </row>
    <row r="6" spans="1:6" ht="11.25">
      <c r="A6" s="71"/>
      <c r="B6" s="73" t="s">
        <v>165</v>
      </c>
      <c r="C6" s="15">
        <v>1424985</v>
      </c>
      <c r="D6" s="15">
        <v>877604</v>
      </c>
      <c r="E6" s="15">
        <v>15364</v>
      </c>
      <c r="F6" s="15">
        <v>532017</v>
      </c>
    </row>
    <row r="7" spans="1:6" ht="11.25">
      <c r="A7" s="71"/>
      <c r="B7" s="73" t="s">
        <v>316</v>
      </c>
      <c r="C7" s="15">
        <v>1379749</v>
      </c>
      <c r="D7" s="15">
        <v>836779</v>
      </c>
      <c r="E7" s="15">
        <v>16463</v>
      </c>
      <c r="F7" s="15">
        <v>526508</v>
      </c>
    </row>
    <row r="8" spans="1:6" ht="11.25">
      <c r="A8" s="71"/>
      <c r="B8" s="73" t="s">
        <v>342</v>
      </c>
      <c r="C8" s="15">
        <v>1350966</v>
      </c>
      <c r="D8" s="15">
        <v>816175</v>
      </c>
      <c r="E8" s="15">
        <v>16977</v>
      </c>
      <c r="F8" s="15">
        <v>517814</v>
      </c>
    </row>
    <row r="9" spans="1:6" ht="7.5" customHeight="1">
      <c r="A9" s="71"/>
      <c r="B9" s="74"/>
      <c r="C9" s="19"/>
      <c r="D9" s="19"/>
      <c r="E9" s="19"/>
      <c r="F9" s="19"/>
    </row>
    <row r="10" spans="1:6" ht="11.25">
      <c r="A10" s="30"/>
      <c r="B10" s="75" t="s">
        <v>5</v>
      </c>
      <c r="C10" s="18">
        <v>250782</v>
      </c>
      <c r="D10" s="18">
        <v>149096</v>
      </c>
      <c r="E10" s="18">
        <v>3607</v>
      </c>
      <c r="F10" s="18">
        <v>98079</v>
      </c>
    </row>
    <row r="11" spans="1:6" ht="11.25">
      <c r="A11" s="30"/>
      <c r="B11" s="75" t="s">
        <v>6</v>
      </c>
      <c r="C11" s="18">
        <v>177328</v>
      </c>
      <c r="D11" s="18">
        <v>96843</v>
      </c>
      <c r="E11" s="18">
        <v>2591</v>
      </c>
      <c r="F11" s="18">
        <v>77894</v>
      </c>
    </row>
    <row r="12" spans="1:6" ht="11.25">
      <c r="A12" s="30"/>
      <c r="B12" s="75" t="s">
        <v>7</v>
      </c>
      <c r="C12" s="18">
        <v>172800</v>
      </c>
      <c r="D12" s="18">
        <v>96539</v>
      </c>
      <c r="E12" s="18">
        <v>1857</v>
      </c>
      <c r="F12" s="18">
        <v>74404</v>
      </c>
    </row>
    <row r="13" spans="1:6" ht="11.25">
      <c r="A13" s="30"/>
      <c r="B13" s="75" t="s">
        <v>8</v>
      </c>
      <c r="C13" s="18">
        <v>65600</v>
      </c>
      <c r="D13" s="18">
        <v>42897</v>
      </c>
      <c r="E13" s="18">
        <v>571</v>
      </c>
      <c r="F13" s="18">
        <v>22132</v>
      </c>
    </row>
    <row r="14" spans="1:6" ht="11.25">
      <c r="A14" s="30"/>
      <c r="B14" s="75" t="s">
        <v>9</v>
      </c>
      <c r="C14" s="18">
        <v>136592</v>
      </c>
      <c r="D14" s="18">
        <v>81376</v>
      </c>
      <c r="E14" s="18">
        <v>1643</v>
      </c>
      <c r="F14" s="18">
        <v>53573</v>
      </c>
    </row>
    <row r="15" spans="1:6" ht="11.25">
      <c r="A15" s="30"/>
      <c r="B15" s="75" t="s">
        <v>10</v>
      </c>
      <c r="C15" s="18">
        <v>63393</v>
      </c>
      <c r="D15" s="18">
        <v>39814</v>
      </c>
      <c r="E15" s="18">
        <v>632</v>
      </c>
      <c r="F15" s="18">
        <v>22947</v>
      </c>
    </row>
    <row r="16" spans="1:6" ht="11.25">
      <c r="A16" s="30"/>
      <c r="B16" s="75" t="s">
        <v>11</v>
      </c>
      <c r="C16" s="18">
        <v>38878</v>
      </c>
      <c r="D16" s="18">
        <v>27248</v>
      </c>
      <c r="E16" s="18">
        <v>258</v>
      </c>
      <c r="F16" s="18">
        <v>11372</v>
      </c>
    </row>
    <row r="17" spans="1:6" ht="11.25">
      <c r="A17" s="30"/>
      <c r="B17" s="75" t="s">
        <v>12</v>
      </c>
      <c r="C17" s="18">
        <v>23991</v>
      </c>
      <c r="D17" s="18">
        <v>15887</v>
      </c>
      <c r="E17" s="18">
        <v>191</v>
      </c>
      <c r="F17" s="18">
        <v>7913</v>
      </c>
    </row>
    <row r="18" spans="1:6" ht="11.25">
      <c r="A18" s="30"/>
      <c r="B18" s="75" t="s">
        <v>13</v>
      </c>
      <c r="C18" s="18">
        <v>35089</v>
      </c>
      <c r="D18" s="18">
        <v>25481</v>
      </c>
      <c r="E18" s="18">
        <v>389</v>
      </c>
      <c r="F18" s="18">
        <v>9219</v>
      </c>
    </row>
    <row r="19" spans="1:6" ht="7.5" customHeight="1">
      <c r="A19" s="71"/>
      <c r="B19" s="74"/>
      <c r="C19" s="19"/>
      <c r="D19" s="19"/>
      <c r="E19" s="19"/>
      <c r="F19" s="19"/>
    </row>
    <row r="20" spans="1:6" ht="11.25">
      <c r="A20" s="30">
        <v>100</v>
      </c>
      <c r="B20" s="75" t="s">
        <v>136</v>
      </c>
      <c r="C20" s="15">
        <v>386513</v>
      </c>
      <c r="D20" s="15">
        <v>240994</v>
      </c>
      <c r="E20" s="15">
        <v>5238</v>
      </c>
      <c r="F20" s="15">
        <v>140281</v>
      </c>
    </row>
    <row r="21" spans="1:6" ht="11.25">
      <c r="A21" s="30">
        <v>101</v>
      </c>
      <c r="B21" s="75" t="s">
        <v>15</v>
      </c>
      <c r="C21" s="15">
        <v>52235</v>
      </c>
      <c r="D21" s="15">
        <v>29522</v>
      </c>
      <c r="E21" s="15">
        <v>782</v>
      </c>
      <c r="F21" s="15">
        <v>21931</v>
      </c>
    </row>
    <row r="22" spans="1:6" ht="11.25">
      <c r="A22" s="30">
        <v>102</v>
      </c>
      <c r="B22" s="75" t="s">
        <v>16</v>
      </c>
      <c r="C22" s="15">
        <v>32293</v>
      </c>
      <c r="D22" s="15">
        <v>21303</v>
      </c>
      <c r="E22" s="15">
        <v>493</v>
      </c>
      <c r="F22" s="15">
        <v>10497</v>
      </c>
    </row>
    <row r="23" spans="1:6" ht="11.25">
      <c r="A23" s="30">
        <v>105</v>
      </c>
      <c r="B23" s="75" t="s">
        <v>17</v>
      </c>
      <c r="C23" s="15">
        <v>27016</v>
      </c>
      <c r="D23" s="15">
        <v>20170</v>
      </c>
      <c r="E23" s="15">
        <v>409</v>
      </c>
      <c r="F23" s="15">
        <v>6437</v>
      </c>
    </row>
    <row r="24" spans="1:6" ht="11.25">
      <c r="A24" s="30">
        <v>106</v>
      </c>
      <c r="B24" s="75" t="s">
        <v>18</v>
      </c>
      <c r="C24" s="15">
        <v>25848</v>
      </c>
      <c r="D24" s="15">
        <v>19342</v>
      </c>
      <c r="E24" s="15">
        <v>382</v>
      </c>
      <c r="F24" s="15">
        <v>6124</v>
      </c>
    </row>
    <row r="25" spans="1:6" ht="11.25">
      <c r="A25" s="30">
        <v>107</v>
      </c>
      <c r="B25" s="75" t="s">
        <v>86</v>
      </c>
      <c r="C25" s="15">
        <v>41895</v>
      </c>
      <c r="D25" s="15">
        <v>25919</v>
      </c>
      <c r="E25" s="15">
        <v>643</v>
      </c>
      <c r="F25" s="15">
        <v>15333</v>
      </c>
    </row>
    <row r="26" spans="1:6" ht="11.25">
      <c r="A26" s="30">
        <v>108</v>
      </c>
      <c r="B26" s="75" t="s">
        <v>19</v>
      </c>
      <c r="C26" s="15">
        <v>54561</v>
      </c>
      <c r="D26" s="15">
        <v>32176</v>
      </c>
      <c r="E26" s="15">
        <v>767</v>
      </c>
      <c r="F26" s="15">
        <v>21618</v>
      </c>
    </row>
    <row r="27" spans="1:6" ht="11.25">
      <c r="A27" s="30">
        <v>109</v>
      </c>
      <c r="B27" s="75" t="s">
        <v>20</v>
      </c>
      <c r="C27" s="15">
        <v>55518</v>
      </c>
      <c r="D27" s="15">
        <v>31977</v>
      </c>
      <c r="E27" s="15">
        <v>689</v>
      </c>
      <c r="F27" s="15">
        <v>22852</v>
      </c>
    </row>
    <row r="28" spans="1:6" ht="11.25">
      <c r="A28" s="30">
        <v>110</v>
      </c>
      <c r="B28" s="75" t="s">
        <v>21</v>
      </c>
      <c r="C28" s="15">
        <v>31730</v>
      </c>
      <c r="D28" s="15">
        <v>23663</v>
      </c>
      <c r="E28" s="15">
        <v>421</v>
      </c>
      <c r="F28" s="15">
        <v>7646</v>
      </c>
    </row>
    <row r="29" spans="1:6" ht="11.25">
      <c r="A29" s="30">
        <v>111</v>
      </c>
      <c r="B29" s="75" t="s">
        <v>22</v>
      </c>
      <c r="C29" s="15">
        <v>65417</v>
      </c>
      <c r="D29" s="15">
        <v>36922</v>
      </c>
      <c r="E29" s="15">
        <v>652</v>
      </c>
      <c r="F29" s="15">
        <v>27843</v>
      </c>
    </row>
    <row r="30" spans="1:6" ht="11.25">
      <c r="A30" s="41">
        <v>201</v>
      </c>
      <c r="B30" s="75" t="s">
        <v>23</v>
      </c>
      <c r="C30" s="15">
        <v>126802</v>
      </c>
      <c r="D30" s="15">
        <v>75158</v>
      </c>
      <c r="E30" s="15">
        <v>1550</v>
      </c>
      <c r="F30" s="15">
        <v>50094</v>
      </c>
    </row>
    <row r="31" spans="1:6" ht="11.25">
      <c r="A31" s="41">
        <v>202</v>
      </c>
      <c r="B31" s="75" t="s">
        <v>24</v>
      </c>
      <c r="C31" s="15">
        <v>110661</v>
      </c>
      <c r="D31" s="15">
        <v>71546</v>
      </c>
      <c r="E31" s="15">
        <v>1547</v>
      </c>
      <c r="F31" s="15">
        <v>37568</v>
      </c>
    </row>
    <row r="32" spans="1:6" ht="11.25">
      <c r="A32" s="41">
        <v>203</v>
      </c>
      <c r="B32" s="75" t="s">
        <v>25</v>
      </c>
      <c r="C32" s="15">
        <v>69443</v>
      </c>
      <c r="D32" s="15">
        <v>38222</v>
      </c>
      <c r="E32" s="15">
        <v>771</v>
      </c>
      <c r="F32" s="15">
        <v>30450</v>
      </c>
    </row>
    <row r="33" spans="1:6" ht="11.25">
      <c r="A33" s="41">
        <v>204</v>
      </c>
      <c r="B33" s="75" t="s">
        <v>26</v>
      </c>
      <c r="C33" s="15">
        <v>116842</v>
      </c>
      <c r="D33" s="15">
        <v>64269</v>
      </c>
      <c r="E33" s="15">
        <v>1628</v>
      </c>
      <c r="F33" s="15">
        <v>50945</v>
      </c>
    </row>
    <row r="34" spans="1:6" ht="11.25">
      <c r="A34" s="41">
        <v>205</v>
      </c>
      <c r="B34" s="75" t="s">
        <v>27</v>
      </c>
      <c r="C34" s="15">
        <v>11180</v>
      </c>
      <c r="D34" s="15">
        <v>7709</v>
      </c>
      <c r="E34" s="15">
        <v>160</v>
      </c>
      <c r="F34" s="15">
        <v>3311</v>
      </c>
    </row>
    <row r="35" spans="1:6" ht="11.25">
      <c r="A35" s="41">
        <v>206</v>
      </c>
      <c r="B35" s="75" t="s">
        <v>28</v>
      </c>
      <c r="C35" s="15">
        <v>23279</v>
      </c>
      <c r="D35" s="15">
        <v>13281</v>
      </c>
      <c r="E35" s="15">
        <v>432</v>
      </c>
      <c r="F35" s="15">
        <v>9566</v>
      </c>
    </row>
    <row r="36" spans="1:6" ht="11.25">
      <c r="A36" s="41">
        <v>207</v>
      </c>
      <c r="B36" s="75" t="s">
        <v>29</v>
      </c>
      <c r="C36" s="15">
        <v>46992</v>
      </c>
      <c r="D36" s="15">
        <v>26346</v>
      </c>
      <c r="E36" s="15">
        <v>562</v>
      </c>
      <c r="F36" s="15">
        <v>20084</v>
      </c>
    </row>
    <row r="37" spans="1:6" ht="11.25">
      <c r="A37" s="41">
        <v>208</v>
      </c>
      <c r="B37" s="75" t="s">
        <v>30</v>
      </c>
      <c r="C37" s="15">
        <v>6810</v>
      </c>
      <c r="D37" s="15">
        <v>4128</v>
      </c>
      <c r="E37" s="15">
        <v>88</v>
      </c>
      <c r="F37" s="15">
        <v>2594</v>
      </c>
    </row>
    <row r="38" spans="1:6" ht="11.25">
      <c r="A38" s="41">
        <v>209</v>
      </c>
      <c r="B38" s="75" t="s">
        <v>31</v>
      </c>
      <c r="C38" s="15">
        <v>19477</v>
      </c>
      <c r="D38" s="19">
        <v>13679</v>
      </c>
      <c r="E38" s="19">
        <v>154</v>
      </c>
      <c r="F38" s="19">
        <v>5644</v>
      </c>
    </row>
    <row r="39" spans="1:6" ht="11.25">
      <c r="A39" s="41">
        <v>210</v>
      </c>
      <c r="B39" s="75" t="s">
        <v>32</v>
      </c>
      <c r="C39" s="15">
        <v>64842</v>
      </c>
      <c r="D39" s="15">
        <v>36041</v>
      </c>
      <c r="E39" s="15">
        <v>651</v>
      </c>
      <c r="F39" s="15">
        <v>28150</v>
      </c>
    </row>
    <row r="40" spans="1:6" ht="11.25">
      <c r="A40" s="41">
        <v>212</v>
      </c>
      <c r="B40" s="75" t="s">
        <v>33</v>
      </c>
      <c r="C40" s="15">
        <v>11553</v>
      </c>
      <c r="D40" s="15">
        <v>6538</v>
      </c>
      <c r="E40" s="15">
        <v>148</v>
      </c>
      <c r="F40" s="15">
        <v>4867</v>
      </c>
    </row>
    <row r="41" spans="1:6" ht="11.25">
      <c r="A41" s="41">
        <v>213</v>
      </c>
      <c r="B41" s="75" t="s">
        <v>34</v>
      </c>
      <c r="C41" s="15">
        <v>9904</v>
      </c>
      <c r="D41" s="15">
        <v>6851</v>
      </c>
      <c r="E41" s="15">
        <v>91</v>
      </c>
      <c r="F41" s="15">
        <v>2962</v>
      </c>
    </row>
    <row r="42" spans="1:6" ht="11.25">
      <c r="A42" s="41">
        <v>214</v>
      </c>
      <c r="B42" s="75" t="s">
        <v>35</v>
      </c>
      <c r="C42" s="15">
        <v>55295</v>
      </c>
      <c r="D42" s="15">
        <v>30496</v>
      </c>
      <c r="E42" s="15">
        <v>893</v>
      </c>
      <c r="F42" s="15">
        <v>23906</v>
      </c>
    </row>
    <row r="43" spans="1:6" ht="11.25">
      <c r="A43" s="41">
        <v>215</v>
      </c>
      <c r="B43" s="75" t="s">
        <v>36</v>
      </c>
      <c r="C43" s="15">
        <v>19331</v>
      </c>
      <c r="D43" s="15">
        <v>12316</v>
      </c>
      <c r="E43" s="15">
        <v>223</v>
      </c>
      <c r="F43" s="15">
        <v>6792</v>
      </c>
    </row>
    <row r="44" spans="1:6" ht="11.25">
      <c r="A44" s="41">
        <v>216</v>
      </c>
      <c r="B44" s="75" t="s">
        <v>37</v>
      </c>
      <c r="C44" s="15">
        <v>22786</v>
      </c>
      <c r="D44" s="15">
        <v>12927</v>
      </c>
      <c r="E44" s="15">
        <v>287</v>
      </c>
      <c r="F44" s="15">
        <v>9572</v>
      </c>
    </row>
    <row r="45" spans="1:16" ht="11.25">
      <c r="A45" s="41">
        <v>217</v>
      </c>
      <c r="B45" s="75" t="s">
        <v>38</v>
      </c>
      <c r="C45" s="15">
        <v>37614</v>
      </c>
      <c r="D45" s="15">
        <v>20852</v>
      </c>
      <c r="E45" s="15">
        <v>774</v>
      </c>
      <c r="F45" s="15">
        <v>15988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1:6" ht="11.25">
      <c r="A46" s="41">
        <v>218</v>
      </c>
      <c r="B46" s="75" t="s">
        <v>39</v>
      </c>
      <c r="C46" s="15">
        <v>11330</v>
      </c>
      <c r="D46" s="15">
        <v>7088</v>
      </c>
      <c r="E46" s="15">
        <v>65</v>
      </c>
      <c r="F46" s="15">
        <v>4177</v>
      </c>
    </row>
    <row r="47" spans="1:6" ht="11.25">
      <c r="A47" s="41">
        <v>219</v>
      </c>
      <c r="B47" s="75" t="s">
        <v>40</v>
      </c>
      <c r="C47" s="15">
        <v>29231</v>
      </c>
      <c r="D47" s="15">
        <v>14871</v>
      </c>
      <c r="E47" s="15">
        <v>256</v>
      </c>
      <c r="F47" s="15">
        <v>14104</v>
      </c>
    </row>
    <row r="48" spans="1:6" ht="11.25">
      <c r="A48" s="41">
        <v>220</v>
      </c>
      <c r="B48" s="75" t="s">
        <v>41</v>
      </c>
      <c r="C48" s="15">
        <v>10805</v>
      </c>
      <c r="D48" s="15">
        <v>7238</v>
      </c>
      <c r="E48" s="15">
        <v>102</v>
      </c>
      <c r="F48" s="15">
        <v>3465</v>
      </c>
    </row>
    <row r="49" spans="1:6" ht="11.25">
      <c r="A49" s="41">
        <v>221</v>
      </c>
      <c r="B49" s="75" t="s">
        <v>42</v>
      </c>
      <c r="C49" s="15">
        <v>9795</v>
      </c>
      <c r="D49" s="15">
        <v>6148</v>
      </c>
      <c r="E49" s="15">
        <v>103</v>
      </c>
      <c r="F49" s="15">
        <v>3544</v>
      </c>
    </row>
    <row r="50" spans="1:6" ht="11.25">
      <c r="A50" s="41">
        <v>222</v>
      </c>
      <c r="B50" s="75" t="s">
        <v>130</v>
      </c>
      <c r="C50" s="15">
        <v>5276</v>
      </c>
      <c r="D50" s="15">
        <v>3770</v>
      </c>
      <c r="E50" s="15">
        <v>32</v>
      </c>
      <c r="F50" s="15">
        <v>1474</v>
      </c>
    </row>
    <row r="51" spans="1:6" s="186" customFormat="1" ht="11.25">
      <c r="A51" s="41">
        <v>223</v>
      </c>
      <c r="B51" s="185" t="s">
        <v>128</v>
      </c>
      <c r="C51" s="17">
        <v>14196</v>
      </c>
      <c r="D51" s="17">
        <v>9739</v>
      </c>
      <c r="E51" s="17">
        <v>88</v>
      </c>
      <c r="F51" s="17">
        <v>4369</v>
      </c>
    </row>
    <row r="52" spans="1:6" ht="11.25">
      <c r="A52" s="41">
        <v>224</v>
      </c>
      <c r="B52" s="75" t="s">
        <v>129</v>
      </c>
      <c r="C52" s="15">
        <v>12522</v>
      </c>
      <c r="D52" s="15">
        <v>9214</v>
      </c>
      <c r="E52" s="15">
        <v>127</v>
      </c>
      <c r="F52" s="15">
        <v>3181</v>
      </c>
    </row>
    <row r="53" spans="1:6" ht="11.25">
      <c r="A53" s="41">
        <v>225</v>
      </c>
      <c r="B53" s="75" t="s">
        <v>138</v>
      </c>
      <c r="C53" s="15">
        <v>6477</v>
      </c>
      <c r="D53" s="15">
        <v>4241</v>
      </c>
      <c r="E53" s="15">
        <v>38</v>
      </c>
      <c r="F53" s="15">
        <v>2198</v>
      </c>
    </row>
    <row r="54" spans="1:6" ht="11.25">
      <c r="A54" s="41">
        <v>226</v>
      </c>
      <c r="B54" s="75" t="s">
        <v>139</v>
      </c>
      <c r="C54" s="15">
        <v>11387</v>
      </c>
      <c r="D54" s="15">
        <v>8558</v>
      </c>
      <c r="E54" s="15">
        <v>102</v>
      </c>
      <c r="F54" s="15">
        <v>2727</v>
      </c>
    </row>
    <row r="55" spans="1:6" ht="11.25">
      <c r="A55" s="41">
        <v>227</v>
      </c>
      <c r="B55" s="75" t="s">
        <v>140</v>
      </c>
      <c r="C55" s="15">
        <v>10051</v>
      </c>
      <c r="D55" s="15">
        <v>7377</v>
      </c>
      <c r="E55" s="15">
        <v>63</v>
      </c>
      <c r="F55" s="15">
        <v>2611</v>
      </c>
    </row>
    <row r="56" spans="1:6" ht="11.25">
      <c r="A56" s="41">
        <v>228</v>
      </c>
      <c r="B56" s="75" t="s">
        <v>141</v>
      </c>
      <c r="C56" s="15">
        <v>9227</v>
      </c>
      <c r="D56" s="15">
        <v>5833</v>
      </c>
      <c r="E56" s="15">
        <v>51</v>
      </c>
      <c r="F56" s="15">
        <v>3343</v>
      </c>
    </row>
    <row r="57" spans="1:7" ht="11.25">
      <c r="A57" s="41">
        <v>229</v>
      </c>
      <c r="B57" s="75" t="s">
        <v>137</v>
      </c>
      <c r="C57" s="15">
        <v>19132</v>
      </c>
      <c r="D57" s="15">
        <v>12156</v>
      </c>
      <c r="E57" s="15">
        <v>172</v>
      </c>
      <c r="F57" s="15">
        <v>6804</v>
      </c>
      <c r="G57" s="71"/>
    </row>
    <row r="58" spans="1:6" ht="11.25">
      <c r="A58" s="41">
        <v>301</v>
      </c>
      <c r="B58" s="75" t="s">
        <v>426</v>
      </c>
      <c r="C58" s="15">
        <v>8196</v>
      </c>
      <c r="D58" s="15">
        <v>4278</v>
      </c>
      <c r="E58" s="15">
        <v>106</v>
      </c>
      <c r="F58" s="15">
        <v>3812</v>
      </c>
    </row>
    <row r="59" spans="1:6" ht="11.25">
      <c r="A59" s="41">
        <v>365</v>
      </c>
      <c r="B59" s="75" t="s">
        <v>144</v>
      </c>
      <c r="C59" s="15">
        <v>5003</v>
      </c>
      <c r="D59" s="15">
        <v>3571</v>
      </c>
      <c r="E59" s="15">
        <v>39</v>
      </c>
      <c r="F59" s="15">
        <v>1393</v>
      </c>
    </row>
    <row r="60" spans="1:6" ht="11.25">
      <c r="A60" s="41">
        <v>381</v>
      </c>
      <c r="B60" s="75" t="s">
        <v>427</v>
      </c>
      <c r="C60" s="15">
        <v>7476</v>
      </c>
      <c r="D60" s="19">
        <v>4522</v>
      </c>
      <c r="E60" s="19">
        <v>75</v>
      </c>
      <c r="F60" s="19">
        <v>2879</v>
      </c>
    </row>
    <row r="61" spans="1:6" s="71" customFormat="1" ht="11.25">
      <c r="A61" s="41">
        <v>382</v>
      </c>
      <c r="B61" s="75" t="s">
        <v>89</v>
      </c>
      <c r="C61" s="15">
        <v>8253</v>
      </c>
      <c r="D61" s="19">
        <v>4827</v>
      </c>
      <c r="E61" s="19">
        <v>73</v>
      </c>
      <c r="F61" s="19">
        <v>3353</v>
      </c>
    </row>
    <row r="62" spans="1:6" ht="11.25">
      <c r="A62" s="41">
        <v>442</v>
      </c>
      <c r="B62" s="75" t="s">
        <v>90</v>
      </c>
      <c r="C62" s="15">
        <v>2968</v>
      </c>
      <c r="D62" s="15">
        <v>1936</v>
      </c>
      <c r="E62" s="15">
        <v>29</v>
      </c>
      <c r="F62" s="15">
        <v>1003</v>
      </c>
    </row>
    <row r="63" spans="1:6" s="71" customFormat="1" ht="11.25">
      <c r="A63" s="41">
        <v>443</v>
      </c>
      <c r="B63" s="75" t="s">
        <v>91</v>
      </c>
      <c r="C63" s="15">
        <v>4240</v>
      </c>
      <c r="D63" s="19">
        <v>2597</v>
      </c>
      <c r="E63" s="19">
        <v>44</v>
      </c>
      <c r="F63" s="19">
        <v>1599</v>
      </c>
    </row>
    <row r="64" spans="1:6" ht="11.25">
      <c r="A64" s="41">
        <v>446</v>
      </c>
      <c r="B64" s="75" t="s">
        <v>145</v>
      </c>
      <c r="C64" s="15">
        <v>2582</v>
      </c>
      <c r="D64" s="15">
        <v>1685</v>
      </c>
      <c r="E64" s="15">
        <v>20</v>
      </c>
      <c r="F64" s="15">
        <v>877</v>
      </c>
    </row>
    <row r="65" spans="1:6" ht="11.25">
      <c r="A65" s="41">
        <v>464</v>
      </c>
      <c r="B65" s="75" t="s">
        <v>92</v>
      </c>
      <c r="C65" s="15">
        <v>8065</v>
      </c>
      <c r="D65" s="15">
        <v>4525</v>
      </c>
      <c r="E65" s="15">
        <v>84</v>
      </c>
      <c r="F65" s="15">
        <v>3456</v>
      </c>
    </row>
    <row r="66" spans="1:6" ht="11.25">
      <c r="A66" s="41">
        <v>481</v>
      </c>
      <c r="B66" s="75" t="s">
        <v>295</v>
      </c>
      <c r="C66" s="15">
        <v>3787</v>
      </c>
      <c r="D66" s="15">
        <v>2321</v>
      </c>
      <c r="E66" s="15">
        <v>45</v>
      </c>
      <c r="F66" s="15">
        <v>1421</v>
      </c>
    </row>
    <row r="67" spans="1:6" ht="11.25">
      <c r="A67" s="41">
        <v>501</v>
      </c>
      <c r="B67" s="75" t="s">
        <v>296</v>
      </c>
      <c r="C67" s="15">
        <v>3995</v>
      </c>
      <c r="D67" s="19">
        <v>2769</v>
      </c>
      <c r="E67" s="19">
        <v>32</v>
      </c>
      <c r="F67" s="19">
        <v>1194</v>
      </c>
    </row>
    <row r="68" spans="1:6" ht="11.25">
      <c r="A68" s="41">
        <v>585</v>
      </c>
      <c r="B68" s="75" t="s">
        <v>143</v>
      </c>
      <c r="C68" s="15">
        <v>4289</v>
      </c>
      <c r="D68" s="15">
        <v>3141</v>
      </c>
      <c r="E68" s="15">
        <v>19</v>
      </c>
      <c r="F68" s="15">
        <v>1129</v>
      </c>
    </row>
    <row r="69" spans="1:6" ht="11.25">
      <c r="A69" s="41">
        <v>586</v>
      </c>
      <c r="B69" s="75" t="s">
        <v>142</v>
      </c>
      <c r="C69" s="15">
        <v>3359</v>
      </c>
      <c r="D69" s="15">
        <v>2417</v>
      </c>
      <c r="E69" s="15">
        <v>15</v>
      </c>
      <c r="F69" s="15">
        <v>927</v>
      </c>
    </row>
    <row r="70" spans="1:6" ht="3.75" customHeight="1">
      <c r="A70" s="43"/>
      <c r="B70" s="76"/>
      <c r="C70" s="33"/>
      <c r="D70" s="33"/>
      <c r="E70" s="33"/>
      <c r="F70" s="33"/>
    </row>
    <row r="71" spans="1:6" ht="11.25">
      <c r="A71" s="79" t="s">
        <v>428</v>
      </c>
      <c r="B71" s="71"/>
      <c r="C71" s="71"/>
      <c r="D71" s="71"/>
      <c r="E71" s="71"/>
      <c r="F71" s="71"/>
    </row>
  </sheetData>
  <sheetProtection/>
  <mergeCells count="1">
    <mergeCell ref="A3:B3"/>
  </mergeCells>
  <printOptions/>
  <pageMargins left="0.5905511811023623" right="0.5905511811023623" top="0.5905511811023623" bottom="0.5905511811023623" header="0.5118110236220472" footer="0.196850393700787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zoomScaleSheetLayoutView="100" workbookViewId="0" topLeftCell="A1">
      <selection activeCell="A1" sqref="A1"/>
    </sheetView>
  </sheetViews>
  <sheetFormatPr defaultColWidth="7.75390625" defaultRowHeight="12" customHeight="1"/>
  <cols>
    <col min="1" max="1" width="4.75390625" style="84" customWidth="1"/>
    <col min="2" max="3" width="10.75390625" style="84" customWidth="1"/>
    <col min="4" max="4" width="11.375" style="84" customWidth="1"/>
    <col min="5" max="5" width="10.75390625" style="84" customWidth="1"/>
    <col min="6" max="6" width="11.375" style="84" customWidth="1"/>
    <col min="7" max="20" width="10.00390625" style="84" customWidth="1"/>
    <col min="21" max="21" width="10.625" style="84" customWidth="1"/>
    <col min="22" max="22" width="10.00390625" style="84" customWidth="1"/>
    <col min="23" max="23" width="7.75390625" style="84" customWidth="1"/>
    <col min="24" max="16384" width="7.75390625" style="84" customWidth="1"/>
  </cols>
  <sheetData>
    <row r="1" s="81" customFormat="1" ht="17.25">
      <c r="A1" s="80" t="s">
        <v>452</v>
      </c>
    </row>
    <row r="2" s="83" customFormat="1" ht="14.25">
      <c r="A2" s="82" t="s">
        <v>453</v>
      </c>
    </row>
    <row r="3" spans="1:20" ht="11.25">
      <c r="A3" s="93"/>
      <c r="T3" s="94" t="s">
        <v>218</v>
      </c>
    </row>
    <row r="4" spans="1:20" ht="13.5" customHeight="1">
      <c r="A4" s="227" t="s">
        <v>108</v>
      </c>
      <c r="B4" s="228"/>
      <c r="C4" s="231" t="s">
        <v>323</v>
      </c>
      <c r="D4" s="232"/>
      <c r="E4" s="225" t="s">
        <v>433</v>
      </c>
      <c r="F4" s="233"/>
      <c r="G4" s="225" t="s">
        <v>434</v>
      </c>
      <c r="H4" s="233"/>
      <c r="I4" s="225" t="s">
        <v>435</v>
      </c>
      <c r="J4" s="233"/>
      <c r="K4" s="225" t="s">
        <v>436</v>
      </c>
      <c r="L4" s="233"/>
      <c r="M4" s="225" t="s">
        <v>437</v>
      </c>
      <c r="N4" s="233"/>
      <c r="O4" s="225" t="s">
        <v>438</v>
      </c>
      <c r="P4" s="233"/>
      <c r="Q4" s="225" t="s">
        <v>439</v>
      </c>
      <c r="R4" s="233"/>
      <c r="S4" s="225" t="s">
        <v>440</v>
      </c>
      <c r="T4" s="226"/>
    </row>
    <row r="5" spans="1:20" ht="13.5" customHeight="1">
      <c r="A5" s="229"/>
      <c r="B5" s="230"/>
      <c r="C5" s="179" t="s">
        <v>441</v>
      </c>
      <c r="D5" s="179" t="s">
        <v>101</v>
      </c>
      <c r="E5" s="180" t="s">
        <v>441</v>
      </c>
      <c r="F5" s="180" t="s">
        <v>101</v>
      </c>
      <c r="G5" s="180" t="s">
        <v>441</v>
      </c>
      <c r="H5" s="180" t="s">
        <v>101</v>
      </c>
      <c r="I5" s="180" t="s">
        <v>441</v>
      </c>
      <c r="J5" s="181" t="s">
        <v>101</v>
      </c>
      <c r="K5" s="180" t="s">
        <v>441</v>
      </c>
      <c r="L5" s="181" t="s">
        <v>101</v>
      </c>
      <c r="M5" s="180" t="s">
        <v>441</v>
      </c>
      <c r="N5" s="180" t="s">
        <v>101</v>
      </c>
      <c r="O5" s="180" t="s">
        <v>441</v>
      </c>
      <c r="P5" s="180" t="s">
        <v>101</v>
      </c>
      <c r="Q5" s="180" t="s">
        <v>441</v>
      </c>
      <c r="R5" s="180" t="s">
        <v>101</v>
      </c>
      <c r="S5" s="180" t="s">
        <v>441</v>
      </c>
      <c r="T5" s="180" t="s">
        <v>101</v>
      </c>
    </row>
    <row r="6" spans="2:20" ht="15" customHeight="1">
      <c r="B6" s="72" t="s">
        <v>430</v>
      </c>
      <c r="C6" s="152">
        <v>926166</v>
      </c>
      <c r="D6" s="150">
        <v>565949032</v>
      </c>
      <c r="E6" s="149">
        <v>719221</v>
      </c>
      <c r="F6" s="149">
        <v>478447231</v>
      </c>
      <c r="G6" s="195">
        <v>112776</v>
      </c>
      <c r="H6" s="149">
        <v>54494666</v>
      </c>
      <c r="I6" s="149">
        <v>73746</v>
      </c>
      <c r="J6" s="149">
        <v>16191744</v>
      </c>
      <c r="K6" s="149">
        <v>12836</v>
      </c>
      <c r="L6" s="149">
        <v>11161200</v>
      </c>
      <c r="M6" s="149">
        <v>3621</v>
      </c>
      <c r="N6" s="149">
        <v>3155153</v>
      </c>
      <c r="O6" s="15">
        <v>2226</v>
      </c>
      <c r="P6" s="149">
        <v>1688666</v>
      </c>
      <c r="Q6" s="149">
        <v>4</v>
      </c>
      <c r="R6" s="149">
        <v>4092</v>
      </c>
      <c r="S6" s="17">
        <v>1736</v>
      </c>
      <c r="T6" s="149">
        <v>806280</v>
      </c>
    </row>
    <row r="7" spans="2:20" ht="11.25">
      <c r="B7" s="73" t="s">
        <v>431</v>
      </c>
      <c r="C7" s="152">
        <v>968848</v>
      </c>
      <c r="D7" s="150">
        <v>600164848</v>
      </c>
      <c r="E7" s="149">
        <v>774107</v>
      </c>
      <c r="F7" s="149">
        <v>517106197</v>
      </c>
      <c r="G7" s="149">
        <v>103816</v>
      </c>
      <c r="H7" s="149">
        <v>50392297</v>
      </c>
      <c r="I7" s="149">
        <v>70046</v>
      </c>
      <c r="J7" s="149">
        <v>15452805</v>
      </c>
      <c r="K7" s="149">
        <v>13596</v>
      </c>
      <c r="L7" s="149">
        <v>11791341</v>
      </c>
      <c r="M7" s="149">
        <v>3409</v>
      </c>
      <c r="N7" s="149">
        <v>2968418</v>
      </c>
      <c r="O7" s="149">
        <v>2215</v>
      </c>
      <c r="P7" s="149">
        <v>1686731</v>
      </c>
      <c r="Q7" s="149">
        <v>3</v>
      </c>
      <c r="R7" s="149">
        <v>3298</v>
      </c>
      <c r="S7" s="149">
        <v>1656</v>
      </c>
      <c r="T7" s="149">
        <v>763747</v>
      </c>
    </row>
    <row r="8" spans="2:20" ht="11.25">
      <c r="B8" s="73" t="s">
        <v>165</v>
      </c>
      <c r="C8" s="152">
        <v>1022311</v>
      </c>
      <c r="D8" s="150">
        <v>636008653</v>
      </c>
      <c r="E8" s="149">
        <v>839333</v>
      </c>
      <c r="F8" s="149">
        <v>557321163</v>
      </c>
      <c r="G8" s="149">
        <v>95136</v>
      </c>
      <c r="H8" s="149">
        <v>46275957</v>
      </c>
      <c r="I8" s="149">
        <v>66353</v>
      </c>
      <c r="J8" s="149">
        <v>14682694</v>
      </c>
      <c r="K8" s="149">
        <v>14505</v>
      </c>
      <c r="L8" s="149">
        <v>12546876</v>
      </c>
      <c r="M8" s="149">
        <v>3221</v>
      </c>
      <c r="N8" s="149">
        <v>2795092</v>
      </c>
      <c r="O8" s="149">
        <v>2181</v>
      </c>
      <c r="P8" s="149">
        <v>1665671</v>
      </c>
      <c r="Q8" s="149">
        <v>3</v>
      </c>
      <c r="R8" s="149">
        <v>3288</v>
      </c>
      <c r="S8" s="149">
        <v>1579</v>
      </c>
      <c r="T8" s="149">
        <v>717912</v>
      </c>
    </row>
    <row r="9" spans="2:20" ht="11.25">
      <c r="B9" s="73" t="s">
        <v>316</v>
      </c>
      <c r="C9" s="152">
        <v>1068590</v>
      </c>
      <c r="D9" s="150">
        <v>670975207</v>
      </c>
      <c r="E9" s="149">
        <v>897406</v>
      </c>
      <c r="F9" s="149">
        <v>596689241</v>
      </c>
      <c r="G9" s="149">
        <v>86722</v>
      </c>
      <c r="H9" s="149">
        <v>42387993</v>
      </c>
      <c r="I9" s="149">
        <v>62595</v>
      </c>
      <c r="J9" s="149">
        <v>13835431</v>
      </c>
      <c r="K9" s="149">
        <v>15194</v>
      </c>
      <c r="L9" s="149">
        <v>13126788</v>
      </c>
      <c r="M9" s="149">
        <v>3047</v>
      </c>
      <c r="N9" s="149">
        <v>2642219</v>
      </c>
      <c r="O9" s="149">
        <v>2111</v>
      </c>
      <c r="P9" s="149">
        <v>1606978</v>
      </c>
      <c r="Q9" s="149">
        <v>2</v>
      </c>
      <c r="R9" s="149">
        <v>2496</v>
      </c>
      <c r="S9" s="149">
        <v>1513</v>
      </c>
      <c r="T9" s="149">
        <v>684061</v>
      </c>
    </row>
    <row r="10" spans="2:20" ht="11.25">
      <c r="B10" s="73" t="s">
        <v>342</v>
      </c>
      <c r="C10" s="152">
        <v>1117114</v>
      </c>
      <c r="D10" s="150">
        <v>707284017</v>
      </c>
      <c r="E10" s="149">
        <v>957192</v>
      </c>
      <c r="F10" s="149">
        <v>637077047</v>
      </c>
      <c r="G10" s="149">
        <v>78341</v>
      </c>
      <c r="H10" s="149">
        <v>38514118</v>
      </c>
      <c r="I10" s="149">
        <v>59221</v>
      </c>
      <c r="J10" s="149">
        <v>13180563</v>
      </c>
      <c r="K10" s="149">
        <v>15955</v>
      </c>
      <c r="L10" s="149">
        <v>13786179</v>
      </c>
      <c r="M10" s="149">
        <v>2837</v>
      </c>
      <c r="N10" s="149">
        <v>2456479</v>
      </c>
      <c r="O10" s="149">
        <v>2135</v>
      </c>
      <c r="P10" s="149">
        <v>1621575</v>
      </c>
      <c r="Q10" s="149">
        <v>2</v>
      </c>
      <c r="R10" s="149">
        <v>2496</v>
      </c>
      <c r="S10" s="149">
        <v>1431</v>
      </c>
      <c r="T10" s="149">
        <v>645560</v>
      </c>
    </row>
    <row r="11" spans="2:20" ht="7.5" customHeight="1">
      <c r="B11" s="85"/>
      <c r="C11" s="148"/>
      <c r="D11" s="149"/>
      <c r="E11" s="149"/>
      <c r="F11" s="149"/>
      <c r="G11" s="150"/>
      <c r="H11" s="149"/>
      <c r="I11" s="149"/>
      <c r="J11" s="149"/>
      <c r="K11" s="149"/>
      <c r="L11" s="149"/>
      <c r="M11" s="149"/>
      <c r="N11" s="149"/>
      <c r="O11" s="15"/>
      <c r="P11" s="149"/>
      <c r="Q11" s="149"/>
      <c r="R11" s="149"/>
      <c r="S11" s="15"/>
      <c r="T11" s="149"/>
    </row>
    <row r="12" spans="1:20" ht="11.25">
      <c r="A12" s="86"/>
      <c r="B12" s="87" t="s">
        <v>95</v>
      </c>
      <c r="C12" s="148">
        <v>189897</v>
      </c>
      <c r="D12" s="150">
        <v>118567302</v>
      </c>
      <c r="E12" s="150">
        <v>166600</v>
      </c>
      <c r="F12" s="150">
        <v>108305419</v>
      </c>
      <c r="G12" s="150">
        <v>9543</v>
      </c>
      <c r="H12" s="150">
        <v>4847657</v>
      </c>
      <c r="I12" s="150">
        <v>9964</v>
      </c>
      <c r="J12" s="150">
        <v>2273970</v>
      </c>
      <c r="K12" s="150">
        <v>2790</v>
      </c>
      <c r="L12" s="150">
        <v>2407061</v>
      </c>
      <c r="M12" s="150">
        <v>401</v>
      </c>
      <c r="N12" s="150">
        <v>347134</v>
      </c>
      <c r="O12" s="150">
        <v>377</v>
      </c>
      <c r="P12" s="150">
        <v>287581</v>
      </c>
      <c r="Q12" s="150" t="s">
        <v>442</v>
      </c>
      <c r="R12" s="150" t="s">
        <v>442</v>
      </c>
      <c r="S12" s="150">
        <v>222</v>
      </c>
      <c r="T12" s="150">
        <v>98480</v>
      </c>
    </row>
    <row r="13" spans="1:20" ht="11.25">
      <c r="A13" s="86"/>
      <c r="B13" s="87" t="s">
        <v>96</v>
      </c>
      <c r="C13" s="148">
        <v>133785</v>
      </c>
      <c r="D13" s="150">
        <v>85783488</v>
      </c>
      <c r="E13" s="150">
        <v>118758</v>
      </c>
      <c r="F13" s="150">
        <v>79225065</v>
      </c>
      <c r="G13" s="150">
        <v>6473</v>
      </c>
      <c r="H13" s="150">
        <v>3287118</v>
      </c>
      <c r="I13" s="150">
        <v>6345</v>
      </c>
      <c r="J13" s="150">
        <v>1436571</v>
      </c>
      <c r="K13" s="150">
        <v>1606</v>
      </c>
      <c r="L13" s="150">
        <v>1387781</v>
      </c>
      <c r="M13" s="150">
        <v>237</v>
      </c>
      <c r="N13" s="150">
        <v>205153</v>
      </c>
      <c r="O13" s="150">
        <v>245</v>
      </c>
      <c r="P13" s="150">
        <v>187537</v>
      </c>
      <c r="Q13" s="150">
        <v>1</v>
      </c>
      <c r="R13" s="150">
        <v>1248</v>
      </c>
      <c r="S13" s="150">
        <v>120</v>
      </c>
      <c r="T13" s="150">
        <v>53015</v>
      </c>
    </row>
    <row r="14" spans="1:20" ht="11.25">
      <c r="A14" s="86"/>
      <c r="B14" s="87" t="s">
        <v>97</v>
      </c>
      <c r="C14" s="148">
        <v>130289</v>
      </c>
      <c r="D14" s="150">
        <v>82613887</v>
      </c>
      <c r="E14" s="150">
        <v>115291</v>
      </c>
      <c r="F14" s="150">
        <v>76130511</v>
      </c>
      <c r="G14" s="150">
        <v>6412</v>
      </c>
      <c r="H14" s="150">
        <v>3146005</v>
      </c>
      <c r="I14" s="150">
        <v>6172</v>
      </c>
      <c r="J14" s="150">
        <v>1335153</v>
      </c>
      <c r="K14" s="150">
        <v>1757</v>
      </c>
      <c r="L14" s="150">
        <v>1524365</v>
      </c>
      <c r="M14" s="150">
        <v>247</v>
      </c>
      <c r="N14" s="150">
        <v>213271</v>
      </c>
      <c r="O14" s="150">
        <v>278</v>
      </c>
      <c r="P14" s="150">
        <v>205821</v>
      </c>
      <c r="Q14" s="150" t="s">
        <v>443</v>
      </c>
      <c r="R14" s="150" t="s">
        <v>443</v>
      </c>
      <c r="S14" s="150">
        <v>132</v>
      </c>
      <c r="T14" s="150">
        <v>58761</v>
      </c>
    </row>
    <row r="15" spans="1:20" ht="11.25">
      <c r="A15" s="86"/>
      <c r="B15" s="87" t="s">
        <v>98</v>
      </c>
      <c r="C15" s="148">
        <v>66200</v>
      </c>
      <c r="D15" s="150">
        <v>43264952</v>
      </c>
      <c r="E15" s="150">
        <v>53746</v>
      </c>
      <c r="F15" s="150">
        <v>37789076</v>
      </c>
      <c r="G15" s="150">
        <v>7566</v>
      </c>
      <c r="H15" s="150">
        <v>3556353</v>
      </c>
      <c r="I15" s="150">
        <v>3448</v>
      </c>
      <c r="J15" s="150">
        <v>746975</v>
      </c>
      <c r="K15" s="150">
        <v>952</v>
      </c>
      <c r="L15" s="150">
        <v>817771</v>
      </c>
      <c r="M15" s="150">
        <v>246</v>
      </c>
      <c r="N15" s="150">
        <v>210697</v>
      </c>
      <c r="O15" s="150">
        <v>109</v>
      </c>
      <c r="P15" s="150">
        <v>82001</v>
      </c>
      <c r="Q15" s="150" t="s">
        <v>444</v>
      </c>
      <c r="R15" s="150" t="s">
        <v>444</v>
      </c>
      <c r="S15" s="150">
        <v>133</v>
      </c>
      <c r="T15" s="150">
        <v>62079</v>
      </c>
    </row>
    <row r="16" spans="1:20" ht="11.25">
      <c r="A16" s="86"/>
      <c r="B16" s="87" t="s">
        <v>99</v>
      </c>
      <c r="C16" s="148">
        <v>109377</v>
      </c>
      <c r="D16" s="150">
        <v>68682454</v>
      </c>
      <c r="E16" s="150">
        <v>94455</v>
      </c>
      <c r="F16" s="150">
        <v>62216816</v>
      </c>
      <c r="G16" s="150">
        <v>7643</v>
      </c>
      <c r="H16" s="150">
        <v>3656485</v>
      </c>
      <c r="I16" s="150">
        <v>5211</v>
      </c>
      <c r="J16" s="150">
        <v>1095299</v>
      </c>
      <c r="K16" s="150">
        <v>1503</v>
      </c>
      <c r="L16" s="150">
        <v>1299995</v>
      </c>
      <c r="M16" s="150">
        <v>234</v>
      </c>
      <c r="N16" s="150">
        <v>200004</v>
      </c>
      <c r="O16" s="150">
        <v>216</v>
      </c>
      <c r="P16" s="150">
        <v>162048</v>
      </c>
      <c r="Q16" s="150" t="s">
        <v>444</v>
      </c>
      <c r="R16" s="150" t="s">
        <v>444</v>
      </c>
      <c r="S16" s="150">
        <v>115</v>
      </c>
      <c r="T16" s="150">
        <v>51807</v>
      </c>
    </row>
    <row r="17" spans="1:20" ht="11.25">
      <c r="A17" s="86"/>
      <c r="B17" s="87" t="s">
        <v>100</v>
      </c>
      <c r="C17" s="148">
        <v>63130</v>
      </c>
      <c r="D17" s="150">
        <v>41025222</v>
      </c>
      <c r="E17" s="150">
        <v>52422</v>
      </c>
      <c r="F17" s="150">
        <v>36575104</v>
      </c>
      <c r="G17" s="150">
        <v>5027</v>
      </c>
      <c r="H17" s="150">
        <v>2448321</v>
      </c>
      <c r="I17" s="150">
        <v>4388</v>
      </c>
      <c r="J17" s="150">
        <v>940200</v>
      </c>
      <c r="K17" s="150">
        <v>867</v>
      </c>
      <c r="L17" s="150">
        <v>753088</v>
      </c>
      <c r="M17" s="150">
        <v>191</v>
      </c>
      <c r="N17" s="150">
        <v>162182</v>
      </c>
      <c r="O17" s="150">
        <v>118</v>
      </c>
      <c r="P17" s="150">
        <v>92461</v>
      </c>
      <c r="Q17" s="150">
        <v>1</v>
      </c>
      <c r="R17" s="150">
        <v>1248</v>
      </c>
      <c r="S17" s="150">
        <v>116</v>
      </c>
      <c r="T17" s="150">
        <v>52618</v>
      </c>
    </row>
    <row r="18" spans="1:20" ht="11.25">
      <c r="A18" s="86"/>
      <c r="B18" s="87" t="s">
        <v>445</v>
      </c>
      <c r="C18" s="148">
        <v>53238</v>
      </c>
      <c r="D18" s="150">
        <v>34021362</v>
      </c>
      <c r="E18" s="150">
        <v>40587</v>
      </c>
      <c r="F18" s="150">
        <v>28576531</v>
      </c>
      <c r="G18" s="150">
        <v>7788</v>
      </c>
      <c r="H18" s="150">
        <v>3667552</v>
      </c>
      <c r="I18" s="150">
        <v>3635</v>
      </c>
      <c r="J18" s="150">
        <v>774554</v>
      </c>
      <c r="K18" s="150">
        <v>756</v>
      </c>
      <c r="L18" s="150">
        <v>650841</v>
      </c>
      <c r="M18" s="150">
        <v>256</v>
      </c>
      <c r="N18" s="150">
        <v>222776</v>
      </c>
      <c r="O18" s="150">
        <v>106</v>
      </c>
      <c r="P18" s="150">
        <v>78040</v>
      </c>
      <c r="Q18" s="150" t="s">
        <v>444</v>
      </c>
      <c r="R18" s="150" t="s">
        <v>444</v>
      </c>
      <c r="S18" s="150">
        <v>110</v>
      </c>
      <c r="T18" s="150">
        <v>51068</v>
      </c>
    </row>
    <row r="19" spans="1:20" ht="11.25">
      <c r="A19" s="86"/>
      <c r="B19" s="87" t="s">
        <v>446</v>
      </c>
      <c r="C19" s="148">
        <v>30198</v>
      </c>
      <c r="D19" s="150">
        <v>19547541</v>
      </c>
      <c r="E19" s="150">
        <v>23464</v>
      </c>
      <c r="F19" s="150">
        <v>16634736</v>
      </c>
      <c r="G19" s="150">
        <v>4172</v>
      </c>
      <c r="H19" s="150">
        <v>1961985</v>
      </c>
      <c r="I19" s="150">
        <v>1919</v>
      </c>
      <c r="J19" s="150">
        <v>418708</v>
      </c>
      <c r="K19" s="150">
        <v>377</v>
      </c>
      <c r="L19" s="150">
        <v>325164</v>
      </c>
      <c r="M19" s="150">
        <v>171</v>
      </c>
      <c r="N19" s="150">
        <v>148121</v>
      </c>
      <c r="O19" s="150">
        <v>52</v>
      </c>
      <c r="P19" s="150">
        <v>38336</v>
      </c>
      <c r="Q19" s="150" t="s">
        <v>444</v>
      </c>
      <c r="R19" s="150" t="s">
        <v>444</v>
      </c>
      <c r="S19" s="150">
        <v>43</v>
      </c>
      <c r="T19" s="150">
        <v>20491</v>
      </c>
    </row>
    <row r="20" spans="1:20" ht="11.25">
      <c r="A20" s="86"/>
      <c r="B20" s="87" t="s">
        <v>447</v>
      </c>
      <c r="C20" s="148">
        <v>40602</v>
      </c>
      <c r="D20" s="150">
        <v>25312387</v>
      </c>
      <c r="E20" s="150">
        <v>31372</v>
      </c>
      <c r="F20" s="150">
        <v>21267849</v>
      </c>
      <c r="G20" s="150">
        <v>5959</v>
      </c>
      <c r="H20" s="150">
        <v>2803281</v>
      </c>
      <c r="I20" s="150">
        <v>2280</v>
      </c>
      <c r="J20" s="150">
        <v>445341</v>
      </c>
      <c r="K20" s="150">
        <v>604</v>
      </c>
      <c r="L20" s="150">
        <v>520111</v>
      </c>
      <c r="M20" s="150">
        <v>163</v>
      </c>
      <c r="N20" s="150">
        <v>143963</v>
      </c>
      <c r="O20" s="150">
        <v>83</v>
      </c>
      <c r="P20" s="150">
        <v>64258</v>
      </c>
      <c r="Q20" s="150" t="s">
        <v>444</v>
      </c>
      <c r="R20" s="150" t="s">
        <v>444</v>
      </c>
      <c r="S20" s="150">
        <v>141</v>
      </c>
      <c r="T20" s="150">
        <v>67584</v>
      </c>
    </row>
    <row r="21" spans="2:20" ht="7.5" customHeight="1">
      <c r="B21" s="88"/>
      <c r="C21" s="148"/>
      <c r="D21" s="149"/>
      <c r="E21" s="149"/>
      <c r="F21" s="149"/>
      <c r="G21" s="150"/>
      <c r="H21" s="149"/>
      <c r="I21" s="149"/>
      <c r="J21" s="149"/>
      <c r="K21" s="149"/>
      <c r="L21" s="149"/>
      <c r="M21" s="149"/>
      <c r="N21" s="149"/>
      <c r="O21" s="15"/>
      <c r="P21" s="149"/>
      <c r="Q21" s="149"/>
      <c r="R21" s="149"/>
      <c r="S21" s="15"/>
      <c r="T21" s="149"/>
    </row>
    <row r="22" spans="1:20" ht="11.25">
      <c r="A22" s="89">
        <v>100</v>
      </c>
      <c r="B22" s="87" t="s">
        <v>146</v>
      </c>
      <c r="C22" s="148">
        <v>300398</v>
      </c>
      <c r="D22" s="149">
        <v>188465422</v>
      </c>
      <c r="E22" s="149">
        <v>260497</v>
      </c>
      <c r="F22" s="149">
        <v>170355940</v>
      </c>
      <c r="G22" s="150">
        <v>17758</v>
      </c>
      <c r="H22" s="149">
        <v>9139361</v>
      </c>
      <c r="I22" s="149">
        <v>15859</v>
      </c>
      <c r="J22" s="149">
        <v>3713792</v>
      </c>
      <c r="K22" s="149">
        <v>4743</v>
      </c>
      <c r="L22" s="149">
        <v>4100002</v>
      </c>
      <c r="M22" s="149">
        <v>691</v>
      </c>
      <c r="N22" s="149">
        <v>603178</v>
      </c>
      <c r="O22" s="15">
        <v>551</v>
      </c>
      <c r="P22" s="149">
        <v>423492</v>
      </c>
      <c r="Q22" s="150" t="s">
        <v>444</v>
      </c>
      <c r="R22" s="150" t="s">
        <v>444</v>
      </c>
      <c r="S22" s="15">
        <v>299</v>
      </c>
      <c r="T22" s="149">
        <v>129657</v>
      </c>
    </row>
    <row r="23" spans="1:20" s="70" customFormat="1" ht="11.25">
      <c r="A23" s="30">
        <v>101</v>
      </c>
      <c r="B23" s="75" t="s">
        <v>15</v>
      </c>
      <c r="C23" s="15">
        <v>35997</v>
      </c>
      <c r="D23" s="15">
        <v>22901849</v>
      </c>
      <c r="E23" s="15">
        <v>31438</v>
      </c>
      <c r="F23" s="15">
        <v>20840163</v>
      </c>
      <c r="G23" s="187">
        <v>1934</v>
      </c>
      <c r="H23" s="187">
        <v>1048026</v>
      </c>
      <c r="I23" s="187">
        <v>1986</v>
      </c>
      <c r="J23" s="187">
        <v>478202</v>
      </c>
      <c r="K23" s="187">
        <v>493</v>
      </c>
      <c r="L23" s="187">
        <v>427011</v>
      </c>
      <c r="M23" s="187">
        <v>64</v>
      </c>
      <c r="N23" s="187">
        <v>54654</v>
      </c>
      <c r="O23" s="187">
        <v>50</v>
      </c>
      <c r="P23" s="187">
        <v>39693</v>
      </c>
      <c r="Q23" s="150" t="s">
        <v>444</v>
      </c>
      <c r="R23" s="150" t="s">
        <v>444</v>
      </c>
      <c r="S23" s="187">
        <v>32</v>
      </c>
      <c r="T23" s="187">
        <v>14100</v>
      </c>
    </row>
    <row r="24" spans="1:20" s="70" customFormat="1" ht="11.25">
      <c r="A24" s="30">
        <v>102</v>
      </c>
      <c r="B24" s="75" t="s">
        <v>16</v>
      </c>
      <c r="C24" s="15">
        <v>25173</v>
      </c>
      <c r="D24" s="15">
        <v>15734547</v>
      </c>
      <c r="E24" s="15">
        <v>21543</v>
      </c>
      <c r="F24" s="15">
        <v>14083345</v>
      </c>
      <c r="G24" s="187">
        <v>1671</v>
      </c>
      <c r="H24" s="187">
        <v>878483</v>
      </c>
      <c r="I24" s="187">
        <v>1460</v>
      </c>
      <c r="J24" s="187">
        <v>356101</v>
      </c>
      <c r="K24" s="187">
        <v>367</v>
      </c>
      <c r="L24" s="187">
        <v>316336</v>
      </c>
      <c r="M24" s="187">
        <v>55</v>
      </c>
      <c r="N24" s="187">
        <v>48120</v>
      </c>
      <c r="O24" s="187">
        <v>54</v>
      </c>
      <c r="P24" s="187">
        <v>41700</v>
      </c>
      <c r="Q24" s="150" t="s">
        <v>444</v>
      </c>
      <c r="R24" s="150" t="s">
        <v>444</v>
      </c>
      <c r="S24" s="187">
        <v>23</v>
      </c>
      <c r="T24" s="187">
        <v>10462</v>
      </c>
    </row>
    <row r="25" spans="1:20" s="70" customFormat="1" ht="11.25">
      <c r="A25" s="30">
        <v>105</v>
      </c>
      <c r="B25" s="75" t="s">
        <v>17</v>
      </c>
      <c r="C25" s="15">
        <v>24881</v>
      </c>
      <c r="D25" s="15">
        <v>15062675</v>
      </c>
      <c r="E25" s="15">
        <v>20835</v>
      </c>
      <c r="F25" s="15">
        <v>13156153</v>
      </c>
      <c r="G25" s="187">
        <v>2097</v>
      </c>
      <c r="H25" s="187">
        <v>1071527</v>
      </c>
      <c r="I25" s="187">
        <v>1326</v>
      </c>
      <c r="J25" s="187">
        <v>317317</v>
      </c>
      <c r="K25" s="187">
        <v>460</v>
      </c>
      <c r="L25" s="187">
        <v>396984</v>
      </c>
      <c r="M25" s="187">
        <v>80</v>
      </c>
      <c r="N25" s="187">
        <v>70298</v>
      </c>
      <c r="O25" s="187">
        <v>47</v>
      </c>
      <c r="P25" s="187">
        <v>35429</v>
      </c>
      <c r="Q25" s="150" t="s">
        <v>444</v>
      </c>
      <c r="R25" s="150" t="s">
        <v>444</v>
      </c>
      <c r="S25" s="187">
        <v>36</v>
      </c>
      <c r="T25" s="187">
        <v>14967</v>
      </c>
    </row>
    <row r="26" spans="1:20" s="70" customFormat="1" ht="11.25">
      <c r="A26" s="30">
        <v>106</v>
      </c>
      <c r="B26" s="75" t="s">
        <v>18</v>
      </c>
      <c r="C26" s="15">
        <v>24954</v>
      </c>
      <c r="D26" s="15">
        <v>14864378</v>
      </c>
      <c r="E26" s="15">
        <v>21251</v>
      </c>
      <c r="F26" s="15">
        <v>13217000</v>
      </c>
      <c r="G26" s="187">
        <v>1711</v>
      </c>
      <c r="H26" s="187">
        <v>839995</v>
      </c>
      <c r="I26" s="187">
        <v>1400</v>
      </c>
      <c r="J26" s="187">
        <v>319062</v>
      </c>
      <c r="K26" s="187">
        <v>441</v>
      </c>
      <c r="L26" s="187">
        <v>378546</v>
      </c>
      <c r="M26" s="187">
        <v>60</v>
      </c>
      <c r="N26" s="187">
        <v>54258</v>
      </c>
      <c r="O26" s="187">
        <v>55</v>
      </c>
      <c r="P26" s="187">
        <v>40561</v>
      </c>
      <c r="Q26" s="150" t="s">
        <v>444</v>
      </c>
      <c r="R26" s="150" t="s">
        <v>444</v>
      </c>
      <c r="S26" s="187">
        <v>36</v>
      </c>
      <c r="T26" s="187">
        <v>14956</v>
      </c>
    </row>
    <row r="27" spans="1:20" s="70" customFormat="1" ht="11.25">
      <c r="A27" s="30">
        <v>107</v>
      </c>
      <c r="B27" s="75" t="s">
        <v>86</v>
      </c>
      <c r="C27" s="15">
        <v>36344</v>
      </c>
      <c r="D27" s="15">
        <v>22974545</v>
      </c>
      <c r="E27" s="15">
        <v>32023</v>
      </c>
      <c r="F27" s="15">
        <v>21025258</v>
      </c>
      <c r="G27" s="187">
        <v>1735</v>
      </c>
      <c r="H27" s="187">
        <v>894004</v>
      </c>
      <c r="I27" s="187">
        <v>1841</v>
      </c>
      <c r="J27" s="187">
        <v>435688</v>
      </c>
      <c r="K27" s="187">
        <v>546</v>
      </c>
      <c r="L27" s="187">
        <v>472481</v>
      </c>
      <c r="M27" s="187">
        <v>70</v>
      </c>
      <c r="N27" s="187">
        <v>61189</v>
      </c>
      <c r="O27" s="187">
        <v>91</v>
      </c>
      <c r="P27" s="187">
        <v>69988</v>
      </c>
      <c r="Q27" s="150" t="s">
        <v>444</v>
      </c>
      <c r="R27" s="150" t="s">
        <v>444</v>
      </c>
      <c r="S27" s="187">
        <v>38</v>
      </c>
      <c r="T27" s="187">
        <v>15937</v>
      </c>
    </row>
    <row r="28" spans="1:20" s="70" customFormat="1" ht="11.25">
      <c r="A28" s="30">
        <v>108</v>
      </c>
      <c r="B28" s="75" t="s">
        <v>19</v>
      </c>
      <c r="C28" s="15">
        <v>48071</v>
      </c>
      <c r="D28" s="15">
        <v>30426553</v>
      </c>
      <c r="E28" s="15">
        <v>42321</v>
      </c>
      <c r="F28" s="15">
        <v>27926819</v>
      </c>
      <c r="G28" s="187">
        <v>2232</v>
      </c>
      <c r="H28" s="187">
        <v>1158484</v>
      </c>
      <c r="I28" s="187">
        <v>2670</v>
      </c>
      <c r="J28" s="187">
        <v>625539</v>
      </c>
      <c r="K28" s="187">
        <v>660</v>
      </c>
      <c r="L28" s="187">
        <v>569756</v>
      </c>
      <c r="M28" s="187">
        <v>85</v>
      </c>
      <c r="N28" s="187">
        <v>72873</v>
      </c>
      <c r="O28" s="187">
        <v>72</v>
      </c>
      <c r="P28" s="187">
        <v>59311</v>
      </c>
      <c r="Q28" s="150" t="s">
        <v>444</v>
      </c>
      <c r="R28" s="150" t="s">
        <v>444</v>
      </c>
      <c r="S28" s="187">
        <v>31</v>
      </c>
      <c r="T28" s="187">
        <v>13771</v>
      </c>
    </row>
    <row r="29" spans="1:20" s="70" customFormat="1" ht="11.25">
      <c r="A29" s="30">
        <v>109</v>
      </c>
      <c r="B29" s="75" t="s">
        <v>20</v>
      </c>
      <c r="C29" s="15">
        <v>44879</v>
      </c>
      <c r="D29" s="15">
        <v>28734425</v>
      </c>
      <c r="E29" s="15">
        <v>39556</v>
      </c>
      <c r="F29" s="15">
        <v>26361509</v>
      </c>
      <c r="G29" s="187">
        <v>2322</v>
      </c>
      <c r="H29" s="187">
        <v>1195358</v>
      </c>
      <c r="I29" s="187">
        <v>2187</v>
      </c>
      <c r="J29" s="187">
        <v>504707</v>
      </c>
      <c r="K29" s="187">
        <v>626</v>
      </c>
      <c r="L29" s="187">
        <v>535145</v>
      </c>
      <c r="M29" s="187">
        <v>92</v>
      </c>
      <c r="N29" s="187">
        <v>80595</v>
      </c>
      <c r="O29" s="187">
        <v>61</v>
      </c>
      <c r="P29" s="187">
        <v>42080</v>
      </c>
      <c r="Q29" s="150" t="s">
        <v>444</v>
      </c>
      <c r="R29" s="150" t="s">
        <v>444</v>
      </c>
      <c r="S29" s="187">
        <v>35</v>
      </c>
      <c r="T29" s="187">
        <v>15031</v>
      </c>
    </row>
    <row r="30" spans="1:20" s="70" customFormat="1" ht="11.25">
      <c r="A30" s="30">
        <v>110</v>
      </c>
      <c r="B30" s="75" t="s">
        <v>21</v>
      </c>
      <c r="C30" s="15">
        <v>22170</v>
      </c>
      <c r="D30" s="15">
        <v>13323553</v>
      </c>
      <c r="E30" s="15">
        <v>18693</v>
      </c>
      <c r="F30" s="15">
        <v>11673158</v>
      </c>
      <c r="G30" s="187">
        <v>1812</v>
      </c>
      <c r="H30" s="187">
        <v>924627</v>
      </c>
      <c r="I30" s="187">
        <v>1117</v>
      </c>
      <c r="J30" s="187">
        <v>259425</v>
      </c>
      <c r="K30" s="187">
        <v>426</v>
      </c>
      <c r="L30" s="187">
        <v>371316</v>
      </c>
      <c r="M30" s="187">
        <v>56</v>
      </c>
      <c r="N30" s="187">
        <v>49110</v>
      </c>
      <c r="O30" s="187">
        <v>44</v>
      </c>
      <c r="P30" s="187">
        <v>36091</v>
      </c>
      <c r="Q30" s="150" t="s">
        <v>444</v>
      </c>
      <c r="R30" s="150" t="s">
        <v>444</v>
      </c>
      <c r="S30" s="187">
        <v>22</v>
      </c>
      <c r="T30" s="187">
        <v>9826</v>
      </c>
    </row>
    <row r="31" spans="1:20" s="70" customFormat="1" ht="11.25">
      <c r="A31" s="30">
        <v>111</v>
      </c>
      <c r="B31" s="75" t="s">
        <v>22</v>
      </c>
      <c r="C31" s="15">
        <v>37929</v>
      </c>
      <c r="D31" s="15">
        <v>24442897</v>
      </c>
      <c r="E31" s="15">
        <v>32837</v>
      </c>
      <c r="F31" s="15">
        <v>22072535</v>
      </c>
      <c r="G31" s="187">
        <v>2244</v>
      </c>
      <c r="H31" s="187">
        <v>1128857</v>
      </c>
      <c r="I31" s="187">
        <v>1872</v>
      </c>
      <c r="J31" s="187">
        <v>417751</v>
      </c>
      <c r="K31" s="187">
        <v>724</v>
      </c>
      <c r="L31" s="187">
        <v>632427</v>
      </c>
      <c r="M31" s="187">
        <v>129</v>
      </c>
      <c r="N31" s="187">
        <v>112081</v>
      </c>
      <c r="O31" s="187">
        <v>77</v>
      </c>
      <c r="P31" s="187">
        <v>58639</v>
      </c>
      <c r="Q31" s="150" t="s">
        <v>444</v>
      </c>
      <c r="R31" s="150" t="s">
        <v>444</v>
      </c>
      <c r="S31" s="187">
        <v>46</v>
      </c>
      <c r="T31" s="187">
        <v>20607</v>
      </c>
    </row>
    <row r="32" spans="1:20" ht="11.25">
      <c r="A32" s="86">
        <v>201</v>
      </c>
      <c r="B32" s="87" t="s">
        <v>23</v>
      </c>
      <c r="C32" s="148">
        <v>98309</v>
      </c>
      <c r="D32" s="149">
        <v>61449383</v>
      </c>
      <c r="E32" s="149">
        <v>85659</v>
      </c>
      <c r="F32" s="149">
        <v>55964925</v>
      </c>
      <c r="G32" s="150">
        <v>6363</v>
      </c>
      <c r="H32" s="149">
        <v>3023378</v>
      </c>
      <c r="I32" s="149">
        <v>4426</v>
      </c>
      <c r="J32" s="149">
        <v>917854</v>
      </c>
      <c r="K32" s="149">
        <v>1363</v>
      </c>
      <c r="L32" s="149">
        <v>1178569</v>
      </c>
      <c r="M32" s="149">
        <v>198</v>
      </c>
      <c r="N32" s="149">
        <v>169310</v>
      </c>
      <c r="O32" s="15">
        <v>202</v>
      </c>
      <c r="P32" s="149">
        <v>151132</v>
      </c>
      <c r="Q32" s="150" t="s">
        <v>444</v>
      </c>
      <c r="R32" s="150" t="s">
        <v>444</v>
      </c>
      <c r="S32" s="15">
        <v>98</v>
      </c>
      <c r="T32" s="149">
        <v>44215</v>
      </c>
    </row>
    <row r="33" spans="1:20" ht="11.25">
      <c r="A33" s="86">
        <v>202</v>
      </c>
      <c r="B33" s="87" t="s">
        <v>24</v>
      </c>
      <c r="C33" s="148">
        <v>90806</v>
      </c>
      <c r="D33" s="149">
        <v>56202102</v>
      </c>
      <c r="E33" s="149">
        <v>79811</v>
      </c>
      <c r="F33" s="149">
        <v>51316403</v>
      </c>
      <c r="G33" s="150">
        <v>4315</v>
      </c>
      <c r="H33" s="149">
        <v>2137161</v>
      </c>
      <c r="I33" s="149">
        <v>4608</v>
      </c>
      <c r="J33" s="149">
        <v>1032391</v>
      </c>
      <c r="K33" s="149">
        <v>1540</v>
      </c>
      <c r="L33" s="149">
        <v>1323693</v>
      </c>
      <c r="M33" s="149">
        <v>211</v>
      </c>
      <c r="N33" s="149">
        <v>185547</v>
      </c>
      <c r="O33" s="15">
        <v>192</v>
      </c>
      <c r="P33" s="149">
        <v>148961</v>
      </c>
      <c r="Q33" s="150" t="s">
        <v>444</v>
      </c>
      <c r="R33" s="150" t="s">
        <v>444</v>
      </c>
      <c r="S33" s="15">
        <v>129</v>
      </c>
      <c r="T33" s="149">
        <v>57946</v>
      </c>
    </row>
    <row r="34" spans="1:20" ht="11.25">
      <c r="A34" s="86">
        <v>203</v>
      </c>
      <c r="B34" s="87" t="s">
        <v>25</v>
      </c>
      <c r="C34" s="148">
        <v>53541</v>
      </c>
      <c r="D34" s="149">
        <v>33718537</v>
      </c>
      <c r="E34" s="149">
        <v>47362</v>
      </c>
      <c r="F34" s="149">
        <v>30990591</v>
      </c>
      <c r="G34" s="150">
        <v>2516</v>
      </c>
      <c r="H34" s="149">
        <v>1253377</v>
      </c>
      <c r="I34" s="149">
        <v>2598</v>
      </c>
      <c r="J34" s="149">
        <v>578993</v>
      </c>
      <c r="K34" s="149">
        <v>799</v>
      </c>
      <c r="L34" s="149">
        <v>694636</v>
      </c>
      <c r="M34" s="149">
        <v>102</v>
      </c>
      <c r="N34" s="149">
        <v>86932</v>
      </c>
      <c r="O34" s="15">
        <v>128</v>
      </c>
      <c r="P34" s="149">
        <v>98050</v>
      </c>
      <c r="Q34" s="150" t="s">
        <v>444</v>
      </c>
      <c r="R34" s="150" t="s">
        <v>444</v>
      </c>
      <c r="S34" s="15">
        <v>36</v>
      </c>
      <c r="T34" s="149">
        <v>15958</v>
      </c>
    </row>
    <row r="35" spans="1:20" ht="11.25">
      <c r="A35" s="86">
        <v>204</v>
      </c>
      <c r="B35" s="87" t="s">
        <v>26</v>
      </c>
      <c r="C35" s="148">
        <v>80205</v>
      </c>
      <c r="D35" s="149">
        <v>50438761</v>
      </c>
      <c r="E35" s="149">
        <v>70327</v>
      </c>
      <c r="F35" s="149">
        <v>46109496</v>
      </c>
      <c r="G35" s="150">
        <v>4169</v>
      </c>
      <c r="H35" s="149">
        <v>2132559</v>
      </c>
      <c r="I35" s="149">
        <v>4250</v>
      </c>
      <c r="J35" s="149">
        <v>985624</v>
      </c>
      <c r="K35" s="149">
        <v>1067</v>
      </c>
      <c r="L35" s="149">
        <v>926571</v>
      </c>
      <c r="M35" s="149">
        <v>160</v>
      </c>
      <c r="N35" s="149">
        <v>135448</v>
      </c>
      <c r="O35" s="15">
        <v>152</v>
      </c>
      <c r="P35" s="149">
        <v>114108</v>
      </c>
      <c r="Q35" s="150" t="s">
        <v>444</v>
      </c>
      <c r="R35" s="150" t="s">
        <v>444</v>
      </c>
      <c r="S35" s="15">
        <v>80</v>
      </c>
      <c r="T35" s="149">
        <v>34955</v>
      </c>
    </row>
    <row r="36" spans="1:20" ht="11.25">
      <c r="A36" s="86">
        <v>205</v>
      </c>
      <c r="B36" s="87" t="s">
        <v>27</v>
      </c>
      <c r="C36" s="148">
        <v>12318</v>
      </c>
      <c r="D36" s="149">
        <v>7733066</v>
      </c>
      <c r="E36" s="149">
        <v>9690</v>
      </c>
      <c r="F36" s="149">
        <v>6575935</v>
      </c>
      <c r="G36" s="150">
        <v>1659</v>
      </c>
      <c r="H36" s="149">
        <v>807702</v>
      </c>
      <c r="I36" s="149">
        <v>716</v>
      </c>
      <c r="J36" s="149">
        <v>142944</v>
      </c>
      <c r="K36" s="149">
        <v>160</v>
      </c>
      <c r="L36" s="149">
        <v>136555</v>
      </c>
      <c r="M36" s="149">
        <v>48</v>
      </c>
      <c r="N36" s="149">
        <v>42773</v>
      </c>
      <c r="O36" s="15">
        <v>14</v>
      </c>
      <c r="P36" s="149">
        <v>12012</v>
      </c>
      <c r="Q36" s="150" t="s">
        <v>444</v>
      </c>
      <c r="R36" s="150" t="s">
        <v>444</v>
      </c>
      <c r="S36" s="15">
        <v>31</v>
      </c>
      <c r="T36" s="149">
        <v>15145</v>
      </c>
    </row>
    <row r="37" spans="1:20" ht="11.25">
      <c r="A37" s="86">
        <v>206</v>
      </c>
      <c r="B37" s="87" t="s">
        <v>28</v>
      </c>
      <c r="C37" s="148">
        <v>18886</v>
      </c>
      <c r="D37" s="149">
        <v>11926439</v>
      </c>
      <c r="E37" s="149">
        <v>16462</v>
      </c>
      <c r="F37" s="149">
        <v>10879520</v>
      </c>
      <c r="G37" s="150">
        <v>1059</v>
      </c>
      <c r="H37" s="149">
        <v>577937</v>
      </c>
      <c r="I37" s="149">
        <v>1106</v>
      </c>
      <c r="J37" s="149">
        <v>255955</v>
      </c>
      <c r="K37" s="149">
        <v>183</v>
      </c>
      <c r="L37" s="149">
        <v>156797</v>
      </c>
      <c r="M37" s="149">
        <v>30</v>
      </c>
      <c r="N37" s="149">
        <v>26139</v>
      </c>
      <c r="O37" s="15">
        <v>33</v>
      </c>
      <c r="P37" s="149">
        <v>24512</v>
      </c>
      <c r="Q37" s="150" t="s">
        <v>444</v>
      </c>
      <c r="R37" s="150" t="s">
        <v>444</v>
      </c>
      <c r="S37" s="15">
        <v>13</v>
      </c>
      <c r="T37" s="149">
        <v>5579</v>
      </c>
    </row>
    <row r="38" spans="1:20" ht="11.25">
      <c r="A38" s="86">
        <v>207</v>
      </c>
      <c r="B38" s="87" t="s">
        <v>29</v>
      </c>
      <c r="C38" s="148">
        <v>33867</v>
      </c>
      <c r="D38" s="149">
        <v>21534906</v>
      </c>
      <c r="E38" s="149">
        <v>30166</v>
      </c>
      <c r="F38" s="149">
        <v>19903317</v>
      </c>
      <c r="G38" s="150">
        <v>1531</v>
      </c>
      <c r="H38" s="149">
        <v>764445</v>
      </c>
      <c r="I38" s="149">
        <v>1540</v>
      </c>
      <c r="J38" s="149">
        <v>345346</v>
      </c>
      <c r="K38" s="149">
        <v>443</v>
      </c>
      <c r="L38" s="149">
        <v>385350</v>
      </c>
      <c r="M38" s="149">
        <v>55</v>
      </c>
      <c r="N38" s="149">
        <v>48318</v>
      </c>
      <c r="O38" s="15">
        <v>91</v>
      </c>
      <c r="P38" s="149">
        <v>70054</v>
      </c>
      <c r="Q38" s="150" t="s">
        <v>444</v>
      </c>
      <c r="R38" s="150" t="s">
        <v>444</v>
      </c>
      <c r="S38" s="15">
        <v>41</v>
      </c>
      <c r="T38" s="149">
        <v>18076</v>
      </c>
    </row>
    <row r="39" spans="1:20" ht="11.25">
      <c r="A39" s="86">
        <v>208</v>
      </c>
      <c r="B39" s="87" t="s">
        <v>30</v>
      </c>
      <c r="C39" s="148">
        <v>7665</v>
      </c>
      <c r="D39" s="149">
        <v>4834792</v>
      </c>
      <c r="E39" s="149">
        <v>6591</v>
      </c>
      <c r="F39" s="149">
        <v>4410317</v>
      </c>
      <c r="G39" s="150">
        <v>409</v>
      </c>
      <c r="H39" s="149">
        <v>203297</v>
      </c>
      <c r="I39" s="149">
        <v>544</v>
      </c>
      <c r="J39" s="149">
        <v>119067</v>
      </c>
      <c r="K39" s="149">
        <v>92</v>
      </c>
      <c r="L39" s="149">
        <v>79283</v>
      </c>
      <c r="M39" s="149">
        <v>19</v>
      </c>
      <c r="N39" s="149">
        <v>15842</v>
      </c>
      <c r="O39" s="15">
        <v>5</v>
      </c>
      <c r="P39" s="149">
        <v>3852</v>
      </c>
      <c r="Q39" s="150">
        <v>1</v>
      </c>
      <c r="R39" s="149">
        <v>1248</v>
      </c>
      <c r="S39" s="15">
        <v>4</v>
      </c>
      <c r="T39" s="149">
        <v>1886</v>
      </c>
    </row>
    <row r="40" spans="1:20" ht="11.25">
      <c r="A40" s="86">
        <v>209</v>
      </c>
      <c r="B40" s="87" t="s">
        <v>31</v>
      </c>
      <c r="C40" s="148">
        <v>23509</v>
      </c>
      <c r="D40" s="149">
        <v>14738374</v>
      </c>
      <c r="E40" s="149">
        <v>18253</v>
      </c>
      <c r="F40" s="149">
        <v>12500736</v>
      </c>
      <c r="G40" s="150">
        <v>3386</v>
      </c>
      <c r="H40" s="149">
        <v>1517343</v>
      </c>
      <c r="I40" s="149">
        <v>1315</v>
      </c>
      <c r="J40" s="149">
        <v>270623</v>
      </c>
      <c r="K40" s="149">
        <v>351</v>
      </c>
      <c r="L40" s="149">
        <v>299708</v>
      </c>
      <c r="M40" s="149">
        <v>113</v>
      </c>
      <c r="N40" s="149">
        <v>97823</v>
      </c>
      <c r="O40" s="15">
        <v>41</v>
      </c>
      <c r="P40" s="149">
        <v>29460</v>
      </c>
      <c r="Q40" s="150" t="s">
        <v>444</v>
      </c>
      <c r="R40" s="150" t="s">
        <v>444</v>
      </c>
      <c r="S40" s="15">
        <v>50</v>
      </c>
      <c r="T40" s="149">
        <v>22681</v>
      </c>
    </row>
    <row r="41" spans="1:20" ht="11.25">
      <c r="A41" s="86">
        <v>210</v>
      </c>
      <c r="B41" s="87" t="s">
        <v>32</v>
      </c>
      <c r="C41" s="148">
        <v>46986</v>
      </c>
      <c r="D41" s="149">
        <v>29977639</v>
      </c>
      <c r="E41" s="149">
        <v>41680</v>
      </c>
      <c r="F41" s="149">
        <v>27674769</v>
      </c>
      <c r="G41" s="150">
        <v>2337</v>
      </c>
      <c r="H41" s="149">
        <v>1141387</v>
      </c>
      <c r="I41" s="149">
        <v>2110</v>
      </c>
      <c r="J41" s="149">
        <v>456532</v>
      </c>
      <c r="K41" s="149">
        <v>595</v>
      </c>
      <c r="L41" s="149">
        <v>516854</v>
      </c>
      <c r="M41" s="149">
        <v>95</v>
      </c>
      <c r="N41" s="149">
        <v>82180</v>
      </c>
      <c r="O41" s="15">
        <v>112</v>
      </c>
      <c r="P41" s="149">
        <v>80405</v>
      </c>
      <c r="Q41" s="150" t="s">
        <v>444</v>
      </c>
      <c r="R41" s="150" t="s">
        <v>444</v>
      </c>
      <c r="S41" s="15">
        <v>57</v>
      </c>
      <c r="T41" s="149">
        <v>25512</v>
      </c>
    </row>
    <row r="42" spans="1:20" ht="11.25">
      <c r="A42" s="86">
        <v>212</v>
      </c>
      <c r="B42" s="87" t="s">
        <v>33</v>
      </c>
      <c r="C42" s="148">
        <v>11061</v>
      </c>
      <c r="D42" s="149">
        <v>7224595</v>
      </c>
      <c r="E42" s="149">
        <v>9587</v>
      </c>
      <c r="F42" s="149">
        <v>6601933</v>
      </c>
      <c r="G42" s="150">
        <v>656</v>
      </c>
      <c r="H42" s="149">
        <v>336713</v>
      </c>
      <c r="I42" s="149">
        <v>640</v>
      </c>
      <c r="J42" s="149">
        <v>139395</v>
      </c>
      <c r="K42" s="149">
        <v>126</v>
      </c>
      <c r="L42" s="149">
        <v>108585</v>
      </c>
      <c r="M42" s="149">
        <v>27</v>
      </c>
      <c r="N42" s="149">
        <v>22773</v>
      </c>
      <c r="O42" s="15">
        <v>13</v>
      </c>
      <c r="P42" s="149">
        <v>10081</v>
      </c>
      <c r="Q42" s="150" t="s">
        <v>444</v>
      </c>
      <c r="R42" s="150" t="s">
        <v>444</v>
      </c>
      <c r="S42" s="15">
        <v>12</v>
      </c>
      <c r="T42" s="149">
        <v>5115</v>
      </c>
    </row>
    <row r="43" spans="1:20" ht="11.25">
      <c r="A43" s="86">
        <v>213</v>
      </c>
      <c r="B43" s="87" t="s">
        <v>34</v>
      </c>
      <c r="C43" s="148">
        <v>11236</v>
      </c>
      <c r="D43" s="149">
        <v>7410632</v>
      </c>
      <c r="E43" s="149">
        <v>9169</v>
      </c>
      <c r="F43" s="149">
        <v>6481392</v>
      </c>
      <c r="G43" s="150">
        <v>1299</v>
      </c>
      <c r="H43" s="149">
        <v>606902</v>
      </c>
      <c r="I43" s="149">
        <v>511</v>
      </c>
      <c r="J43" s="149">
        <v>113970</v>
      </c>
      <c r="K43" s="149">
        <v>166</v>
      </c>
      <c r="L43" s="149">
        <v>144595</v>
      </c>
      <c r="M43" s="149">
        <v>38</v>
      </c>
      <c r="N43" s="149">
        <v>33268</v>
      </c>
      <c r="O43" s="15">
        <v>20</v>
      </c>
      <c r="P43" s="149">
        <v>15452</v>
      </c>
      <c r="Q43" s="150" t="s">
        <v>444</v>
      </c>
      <c r="R43" s="150" t="s">
        <v>444</v>
      </c>
      <c r="S43" s="15">
        <v>33</v>
      </c>
      <c r="T43" s="149">
        <v>15053</v>
      </c>
    </row>
    <row r="44" spans="1:20" ht="11.25">
      <c r="A44" s="86">
        <v>214</v>
      </c>
      <c r="B44" s="87" t="s">
        <v>35</v>
      </c>
      <c r="C44" s="148">
        <v>43525</v>
      </c>
      <c r="D44" s="149">
        <v>27689056</v>
      </c>
      <c r="E44" s="149">
        <v>38609</v>
      </c>
      <c r="F44" s="149">
        <v>25595351</v>
      </c>
      <c r="G44" s="150">
        <v>1983</v>
      </c>
      <c r="H44" s="149">
        <v>1028480</v>
      </c>
      <c r="I44" s="149">
        <v>2297</v>
      </c>
      <c r="J44" s="149">
        <v>537678</v>
      </c>
      <c r="K44" s="149">
        <v>474</v>
      </c>
      <c r="L44" s="149">
        <v>409142</v>
      </c>
      <c r="M44" s="149">
        <v>60</v>
      </c>
      <c r="N44" s="149">
        <v>53070</v>
      </c>
      <c r="O44" s="15">
        <v>70</v>
      </c>
      <c r="P44" s="149">
        <v>50522</v>
      </c>
      <c r="Q44" s="150">
        <v>1</v>
      </c>
      <c r="R44" s="149">
        <v>1248</v>
      </c>
      <c r="S44" s="15">
        <v>31</v>
      </c>
      <c r="T44" s="149">
        <v>13565</v>
      </c>
    </row>
    <row r="45" spans="1:20" ht="11.25">
      <c r="A45" s="86">
        <v>215</v>
      </c>
      <c r="B45" s="87" t="s">
        <v>36</v>
      </c>
      <c r="C45" s="148">
        <v>18872</v>
      </c>
      <c r="D45" s="149">
        <v>12268300</v>
      </c>
      <c r="E45" s="149">
        <v>15922</v>
      </c>
      <c r="F45" s="149">
        <v>10940663</v>
      </c>
      <c r="G45" s="150">
        <v>1701</v>
      </c>
      <c r="H45" s="149">
        <v>834964</v>
      </c>
      <c r="I45" s="149">
        <v>873</v>
      </c>
      <c r="J45" s="149">
        <v>188649</v>
      </c>
      <c r="K45" s="149">
        <v>244</v>
      </c>
      <c r="L45" s="149">
        <v>207261</v>
      </c>
      <c r="M45" s="149">
        <v>66</v>
      </c>
      <c r="N45" s="149">
        <v>54853</v>
      </c>
      <c r="O45" s="15">
        <v>37</v>
      </c>
      <c r="P45" s="149">
        <v>28397</v>
      </c>
      <c r="Q45" s="150" t="s">
        <v>444</v>
      </c>
      <c r="R45" s="150" t="s">
        <v>444</v>
      </c>
      <c r="S45" s="15">
        <v>29</v>
      </c>
      <c r="T45" s="149">
        <v>13513</v>
      </c>
    </row>
    <row r="46" spans="1:20" ht="11.25">
      <c r="A46" s="86">
        <v>216</v>
      </c>
      <c r="B46" s="87" t="s">
        <v>37</v>
      </c>
      <c r="C46" s="148">
        <v>17327</v>
      </c>
      <c r="D46" s="149">
        <v>10894059</v>
      </c>
      <c r="E46" s="149">
        <v>15249</v>
      </c>
      <c r="F46" s="149">
        <v>10057413</v>
      </c>
      <c r="G46" s="150">
        <v>922</v>
      </c>
      <c r="H46" s="149">
        <v>431637</v>
      </c>
      <c r="I46" s="149">
        <v>887</v>
      </c>
      <c r="J46" s="149">
        <v>182991</v>
      </c>
      <c r="K46" s="149">
        <v>199</v>
      </c>
      <c r="L46" s="149">
        <v>172774</v>
      </c>
      <c r="M46" s="149">
        <v>23</v>
      </c>
      <c r="N46" s="149">
        <v>21188</v>
      </c>
      <c r="O46" s="15">
        <v>23</v>
      </c>
      <c r="P46" s="149">
        <v>17448</v>
      </c>
      <c r="Q46" s="150" t="s">
        <v>444</v>
      </c>
      <c r="R46" s="150" t="s">
        <v>444</v>
      </c>
      <c r="S46" s="15">
        <v>24</v>
      </c>
      <c r="T46" s="149">
        <v>10608</v>
      </c>
    </row>
    <row r="47" spans="1:20" ht="11.25">
      <c r="A47" s="86">
        <v>217</v>
      </c>
      <c r="B47" s="87" t="s">
        <v>38</v>
      </c>
      <c r="C47" s="148">
        <v>35116</v>
      </c>
      <c r="D47" s="149">
        <v>22916454</v>
      </c>
      <c r="E47" s="149">
        <v>31626</v>
      </c>
      <c r="F47" s="149">
        <v>21412062</v>
      </c>
      <c r="G47" s="150">
        <v>1506</v>
      </c>
      <c r="H47" s="149">
        <v>757404</v>
      </c>
      <c r="I47" s="149">
        <v>1475</v>
      </c>
      <c r="J47" s="149">
        <v>326403</v>
      </c>
      <c r="K47" s="149">
        <v>376</v>
      </c>
      <c r="L47" s="149">
        <v>322473</v>
      </c>
      <c r="M47" s="149">
        <v>58</v>
      </c>
      <c r="N47" s="149">
        <v>49308</v>
      </c>
      <c r="O47" s="15">
        <v>47</v>
      </c>
      <c r="P47" s="149">
        <v>36372</v>
      </c>
      <c r="Q47" s="150" t="s">
        <v>444</v>
      </c>
      <c r="R47" s="150" t="s">
        <v>444</v>
      </c>
      <c r="S47" s="15">
        <v>28</v>
      </c>
      <c r="T47" s="149">
        <v>12432</v>
      </c>
    </row>
    <row r="48" spans="1:20" ht="11.25">
      <c r="A48" s="86">
        <v>218</v>
      </c>
      <c r="B48" s="87" t="s">
        <v>39</v>
      </c>
      <c r="C48" s="148">
        <v>10238</v>
      </c>
      <c r="D48" s="149">
        <v>6781537</v>
      </c>
      <c r="E48" s="149">
        <v>8289</v>
      </c>
      <c r="F48" s="149">
        <v>5935460</v>
      </c>
      <c r="G48" s="150">
        <v>1172</v>
      </c>
      <c r="H48" s="149">
        <v>549434</v>
      </c>
      <c r="I48" s="149">
        <v>556</v>
      </c>
      <c r="J48" s="149">
        <v>118575</v>
      </c>
      <c r="K48" s="149">
        <v>146</v>
      </c>
      <c r="L48" s="149">
        <v>123334</v>
      </c>
      <c r="M48" s="149">
        <v>41</v>
      </c>
      <c r="N48" s="149">
        <v>34654</v>
      </c>
      <c r="O48" s="15">
        <v>13</v>
      </c>
      <c r="P48" s="149">
        <v>10124</v>
      </c>
      <c r="Q48" s="150" t="s">
        <v>444</v>
      </c>
      <c r="R48" s="150" t="s">
        <v>444</v>
      </c>
      <c r="S48" s="15">
        <v>21</v>
      </c>
      <c r="T48" s="149">
        <v>9956</v>
      </c>
    </row>
    <row r="49" spans="1:20" ht="11.25">
      <c r="A49" s="86">
        <v>219</v>
      </c>
      <c r="B49" s="87" t="s">
        <v>40</v>
      </c>
      <c r="C49" s="148">
        <v>15924</v>
      </c>
      <c r="D49" s="149">
        <v>10186300</v>
      </c>
      <c r="E49" s="149">
        <v>13736</v>
      </c>
      <c r="F49" s="149">
        <v>9178004</v>
      </c>
      <c r="G49" s="150">
        <v>1112</v>
      </c>
      <c r="H49" s="149">
        <v>555459</v>
      </c>
      <c r="I49" s="149">
        <v>730</v>
      </c>
      <c r="J49" s="149">
        <v>160967</v>
      </c>
      <c r="K49" s="149">
        <v>249</v>
      </c>
      <c r="L49" s="149">
        <v>215480</v>
      </c>
      <c r="M49" s="149">
        <v>55</v>
      </c>
      <c r="N49" s="149">
        <v>47130</v>
      </c>
      <c r="O49" s="15">
        <v>28</v>
      </c>
      <c r="P49" s="149">
        <v>23113</v>
      </c>
      <c r="Q49" s="150" t="s">
        <v>444</v>
      </c>
      <c r="R49" s="150" t="s">
        <v>444</v>
      </c>
      <c r="S49" s="15">
        <v>14</v>
      </c>
      <c r="T49" s="149">
        <v>6147</v>
      </c>
    </row>
    <row r="50" spans="1:20" ht="11.25">
      <c r="A50" s="86">
        <v>220</v>
      </c>
      <c r="B50" s="87" t="s">
        <v>41</v>
      </c>
      <c r="C50" s="148">
        <v>11433</v>
      </c>
      <c r="D50" s="149">
        <v>7411187</v>
      </c>
      <c r="E50" s="149">
        <v>9020</v>
      </c>
      <c r="F50" s="149">
        <v>6405916</v>
      </c>
      <c r="G50" s="150">
        <v>1396</v>
      </c>
      <c r="H50" s="149">
        <v>648209</v>
      </c>
      <c r="I50" s="149">
        <v>778</v>
      </c>
      <c r="J50" s="149">
        <v>158932</v>
      </c>
      <c r="K50" s="149">
        <v>161</v>
      </c>
      <c r="L50" s="149">
        <v>140149</v>
      </c>
      <c r="M50" s="149">
        <v>41</v>
      </c>
      <c r="N50" s="149">
        <v>35248</v>
      </c>
      <c r="O50" s="15">
        <v>19</v>
      </c>
      <c r="P50" s="149">
        <v>14312</v>
      </c>
      <c r="Q50" s="150" t="s">
        <v>444</v>
      </c>
      <c r="R50" s="150" t="s">
        <v>444</v>
      </c>
      <c r="S50" s="15">
        <v>18</v>
      </c>
      <c r="T50" s="149">
        <v>8421</v>
      </c>
    </row>
    <row r="51" spans="1:20" ht="11.25">
      <c r="A51" s="86">
        <v>221</v>
      </c>
      <c r="B51" s="87" t="s">
        <v>42</v>
      </c>
      <c r="C51" s="148">
        <v>11650</v>
      </c>
      <c r="D51" s="149">
        <v>7602377</v>
      </c>
      <c r="E51" s="149">
        <v>9148</v>
      </c>
      <c r="F51" s="149">
        <v>6492178</v>
      </c>
      <c r="G51" s="150">
        <v>1585</v>
      </c>
      <c r="H51" s="149">
        <v>760513</v>
      </c>
      <c r="I51" s="149">
        <v>676</v>
      </c>
      <c r="J51" s="149">
        <v>150672</v>
      </c>
      <c r="K51" s="149">
        <v>156</v>
      </c>
      <c r="L51" s="149">
        <v>133444</v>
      </c>
      <c r="M51" s="149">
        <v>54</v>
      </c>
      <c r="N51" s="149">
        <v>46535</v>
      </c>
      <c r="O51" s="15">
        <v>17</v>
      </c>
      <c r="P51" s="149">
        <v>12012</v>
      </c>
      <c r="Q51" s="150" t="s">
        <v>444</v>
      </c>
      <c r="R51" s="150" t="s">
        <v>444</v>
      </c>
      <c r="S51" s="15">
        <v>14</v>
      </c>
      <c r="T51" s="149">
        <v>7023</v>
      </c>
    </row>
    <row r="52" spans="1:20" ht="11.25">
      <c r="A52" s="86">
        <v>222</v>
      </c>
      <c r="B52" s="87" t="s">
        <v>147</v>
      </c>
      <c r="C52" s="148">
        <v>8520</v>
      </c>
      <c r="D52" s="149">
        <v>5532060</v>
      </c>
      <c r="E52" s="149">
        <v>6293</v>
      </c>
      <c r="F52" s="149">
        <v>4554549</v>
      </c>
      <c r="G52" s="150">
        <v>1388</v>
      </c>
      <c r="H52" s="149">
        <v>684254</v>
      </c>
      <c r="I52" s="149">
        <v>656</v>
      </c>
      <c r="J52" s="149">
        <v>142269</v>
      </c>
      <c r="K52" s="149">
        <v>111</v>
      </c>
      <c r="L52" s="149">
        <v>95670</v>
      </c>
      <c r="M52" s="149">
        <v>38</v>
      </c>
      <c r="N52" s="149">
        <v>33664</v>
      </c>
      <c r="O52" s="15">
        <v>21</v>
      </c>
      <c r="P52" s="149">
        <v>15560</v>
      </c>
      <c r="Q52" s="150" t="s">
        <v>448</v>
      </c>
      <c r="R52" s="150" t="s">
        <v>448</v>
      </c>
      <c r="S52" s="15">
        <v>13</v>
      </c>
      <c r="T52" s="149">
        <v>6094</v>
      </c>
    </row>
    <row r="53" spans="1:20" ht="11.25">
      <c r="A53" s="86">
        <v>223</v>
      </c>
      <c r="B53" s="87" t="s">
        <v>148</v>
      </c>
      <c r="C53" s="148">
        <v>18548</v>
      </c>
      <c r="D53" s="149">
        <v>11945164</v>
      </c>
      <c r="E53" s="149">
        <v>14316</v>
      </c>
      <c r="F53" s="149">
        <v>10142558</v>
      </c>
      <c r="G53" s="150">
        <v>2587</v>
      </c>
      <c r="H53" s="149">
        <v>1201472</v>
      </c>
      <c r="I53" s="149">
        <v>1243</v>
      </c>
      <c r="J53" s="149">
        <v>268036</v>
      </c>
      <c r="K53" s="149">
        <v>221</v>
      </c>
      <c r="L53" s="149">
        <v>191720</v>
      </c>
      <c r="M53" s="149">
        <v>117</v>
      </c>
      <c r="N53" s="149">
        <v>101586</v>
      </c>
      <c r="O53" s="15">
        <v>35</v>
      </c>
      <c r="P53" s="149">
        <v>26324</v>
      </c>
      <c r="Q53" s="150" t="s">
        <v>353</v>
      </c>
      <c r="R53" s="150" t="s">
        <v>353</v>
      </c>
      <c r="S53" s="15">
        <v>29</v>
      </c>
      <c r="T53" s="149">
        <v>13468</v>
      </c>
    </row>
    <row r="54" spans="1:20" ht="11.25">
      <c r="A54" s="86">
        <v>224</v>
      </c>
      <c r="B54" s="87" t="s">
        <v>149</v>
      </c>
      <c r="C54" s="148">
        <v>13882</v>
      </c>
      <c r="D54" s="149">
        <v>8662715</v>
      </c>
      <c r="E54" s="149">
        <v>10713</v>
      </c>
      <c r="F54" s="149">
        <v>7261403</v>
      </c>
      <c r="G54" s="150">
        <v>2059</v>
      </c>
      <c r="H54" s="149">
        <v>973500</v>
      </c>
      <c r="I54" s="149">
        <v>761</v>
      </c>
      <c r="J54" s="149">
        <v>151979</v>
      </c>
      <c r="K54" s="149">
        <v>210</v>
      </c>
      <c r="L54" s="149">
        <v>182540</v>
      </c>
      <c r="M54" s="149">
        <v>47</v>
      </c>
      <c r="N54" s="149">
        <v>41387</v>
      </c>
      <c r="O54" s="15">
        <v>35</v>
      </c>
      <c r="P54" s="149">
        <v>24750</v>
      </c>
      <c r="Q54" s="150" t="s">
        <v>449</v>
      </c>
      <c r="R54" s="150" t="s">
        <v>449</v>
      </c>
      <c r="S54" s="15">
        <v>57</v>
      </c>
      <c r="T54" s="149">
        <v>27156</v>
      </c>
    </row>
    <row r="55" spans="1:20" ht="11.25">
      <c r="A55" s="86">
        <v>225</v>
      </c>
      <c r="B55" s="87" t="s">
        <v>150</v>
      </c>
      <c r="C55" s="148">
        <v>9395</v>
      </c>
      <c r="D55" s="149">
        <v>6153318</v>
      </c>
      <c r="E55" s="149">
        <v>6984</v>
      </c>
      <c r="F55" s="149">
        <v>5098252</v>
      </c>
      <c r="G55" s="150">
        <v>1275</v>
      </c>
      <c r="H55" s="149">
        <v>665078</v>
      </c>
      <c r="I55" s="149">
        <v>914</v>
      </c>
      <c r="J55" s="149">
        <v>208626</v>
      </c>
      <c r="K55" s="149">
        <v>137</v>
      </c>
      <c r="L55" s="149">
        <v>118321</v>
      </c>
      <c r="M55" s="149">
        <v>50</v>
      </c>
      <c r="N55" s="149">
        <v>43169</v>
      </c>
      <c r="O55" s="15">
        <v>18</v>
      </c>
      <c r="P55" s="149">
        <v>12056</v>
      </c>
      <c r="Q55" s="150" t="s">
        <v>353</v>
      </c>
      <c r="R55" s="150" t="s">
        <v>353</v>
      </c>
      <c r="S55" s="15">
        <v>17</v>
      </c>
      <c r="T55" s="149">
        <v>7816</v>
      </c>
    </row>
    <row r="56" spans="1:20" ht="11.25">
      <c r="A56" s="86">
        <v>226</v>
      </c>
      <c r="B56" s="87" t="s">
        <v>151</v>
      </c>
      <c r="C56" s="148">
        <v>14402</v>
      </c>
      <c r="D56" s="149">
        <v>8916606</v>
      </c>
      <c r="E56" s="149">
        <v>10969</v>
      </c>
      <c r="F56" s="149">
        <v>7430511</v>
      </c>
      <c r="G56" s="150">
        <v>2241</v>
      </c>
      <c r="H56" s="149">
        <v>1022079</v>
      </c>
      <c r="I56" s="149">
        <v>803</v>
      </c>
      <c r="J56" s="149">
        <v>150418</v>
      </c>
      <c r="K56" s="149">
        <v>234</v>
      </c>
      <c r="L56" s="149">
        <v>201016</v>
      </c>
      <c r="M56" s="149">
        <v>68</v>
      </c>
      <c r="N56" s="149">
        <v>59803</v>
      </c>
      <c r="O56" s="15">
        <v>34</v>
      </c>
      <c r="P56" s="149">
        <v>27496</v>
      </c>
      <c r="Q56" s="150" t="s">
        <v>353</v>
      </c>
      <c r="R56" s="150" t="s">
        <v>353</v>
      </c>
      <c r="S56" s="15">
        <v>53</v>
      </c>
      <c r="T56" s="149">
        <v>25283</v>
      </c>
    </row>
    <row r="57" spans="1:20" ht="11.25">
      <c r="A57" s="86">
        <v>227</v>
      </c>
      <c r="B57" s="87" t="s">
        <v>152</v>
      </c>
      <c r="C57" s="148">
        <v>11165</v>
      </c>
      <c r="D57" s="149">
        <v>7276990</v>
      </c>
      <c r="E57" s="149">
        <v>8667</v>
      </c>
      <c r="F57" s="149">
        <v>6277691</v>
      </c>
      <c r="G57" s="150">
        <v>1235</v>
      </c>
      <c r="H57" s="149">
        <v>565785</v>
      </c>
      <c r="I57" s="149">
        <v>978</v>
      </c>
      <c r="J57" s="149">
        <v>203633</v>
      </c>
      <c r="K57" s="149">
        <v>168</v>
      </c>
      <c r="L57" s="149">
        <v>146299</v>
      </c>
      <c r="M57" s="149">
        <v>50</v>
      </c>
      <c r="N57" s="149">
        <v>42971</v>
      </c>
      <c r="O57" s="15">
        <v>31</v>
      </c>
      <c r="P57" s="149">
        <v>23948</v>
      </c>
      <c r="Q57" s="150" t="s">
        <v>353</v>
      </c>
      <c r="R57" s="150" t="s">
        <v>353</v>
      </c>
      <c r="S57" s="15">
        <v>36</v>
      </c>
      <c r="T57" s="149">
        <v>16663</v>
      </c>
    </row>
    <row r="58" spans="1:20" ht="11.25">
      <c r="A58" s="86">
        <v>228</v>
      </c>
      <c r="B58" s="87" t="s">
        <v>153</v>
      </c>
      <c r="C58" s="148">
        <v>8116</v>
      </c>
      <c r="D58" s="149">
        <v>5258065</v>
      </c>
      <c r="E58" s="149">
        <v>6498</v>
      </c>
      <c r="F58" s="149">
        <v>4543580</v>
      </c>
      <c r="G58" s="150">
        <v>1030</v>
      </c>
      <c r="H58" s="149">
        <v>466659</v>
      </c>
      <c r="I58" s="149">
        <v>395</v>
      </c>
      <c r="J58" s="149">
        <v>91442</v>
      </c>
      <c r="K58" s="149">
        <v>126</v>
      </c>
      <c r="L58" s="149">
        <v>108954</v>
      </c>
      <c r="M58" s="149">
        <v>29</v>
      </c>
      <c r="N58" s="149">
        <v>25149</v>
      </c>
      <c r="O58" s="15">
        <v>20</v>
      </c>
      <c r="P58" s="149">
        <v>13716</v>
      </c>
      <c r="Q58" s="150" t="s">
        <v>450</v>
      </c>
      <c r="R58" s="150" t="s">
        <v>450</v>
      </c>
      <c r="S58" s="15">
        <v>18</v>
      </c>
      <c r="T58" s="149">
        <v>8565</v>
      </c>
    </row>
    <row r="59" spans="1:20" ht="11.25">
      <c r="A59" s="86">
        <v>229</v>
      </c>
      <c r="B59" s="87" t="s">
        <v>154</v>
      </c>
      <c r="C59" s="148">
        <v>17043</v>
      </c>
      <c r="D59" s="149">
        <v>11148776</v>
      </c>
      <c r="E59" s="149">
        <v>14311</v>
      </c>
      <c r="F59" s="149">
        <v>9974774</v>
      </c>
      <c r="G59" s="150">
        <v>1304</v>
      </c>
      <c r="H59" s="149">
        <v>637795</v>
      </c>
      <c r="I59" s="149">
        <v>1045</v>
      </c>
      <c r="J59" s="149">
        <v>219849</v>
      </c>
      <c r="K59" s="149">
        <v>264</v>
      </c>
      <c r="L59" s="149">
        <v>230730</v>
      </c>
      <c r="M59" s="149">
        <v>46</v>
      </c>
      <c r="N59" s="149">
        <v>38615</v>
      </c>
      <c r="O59" s="15">
        <v>39</v>
      </c>
      <c r="P59" s="149">
        <v>31576</v>
      </c>
      <c r="Q59" s="150" t="s">
        <v>448</v>
      </c>
      <c r="R59" s="150" t="s">
        <v>448</v>
      </c>
      <c r="S59" s="15">
        <v>34</v>
      </c>
      <c r="T59" s="149">
        <v>15437</v>
      </c>
    </row>
    <row r="60" spans="1:20" ht="11.25">
      <c r="A60" s="86">
        <v>301</v>
      </c>
      <c r="B60" s="87" t="s">
        <v>87</v>
      </c>
      <c r="C60" s="148">
        <v>5353</v>
      </c>
      <c r="D60" s="149">
        <v>3456772</v>
      </c>
      <c r="E60" s="149">
        <v>4621</v>
      </c>
      <c r="F60" s="149">
        <v>3136331</v>
      </c>
      <c r="G60" s="150">
        <v>341</v>
      </c>
      <c r="H60" s="149">
        <v>181330</v>
      </c>
      <c r="I60" s="149">
        <v>303</v>
      </c>
      <c r="J60" s="149">
        <v>66177</v>
      </c>
      <c r="K60" s="149">
        <v>64</v>
      </c>
      <c r="L60" s="149">
        <v>55336</v>
      </c>
      <c r="M60" s="149">
        <v>9</v>
      </c>
      <c r="N60" s="149">
        <v>7327</v>
      </c>
      <c r="O60" s="15">
        <v>9</v>
      </c>
      <c r="P60" s="149">
        <v>7476</v>
      </c>
      <c r="Q60" s="150" t="s">
        <v>448</v>
      </c>
      <c r="R60" s="150" t="s">
        <v>448</v>
      </c>
      <c r="S60" s="15">
        <v>6</v>
      </c>
      <c r="T60" s="149">
        <v>2795</v>
      </c>
    </row>
    <row r="61" spans="1:20" ht="11.25">
      <c r="A61" s="86">
        <v>365</v>
      </c>
      <c r="B61" s="87" t="s">
        <v>155</v>
      </c>
      <c r="C61" s="148">
        <v>6305</v>
      </c>
      <c r="D61" s="149">
        <v>4135231</v>
      </c>
      <c r="E61" s="149">
        <v>4848</v>
      </c>
      <c r="F61" s="149">
        <v>3482065</v>
      </c>
      <c r="G61" s="150">
        <v>968</v>
      </c>
      <c r="H61" s="149">
        <v>450185</v>
      </c>
      <c r="I61" s="149">
        <v>335</v>
      </c>
      <c r="J61" s="149">
        <v>75407</v>
      </c>
      <c r="K61" s="149">
        <v>109</v>
      </c>
      <c r="L61" s="149">
        <v>93478</v>
      </c>
      <c r="M61" s="149">
        <v>31</v>
      </c>
      <c r="N61" s="149">
        <v>27525</v>
      </c>
      <c r="O61" s="150" t="s">
        <v>194</v>
      </c>
      <c r="P61" s="150" t="s">
        <v>194</v>
      </c>
      <c r="Q61" s="150" t="s">
        <v>194</v>
      </c>
      <c r="R61" s="150" t="s">
        <v>194</v>
      </c>
      <c r="S61" s="15">
        <v>14</v>
      </c>
      <c r="T61" s="149">
        <v>6571</v>
      </c>
    </row>
    <row r="62" spans="1:20" ht="11.25">
      <c r="A62" s="86">
        <v>381</v>
      </c>
      <c r="B62" s="87" t="s">
        <v>88</v>
      </c>
      <c r="C62" s="148">
        <v>6284</v>
      </c>
      <c r="D62" s="149">
        <v>4068503</v>
      </c>
      <c r="E62" s="149">
        <v>5411</v>
      </c>
      <c r="F62" s="149">
        <v>3688906</v>
      </c>
      <c r="G62" s="150">
        <v>448</v>
      </c>
      <c r="H62" s="149">
        <v>223552</v>
      </c>
      <c r="I62" s="149">
        <v>303</v>
      </c>
      <c r="J62" s="149">
        <v>58429</v>
      </c>
      <c r="K62" s="149">
        <v>80</v>
      </c>
      <c r="L62" s="149">
        <v>67781</v>
      </c>
      <c r="M62" s="149">
        <v>19</v>
      </c>
      <c r="N62" s="149">
        <v>16436</v>
      </c>
      <c r="O62" s="15">
        <v>12</v>
      </c>
      <c r="P62" s="149">
        <v>8388</v>
      </c>
      <c r="Q62" s="150" t="s">
        <v>194</v>
      </c>
      <c r="R62" s="150" t="s">
        <v>194</v>
      </c>
      <c r="S62" s="15">
        <v>11</v>
      </c>
      <c r="T62" s="149">
        <v>5011</v>
      </c>
    </row>
    <row r="63" spans="1:20" ht="11.25">
      <c r="A63" s="86">
        <v>382</v>
      </c>
      <c r="B63" s="87" t="s">
        <v>89</v>
      </c>
      <c r="C63" s="148">
        <v>6151</v>
      </c>
      <c r="D63" s="149">
        <v>3955149</v>
      </c>
      <c r="E63" s="149">
        <v>5589</v>
      </c>
      <c r="F63" s="149">
        <v>3718832</v>
      </c>
      <c r="G63" s="150">
        <v>189</v>
      </c>
      <c r="H63" s="149">
        <v>96052</v>
      </c>
      <c r="I63" s="149">
        <v>274</v>
      </c>
      <c r="J63" s="149">
        <v>58208</v>
      </c>
      <c r="K63" s="149">
        <v>84</v>
      </c>
      <c r="L63" s="149">
        <v>72320</v>
      </c>
      <c r="M63" s="149">
        <v>8</v>
      </c>
      <c r="N63" s="149">
        <v>6535</v>
      </c>
      <c r="O63" s="15">
        <v>3</v>
      </c>
      <c r="P63" s="149">
        <v>1530</v>
      </c>
      <c r="Q63" s="150" t="s">
        <v>194</v>
      </c>
      <c r="R63" s="150" t="s">
        <v>194</v>
      </c>
      <c r="S63" s="15">
        <v>4</v>
      </c>
      <c r="T63" s="149">
        <v>1672</v>
      </c>
    </row>
    <row r="64" spans="1:20" ht="11.25">
      <c r="A64" s="86">
        <v>442</v>
      </c>
      <c r="B64" s="87" t="s">
        <v>90</v>
      </c>
      <c r="C64" s="148">
        <v>3539</v>
      </c>
      <c r="D64" s="149">
        <v>2274988</v>
      </c>
      <c r="E64" s="149">
        <v>2782</v>
      </c>
      <c r="F64" s="149">
        <v>1955260</v>
      </c>
      <c r="G64" s="150">
        <v>440</v>
      </c>
      <c r="H64" s="149">
        <v>204482</v>
      </c>
      <c r="I64" s="149">
        <v>245</v>
      </c>
      <c r="J64" s="149">
        <v>54926</v>
      </c>
      <c r="K64" s="149">
        <v>54</v>
      </c>
      <c r="L64" s="149">
        <v>48266</v>
      </c>
      <c r="M64" s="149">
        <v>9</v>
      </c>
      <c r="N64" s="149">
        <v>7327</v>
      </c>
      <c r="O64" s="15">
        <v>4</v>
      </c>
      <c r="P64" s="149">
        <v>2420</v>
      </c>
      <c r="Q64" s="150" t="s">
        <v>194</v>
      </c>
      <c r="R64" s="150" t="s">
        <v>194</v>
      </c>
      <c r="S64" s="15">
        <v>5</v>
      </c>
      <c r="T64" s="149">
        <v>2307</v>
      </c>
    </row>
    <row r="65" spans="1:20" ht="11.25">
      <c r="A65" s="86">
        <v>443</v>
      </c>
      <c r="B65" s="87" t="s">
        <v>91</v>
      </c>
      <c r="C65" s="148">
        <v>4050</v>
      </c>
      <c r="D65" s="149">
        <v>2638116</v>
      </c>
      <c r="E65" s="149">
        <v>3287</v>
      </c>
      <c r="F65" s="149">
        <v>2304104</v>
      </c>
      <c r="G65" s="150">
        <v>408</v>
      </c>
      <c r="H65" s="149">
        <v>207655</v>
      </c>
      <c r="I65" s="149">
        <v>275</v>
      </c>
      <c r="J65" s="149">
        <v>60758</v>
      </c>
      <c r="K65" s="149">
        <v>51</v>
      </c>
      <c r="L65" s="149">
        <v>43427</v>
      </c>
      <c r="M65" s="149">
        <v>12</v>
      </c>
      <c r="N65" s="149">
        <v>10495</v>
      </c>
      <c r="O65" s="15">
        <v>10</v>
      </c>
      <c r="P65" s="149">
        <v>8496</v>
      </c>
      <c r="Q65" s="150" t="s">
        <v>194</v>
      </c>
      <c r="R65" s="150" t="s">
        <v>194</v>
      </c>
      <c r="S65" s="15">
        <v>7</v>
      </c>
      <c r="T65" s="149">
        <v>3181</v>
      </c>
    </row>
    <row r="66" spans="1:20" ht="11.25">
      <c r="A66" s="90">
        <v>446</v>
      </c>
      <c r="B66" s="87" t="s">
        <v>156</v>
      </c>
      <c r="C66" s="150">
        <v>3479</v>
      </c>
      <c r="D66" s="150">
        <v>2319967</v>
      </c>
      <c r="E66" s="150">
        <v>2727</v>
      </c>
      <c r="F66" s="150">
        <v>1992527</v>
      </c>
      <c r="G66" s="150">
        <v>432</v>
      </c>
      <c r="H66" s="150">
        <v>220970</v>
      </c>
      <c r="I66" s="150">
        <v>265</v>
      </c>
      <c r="J66" s="150">
        <v>61761</v>
      </c>
      <c r="K66" s="150">
        <v>35</v>
      </c>
      <c r="L66" s="150">
        <v>29733</v>
      </c>
      <c r="M66" s="150">
        <v>15</v>
      </c>
      <c r="N66" s="150">
        <v>12872</v>
      </c>
      <c r="O66" s="150" t="s">
        <v>349</v>
      </c>
      <c r="P66" s="150" t="s">
        <v>349</v>
      </c>
      <c r="Q66" s="150" t="s">
        <v>349</v>
      </c>
      <c r="R66" s="150" t="s">
        <v>349</v>
      </c>
      <c r="S66" s="19">
        <v>5</v>
      </c>
      <c r="T66" s="150">
        <v>2104</v>
      </c>
    </row>
    <row r="67" spans="1:20" ht="11.25">
      <c r="A67" s="90">
        <v>464</v>
      </c>
      <c r="B67" s="87" t="s">
        <v>92</v>
      </c>
      <c r="C67" s="148">
        <v>5782</v>
      </c>
      <c r="D67" s="150">
        <v>3718129</v>
      </c>
      <c r="E67" s="150">
        <v>5130</v>
      </c>
      <c r="F67" s="150">
        <v>3439754</v>
      </c>
      <c r="G67" s="150">
        <v>281</v>
      </c>
      <c r="H67" s="150">
        <v>138562</v>
      </c>
      <c r="I67" s="150">
        <v>278</v>
      </c>
      <c r="J67" s="150">
        <v>63847</v>
      </c>
      <c r="K67" s="150">
        <v>65</v>
      </c>
      <c r="L67" s="150">
        <v>56494</v>
      </c>
      <c r="M67" s="150">
        <v>9</v>
      </c>
      <c r="N67" s="150">
        <v>7525</v>
      </c>
      <c r="O67" s="19">
        <v>7</v>
      </c>
      <c r="P67" s="150">
        <v>6684</v>
      </c>
      <c r="Q67" s="150" t="s">
        <v>349</v>
      </c>
      <c r="R67" s="150" t="s">
        <v>349</v>
      </c>
      <c r="S67" s="19">
        <v>12</v>
      </c>
      <c r="T67" s="150">
        <v>5263</v>
      </c>
    </row>
    <row r="68" spans="1:20" ht="11.25">
      <c r="A68" s="90">
        <v>481</v>
      </c>
      <c r="B68" s="87" t="s">
        <v>93</v>
      </c>
      <c r="C68" s="148">
        <v>4308</v>
      </c>
      <c r="D68" s="150">
        <v>2806775</v>
      </c>
      <c r="E68" s="150">
        <v>3508</v>
      </c>
      <c r="F68" s="150">
        <v>2490182</v>
      </c>
      <c r="G68" s="150">
        <v>362</v>
      </c>
      <c r="H68" s="150">
        <v>177462</v>
      </c>
      <c r="I68" s="150">
        <v>353</v>
      </c>
      <c r="J68" s="150">
        <v>70035</v>
      </c>
      <c r="K68" s="150">
        <v>52</v>
      </c>
      <c r="L68" s="150">
        <v>44081</v>
      </c>
      <c r="M68" s="150">
        <v>16</v>
      </c>
      <c r="N68" s="150">
        <v>13862</v>
      </c>
      <c r="O68" s="19">
        <v>13</v>
      </c>
      <c r="P68" s="150">
        <v>9332</v>
      </c>
      <c r="Q68" s="150" t="s">
        <v>349</v>
      </c>
      <c r="R68" s="150" t="s">
        <v>349</v>
      </c>
      <c r="S68" s="19">
        <v>4</v>
      </c>
      <c r="T68" s="150">
        <v>1821</v>
      </c>
    </row>
    <row r="69" spans="1:20" ht="11.25">
      <c r="A69" s="90">
        <v>501</v>
      </c>
      <c r="B69" s="87" t="s">
        <v>94</v>
      </c>
      <c r="C69" s="148">
        <v>6106</v>
      </c>
      <c r="D69" s="150">
        <v>4015165</v>
      </c>
      <c r="E69" s="150">
        <v>4628</v>
      </c>
      <c r="F69" s="150">
        <v>3380453</v>
      </c>
      <c r="G69" s="150">
        <v>780</v>
      </c>
      <c r="H69" s="150">
        <v>388707</v>
      </c>
      <c r="I69" s="150">
        <v>550</v>
      </c>
      <c r="J69" s="150">
        <v>124374</v>
      </c>
      <c r="K69" s="150">
        <v>100</v>
      </c>
      <c r="L69" s="150">
        <v>87616</v>
      </c>
      <c r="M69" s="150">
        <v>24</v>
      </c>
      <c r="N69" s="150">
        <v>20594</v>
      </c>
      <c r="O69" s="19">
        <v>10</v>
      </c>
      <c r="P69" s="150">
        <v>6988</v>
      </c>
      <c r="Q69" s="150" t="s">
        <v>349</v>
      </c>
      <c r="R69" s="150" t="s">
        <v>349</v>
      </c>
      <c r="S69" s="19">
        <v>14</v>
      </c>
      <c r="T69" s="150">
        <v>6433</v>
      </c>
    </row>
    <row r="70" spans="1:20" ht="11.25">
      <c r="A70" s="90">
        <v>585</v>
      </c>
      <c r="B70" s="87" t="s">
        <v>157</v>
      </c>
      <c r="C70" s="148">
        <v>6591</v>
      </c>
      <c r="D70" s="150">
        <v>4357488</v>
      </c>
      <c r="E70" s="150">
        <v>5057</v>
      </c>
      <c r="F70" s="150">
        <v>3673123</v>
      </c>
      <c r="G70" s="150">
        <v>949</v>
      </c>
      <c r="H70" s="150">
        <v>464144</v>
      </c>
      <c r="I70" s="150">
        <v>433</v>
      </c>
      <c r="J70" s="150">
        <v>93464</v>
      </c>
      <c r="K70" s="150">
        <v>95</v>
      </c>
      <c r="L70" s="150">
        <v>83298</v>
      </c>
      <c r="M70" s="150">
        <v>30</v>
      </c>
      <c r="N70" s="150">
        <v>25941</v>
      </c>
      <c r="O70" s="19">
        <v>13</v>
      </c>
      <c r="P70" s="150">
        <v>10536</v>
      </c>
      <c r="Q70" s="150" t="s">
        <v>194</v>
      </c>
      <c r="R70" s="150" t="s">
        <v>194</v>
      </c>
      <c r="S70" s="19">
        <v>14</v>
      </c>
      <c r="T70" s="150">
        <v>6982</v>
      </c>
    </row>
    <row r="71" spans="1:20" ht="11.25">
      <c r="A71" s="90">
        <v>586</v>
      </c>
      <c r="B71" s="87" t="s">
        <v>158</v>
      </c>
      <c r="C71" s="148">
        <v>5223</v>
      </c>
      <c r="D71" s="150">
        <v>3240122</v>
      </c>
      <c r="E71" s="150">
        <v>4000</v>
      </c>
      <c r="F71" s="150">
        <v>2749871</v>
      </c>
      <c r="G71" s="150">
        <v>790</v>
      </c>
      <c r="H71" s="150">
        <v>336733</v>
      </c>
      <c r="I71" s="150">
        <v>317</v>
      </c>
      <c r="J71" s="150">
        <v>59572</v>
      </c>
      <c r="K71" s="150">
        <v>62</v>
      </c>
      <c r="L71" s="150">
        <v>53844</v>
      </c>
      <c r="M71" s="150">
        <v>25</v>
      </c>
      <c r="N71" s="150">
        <v>22179</v>
      </c>
      <c r="O71" s="19">
        <v>13</v>
      </c>
      <c r="P71" s="150">
        <v>10428</v>
      </c>
      <c r="Q71" s="150" t="s">
        <v>443</v>
      </c>
      <c r="R71" s="150" t="s">
        <v>443</v>
      </c>
      <c r="S71" s="19">
        <v>16</v>
      </c>
      <c r="T71" s="150">
        <v>7495</v>
      </c>
    </row>
    <row r="72" spans="1:20" ht="6" customHeight="1">
      <c r="A72" s="91"/>
      <c r="B72" s="92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</row>
    <row r="73" spans="1:13" ht="11.25">
      <c r="A73" s="84" t="s">
        <v>432</v>
      </c>
      <c r="B73" s="95"/>
      <c r="D73" s="95"/>
      <c r="K73" s="95"/>
      <c r="M73" s="95"/>
    </row>
    <row r="74" spans="1:14" ht="11.25">
      <c r="A74" s="97" t="s">
        <v>332</v>
      </c>
      <c r="B74" s="96"/>
      <c r="D74" s="96"/>
      <c r="K74" s="96"/>
      <c r="M74" s="96"/>
      <c r="N74" s="96"/>
    </row>
    <row r="75" ht="11.25">
      <c r="A75" s="97" t="s">
        <v>324</v>
      </c>
    </row>
    <row r="76" ht="11.25">
      <c r="A76" s="97" t="s">
        <v>451</v>
      </c>
    </row>
    <row r="77" ht="11.25">
      <c r="A77" s="97"/>
    </row>
  </sheetData>
  <sheetProtection/>
  <mergeCells count="10">
    <mergeCell ref="S4:T4"/>
    <mergeCell ref="A4:B5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5905511811023623" right="0.5905511811023623" top="0.5905511811023623" bottom="0.5905511811023623" header="0.31496062992125984" footer="0.1968503937007874"/>
  <pageSetup fitToWidth="2" fitToHeight="1" horizontalDpi="600" verticalDpi="600" orientation="portrait" pageOrder="overThenDown" paperSize="9" scale="95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3"/>
  <sheetViews>
    <sheetView workbookViewId="0" topLeftCell="A1">
      <selection activeCell="A1" sqref="A1"/>
    </sheetView>
  </sheetViews>
  <sheetFormatPr defaultColWidth="7.75390625" defaultRowHeight="12" customHeight="1"/>
  <cols>
    <col min="1" max="1" width="4.75390625" style="84" customWidth="1"/>
    <col min="2" max="2" width="10.75390625" style="84" customWidth="1"/>
    <col min="3" max="16" width="10.125" style="84" customWidth="1"/>
    <col min="17" max="17" width="7.75390625" style="84" customWidth="1"/>
    <col min="18" max="16384" width="7.75390625" style="84" customWidth="1"/>
  </cols>
  <sheetData>
    <row r="1" s="81" customFormat="1" ht="17.25"/>
    <row r="2" s="83" customFormat="1" ht="14.25">
      <c r="A2" s="82" t="s">
        <v>455</v>
      </c>
    </row>
    <row r="3" spans="1:10" ht="11.25">
      <c r="A3" s="93"/>
      <c r="J3" s="94" t="s">
        <v>192</v>
      </c>
    </row>
    <row r="4" spans="1:16" ht="13.5" customHeight="1">
      <c r="A4" s="227" t="s">
        <v>108</v>
      </c>
      <c r="B4" s="228"/>
      <c r="C4" s="231" t="s">
        <v>323</v>
      </c>
      <c r="D4" s="232"/>
      <c r="E4" s="231" t="s">
        <v>454</v>
      </c>
      <c r="F4" s="232"/>
      <c r="G4" s="231" t="s">
        <v>436</v>
      </c>
      <c r="H4" s="232"/>
      <c r="I4" s="231" t="s">
        <v>438</v>
      </c>
      <c r="J4" s="234"/>
      <c r="K4" s="98"/>
      <c r="L4" s="98"/>
      <c r="M4" s="98"/>
      <c r="N4" s="98"/>
      <c r="O4" s="98"/>
      <c r="P4" s="98"/>
    </row>
    <row r="5" spans="1:16" ht="13.5" customHeight="1">
      <c r="A5" s="229"/>
      <c r="B5" s="230"/>
      <c r="C5" s="179" t="s">
        <v>102</v>
      </c>
      <c r="D5" s="179" t="s">
        <v>103</v>
      </c>
      <c r="E5" s="179" t="s">
        <v>102</v>
      </c>
      <c r="F5" s="179" t="s">
        <v>103</v>
      </c>
      <c r="G5" s="179" t="s">
        <v>102</v>
      </c>
      <c r="H5" s="179" t="s">
        <v>103</v>
      </c>
      <c r="I5" s="179" t="s">
        <v>102</v>
      </c>
      <c r="J5" s="179" t="s">
        <v>103</v>
      </c>
      <c r="K5" s="98"/>
      <c r="L5" s="98"/>
      <c r="M5" s="98"/>
      <c r="N5" s="98"/>
      <c r="O5" s="98"/>
      <c r="P5" s="98"/>
    </row>
    <row r="6" spans="2:10" ht="15" customHeight="1">
      <c r="B6" s="94" t="s">
        <v>430</v>
      </c>
      <c r="C6" s="148">
        <v>37965</v>
      </c>
      <c r="D6" s="149">
        <v>32578737</v>
      </c>
      <c r="E6" s="149">
        <v>2348</v>
      </c>
      <c r="F6" s="149">
        <v>651371</v>
      </c>
      <c r="G6" s="149">
        <v>35617</v>
      </c>
      <c r="H6" s="149">
        <v>31927366</v>
      </c>
      <c r="I6" s="149" t="s">
        <v>353</v>
      </c>
      <c r="J6" s="149" t="s">
        <v>353</v>
      </c>
    </row>
    <row r="7" spans="2:10" ht="11.25">
      <c r="B7" s="99" t="s">
        <v>431</v>
      </c>
      <c r="C7" s="148">
        <v>38097</v>
      </c>
      <c r="D7" s="150">
        <v>33038549</v>
      </c>
      <c r="E7" s="150">
        <v>1713</v>
      </c>
      <c r="F7" s="150">
        <v>478115</v>
      </c>
      <c r="G7" s="150">
        <v>36384</v>
      </c>
      <c r="H7" s="150">
        <v>32560434</v>
      </c>
      <c r="I7" s="149" t="s">
        <v>353</v>
      </c>
      <c r="J7" s="149" t="s">
        <v>353</v>
      </c>
    </row>
    <row r="8" spans="2:10" ht="11.25">
      <c r="B8" s="99" t="s">
        <v>165</v>
      </c>
      <c r="C8" s="148">
        <v>38317</v>
      </c>
      <c r="D8" s="150">
        <v>33410629</v>
      </c>
      <c r="E8" s="150">
        <v>1215</v>
      </c>
      <c r="F8" s="150">
        <v>332927</v>
      </c>
      <c r="G8" s="150">
        <v>37102</v>
      </c>
      <c r="H8" s="150">
        <v>33077703</v>
      </c>
      <c r="I8" s="149" t="s">
        <v>177</v>
      </c>
      <c r="J8" s="149" t="s">
        <v>177</v>
      </c>
    </row>
    <row r="9" spans="2:10" ht="11.25">
      <c r="B9" s="99" t="s">
        <v>316</v>
      </c>
      <c r="C9" s="148">
        <v>38638</v>
      </c>
      <c r="D9" s="150">
        <v>33879709</v>
      </c>
      <c r="E9" s="150">
        <v>860</v>
      </c>
      <c r="F9" s="150">
        <v>235344</v>
      </c>
      <c r="G9" s="150">
        <v>37778</v>
      </c>
      <c r="H9" s="150">
        <v>33644365</v>
      </c>
      <c r="I9" s="149" t="s">
        <v>177</v>
      </c>
      <c r="J9" s="149" t="s">
        <v>177</v>
      </c>
    </row>
    <row r="10" spans="2:10" ht="11.25">
      <c r="B10" s="99" t="s">
        <v>342</v>
      </c>
      <c r="C10" s="148">
        <v>39084</v>
      </c>
      <c r="D10" s="150">
        <v>34362017</v>
      </c>
      <c r="E10" s="150">
        <v>620</v>
      </c>
      <c r="F10" s="150">
        <v>157728</v>
      </c>
      <c r="G10" s="150">
        <v>38464</v>
      </c>
      <c r="H10" s="150">
        <v>34204289</v>
      </c>
      <c r="I10" s="149" t="s">
        <v>177</v>
      </c>
      <c r="J10" s="149" t="s">
        <v>177</v>
      </c>
    </row>
    <row r="11" spans="3:14" ht="7.5" customHeight="1">
      <c r="C11" s="148"/>
      <c r="D11" s="150"/>
      <c r="E11" s="150"/>
      <c r="F11" s="150"/>
      <c r="G11" s="150"/>
      <c r="H11" s="150"/>
      <c r="I11" s="150"/>
      <c r="J11" s="150"/>
      <c r="K11" s="98"/>
      <c r="L11" s="98"/>
      <c r="M11" s="98"/>
      <c r="N11" s="98"/>
    </row>
    <row r="12" spans="1:10" ht="11.25">
      <c r="A12" s="86"/>
      <c r="B12" s="100" t="s">
        <v>95</v>
      </c>
      <c r="C12" s="148">
        <v>6672</v>
      </c>
      <c r="D12" s="150">
        <v>5858164</v>
      </c>
      <c r="E12" s="150">
        <v>95</v>
      </c>
      <c r="F12" s="150">
        <v>22619</v>
      </c>
      <c r="G12" s="150">
        <v>6577</v>
      </c>
      <c r="H12" s="150">
        <v>5835545</v>
      </c>
      <c r="I12" s="149" t="s">
        <v>177</v>
      </c>
      <c r="J12" s="149" t="s">
        <v>177</v>
      </c>
    </row>
    <row r="13" spans="1:10" ht="11.25">
      <c r="A13" s="86"/>
      <c r="B13" s="100" t="s">
        <v>96</v>
      </c>
      <c r="C13" s="148">
        <v>3908</v>
      </c>
      <c r="D13" s="150">
        <v>3431289</v>
      </c>
      <c r="E13" s="150">
        <v>60</v>
      </c>
      <c r="F13" s="150">
        <v>12198</v>
      </c>
      <c r="G13" s="150">
        <v>3848</v>
      </c>
      <c r="H13" s="150">
        <v>3419091</v>
      </c>
      <c r="I13" s="149" t="s">
        <v>177</v>
      </c>
      <c r="J13" s="149" t="s">
        <v>177</v>
      </c>
    </row>
    <row r="14" spans="1:10" ht="11.25">
      <c r="A14" s="86"/>
      <c r="B14" s="100" t="s">
        <v>97</v>
      </c>
      <c r="C14" s="148">
        <v>4287</v>
      </c>
      <c r="D14" s="150">
        <v>3772145</v>
      </c>
      <c r="E14" s="150">
        <v>62</v>
      </c>
      <c r="F14" s="150">
        <v>16377</v>
      </c>
      <c r="G14" s="150">
        <v>4225</v>
      </c>
      <c r="H14" s="150">
        <v>3755768</v>
      </c>
      <c r="I14" s="149" t="s">
        <v>177</v>
      </c>
      <c r="J14" s="149" t="s">
        <v>177</v>
      </c>
    </row>
    <row r="15" spans="1:10" ht="11.25">
      <c r="A15" s="86"/>
      <c r="B15" s="100" t="s">
        <v>98</v>
      </c>
      <c r="C15" s="148">
        <v>2263</v>
      </c>
      <c r="D15" s="150">
        <v>1986833</v>
      </c>
      <c r="E15" s="150">
        <v>33</v>
      </c>
      <c r="F15" s="150">
        <v>10074</v>
      </c>
      <c r="G15" s="150">
        <v>2230</v>
      </c>
      <c r="H15" s="150">
        <v>1976759</v>
      </c>
      <c r="I15" s="149" t="s">
        <v>177</v>
      </c>
      <c r="J15" s="149" t="s">
        <v>177</v>
      </c>
    </row>
    <row r="16" spans="1:10" ht="11.25">
      <c r="A16" s="86"/>
      <c r="B16" s="100" t="s">
        <v>99</v>
      </c>
      <c r="C16" s="148">
        <v>4014</v>
      </c>
      <c r="D16" s="150">
        <v>3521313</v>
      </c>
      <c r="E16" s="150">
        <v>72</v>
      </c>
      <c r="F16" s="150">
        <v>17827</v>
      </c>
      <c r="G16" s="150">
        <v>3942</v>
      </c>
      <c r="H16" s="150">
        <v>3503486</v>
      </c>
      <c r="I16" s="149" t="s">
        <v>177</v>
      </c>
      <c r="J16" s="149" t="s">
        <v>177</v>
      </c>
    </row>
    <row r="17" spans="1:10" ht="11.25">
      <c r="A17" s="86"/>
      <c r="B17" s="100" t="s">
        <v>100</v>
      </c>
      <c r="C17" s="148">
        <v>2741</v>
      </c>
      <c r="D17" s="150">
        <v>2418934</v>
      </c>
      <c r="E17" s="150">
        <v>42</v>
      </c>
      <c r="F17" s="150">
        <v>11385</v>
      </c>
      <c r="G17" s="150">
        <v>2699</v>
      </c>
      <c r="H17" s="150">
        <v>2407549</v>
      </c>
      <c r="I17" s="149" t="s">
        <v>177</v>
      </c>
      <c r="J17" s="149" t="s">
        <v>177</v>
      </c>
    </row>
    <row r="18" spans="1:10" ht="11.25">
      <c r="A18" s="90"/>
      <c r="B18" s="89" t="s">
        <v>445</v>
      </c>
      <c r="C18" s="148">
        <v>1594</v>
      </c>
      <c r="D18" s="150">
        <v>1394758</v>
      </c>
      <c r="E18" s="150">
        <v>39</v>
      </c>
      <c r="F18" s="150">
        <v>12820</v>
      </c>
      <c r="G18" s="150">
        <v>1555</v>
      </c>
      <c r="H18" s="150">
        <v>1381938</v>
      </c>
      <c r="I18" s="149" t="s">
        <v>177</v>
      </c>
      <c r="J18" s="149" t="s">
        <v>177</v>
      </c>
    </row>
    <row r="19" spans="1:10" ht="11.25">
      <c r="A19" s="86"/>
      <c r="B19" s="100" t="s">
        <v>446</v>
      </c>
      <c r="C19" s="148">
        <v>1171</v>
      </c>
      <c r="D19" s="150">
        <v>1039689</v>
      </c>
      <c r="E19" s="150">
        <v>25</v>
      </c>
      <c r="F19" s="150">
        <v>8244</v>
      </c>
      <c r="G19" s="150">
        <v>1146</v>
      </c>
      <c r="H19" s="150">
        <v>1031445</v>
      </c>
      <c r="I19" s="149" t="s">
        <v>177</v>
      </c>
      <c r="J19" s="149" t="s">
        <v>177</v>
      </c>
    </row>
    <row r="20" spans="1:10" ht="11.25">
      <c r="A20" s="86"/>
      <c r="B20" s="100" t="s">
        <v>447</v>
      </c>
      <c r="C20" s="148">
        <v>1367</v>
      </c>
      <c r="D20" s="150">
        <v>1216441</v>
      </c>
      <c r="E20" s="150">
        <v>28</v>
      </c>
      <c r="F20" s="150">
        <v>8915</v>
      </c>
      <c r="G20" s="150">
        <v>1339</v>
      </c>
      <c r="H20" s="150">
        <v>1207526</v>
      </c>
      <c r="I20" s="149" t="s">
        <v>177</v>
      </c>
      <c r="J20" s="149" t="s">
        <v>177</v>
      </c>
    </row>
    <row r="21" spans="3:10" ht="7.5" customHeight="1">
      <c r="C21" s="148"/>
      <c r="D21" s="149"/>
      <c r="E21" s="149"/>
      <c r="F21" s="149"/>
      <c r="G21" s="149"/>
      <c r="H21" s="149"/>
      <c r="I21" s="149"/>
      <c r="J21" s="149"/>
    </row>
    <row r="22" spans="1:10" ht="11.25">
      <c r="A22" s="89">
        <v>100</v>
      </c>
      <c r="B22" s="100" t="s">
        <v>146</v>
      </c>
      <c r="C22" s="148">
        <v>11067</v>
      </c>
      <c r="D22" s="149">
        <v>9722451</v>
      </c>
      <c r="E22" s="149">
        <v>164</v>
      </c>
      <c r="F22" s="149">
        <v>37269</v>
      </c>
      <c r="G22" s="149">
        <v>10903</v>
      </c>
      <c r="H22" s="149">
        <v>9685182</v>
      </c>
      <c r="I22" s="149" t="s">
        <v>177</v>
      </c>
      <c r="J22" s="149" t="s">
        <v>177</v>
      </c>
    </row>
    <row r="23" spans="1:10" s="70" customFormat="1" ht="11.25">
      <c r="A23" s="30">
        <v>101</v>
      </c>
      <c r="B23" s="75" t="s">
        <v>15</v>
      </c>
      <c r="C23" s="15">
        <v>980</v>
      </c>
      <c r="D23" s="15">
        <v>859201</v>
      </c>
      <c r="E23" s="15">
        <v>16</v>
      </c>
      <c r="F23" s="15">
        <v>2946</v>
      </c>
      <c r="G23" s="187">
        <v>964</v>
      </c>
      <c r="H23" s="187">
        <v>856255</v>
      </c>
      <c r="I23" s="149" t="s">
        <v>177</v>
      </c>
      <c r="J23" s="149" t="s">
        <v>177</v>
      </c>
    </row>
    <row r="24" spans="1:10" s="70" customFormat="1" ht="11.25">
      <c r="A24" s="30">
        <v>102</v>
      </c>
      <c r="B24" s="75" t="s">
        <v>16</v>
      </c>
      <c r="C24" s="15">
        <v>803</v>
      </c>
      <c r="D24" s="15">
        <v>694810</v>
      </c>
      <c r="E24" s="15">
        <v>23</v>
      </c>
      <c r="F24" s="15">
        <v>5591</v>
      </c>
      <c r="G24" s="187">
        <v>780</v>
      </c>
      <c r="H24" s="187">
        <v>689219</v>
      </c>
      <c r="I24" s="149" t="s">
        <v>177</v>
      </c>
      <c r="J24" s="149" t="s">
        <v>177</v>
      </c>
    </row>
    <row r="25" spans="1:10" s="70" customFormat="1" ht="11.25">
      <c r="A25" s="30">
        <v>105</v>
      </c>
      <c r="B25" s="75" t="s">
        <v>17</v>
      </c>
      <c r="C25" s="15">
        <v>1022</v>
      </c>
      <c r="D25" s="15">
        <v>893634</v>
      </c>
      <c r="E25" s="15">
        <v>17</v>
      </c>
      <c r="F25" s="15">
        <v>4046</v>
      </c>
      <c r="G25" s="187">
        <v>1005</v>
      </c>
      <c r="H25" s="187">
        <v>889588</v>
      </c>
      <c r="I25" s="149" t="s">
        <v>177</v>
      </c>
      <c r="J25" s="149" t="s">
        <v>177</v>
      </c>
    </row>
    <row r="26" spans="1:10" s="70" customFormat="1" ht="11.25">
      <c r="A26" s="30">
        <v>106</v>
      </c>
      <c r="B26" s="75" t="s">
        <v>18</v>
      </c>
      <c r="C26" s="15">
        <v>951</v>
      </c>
      <c r="D26" s="15">
        <v>835303</v>
      </c>
      <c r="E26" s="15">
        <v>16</v>
      </c>
      <c r="F26" s="15">
        <v>3451</v>
      </c>
      <c r="G26" s="187">
        <v>935</v>
      </c>
      <c r="H26" s="187">
        <v>831852</v>
      </c>
      <c r="I26" s="149" t="s">
        <v>177</v>
      </c>
      <c r="J26" s="149" t="s">
        <v>177</v>
      </c>
    </row>
    <row r="27" spans="1:10" s="70" customFormat="1" ht="11.25">
      <c r="A27" s="30">
        <v>107</v>
      </c>
      <c r="B27" s="75" t="s">
        <v>86</v>
      </c>
      <c r="C27" s="15">
        <v>1256</v>
      </c>
      <c r="D27" s="15">
        <v>1105600</v>
      </c>
      <c r="E27" s="15">
        <v>13</v>
      </c>
      <c r="F27" s="15">
        <v>2029</v>
      </c>
      <c r="G27" s="187">
        <v>1243</v>
      </c>
      <c r="H27" s="187">
        <v>1103571</v>
      </c>
      <c r="I27" s="149" t="s">
        <v>177</v>
      </c>
      <c r="J27" s="149" t="s">
        <v>177</v>
      </c>
    </row>
    <row r="28" spans="1:10" s="70" customFormat="1" ht="11.25">
      <c r="A28" s="30">
        <v>108</v>
      </c>
      <c r="B28" s="75" t="s">
        <v>19</v>
      </c>
      <c r="C28" s="15">
        <v>1520</v>
      </c>
      <c r="D28" s="15">
        <v>1326911</v>
      </c>
      <c r="E28" s="15">
        <v>34</v>
      </c>
      <c r="F28" s="15">
        <v>5746</v>
      </c>
      <c r="G28" s="187">
        <v>1486</v>
      </c>
      <c r="H28" s="187">
        <v>1321165</v>
      </c>
      <c r="I28" s="149" t="s">
        <v>177</v>
      </c>
      <c r="J28" s="149" t="s">
        <v>177</v>
      </c>
    </row>
    <row r="29" spans="1:10" s="70" customFormat="1" ht="11.25">
      <c r="A29" s="30">
        <v>109</v>
      </c>
      <c r="B29" s="75" t="s">
        <v>20</v>
      </c>
      <c r="C29" s="15">
        <v>1904</v>
      </c>
      <c r="D29" s="15">
        <v>1681764</v>
      </c>
      <c r="E29" s="15">
        <v>17</v>
      </c>
      <c r="F29" s="15">
        <v>5029</v>
      </c>
      <c r="G29" s="187">
        <v>1887</v>
      </c>
      <c r="H29" s="187">
        <v>1676735</v>
      </c>
      <c r="I29" s="149" t="s">
        <v>177</v>
      </c>
      <c r="J29" s="149" t="s">
        <v>177</v>
      </c>
    </row>
    <row r="30" spans="1:10" s="70" customFormat="1" ht="11.25">
      <c r="A30" s="30">
        <v>110</v>
      </c>
      <c r="B30" s="75" t="s">
        <v>21</v>
      </c>
      <c r="C30" s="15">
        <v>774</v>
      </c>
      <c r="D30" s="15">
        <v>679049</v>
      </c>
      <c r="E30" s="15">
        <v>11</v>
      </c>
      <c r="F30" s="15">
        <v>4058</v>
      </c>
      <c r="G30" s="187">
        <v>763</v>
      </c>
      <c r="H30" s="187">
        <v>674991</v>
      </c>
      <c r="I30" s="149" t="s">
        <v>177</v>
      </c>
      <c r="J30" s="149" t="s">
        <v>177</v>
      </c>
    </row>
    <row r="31" spans="1:10" s="70" customFormat="1" ht="11.25">
      <c r="A31" s="30">
        <v>111</v>
      </c>
      <c r="B31" s="75" t="s">
        <v>22</v>
      </c>
      <c r="C31" s="15">
        <v>1857</v>
      </c>
      <c r="D31" s="15">
        <v>1646179</v>
      </c>
      <c r="E31" s="15">
        <v>17</v>
      </c>
      <c r="F31" s="15">
        <v>4373</v>
      </c>
      <c r="G31" s="187">
        <v>1840</v>
      </c>
      <c r="H31" s="187">
        <v>1641806</v>
      </c>
      <c r="I31" s="149" t="s">
        <v>177</v>
      </c>
      <c r="J31" s="149" t="s">
        <v>177</v>
      </c>
    </row>
    <row r="32" spans="1:10" ht="11.25">
      <c r="A32" s="86">
        <v>201</v>
      </c>
      <c r="B32" s="100" t="s">
        <v>23</v>
      </c>
      <c r="C32" s="148">
        <v>3636</v>
      </c>
      <c r="D32" s="149">
        <v>3189945</v>
      </c>
      <c r="E32" s="149">
        <v>64</v>
      </c>
      <c r="F32" s="149">
        <v>14671</v>
      </c>
      <c r="G32" s="149">
        <v>3572</v>
      </c>
      <c r="H32" s="149">
        <v>3175274</v>
      </c>
      <c r="I32" s="149" t="s">
        <v>177</v>
      </c>
      <c r="J32" s="149" t="s">
        <v>177</v>
      </c>
    </row>
    <row r="33" spans="1:10" ht="11.25">
      <c r="A33" s="86">
        <v>202</v>
      </c>
      <c r="B33" s="100" t="s">
        <v>24</v>
      </c>
      <c r="C33" s="148">
        <v>3298</v>
      </c>
      <c r="D33" s="149">
        <v>2883658</v>
      </c>
      <c r="E33" s="149">
        <v>38</v>
      </c>
      <c r="F33" s="149">
        <v>9857</v>
      </c>
      <c r="G33" s="149">
        <v>3260</v>
      </c>
      <c r="H33" s="149">
        <v>2873801</v>
      </c>
      <c r="I33" s="149" t="s">
        <v>177</v>
      </c>
      <c r="J33" s="149" t="s">
        <v>177</v>
      </c>
    </row>
    <row r="34" spans="1:10" ht="11.25">
      <c r="A34" s="86">
        <v>203</v>
      </c>
      <c r="B34" s="100" t="s">
        <v>25</v>
      </c>
      <c r="C34" s="148">
        <v>1788</v>
      </c>
      <c r="D34" s="149">
        <v>1563071</v>
      </c>
      <c r="E34" s="149">
        <v>31</v>
      </c>
      <c r="F34" s="149">
        <v>7627</v>
      </c>
      <c r="G34" s="149">
        <v>1757</v>
      </c>
      <c r="H34" s="149">
        <v>1555444</v>
      </c>
      <c r="I34" s="149" t="s">
        <v>177</v>
      </c>
      <c r="J34" s="149" t="s">
        <v>177</v>
      </c>
    </row>
    <row r="35" spans="1:10" ht="11.25">
      <c r="A35" s="86">
        <v>204</v>
      </c>
      <c r="B35" s="100" t="s">
        <v>26</v>
      </c>
      <c r="C35" s="148">
        <v>2913</v>
      </c>
      <c r="D35" s="149">
        <v>2575887</v>
      </c>
      <c r="E35" s="149">
        <v>45</v>
      </c>
      <c r="F35" s="149">
        <v>10733</v>
      </c>
      <c r="G35" s="149">
        <v>2868</v>
      </c>
      <c r="H35" s="149">
        <v>2565154</v>
      </c>
      <c r="I35" s="149" t="s">
        <v>177</v>
      </c>
      <c r="J35" s="149" t="s">
        <v>177</v>
      </c>
    </row>
    <row r="36" spans="1:10" ht="11.25">
      <c r="A36" s="86">
        <v>205</v>
      </c>
      <c r="B36" s="100" t="s">
        <v>27</v>
      </c>
      <c r="C36" s="148">
        <v>534</v>
      </c>
      <c r="D36" s="149">
        <v>479709</v>
      </c>
      <c r="E36" s="149">
        <v>9</v>
      </c>
      <c r="F36" s="149">
        <v>2435</v>
      </c>
      <c r="G36" s="149">
        <v>525</v>
      </c>
      <c r="H36" s="149">
        <v>477274</v>
      </c>
      <c r="I36" s="149" t="s">
        <v>177</v>
      </c>
      <c r="J36" s="149" t="s">
        <v>177</v>
      </c>
    </row>
    <row r="37" spans="1:10" ht="11.25">
      <c r="A37" s="86">
        <v>206</v>
      </c>
      <c r="B37" s="100" t="s">
        <v>28</v>
      </c>
      <c r="C37" s="148">
        <v>461</v>
      </c>
      <c r="D37" s="149">
        <v>398619</v>
      </c>
      <c r="E37" s="149">
        <v>12</v>
      </c>
      <c r="F37" s="149">
        <v>2029</v>
      </c>
      <c r="G37" s="149">
        <v>449</v>
      </c>
      <c r="H37" s="149">
        <v>396590</v>
      </c>
      <c r="I37" s="149" t="s">
        <v>177</v>
      </c>
      <c r="J37" s="149" t="s">
        <v>177</v>
      </c>
    </row>
    <row r="38" spans="1:10" ht="11.25">
      <c r="A38" s="86">
        <v>207</v>
      </c>
      <c r="B38" s="100" t="s">
        <v>29</v>
      </c>
      <c r="C38" s="148">
        <v>1048</v>
      </c>
      <c r="D38" s="149">
        <v>922391</v>
      </c>
      <c r="E38" s="149">
        <v>16</v>
      </c>
      <c r="F38" s="149">
        <v>2565</v>
      </c>
      <c r="G38" s="149">
        <v>1032</v>
      </c>
      <c r="H38" s="149">
        <v>919826</v>
      </c>
      <c r="I38" s="149" t="s">
        <v>177</v>
      </c>
      <c r="J38" s="149" t="s">
        <v>177</v>
      </c>
    </row>
    <row r="39" spans="1:10" ht="11.25">
      <c r="A39" s="86">
        <v>208</v>
      </c>
      <c r="B39" s="100" t="s">
        <v>30</v>
      </c>
      <c r="C39" s="148">
        <v>253</v>
      </c>
      <c r="D39" s="149">
        <v>220914</v>
      </c>
      <c r="E39" s="149">
        <v>3</v>
      </c>
      <c r="F39" s="149">
        <v>1217</v>
      </c>
      <c r="G39" s="149">
        <v>250</v>
      </c>
      <c r="H39" s="149">
        <v>219697</v>
      </c>
      <c r="I39" s="149" t="s">
        <v>177</v>
      </c>
      <c r="J39" s="149" t="s">
        <v>177</v>
      </c>
    </row>
    <row r="40" spans="1:10" ht="11.25">
      <c r="A40" s="86">
        <v>209</v>
      </c>
      <c r="B40" s="100" t="s">
        <v>31</v>
      </c>
      <c r="C40" s="148">
        <v>776</v>
      </c>
      <c r="D40" s="149">
        <v>677748</v>
      </c>
      <c r="E40" s="149">
        <v>17</v>
      </c>
      <c r="F40" s="149">
        <v>5591</v>
      </c>
      <c r="G40" s="149">
        <v>759</v>
      </c>
      <c r="H40" s="149">
        <v>672157</v>
      </c>
      <c r="I40" s="149" t="s">
        <v>177</v>
      </c>
      <c r="J40" s="149" t="s">
        <v>177</v>
      </c>
    </row>
    <row r="41" spans="1:10" ht="11.25">
      <c r="A41" s="86">
        <v>210</v>
      </c>
      <c r="B41" s="100" t="s">
        <v>32</v>
      </c>
      <c r="C41" s="148">
        <v>1512</v>
      </c>
      <c r="D41" s="149">
        <v>1333356</v>
      </c>
      <c r="E41" s="149">
        <v>17</v>
      </c>
      <c r="F41" s="149">
        <v>4286</v>
      </c>
      <c r="G41" s="149">
        <v>1495</v>
      </c>
      <c r="H41" s="149">
        <v>1329070</v>
      </c>
      <c r="I41" s="149" t="s">
        <v>177</v>
      </c>
      <c r="J41" s="149" t="s">
        <v>177</v>
      </c>
    </row>
    <row r="42" spans="1:10" ht="11.25">
      <c r="A42" s="86">
        <v>212</v>
      </c>
      <c r="B42" s="100" t="s">
        <v>33</v>
      </c>
      <c r="C42" s="148">
        <v>544</v>
      </c>
      <c r="D42" s="149">
        <v>479982</v>
      </c>
      <c r="E42" s="149">
        <v>11</v>
      </c>
      <c r="F42" s="149">
        <v>3226</v>
      </c>
      <c r="G42" s="149">
        <v>533</v>
      </c>
      <c r="H42" s="149">
        <v>476756</v>
      </c>
      <c r="I42" s="149" t="s">
        <v>177</v>
      </c>
      <c r="J42" s="149" t="s">
        <v>177</v>
      </c>
    </row>
    <row r="43" spans="1:10" ht="11.25">
      <c r="A43" s="86">
        <v>213</v>
      </c>
      <c r="B43" s="100" t="s">
        <v>34</v>
      </c>
      <c r="C43" s="148">
        <v>288</v>
      </c>
      <c r="D43" s="149">
        <v>249014</v>
      </c>
      <c r="E43" s="149">
        <v>7</v>
      </c>
      <c r="F43" s="149">
        <v>1217</v>
      </c>
      <c r="G43" s="149">
        <v>281</v>
      </c>
      <c r="H43" s="149">
        <v>247797</v>
      </c>
      <c r="I43" s="149" t="s">
        <v>177</v>
      </c>
      <c r="J43" s="149" t="s">
        <v>177</v>
      </c>
    </row>
    <row r="44" spans="1:10" ht="11.25">
      <c r="A44" s="86">
        <v>214</v>
      </c>
      <c r="B44" s="100" t="s">
        <v>35</v>
      </c>
      <c r="C44" s="148">
        <v>1197</v>
      </c>
      <c r="D44" s="149">
        <v>1045689</v>
      </c>
      <c r="E44" s="149">
        <v>24</v>
      </c>
      <c r="F44" s="149">
        <v>5575</v>
      </c>
      <c r="G44" s="149">
        <v>1173</v>
      </c>
      <c r="H44" s="149">
        <v>1040114</v>
      </c>
      <c r="I44" s="149" t="s">
        <v>177</v>
      </c>
      <c r="J44" s="149" t="s">
        <v>177</v>
      </c>
    </row>
    <row r="45" spans="1:10" ht="11.25">
      <c r="A45" s="86">
        <v>215</v>
      </c>
      <c r="B45" s="100" t="s">
        <v>36</v>
      </c>
      <c r="C45" s="148">
        <v>652</v>
      </c>
      <c r="D45" s="149">
        <v>567859</v>
      </c>
      <c r="E45" s="149">
        <v>15</v>
      </c>
      <c r="F45" s="149">
        <v>4870</v>
      </c>
      <c r="G45" s="149">
        <v>637</v>
      </c>
      <c r="H45" s="149">
        <v>562989</v>
      </c>
      <c r="I45" s="149" t="s">
        <v>177</v>
      </c>
      <c r="J45" s="149" t="s">
        <v>177</v>
      </c>
    </row>
    <row r="46" spans="1:10" ht="11.25">
      <c r="A46" s="86">
        <v>216</v>
      </c>
      <c r="B46" s="100" t="s">
        <v>37</v>
      </c>
      <c r="C46" s="148">
        <v>602</v>
      </c>
      <c r="D46" s="149">
        <v>537979</v>
      </c>
      <c r="E46" s="149">
        <v>8</v>
      </c>
      <c r="F46" s="149">
        <v>2841</v>
      </c>
      <c r="G46" s="149">
        <v>594</v>
      </c>
      <c r="H46" s="149">
        <v>535138</v>
      </c>
      <c r="I46" s="149" t="s">
        <v>177</v>
      </c>
      <c r="J46" s="149" t="s">
        <v>177</v>
      </c>
    </row>
    <row r="47" spans="1:10" ht="11.25">
      <c r="A47" s="86">
        <v>217</v>
      </c>
      <c r="B47" s="100" t="s">
        <v>38</v>
      </c>
      <c r="C47" s="148">
        <v>831</v>
      </c>
      <c r="D47" s="149">
        <v>718253</v>
      </c>
      <c r="E47" s="149">
        <v>13</v>
      </c>
      <c r="F47" s="149">
        <v>2029</v>
      </c>
      <c r="G47" s="149">
        <v>818</v>
      </c>
      <c r="H47" s="149">
        <v>716224</v>
      </c>
      <c r="I47" s="149" t="s">
        <v>177</v>
      </c>
      <c r="J47" s="149" t="s">
        <v>177</v>
      </c>
    </row>
    <row r="48" spans="1:10" ht="11.25">
      <c r="A48" s="86">
        <v>218</v>
      </c>
      <c r="B48" s="100" t="s">
        <v>39</v>
      </c>
      <c r="C48" s="148">
        <v>365</v>
      </c>
      <c r="D48" s="149">
        <v>322328</v>
      </c>
      <c r="E48" s="149">
        <v>3</v>
      </c>
      <c r="F48" s="149">
        <v>1217</v>
      </c>
      <c r="G48" s="149">
        <v>362</v>
      </c>
      <c r="H48" s="149">
        <v>321111</v>
      </c>
      <c r="I48" s="149" t="s">
        <v>177</v>
      </c>
      <c r="J48" s="149" t="s">
        <v>177</v>
      </c>
    </row>
    <row r="49" spans="1:10" ht="11.25">
      <c r="A49" s="86">
        <v>219</v>
      </c>
      <c r="B49" s="100" t="s">
        <v>40</v>
      </c>
      <c r="C49" s="148">
        <v>714</v>
      </c>
      <c r="D49" s="149">
        <v>640245</v>
      </c>
      <c r="E49" s="149">
        <v>5</v>
      </c>
      <c r="F49" s="149">
        <v>1217</v>
      </c>
      <c r="G49" s="149">
        <v>709</v>
      </c>
      <c r="H49" s="149">
        <v>639028</v>
      </c>
      <c r="I49" s="149" t="s">
        <v>177</v>
      </c>
      <c r="J49" s="149" t="s">
        <v>177</v>
      </c>
    </row>
    <row r="50" spans="1:10" ht="11.25">
      <c r="A50" s="86">
        <v>220</v>
      </c>
      <c r="B50" s="100" t="s">
        <v>41</v>
      </c>
      <c r="C50" s="148">
        <v>396</v>
      </c>
      <c r="D50" s="149">
        <v>354115</v>
      </c>
      <c r="E50" s="149">
        <v>1</v>
      </c>
      <c r="F50" s="149">
        <v>406</v>
      </c>
      <c r="G50" s="149">
        <v>395</v>
      </c>
      <c r="H50" s="149">
        <v>353709</v>
      </c>
      <c r="I50" s="149" t="s">
        <v>177</v>
      </c>
      <c r="J50" s="149" t="s">
        <v>177</v>
      </c>
    </row>
    <row r="51" spans="1:10" ht="11.25">
      <c r="A51" s="86">
        <v>221</v>
      </c>
      <c r="B51" s="100" t="s">
        <v>42</v>
      </c>
      <c r="C51" s="148">
        <v>439</v>
      </c>
      <c r="D51" s="149">
        <v>385694</v>
      </c>
      <c r="E51" s="149">
        <v>10</v>
      </c>
      <c r="F51" s="149">
        <v>3652</v>
      </c>
      <c r="G51" s="149">
        <v>429</v>
      </c>
      <c r="H51" s="149">
        <v>382042</v>
      </c>
      <c r="I51" s="149" t="s">
        <v>177</v>
      </c>
      <c r="J51" s="149" t="s">
        <v>177</v>
      </c>
    </row>
    <row r="52" spans="1:10" ht="11.25">
      <c r="A52" s="86">
        <v>222</v>
      </c>
      <c r="B52" s="100" t="s">
        <v>147</v>
      </c>
      <c r="C52" s="148">
        <v>230</v>
      </c>
      <c r="D52" s="149">
        <v>199178</v>
      </c>
      <c r="E52" s="149">
        <v>9</v>
      </c>
      <c r="F52" s="149">
        <v>3352</v>
      </c>
      <c r="G52" s="149">
        <v>221</v>
      </c>
      <c r="H52" s="149">
        <v>195826</v>
      </c>
      <c r="I52" s="149" t="s">
        <v>177</v>
      </c>
      <c r="J52" s="149" t="s">
        <v>177</v>
      </c>
    </row>
    <row r="53" spans="1:10" ht="11.25">
      <c r="A53" s="86">
        <v>223</v>
      </c>
      <c r="B53" s="100" t="s">
        <v>148</v>
      </c>
      <c r="C53" s="148">
        <v>732</v>
      </c>
      <c r="D53" s="149">
        <v>653995</v>
      </c>
      <c r="E53" s="149">
        <v>15</v>
      </c>
      <c r="F53" s="149">
        <v>4592</v>
      </c>
      <c r="G53" s="149">
        <v>717</v>
      </c>
      <c r="H53" s="149">
        <v>649403</v>
      </c>
      <c r="I53" s="149" t="s">
        <v>177</v>
      </c>
      <c r="J53" s="149" t="s">
        <v>177</v>
      </c>
    </row>
    <row r="54" spans="1:10" ht="11.25">
      <c r="A54" s="86">
        <v>224</v>
      </c>
      <c r="B54" s="100" t="s">
        <v>149</v>
      </c>
      <c r="C54" s="148">
        <v>377</v>
      </c>
      <c r="D54" s="149">
        <v>332908</v>
      </c>
      <c r="E54" s="149">
        <v>8</v>
      </c>
      <c r="F54" s="149">
        <v>2750</v>
      </c>
      <c r="G54" s="149">
        <v>369</v>
      </c>
      <c r="H54" s="149">
        <v>330158</v>
      </c>
      <c r="I54" s="149" t="s">
        <v>177</v>
      </c>
      <c r="J54" s="149" t="s">
        <v>177</v>
      </c>
    </row>
    <row r="55" spans="1:10" ht="11.25">
      <c r="A55" s="86">
        <v>225</v>
      </c>
      <c r="B55" s="100" t="s">
        <v>150</v>
      </c>
      <c r="C55" s="148">
        <v>294</v>
      </c>
      <c r="D55" s="149">
        <v>260814</v>
      </c>
      <c r="E55" s="149">
        <v>4</v>
      </c>
      <c r="F55" s="149">
        <v>721</v>
      </c>
      <c r="G55" s="149">
        <v>290</v>
      </c>
      <c r="H55" s="149">
        <v>260093</v>
      </c>
      <c r="I55" s="149" t="s">
        <v>177</v>
      </c>
      <c r="J55" s="149" t="s">
        <v>177</v>
      </c>
    </row>
    <row r="56" spans="1:10" ht="11.25">
      <c r="A56" s="86">
        <v>226</v>
      </c>
      <c r="B56" s="100" t="s">
        <v>151</v>
      </c>
      <c r="C56" s="148">
        <v>456</v>
      </c>
      <c r="D56" s="149">
        <v>403824</v>
      </c>
      <c r="E56" s="149">
        <v>11</v>
      </c>
      <c r="F56" s="149">
        <v>3730</v>
      </c>
      <c r="G56" s="149">
        <v>445</v>
      </c>
      <c r="H56" s="149">
        <v>400094</v>
      </c>
      <c r="I56" s="149" t="s">
        <v>177</v>
      </c>
      <c r="J56" s="149" t="s">
        <v>177</v>
      </c>
    </row>
    <row r="57" spans="1:10" ht="11.25">
      <c r="A57" s="86">
        <v>227</v>
      </c>
      <c r="B57" s="100" t="s">
        <v>152</v>
      </c>
      <c r="C57" s="148">
        <v>407</v>
      </c>
      <c r="D57" s="149">
        <v>359667</v>
      </c>
      <c r="E57" s="149">
        <v>6</v>
      </c>
      <c r="F57" s="149">
        <v>1127</v>
      </c>
      <c r="G57" s="149">
        <v>401</v>
      </c>
      <c r="H57" s="149">
        <v>358540</v>
      </c>
      <c r="I57" s="149" t="s">
        <v>177</v>
      </c>
      <c r="J57" s="149" t="s">
        <v>177</v>
      </c>
    </row>
    <row r="58" spans="1:10" ht="11.25">
      <c r="A58" s="86">
        <v>228</v>
      </c>
      <c r="B58" s="100" t="s">
        <v>153</v>
      </c>
      <c r="C58" s="148">
        <v>243</v>
      </c>
      <c r="D58" s="149">
        <v>212554</v>
      </c>
      <c r="E58" s="149">
        <v>2</v>
      </c>
      <c r="F58" s="149">
        <v>778</v>
      </c>
      <c r="G58" s="149">
        <v>241</v>
      </c>
      <c r="H58" s="149">
        <v>211776</v>
      </c>
      <c r="I58" s="149" t="s">
        <v>177</v>
      </c>
      <c r="J58" s="149" t="s">
        <v>177</v>
      </c>
    </row>
    <row r="59" spans="1:10" ht="11.25">
      <c r="A59" s="86">
        <v>229</v>
      </c>
      <c r="B59" s="100" t="s">
        <v>154</v>
      </c>
      <c r="C59" s="148">
        <v>825</v>
      </c>
      <c r="D59" s="149">
        <v>730971</v>
      </c>
      <c r="E59" s="149">
        <v>5</v>
      </c>
      <c r="F59" s="149">
        <v>702</v>
      </c>
      <c r="G59" s="149">
        <v>820</v>
      </c>
      <c r="H59" s="149">
        <v>730269</v>
      </c>
      <c r="I59" s="149" t="s">
        <v>177</v>
      </c>
      <c r="J59" s="149" t="s">
        <v>177</v>
      </c>
    </row>
    <row r="60" spans="1:10" ht="11.25">
      <c r="A60" s="86">
        <v>301</v>
      </c>
      <c r="B60" s="100" t="s">
        <v>87</v>
      </c>
      <c r="C60" s="148">
        <v>118</v>
      </c>
      <c r="D60" s="149">
        <v>104711</v>
      </c>
      <c r="E60" s="149">
        <v>2</v>
      </c>
      <c r="F60" s="149">
        <v>812</v>
      </c>
      <c r="G60" s="149">
        <v>116</v>
      </c>
      <c r="H60" s="149">
        <v>103899</v>
      </c>
      <c r="I60" s="149" t="s">
        <v>177</v>
      </c>
      <c r="J60" s="149" t="s">
        <v>177</v>
      </c>
    </row>
    <row r="61" spans="1:10" ht="11.25">
      <c r="A61" s="86">
        <v>365</v>
      </c>
      <c r="B61" s="100" t="s">
        <v>155</v>
      </c>
      <c r="C61" s="148">
        <v>319</v>
      </c>
      <c r="D61" s="149">
        <v>280963</v>
      </c>
      <c r="E61" s="149">
        <v>5</v>
      </c>
      <c r="F61" s="149">
        <v>1586</v>
      </c>
      <c r="G61" s="149">
        <v>314</v>
      </c>
      <c r="H61" s="149">
        <v>279377</v>
      </c>
      <c r="I61" s="149" t="s">
        <v>177</v>
      </c>
      <c r="J61" s="149" t="s">
        <v>177</v>
      </c>
    </row>
    <row r="62" spans="1:10" ht="11.25">
      <c r="A62" s="86">
        <v>381</v>
      </c>
      <c r="B62" s="100" t="s">
        <v>88</v>
      </c>
      <c r="C62" s="148">
        <v>198</v>
      </c>
      <c r="D62" s="149">
        <v>174716</v>
      </c>
      <c r="E62" s="149">
        <v>1</v>
      </c>
      <c r="F62" s="149" t="s">
        <v>194</v>
      </c>
      <c r="G62" s="149">
        <v>197</v>
      </c>
      <c r="H62" s="149">
        <v>174716</v>
      </c>
      <c r="I62" s="149" t="s">
        <v>177</v>
      </c>
      <c r="J62" s="149" t="s">
        <v>177</v>
      </c>
    </row>
    <row r="63" spans="1:10" ht="11.25">
      <c r="A63" s="86">
        <v>382</v>
      </c>
      <c r="B63" s="100" t="s">
        <v>89</v>
      </c>
      <c r="C63" s="148">
        <v>187</v>
      </c>
      <c r="D63" s="149">
        <v>163023</v>
      </c>
      <c r="E63" s="149">
        <v>5</v>
      </c>
      <c r="F63" s="149">
        <v>1623</v>
      </c>
      <c r="G63" s="149">
        <v>182</v>
      </c>
      <c r="H63" s="149">
        <v>161400</v>
      </c>
      <c r="I63" s="149" t="s">
        <v>177</v>
      </c>
      <c r="J63" s="149" t="s">
        <v>177</v>
      </c>
    </row>
    <row r="64" spans="1:10" ht="11.25">
      <c r="A64" s="86">
        <v>442</v>
      </c>
      <c r="B64" s="100" t="s">
        <v>90</v>
      </c>
      <c r="C64" s="148">
        <v>109</v>
      </c>
      <c r="D64" s="149">
        <v>94861</v>
      </c>
      <c r="E64" s="149">
        <v>4</v>
      </c>
      <c r="F64" s="149">
        <v>1533</v>
      </c>
      <c r="G64" s="149">
        <v>105</v>
      </c>
      <c r="H64" s="149">
        <v>93328</v>
      </c>
      <c r="I64" s="149" t="s">
        <v>177</v>
      </c>
      <c r="J64" s="149" t="s">
        <v>177</v>
      </c>
    </row>
    <row r="65" spans="1:10" ht="11.25">
      <c r="A65" s="86">
        <v>443</v>
      </c>
      <c r="B65" s="100" t="s">
        <v>91</v>
      </c>
      <c r="C65" s="148">
        <v>174</v>
      </c>
      <c r="D65" s="149">
        <v>151318</v>
      </c>
      <c r="E65" s="149">
        <v>3</v>
      </c>
      <c r="F65" s="149">
        <v>1217</v>
      </c>
      <c r="G65" s="149">
        <v>171</v>
      </c>
      <c r="H65" s="149">
        <v>150101</v>
      </c>
      <c r="I65" s="149" t="s">
        <v>177</v>
      </c>
      <c r="J65" s="149" t="s">
        <v>177</v>
      </c>
    </row>
    <row r="66" spans="1:10" ht="11.25">
      <c r="A66" s="90">
        <v>446</v>
      </c>
      <c r="B66" s="89" t="s">
        <v>156</v>
      </c>
      <c r="C66" s="148">
        <v>95</v>
      </c>
      <c r="D66" s="150">
        <v>85189</v>
      </c>
      <c r="E66" s="150">
        <v>1</v>
      </c>
      <c r="F66" s="150">
        <v>406</v>
      </c>
      <c r="G66" s="150">
        <v>94</v>
      </c>
      <c r="H66" s="150">
        <v>84783</v>
      </c>
      <c r="I66" s="149" t="s">
        <v>177</v>
      </c>
      <c r="J66" s="149" t="s">
        <v>177</v>
      </c>
    </row>
    <row r="67" spans="1:10" ht="11.25">
      <c r="A67" s="90">
        <v>464</v>
      </c>
      <c r="B67" s="89" t="s">
        <v>92</v>
      </c>
      <c r="C67" s="148">
        <v>173</v>
      </c>
      <c r="D67" s="150">
        <v>149172</v>
      </c>
      <c r="E67" s="150">
        <v>3</v>
      </c>
      <c r="F67" s="150">
        <v>565</v>
      </c>
      <c r="G67" s="150">
        <v>170</v>
      </c>
      <c r="H67" s="150">
        <v>148607</v>
      </c>
      <c r="I67" s="149" t="s">
        <v>177</v>
      </c>
      <c r="J67" s="149" t="s">
        <v>177</v>
      </c>
    </row>
    <row r="68" spans="1:10" ht="11.25">
      <c r="A68" s="90">
        <v>481</v>
      </c>
      <c r="B68" s="89" t="s">
        <v>93</v>
      </c>
      <c r="C68" s="148">
        <v>172</v>
      </c>
      <c r="D68" s="150">
        <v>151705</v>
      </c>
      <c r="E68" s="150">
        <v>3</v>
      </c>
      <c r="F68" s="150">
        <v>812</v>
      </c>
      <c r="G68" s="150">
        <v>169</v>
      </c>
      <c r="H68" s="150">
        <v>150893</v>
      </c>
      <c r="I68" s="149" t="s">
        <v>177</v>
      </c>
      <c r="J68" s="149" t="s">
        <v>177</v>
      </c>
    </row>
    <row r="69" spans="1:10" ht="11.25">
      <c r="A69" s="90">
        <v>501</v>
      </c>
      <c r="B69" s="89" t="s">
        <v>94</v>
      </c>
      <c r="C69" s="148">
        <v>367</v>
      </c>
      <c r="D69" s="150">
        <v>326523</v>
      </c>
      <c r="E69" s="150">
        <v>11</v>
      </c>
      <c r="F69" s="150">
        <v>3736</v>
      </c>
      <c r="G69" s="150">
        <v>356</v>
      </c>
      <c r="H69" s="150">
        <v>322787</v>
      </c>
      <c r="I69" s="149" t="s">
        <v>177</v>
      </c>
      <c r="J69" s="149" t="s">
        <v>177</v>
      </c>
    </row>
    <row r="70" spans="1:10" ht="11.25">
      <c r="A70" s="90">
        <v>585</v>
      </c>
      <c r="B70" s="89" t="s">
        <v>157</v>
      </c>
      <c r="C70" s="148">
        <v>150</v>
      </c>
      <c r="D70" s="150">
        <v>131007</v>
      </c>
      <c r="E70" s="150">
        <v>5</v>
      </c>
      <c r="F70" s="150">
        <v>1533</v>
      </c>
      <c r="G70" s="150">
        <v>145</v>
      </c>
      <c r="H70" s="150">
        <v>129474</v>
      </c>
      <c r="I70" s="149" t="s">
        <v>177</v>
      </c>
      <c r="J70" s="149" t="s">
        <v>177</v>
      </c>
    </row>
    <row r="71" spans="1:10" ht="11.25">
      <c r="A71" s="90">
        <v>586</v>
      </c>
      <c r="B71" s="89" t="s">
        <v>158</v>
      </c>
      <c r="C71" s="148">
        <v>144</v>
      </c>
      <c r="D71" s="150">
        <v>126011</v>
      </c>
      <c r="E71" s="150">
        <v>4</v>
      </c>
      <c r="F71" s="150">
        <v>1623</v>
      </c>
      <c r="G71" s="150">
        <v>140</v>
      </c>
      <c r="H71" s="150">
        <v>124388</v>
      </c>
      <c r="I71" s="149" t="s">
        <v>177</v>
      </c>
      <c r="J71" s="149" t="s">
        <v>177</v>
      </c>
    </row>
    <row r="72" spans="1:10" ht="3.75" customHeight="1">
      <c r="A72" s="101"/>
      <c r="B72" s="102"/>
      <c r="C72" s="151"/>
      <c r="D72" s="151"/>
      <c r="E72" s="151"/>
      <c r="F72" s="151"/>
      <c r="G72" s="151"/>
      <c r="H72" s="151"/>
      <c r="I72" s="151"/>
      <c r="J72" s="151"/>
    </row>
    <row r="73" ht="11.25">
      <c r="A73" s="84" t="s">
        <v>432</v>
      </c>
    </row>
    <row r="74" ht="11.25"/>
  </sheetData>
  <sheetProtection/>
  <mergeCells count="5">
    <mergeCell ref="I4:J4"/>
    <mergeCell ref="A4:B5"/>
    <mergeCell ref="C4:D4"/>
    <mergeCell ref="E4:F4"/>
    <mergeCell ref="G4:H4"/>
  </mergeCells>
  <printOptions/>
  <pageMargins left="0.5905511811023623" right="0.5905511811023623" top="0.5905511811023623" bottom="0.5905511811023623" header="0.5118110236220472" footer="0.1968503937007874"/>
  <pageSetup fitToHeight="1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selection activeCell="A1" sqref="A1"/>
    </sheetView>
  </sheetViews>
  <sheetFormatPr defaultColWidth="10.125" defaultRowHeight="12" customHeight="1"/>
  <cols>
    <col min="1" max="1" width="4.25390625" style="104" customWidth="1"/>
    <col min="2" max="2" width="10.75390625" style="104" customWidth="1"/>
    <col min="3" max="4" width="12.125" style="104" customWidth="1"/>
    <col min="5" max="5" width="8.625" style="104" customWidth="1"/>
    <col min="6" max="6" width="4.25390625" style="104" customWidth="1"/>
    <col min="7" max="7" width="10.75390625" style="104" customWidth="1"/>
    <col min="8" max="9" width="12.125" style="104" customWidth="1"/>
    <col min="10" max="10" width="8.625" style="104" customWidth="1"/>
    <col min="11" max="16384" width="10.125" style="104" customWidth="1"/>
  </cols>
  <sheetData>
    <row r="1" s="103" customFormat="1" ht="17.25">
      <c r="A1" s="103" t="s">
        <v>407</v>
      </c>
    </row>
    <row r="2" spans="7:10" ht="11.25">
      <c r="G2" s="105"/>
      <c r="J2" s="116" t="s">
        <v>302</v>
      </c>
    </row>
    <row r="3" spans="1:10" ht="12" customHeight="1">
      <c r="A3" s="235" t="s">
        <v>224</v>
      </c>
      <c r="B3" s="236"/>
      <c r="C3" s="239" t="s">
        <v>225</v>
      </c>
      <c r="D3" s="240"/>
      <c r="E3" s="241"/>
      <c r="F3" s="235" t="s">
        <v>301</v>
      </c>
      <c r="G3" s="236"/>
      <c r="H3" s="239" t="s">
        <v>104</v>
      </c>
      <c r="I3" s="240"/>
      <c r="J3" s="240"/>
    </row>
    <row r="4" spans="1:10" ht="12" customHeight="1">
      <c r="A4" s="237"/>
      <c r="B4" s="238"/>
      <c r="C4" s="182" t="s">
        <v>221</v>
      </c>
      <c r="D4" s="183" t="s">
        <v>222</v>
      </c>
      <c r="E4" s="163" t="s">
        <v>223</v>
      </c>
      <c r="F4" s="237"/>
      <c r="G4" s="238"/>
      <c r="H4" s="182" t="s">
        <v>221</v>
      </c>
      <c r="I4" s="183" t="s">
        <v>222</v>
      </c>
      <c r="J4" s="162" t="s">
        <v>223</v>
      </c>
    </row>
    <row r="5" spans="1:10" ht="15" customHeight="1">
      <c r="A5" s="107"/>
      <c r="B5" s="106" t="s">
        <v>298</v>
      </c>
      <c r="C5" s="117">
        <v>606970000</v>
      </c>
      <c r="D5" s="118">
        <v>589748006</v>
      </c>
      <c r="E5" s="124">
        <v>97.2</v>
      </c>
      <c r="F5" s="107"/>
      <c r="G5" s="106" t="s">
        <v>298</v>
      </c>
      <c r="H5" s="121">
        <v>520000000</v>
      </c>
      <c r="I5" s="121">
        <v>549079782</v>
      </c>
      <c r="J5" s="122">
        <v>105.6</v>
      </c>
    </row>
    <row r="6" spans="1:10" ht="11.25">
      <c r="A6" s="107"/>
      <c r="B6" s="108" t="s">
        <v>166</v>
      </c>
      <c r="C6" s="117">
        <v>596518000</v>
      </c>
      <c r="D6" s="118">
        <v>585511937</v>
      </c>
      <c r="E6" s="124">
        <v>98.2</v>
      </c>
      <c r="F6" s="107"/>
      <c r="G6" s="108" t="s">
        <v>166</v>
      </c>
      <c r="H6" s="121">
        <v>520000000</v>
      </c>
      <c r="I6" s="121">
        <v>590377459</v>
      </c>
      <c r="J6" s="122">
        <v>113.5</v>
      </c>
    </row>
    <row r="7" spans="1:10" ht="11.25">
      <c r="A7" s="107"/>
      <c r="B7" s="108" t="s">
        <v>317</v>
      </c>
      <c r="C7" s="117">
        <v>591212000</v>
      </c>
      <c r="D7" s="118">
        <v>566909060</v>
      </c>
      <c r="E7" s="124">
        <v>95.9</v>
      </c>
      <c r="F7" s="107"/>
      <c r="G7" s="108" t="s">
        <v>317</v>
      </c>
      <c r="H7" s="121">
        <v>565000000</v>
      </c>
      <c r="I7" s="121">
        <v>582233842</v>
      </c>
      <c r="J7" s="122">
        <v>103.1</v>
      </c>
    </row>
    <row r="8" spans="1:10" ht="11.25">
      <c r="A8" s="107"/>
      <c r="B8" s="108" t="s">
        <v>343</v>
      </c>
      <c r="C8" s="117">
        <v>578633000</v>
      </c>
      <c r="D8" s="118">
        <v>554666167</v>
      </c>
      <c r="E8" s="124">
        <v>95.9</v>
      </c>
      <c r="F8" s="107"/>
      <c r="G8" s="108" t="s">
        <v>343</v>
      </c>
      <c r="H8" s="121">
        <v>530000000</v>
      </c>
      <c r="I8" s="121">
        <v>510844184</v>
      </c>
      <c r="J8" s="122">
        <v>96.4</v>
      </c>
    </row>
    <row r="9" spans="1:10" ht="11.25">
      <c r="A9" s="107"/>
      <c r="B9" s="108" t="s">
        <v>382</v>
      </c>
      <c r="C9" s="117">
        <v>585125000</v>
      </c>
      <c r="D9" s="118">
        <v>563371333</v>
      </c>
      <c r="E9" s="124">
        <v>96.3</v>
      </c>
      <c r="F9" s="107"/>
      <c r="G9" s="108" t="s">
        <v>382</v>
      </c>
      <c r="H9" s="121">
        <v>515000000</v>
      </c>
      <c r="I9" s="121">
        <v>527263756</v>
      </c>
      <c r="J9" s="122">
        <v>102</v>
      </c>
    </row>
    <row r="10" spans="1:10" ht="11.25">
      <c r="A10" s="107"/>
      <c r="B10" s="109"/>
      <c r="C10" s="117"/>
      <c r="D10" s="118"/>
      <c r="E10" s="124"/>
      <c r="F10" s="107"/>
      <c r="G10" s="110"/>
      <c r="H10" s="117"/>
      <c r="I10" s="118"/>
      <c r="J10" s="122"/>
    </row>
    <row r="11" spans="1:10" ht="11.25">
      <c r="A11" s="104">
        <v>100</v>
      </c>
      <c r="B11" s="107" t="s">
        <v>146</v>
      </c>
      <c r="C11" s="117">
        <v>89352000</v>
      </c>
      <c r="D11" s="118">
        <v>75326970</v>
      </c>
      <c r="E11" s="124">
        <v>84.3</v>
      </c>
      <c r="F11" s="107">
        <v>100</v>
      </c>
      <c r="G11" s="110" t="s">
        <v>146</v>
      </c>
      <c r="H11" s="117">
        <v>76000000</v>
      </c>
      <c r="I11" s="118">
        <v>50554631</v>
      </c>
      <c r="J11" s="122">
        <v>66.5</v>
      </c>
    </row>
    <row r="12" spans="1:10" ht="11.25">
      <c r="A12" s="107">
        <v>101</v>
      </c>
      <c r="B12" s="111" t="s">
        <v>15</v>
      </c>
      <c r="C12" s="117">
        <v>12131000</v>
      </c>
      <c r="D12" s="118">
        <v>9010426</v>
      </c>
      <c r="E12" s="124">
        <v>74.3</v>
      </c>
      <c r="F12" s="107">
        <v>101</v>
      </c>
      <c r="G12" s="111" t="s">
        <v>15</v>
      </c>
      <c r="H12" s="117">
        <v>9198000</v>
      </c>
      <c r="I12" s="118">
        <v>6878335</v>
      </c>
      <c r="J12" s="122">
        <v>74.8</v>
      </c>
    </row>
    <row r="13" spans="1:10" ht="11.25">
      <c r="A13" s="107">
        <v>102</v>
      </c>
      <c r="B13" s="111" t="s">
        <v>16</v>
      </c>
      <c r="C13" s="117">
        <v>9481000</v>
      </c>
      <c r="D13" s="118">
        <v>9242584</v>
      </c>
      <c r="E13" s="124">
        <v>97.5</v>
      </c>
      <c r="F13" s="107">
        <v>102</v>
      </c>
      <c r="G13" s="111" t="s">
        <v>16</v>
      </c>
      <c r="H13" s="117">
        <v>7948000</v>
      </c>
      <c r="I13" s="118">
        <v>5864902</v>
      </c>
      <c r="J13" s="122">
        <v>73.8</v>
      </c>
    </row>
    <row r="14" spans="1:10" ht="11.25">
      <c r="A14" s="107">
        <v>105</v>
      </c>
      <c r="B14" s="111" t="s">
        <v>17</v>
      </c>
      <c r="C14" s="117">
        <v>10749000</v>
      </c>
      <c r="D14" s="118">
        <v>9315228</v>
      </c>
      <c r="E14" s="124">
        <v>86.7</v>
      </c>
      <c r="F14" s="107">
        <v>105</v>
      </c>
      <c r="G14" s="111" t="s">
        <v>17</v>
      </c>
      <c r="H14" s="117">
        <v>8982000</v>
      </c>
      <c r="I14" s="118">
        <v>7306755</v>
      </c>
      <c r="J14" s="122">
        <v>81.3</v>
      </c>
    </row>
    <row r="15" spans="1:10" ht="11.25">
      <c r="A15" s="107">
        <v>106</v>
      </c>
      <c r="B15" s="111" t="s">
        <v>18</v>
      </c>
      <c r="C15" s="117">
        <v>7662000</v>
      </c>
      <c r="D15" s="118">
        <v>6304910</v>
      </c>
      <c r="E15" s="124">
        <v>82.3</v>
      </c>
      <c r="F15" s="107">
        <v>106</v>
      </c>
      <c r="G15" s="111" t="s">
        <v>18</v>
      </c>
      <c r="H15" s="117">
        <v>6305000</v>
      </c>
      <c r="I15" s="118">
        <v>4561647</v>
      </c>
      <c r="J15" s="122">
        <v>72.3</v>
      </c>
    </row>
    <row r="16" spans="1:10" ht="11.25">
      <c r="A16" s="107">
        <v>107</v>
      </c>
      <c r="B16" s="111" t="s">
        <v>86</v>
      </c>
      <c r="C16" s="117">
        <v>7294000</v>
      </c>
      <c r="D16" s="118">
        <v>6648209</v>
      </c>
      <c r="E16" s="124">
        <v>91.1</v>
      </c>
      <c r="F16" s="107">
        <v>107</v>
      </c>
      <c r="G16" s="111" t="s">
        <v>86</v>
      </c>
      <c r="H16" s="117">
        <v>7126000</v>
      </c>
      <c r="I16" s="118">
        <v>4579420</v>
      </c>
      <c r="J16" s="122">
        <v>64.3</v>
      </c>
    </row>
    <row r="17" spans="1:10" ht="11.25">
      <c r="A17" s="107">
        <v>108</v>
      </c>
      <c r="B17" s="111" t="s">
        <v>19</v>
      </c>
      <c r="C17" s="117">
        <v>10000000</v>
      </c>
      <c r="D17" s="118">
        <v>7582500</v>
      </c>
      <c r="E17" s="124">
        <v>75.8</v>
      </c>
      <c r="F17" s="107">
        <v>108</v>
      </c>
      <c r="G17" s="111" t="s">
        <v>19</v>
      </c>
      <c r="H17" s="117">
        <v>11707000</v>
      </c>
      <c r="I17" s="118">
        <v>7152476</v>
      </c>
      <c r="J17" s="122">
        <v>61.1</v>
      </c>
    </row>
    <row r="18" spans="1:10" ht="11.25">
      <c r="A18" s="107">
        <v>109</v>
      </c>
      <c r="B18" s="111" t="s">
        <v>20</v>
      </c>
      <c r="C18" s="117">
        <v>12236000</v>
      </c>
      <c r="D18" s="118">
        <v>9028692</v>
      </c>
      <c r="E18" s="124">
        <v>73.8</v>
      </c>
      <c r="F18" s="107">
        <v>109</v>
      </c>
      <c r="G18" s="111" t="s">
        <v>20</v>
      </c>
      <c r="H18" s="117">
        <v>8860000</v>
      </c>
      <c r="I18" s="118">
        <v>4626418</v>
      </c>
      <c r="J18" s="122">
        <v>52.2</v>
      </c>
    </row>
    <row r="19" spans="1:10" ht="11.25">
      <c r="A19" s="107">
        <v>110</v>
      </c>
      <c r="B19" s="111" t="s">
        <v>21</v>
      </c>
      <c r="C19" s="117">
        <v>12692000</v>
      </c>
      <c r="D19" s="118">
        <v>11275705</v>
      </c>
      <c r="E19" s="124">
        <v>88.8</v>
      </c>
      <c r="F19" s="107">
        <v>110</v>
      </c>
      <c r="G19" s="111" t="s">
        <v>21</v>
      </c>
      <c r="H19" s="117">
        <v>8681000</v>
      </c>
      <c r="I19" s="118">
        <v>5560783</v>
      </c>
      <c r="J19" s="122">
        <v>64.1</v>
      </c>
    </row>
    <row r="20" spans="1:10" ht="11.25">
      <c r="A20" s="107">
        <v>111</v>
      </c>
      <c r="B20" s="111" t="s">
        <v>22</v>
      </c>
      <c r="C20" s="117">
        <v>7107000</v>
      </c>
      <c r="D20" s="118">
        <v>6918716</v>
      </c>
      <c r="E20" s="124">
        <v>97.4</v>
      </c>
      <c r="F20" s="107">
        <v>111</v>
      </c>
      <c r="G20" s="111" t="s">
        <v>22</v>
      </c>
      <c r="H20" s="117">
        <v>7193000</v>
      </c>
      <c r="I20" s="118">
        <v>4023895</v>
      </c>
      <c r="J20" s="122">
        <v>55.9</v>
      </c>
    </row>
    <row r="21" spans="1:10" ht="11.25">
      <c r="A21" s="104">
        <v>201</v>
      </c>
      <c r="B21" s="107" t="s">
        <v>23</v>
      </c>
      <c r="C21" s="117">
        <v>82700000</v>
      </c>
      <c r="D21" s="118">
        <v>89403792</v>
      </c>
      <c r="E21" s="124">
        <v>108.1</v>
      </c>
      <c r="F21" s="107">
        <v>201</v>
      </c>
      <c r="G21" s="110" t="s">
        <v>23</v>
      </c>
      <c r="H21" s="117">
        <v>31809000</v>
      </c>
      <c r="I21" s="118">
        <v>59133924</v>
      </c>
      <c r="J21" s="122">
        <v>185.9</v>
      </c>
    </row>
    <row r="22" spans="1:10" ht="11.25">
      <c r="A22" s="104">
        <v>202</v>
      </c>
      <c r="B22" s="107" t="s">
        <v>24</v>
      </c>
      <c r="C22" s="117">
        <v>35448000</v>
      </c>
      <c r="D22" s="118">
        <v>33446787</v>
      </c>
      <c r="E22" s="124">
        <v>94.4</v>
      </c>
      <c r="F22" s="107">
        <v>202</v>
      </c>
      <c r="G22" s="110" t="s">
        <v>24</v>
      </c>
      <c r="H22" s="117">
        <v>36531000</v>
      </c>
      <c r="I22" s="118">
        <v>29152705</v>
      </c>
      <c r="J22" s="122">
        <v>79.8</v>
      </c>
    </row>
    <row r="23" spans="1:10" ht="11.25">
      <c r="A23" s="104">
        <v>203</v>
      </c>
      <c r="B23" s="107" t="s">
        <v>25</v>
      </c>
      <c r="C23" s="117">
        <v>21500000</v>
      </c>
      <c r="D23" s="118">
        <v>19736668</v>
      </c>
      <c r="E23" s="124">
        <v>91.8</v>
      </c>
      <c r="F23" s="107">
        <v>203</v>
      </c>
      <c r="G23" s="110" t="s">
        <v>25</v>
      </c>
      <c r="H23" s="117">
        <v>15652000</v>
      </c>
      <c r="I23" s="118">
        <v>5647363</v>
      </c>
      <c r="J23" s="122">
        <v>36.1</v>
      </c>
    </row>
    <row r="24" spans="1:10" ht="11.25">
      <c r="A24" s="104">
        <v>204</v>
      </c>
      <c r="B24" s="107" t="s">
        <v>26</v>
      </c>
      <c r="C24" s="117">
        <v>26629000</v>
      </c>
      <c r="D24" s="118">
        <v>25949753</v>
      </c>
      <c r="E24" s="124">
        <v>97.4</v>
      </c>
      <c r="F24" s="107">
        <v>204</v>
      </c>
      <c r="G24" s="110" t="s">
        <v>26</v>
      </c>
      <c r="H24" s="117">
        <v>32105000</v>
      </c>
      <c r="I24" s="118">
        <v>26177621</v>
      </c>
      <c r="J24" s="122">
        <v>81.5</v>
      </c>
    </row>
    <row r="25" spans="1:10" ht="11.25">
      <c r="A25" s="104">
        <v>205</v>
      </c>
      <c r="B25" s="107" t="s">
        <v>27</v>
      </c>
      <c r="C25" s="117">
        <v>9753000</v>
      </c>
      <c r="D25" s="118">
        <v>7706490</v>
      </c>
      <c r="E25" s="124">
        <v>79</v>
      </c>
      <c r="F25" s="107">
        <v>205</v>
      </c>
      <c r="G25" s="110" t="s">
        <v>27</v>
      </c>
      <c r="H25" s="117">
        <v>4215000</v>
      </c>
      <c r="I25" s="118">
        <v>4259809</v>
      </c>
      <c r="J25" s="122">
        <v>101.1</v>
      </c>
    </row>
    <row r="26" spans="1:10" ht="11.25">
      <c r="A26" s="104">
        <v>206</v>
      </c>
      <c r="B26" s="107" t="s">
        <v>28</v>
      </c>
      <c r="C26" s="117">
        <v>11000000</v>
      </c>
      <c r="D26" s="118">
        <v>9958085</v>
      </c>
      <c r="E26" s="124">
        <v>90.5</v>
      </c>
      <c r="F26" s="107">
        <v>206</v>
      </c>
      <c r="G26" s="110" t="s">
        <v>28</v>
      </c>
      <c r="H26" s="117">
        <v>7840000</v>
      </c>
      <c r="I26" s="118">
        <v>6340452</v>
      </c>
      <c r="J26" s="122">
        <v>80.9</v>
      </c>
    </row>
    <row r="27" spans="1:10" ht="11.25">
      <c r="A27" s="104">
        <v>207</v>
      </c>
      <c r="B27" s="107" t="s">
        <v>29</v>
      </c>
      <c r="C27" s="117">
        <v>11149000</v>
      </c>
      <c r="D27" s="118">
        <v>10422383</v>
      </c>
      <c r="E27" s="124">
        <v>93.5</v>
      </c>
      <c r="F27" s="107">
        <v>207</v>
      </c>
      <c r="G27" s="110" t="s">
        <v>29</v>
      </c>
      <c r="H27" s="117">
        <v>11820000</v>
      </c>
      <c r="I27" s="118">
        <v>8432340</v>
      </c>
      <c r="J27" s="122">
        <v>71.3</v>
      </c>
    </row>
    <row r="28" spans="1:10" ht="11.25">
      <c r="A28" s="104">
        <v>208</v>
      </c>
      <c r="B28" s="107" t="s">
        <v>30</v>
      </c>
      <c r="C28" s="117">
        <v>7481000</v>
      </c>
      <c r="D28" s="118">
        <v>6946879</v>
      </c>
      <c r="E28" s="124">
        <v>92.9</v>
      </c>
      <c r="F28" s="107">
        <v>208</v>
      </c>
      <c r="G28" s="110" t="s">
        <v>30</v>
      </c>
      <c r="H28" s="117">
        <v>3060000</v>
      </c>
      <c r="I28" s="118">
        <v>4922100</v>
      </c>
      <c r="J28" s="122">
        <v>160.9</v>
      </c>
    </row>
    <row r="29" spans="1:10" ht="11.25">
      <c r="A29" s="104">
        <v>209</v>
      </c>
      <c r="B29" s="107" t="s">
        <v>31</v>
      </c>
      <c r="C29" s="117">
        <v>20384000</v>
      </c>
      <c r="D29" s="118">
        <v>19612617</v>
      </c>
      <c r="E29" s="124">
        <v>96.2</v>
      </c>
      <c r="F29" s="107">
        <v>209</v>
      </c>
      <c r="G29" s="110" t="s">
        <v>31</v>
      </c>
      <c r="H29" s="117">
        <v>6748000</v>
      </c>
      <c r="I29" s="118">
        <v>10987938</v>
      </c>
      <c r="J29" s="122">
        <v>162.8</v>
      </c>
    </row>
    <row r="30" spans="1:10" ht="11.25">
      <c r="A30" s="104">
        <v>210</v>
      </c>
      <c r="B30" s="107" t="s">
        <v>32</v>
      </c>
      <c r="C30" s="117">
        <v>30144000</v>
      </c>
      <c r="D30" s="118">
        <v>30765669</v>
      </c>
      <c r="E30" s="124">
        <v>102.1</v>
      </c>
      <c r="F30" s="107">
        <v>210</v>
      </c>
      <c r="G30" s="110" t="s">
        <v>32</v>
      </c>
      <c r="H30" s="117">
        <v>11447000</v>
      </c>
      <c r="I30" s="118">
        <v>11488856</v>
      </c>
      <c r="J30" s="122">
        <v>100.4</v>
      </c>
    </row>
    <row r="31" spans="1:10" ht="11.25">
      <c r="A31" s="104">
        <v>212</v>
      </c>
      <c r="B31" s="107" t="s">
        <v>33</v>
      </c>
      <c r="C31" s="117">
        <v>11500000</v>
      </c>
      <c r="D31" s="118">
        <v>12450749</v>
      </c>
      <c r="E31" s="124">
        <v>108.3</v>
      </c>
      <c r="F31" s="107">
        <v>212</v>
      </c>
      <c r="G31" s="110" t="s">
        <v>33</v>
      </c>
      <c r="H31" s="117">
        <v>3670000</v>
      </c>
      <c r="I31" s="118">
        <v>7180870</v>
      </c>
      <c r="J31" s="122">
        <v>195.7</v>
      </c>
    </row>
    <row r="32" spans="1:10" ht="11.25">
      <c r="A32" s="104">
        <v>213</v>
      </c>
      <c r="B32" s="107" t="s">
        <v>34</v>
      </c>
      <c r="C32" s="117">
        <v>9921000</v>
      </c>
      <c r="D32" s="118">
        <v>10000193</v>
      </c>
      <c r="E32" s="124">
        <v>100.8</v>
      </c>
      <c r="F32" s="107">
        <v>213</v>
      </c>
      <c r="G32" s="110" t="s">
        <v>34</v>
      </c>
      <c r="H32" s="117">
        <v>3253000</v>
      </c>
      <c r="I32" s="118">
        <v>3686820</v>
      </c>
      <c r="J32" s="122">
        <v>113.3</v>
      </c>
    </row>
    <row r="33" spans="1:10" ht="11.25">
      <c r="A33" s="104">
        <v>214</v>
      </c>
      <c r="B33" s="107" t="s">
        <v>35</v>
      </c>
      <c r="C33" s="117">
        <v>11284000</v>
      </c>
      <c r="D33" s="118">
        <v>10792497</v>
      </c>
      <c r="E33" s="124">
        <v>95.6</v>
      </c>
      <c r="F33" s="107">
        <v>214</v>
      </c>
      <c r="G33" s="110" t="s">
        <v>35</v>
      </c>
      <c r="H33" s="117">
        <v>12877000</v>
      </c>
      <c r="I33" s="118">
        <v>10471987</v>
      </c>
      <c r="J33" s="122">
        <v>81.3</v>
      </c>
    </row>
    <row r="34" spans="1:10" ht="11.25">
      <c r="A34" s="104">
        <v>215</v>
      </c>
      <c r="B34" s="107" t="s">
        <v>36</v>
      </c>
      <c r="C34" s="117">
        <v>12387000</v>
      </c>
      <c r="D34" s="118">
        <v>11100108</v>
      </c>
      <c r="E34" s="124">
        <v>89.6</v>
      </c>
      <c r="F34" s="107">
        <v>215</v>
      </c>
      <c r="G34" s="110" t="s">
        <v>36</v>
      </c>
      <c r="H34" s="117">
        <v>4772000</v>
      </c>
      <c r="I34" s="118">
        <v>5971745</v>
      </c>
      <c r="J34" s="122">
        <v>125.1</v>
      </c>
    </row>
    <row r="35" spans="1:10" ht="11.25">
      <c r="A35" s="104">
        <v>216</v>
      </c>
      <c r="B35" s="107" t="s">
        <v>37</v>
      </c>
      <c r="C35" s="117">
        <v>8132000</v>
      </c>
      <c r="D35" s="118">
        <v>7971337</v>
      </c>
      <c r="E35" s="124">
        <v>98</v>
      </c>
      <c r="F35" s="107">
        <v>216</v>
      </c>
      <c r="G35" s="110" t="s">
        <v>37</v>
      </c>
      <c r="H35" s="117">
        <v>5630000</v>
      </c>
      <c r="I35" s="118">
        <v>7183220</v>
      </c>
      <c r="J35" s="122">
        <v>127.6</v>
      </c>
    </row>
    <row r="36" spans="1:10" ht="11.25">
      <c r="A36" s="104">
        <v>217</v>
      </c>
      <c r="B36" s="107" t="s">
        <v>38</v>
      </c>
      <c r="C36" s="117">
        <v>11600000</v>
      </c>
      <c r="D36" s="118">
        <v>10354634</v>
      </c>
      <c r="E36" s="124">
        <v>89.3</v>
      </c>
      <c r="F36" s="107">
        <v>217</v>
      </c>
      <c r="G36" s="110" t="s">
        <v>38</v>
      </c>
      <c r="H36" s="117">
        <v>8429000</v>
      </c>
      <c r="I36" s="118">
        <v>9477093</v>
      </c>
      <c r="J36" s="122">
        <v>112.4</v>
      </c>
    </row>
    <row r="37" spans="1:10" ht="11.25">
      <c r="A37" s="104">
        <v>218</v>
      </c>
      <c r="B37" s="107" t="s">
        <v>39</v>
      </c>
      <c r="C37" s="117">
        <v>9280000</v>
      </c>
      <c r="D37" s="118">
        <v>8806956</v>
      </c>
      <c r="E37" s="124">
        <v>94.9</v>
      </c>
      <c r="F37" s="107">
        <v>218</v>
      </c>
      <c r="G37" s="110" t="s">
        <v>39</v>
      </c>
      <c r="H37" s="117">
        <v>3034000</v>
      </c>
      <c r="I37" s="118">
        <v>4921905</v>
      </c>
      <c r="J37" s="122">
        <v>162.2</v>
      </c>
    </row>
    <row r="38" spans="1:10" ht="11.25">
      <c r="A38" s="104">
        <v>219</v>
      </c>
      <c r="B38" s="107" t="s">
        <v>40</v>
      </c>
      <c r="C38" s="117">
        <v>8011000</v>
      </c>
      <c r="D38" s="118">
        <v>8824508</v>
      </c>
      <c r="E38" s="124">
        <v>110.2</v>
      </c>
      <c r="F38" s="107">
        <v>219</v>
      </c>
      <c r="G38" s="110" t="s">
        <v>40</v>
      </c>
      <c r="H38" s="117">
        <v>5856000</v>
      </c>
      <c r="I38" s="118">
        <v>5554383</v>
      </c>
      <c r="J38" s="122">
        <v>94.8</v>
      </c>
    </row>
    <row r="39" spans="1:10" ht="11.25">
      <c r="A39" s="104">
        <v>220</v>
      </c>
      <c r="B39" s="107" t="s">
        <v>41</v>
      </c>
      <c r="C39" s="117">
        <v>10224000</v>
      </c>
      <c r="D39" s="118">
        <v>9801357</v>
      </c>
      <c r="E39" s="124">
        <v>95.9</v>
      </c>
      <c r="F39" s="107">
        <v>220</v>
      </c>
      <c r="G39" s="110" t="s">
        <v>41</v>
      </c>
      <c r="H39" s="117">
        <v>3385000</v>
      </c>
      <c r="I39" s="118">
        <v>3641976</v>
      </c>
      <c r="J39" s="122">
        <v>107.6</v>
      </c>
    </row>
    <row r="40" spans="1:10" ht="11.25">
      <c r="A40" s="104">
        <v>221</v>
      </c>
      <c r="B40" s="107" t="s">
        <v>42</v>
      </c>
      <c r="C40" s="117">
        <v>8505000</v>
      </c>
      <c r="D40" s="118">
        <v>8315490</v>
      </c>
      <c r="E40" s="124">
        <v>97.8</v>
      </c>
      <c r="F40" s="107">
        <v>221</v>
      </c>
      <c r="G40" s="110" t="s">
        <v>42</v>
      </c>
      <c r="H40" s="117">
        <v>3207000</v>
      </c>
      <c r="I40" s="118">
        <v>5568400</v>
      </c>
      <c r="J40" s="122">
        <v>173.6</v>
      </c>
    </row>
    <row r="41" spans="1:10" ht="11.25">
      <c r="A41" s="104">
        <v>222</v>
      </c>
      <c r="B41" s="107" t="s">
        <v>147</v>
      </c>
      <c r="C41" s="117">
        <v>8368000</v>
      </c>
      <c r="D41" s="118">
        <v>8018376</v>
      </c>
      <c r="E41" s="124">
        <v>95.8</v>
      </c>
      <c r="F41" s="107">
        <v>222</v>
      </c>
      <c r="G41" s="110" t="s">
        <v>147</v>
      </c>
      <c r="H41" s="117">
        <v>2319000</v>
      </c>
      <c r="I41" s="118">
        <v>3642000</v>
      </c>
      <c r="J41" s="122">
        <v>157.1</v>
      </c>
    </row>
    <row r="42" spans="1:10" ht="11.25">
      <c r="A42" s="104">
        <v>223</v>
      </c>
      <c r="B42" s="107" t="s">
        <v>148</v>
      </c>
      <c r="C42" s="117">
        <v>16441000</v>
      </c>
      <c r="D42" s="118">
        <v>16249099</v>
      </c>
      <c r="E42" s="124">
        <v>98.8</v>
      </c>
      <c r="F42" s="107">
        <v>223</v>
      </c>
      <c r="G42" s="110" t="s">
        <v>148</v>
      </c>
      <c r="H42" s="117">
        <v>4948000</v>
      </c>
      <c r="I42" s="118">
        <v>8030236</v>
      </c>
      <c r="J42" s="122">
        <v>162.3</v>
      </c>
    </row>
    <row r="43" spans="1:10" ht="11.25">
      <c r="A43" s="104">
        <v>224</v>
      </c>
      <c r="B43" s="107" t="s">
        <v>149</v>
      </c>
      <c r="C43" s="117">
        <v>10300000</v>
      </c>
      <c r="D43" s="118">
        <v>9911795</v>
      </c>
      <c r="E43" s="124">
        <v>96.2</v>
      </c>
      <c r="F43" s="107">
        <v>224</v>
      </c>
      <c r="G43" s="110" t="s">
        <v>149</v>
      </c>
      <c r="H43" s="117">
        <v>3817000</v>
      </c>
      <c r="I43" s="118">
        <v>5944825</v>
      </c>
      <c r="J43" s="122">
        <v>155.7</v>
      </c>
    </row>
    <row r="44" spans="1:10" ht="11.25">
      <c r="A44" s="104">
        <v>225</v>
      </c>
      <c r="B44" s="107" t="s">
        <v>150</v>
      </c>
      <c r="C44" s="117">
        <v>9708000</v>
      </c>
      <c r="D44" s="118">
        <v>9641704</v>
      </c>
      <c r="E44" s="124">
        <v>99.3</v>
      </c>
      <c r="F44" s="107">
        <v>225</v>
      </c>
      <c r="G44" s="110" t="s">
        <v>150</v>
      </c>
      <c r="H44" s="117">
        <v>2962000</v>
      </c>
      <c r="I44" s="118">
        <v>4909157</v>
      </c>
      <c r="J44" s="122">
        <v>165.7</v>
      </c>
    </row>
    <row r="45" spans="1:10" ht="11.25">
      <c r="A45" s="104">
        <v>226</v>
      </c>
      <c r="B45" s="107" t="s">
        <v>151</v>
      </c>
      <c r="C45" s="117">
        <v>8920000</v>
      </c>
      <c r="D45" s="118">
        <v>8688701</v>
      </c>
      <c r="E45" s="124">
        <v>97.4</v>
      </c>
      <c r="F45" s="107">
        <v>226</v>
      </c>
      <c r="G45" s="110" t="s">
        <v>151</v>
      </c>
      <c r="H45" s="117">
        <v>3850000</v>
      </c>
      <c r="I45" s="118">
        <v>6373509</v>
      </c>
      <c r="J45" s="122">
        <v>165.5</v>
      </c>
    </row>
    <row r="46" spans="1:10" ht="11.25">
      <c r="A46" s="104">
        <v>227</v>
      </c>
      <c r="B46" s="107" t="s">
        <v>152</v>
      </c>
      <c r="C46" s="117">
        <v>9670000</v>
      </c>
      <c r="D46" s="118">
        <v>9540342</v>
      </c>
      <c r="E46" s="124">
        <v>98.7</v>
      </c>
      <c r="F46" s="107">
        <v>227</v>
      </c>
      <c r="G46" s="110" t="s">
        <v>152</v>
      </c>
      <c r="H46" s="117">
        <v>3149000</v>
      </c>
      <c r="I46" s="118">
        <v>6593010</v>
      </c>
      <c r="J46" s="122">
        <v>209.4</v>
      </c>
    </row>
    <row r="47" spans="1:10" ht="11.25">
      <c r="A47" s="104">
        <v>228</v>
      </c>
      <c r="B47" s="107" t="s">
        <v>153</v>
      </c>
      <c r="C47" s="117">
        <v>6000000</v>
      </c>
      <c r="D47" s="118">
        <v>6246090</v>
      </c>
      <c r="E47" s="124">
        <v>104.1</v>
      </c>
      <c r="F47" s="107">
        <v>228</v>
      </c>
      <c r="G47" s="110" t="s">
        <v>153</v>
      </c>
      <c r="H47" s="117">
        <v>2710000</v>
      </c>
      <c r="I47" s="118">
        <v>4057483</v>
      </c>
      <c r="J47" s="122">
        <v>149.7</v>
      </c>
    </row>
    <row r="48" spans="1:10" ht="11.25">
      <c r="A48" s="104">
        <v>229</v>
      </c>
      <c r="B48" s="107" t="s">
        <v>154</v>
      </c>
      <c r="C48" s="117">
        <v>18038000</v>
      </c>
      <c r="D48" s="118">
        <v>17918958</v>
      </c>
      <c r="E48" s="124">
        <v>99.3</v>
      </c>
      <c r="F48" s="107">
        <v>229</v>
      </c>
      <c r="G48" s="110" t="s">
        <v>154</v>
      </c>
      <c r="H48" s="117">
        <v>5347000</v>
      </c>
      <c r="I48" s="118">
        <v>10276190</v>
      </c>
      <c r="J48" s="122">
        <v>192.2</v>
      </c>
    </row>
    <row r="49" spans="1:10" ht="11.25">
      <c r="A49" s="107"/>
      <c r="B49" s="110"/>
      <c r="C49" s="117"/>
      <c r="D49" s="118"/>
      <c r="E49" s="124"/>
      <c r="F49" s="107"/>
      <c r="G49" s="110"/>
      <c r="H49" s="117"/>
      <c r="I49" s="118"/>
      <c r="J49" s="122"/>
    </row>
    <row r="50" spans="1:10" ht="11.25">
      <c r="A50" s="104">
        <v>301</v>
      </c>
      <c r="B50" s="107" t="s">
        <v>87</v>
      </c>
      <c r="C50" s="117">
        <v>2432000</v>
      </c>
      <c r="D50" s="118">
        <v>2343211</v>
      </c>
      <c r="E50" s="124">
        <v>96.3</v>
      </c>
      <c r="G50" s="107" t="s">
        <v>111</v>
      </c>
      <c r="H50" s="117">
        <v>1337000</v>
      </c>
      <c r="I50" s="118">
        <v>1640876</v>
      </c>
      <c r="J50" s="122">
        <v>122.7</v>
      </c>
    </row>
    <row r="51" spans="1:10" ht="11.25">
      <c r="A51" s="104">
        <v>365</v>
      </c>
      <c r="B51" s="112" t="s">
        <v>155</v>
      </c>
      <c r="C51" s="117">
        <v>4276000</v>
      </c>
      <c r="D51" s="118">
        <v>4140700</v>
      </c>
      <c r="E51" s="124">
        <v>96.8</v>
      </c>
      <c r="G51" s="107" t="s">
        <v>112</v>
      </c>
      <c r="H51" s="117">
        <v>3755000</v>
      </c>
      <c r="I51" s="118">
        <v>7597885</v>
      </c>
      <c r="J51" s="122">
        <v>202.3</v>
      </c>
    </row>
    <row r="52" spans="1:10" ht="11.25">
      <c r="A52" s="104">
        <v>381</v>
      </c>
      <c r="B52" s="112" t="s">
        <v>88</v>
      </c>
      <c r="C52" s="117">
        <v>5981000</v>
      </c>
      <c r="D52" s="118">
        <v>5807876</v>
      </c>
      <c r="E52" s="124">
        <v>97.1</v>
      </c>
      <c r="G52" s="107" t="s">
        <v>113</v>
      </c>
      <c r="H52" s="117">
        <v>1276000</v>
      </c>
      <c r="I52" s="118">
        <v>2656328</v>
      </c>
      <c r="J52" s="122">
        <v>208.2</v>
      </c>
    </row>
    <row r="53" spans="1:10" ht="11.25">
      <c r="A53" s="104">
        <v>382</v>
      </c>
      <c r="B53" s="112" t="s">
        <v>89</v>
      </c>
      <c r="C53" s="117">
        <v>3847000</v>
      </c>
      <c r="D53" s="118">
        <v>3776243</v>
      </c>
      <c r="E53" s="124">
        <v>98.2</v>
      </c>
      <c r="G53" s="107" t="s">
        <v>105</v>
      </c>
      <c r="H53" s="117">
        <v>2739000</v>
      </c>
      <c r="I53" s="118">
        <v>9013986</v>
      </c>
      <c r="J53" s="122">
        <v>329.1</v>
      </c>
    </row>
    <row r="54" spans="1:10" ht="11.25">
      <c r="A54" s="104">
        <v>442</v>
      </c>
      <c r="B54" s="112" t="s">
        <v>90</v>
      </c>
      <c r="C54" s="117">
        <v>2304000</v>
      </c>
      <c r="D54" s="118">
        <v>2083547</v>
      </c>
      <c r="E54" s="124">
        <v>90.4</v>
      </c>
      <c r="G54" s="107" t="s">
        <v>114</v>
      </c>
      <c r="H54" s="117">
        <v>4619000</v>
      </c>
      <c r="I54" s="118">
        <v>10440850</v>
      </c>
      <c r="J54" s="122">
        <v>226</v>
      </c>
    </row>
    <row r="55" spans="1:10" ht="11.25">
      <c r="A55" s="104">
        <v>443</v>
      </c>
      <c r="B55" s="112" t="s">
        <v>91</v>
      </c>
      <c r="C55" s="117">
        <v>1850000</v>
      </c>
      <c r="D55" s="118">
        <v>1945931</v>
      </c>
      <c r="E55" s="124">
        <v>105.2</v>
      </c>
      <c r="G55" s="107" t="s">
        <v>115</v>
      </c>
      <c r="H55" s="117">
        <v>3091000</v>
      </c>
      <c r="I55" s="118">
        <v>5389130</v>
      </c>
      <c r="J55" s="122">
        <v>174.3</v>
      </c>
    </row>
    <row r="56" spans="1:10" ht="11.25">
      <c r="A56" s="104">
        <v>446</v>
      </c>
      <c r="B56" s="112" t="s">
        <v>156</v>
      </c>
      <c r="C56" s="117">
        <v>2500000</v>
      </c>
      <c r="D56" s="118">
        <v>2494292</v>
      </c>
      <c r="E56" s="124">
        <v>99.8</v>
      </c>
      <c r="G56" s="107"/>
      <c r="H56" s="117"/>
      <c r="I56" s="118"/>
      <c r="J56" s="122"/>
    </row>
    <row r="57" spans="1:10" ht="11.25">
      <c r="A57" s="104">
        <v>464</v>
      </c>
      <c r="B57" s="112" t="s">
        <v>92</v>
      </c>
      <c r="C57" s="117">
        <v>5350000</v>
      </c>
      <c r="D57" s="118">
        <v>5012143</v>
      </c>
      <c r="E57" s="124">
        <v>93.7</v>
      </c>
      <c r="G57" s="107"/>
      <c r="H57" s="117"/>
      <c r="I57" s="118"/>
      <c r="J57" s="122"/>
    </row>
    <row r="58" spans="1:10" ht="11.25">
      <c r="A58" s="104">
        <v>481</v>
      </c>
      <c r="B58" s="112" t="s">
        <v>93</v>
      </c>
      <c r="C58" s="117">
        <v>4100000</v>
      </c>
      <c r="D58" s="118">
        <v>4371665</v>
      </c>
      <c r="E58" s="124">
        <v>106.6</v>
      </c>
      <c r="G58" s="107" t="s">
        <v>116</v>
      </c>
      <c r="H58" s="117">
        <v>177741000</v>
      </c>
      <c r="I58" s="118">
        <v>151055153</v>
      </c>
      <c r="J58" s="122">
        <v>85</v>
      </c>
    </row>
    <row r="59" spans="1:10" ht="11.25">
      <c r="A59" s="104">
        <v>501</v>
      </c>
      <c r="B59" s="112" t="s">
        <v>94</v>
      </c>
      <c r="C59" s="117">
        <v>2172000</v>
      </c>
      <c r="D59" s="118">
        <v>503217</v>
      </c>
      <c r="E59" s="124">
        <v>23.2</v>
      </c>
      <c r="G59" s="107"/>
      <c r="H59" s="117"/>
      <c r="I59" s="118"/>
      <c r="J59" s="122"/>
    </row>
    <row r="60" spans="1:10" ht="11.25">
      <c r="A60" s="104">
        <v>585</v>
      </c>
      <c r="B60" s="112" t="s">
        <v>157</v>
      </c>
      <c r="C60" s="117">
        <v>6640000</v>
      </c>
      <c r="D60" s="118">
        <v>5643511</v>
      </c>
      <c r="E60" s="124">
        <v>85</v>
      </c>
      <c r="G60" s="107" t="s">
        <v>132</v>
      </c>
      <c r="H60" s="117"/>
      <c r="I60" s="118">
        <v>8887000</v>
      </c>
      <c r="J60" s="122"/>
    </row>
    <row r="61" spans="1:10" s="107" customFormat="1" ht="11.25">
      <c r="A61" s="107">
        <v>586</v>
      </c>
      <c r="B61" s="112" t="s">
        <v>158</v>
      </c>
      <c r="C61" s="117">
        <v>6575000</v>
      </c>
      <c r="D61" s="118">
        <v>6403583</v>
      </c>
      <c r="E61" s="124">
        <v>97.4</v>
      </c>
      <c r="G61" s="110"/>
      <c r="H61" s="117"/>
      <c r="I61" s="118"/>
      <c r="J61" s="122"/>
    </row>
    <row r="62" spans="1:10" s="107" customFormat="1" ht="11.25">
      <c r="A62" s="112"/>
      <c r="B62" s="110"/>
      <c r="C62" s="117"/>
      <c r="D62" s="118"/>
      <c r="E62" s="124"/>
      <c r="G62" s="110"/>
      <c r="H62" s="117"/>
      <c r="I62" s="118"/>
      <c r="J62" s="122"/>
    </row>
    <row r="63" spans="2:10" s="107" customFormat="1" ht="11.25">
      <c r="B63" s="107" t="s">
        <v>106</v>
      </c>
      <c r="C63" s="117">
        <v>3269000</v>
      </c>
      <c r="D63" s="118">
        <v>4936427</v>
      </c>
      <c r="E63" s="124">
        <v>151</v>
      </c>
      <c r="G63" s="110"/>
      <c r="H63" s="119"/>
      <c r="I63" s="118"/>
      <c r="J63" s="122"/>
    </row>
    <row r="64" spans="1:10" s="107" customFormat="1" ht="3.75" customHeight="1">
      <c r="A64" s="113"/>
      <c r="B64" s="114"/>
      <c r="C64" s="125"/>
      <c r="D64" s="120"/>
      <c r="E64" s="126"/>
      <c r="F64" s="113"/>
      <c r="G64" s="114"/>
      <c r="H64" s="120"/>
      <c r="I64" s="120"/>
      <c r="J64" s="123"/>
    </row>
    <row r="65" spans="1:7" s="107" customFormat="1" ht="11.25" customHeight="1">
      <c r="A65" s="104" t="s">
        <v>226</v>
      </c>
      <c r="G65" s="115"/>
    </row>
    <row r="66" spans="2:7" s="107" customFormat="1" ht="12" customHeight="1">
      <c r="B66" s="115"/>
      <c r="G66" s="115"/>
    </row>
    <row r="67" spans="1:10" s="107" customFormat="1" ht="12" customHeight="1">
      <c r="A67" s="104"/>
      <c r="B67" s="105"/>
      <c r="C67" s="104"/>
      <c r="D67" s="104"/>
      <c r="E67" s="104"/>
      <c r="F67" s="104"/>
      <c r="G67" s="104"/>
      <c r="H67" s="104"/>
      <c r="I67" s="104"/>
      <c r="J67" s="104"/>
    </row>
  </sheetData>
  <sheetProtection/>
  <mergeCells count="4">
    <mergeCell ref="A3:B4"/>
    <mergeCell ref="C3:E3"/>
    <mergeCell ref="H3:J3"/>
    <mergeCell ref="F3:G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A1" sqref="A1"/>
    </sheetView>
  </sheetViews>
  <sheetFormatPr defaultColWidth="10.125" defaultRowHeight="12" customHeight="1"/>
  <cols>
    <col min="1" max="2" width="2.00390625" style="129" customWidth="1"/>
    <col min="3" max="3" width="30.00390625" style="129" customWidth="1"/>
    <col min="4" max="7" width="15.625" style="128" customWidth="1"/>
    <col min="8" max="8" width="12.125" style="128" customWidth="1"/>
    <col min="9" max="9" width="10.125" style="129" customWidth="1"/>
    <col min="10" max="10" width="10.00390625" style="129" customWidth="1"/>
    <col min="11" max="16384" width="10.125" style="129" customWidth="1"/>
  </cols>
  <sheetData>
    <row r="1" spans="1:8" s="127" customFormat="1" ht="17.25">
      <c r="A1" s="127" t="s">
        <v>408</v>
      </c>
      <c r="D1" s="141"/>
      <c r="E1" s="141"/>
      <c r="F1" s="141"/>
      <c r="G1" s="141"/>
      <c r="H1" s="141"/>
    </row>
    <row r="2" spans="4:7" ht="11.25">
      <c r="D2" s="130"/>
      <c r="F2" s="130"/>
      <c r="G2" s="130" t="s">
        <v>188</v>
      </c>
    </row>
    <row r="3" spans="1:8" ht="12.75" customHeight="1">
      <c r="A3" s="242" t="s">
        <v>297</v>
      </c>
      <c r="B3" s="242"/>
      <c r="C3" s="243"/>
      <c r="D3" s="184" t="s">
        <v>227</v>
      </c>
      <c r="E3" s="184" t="s">
        <v>228</v>
      </c>
      <c r="F3" s="184" t="s">
        <v>318</v>
      </c>
      <c r="G3" s="184" t="s">
        <v>338</v>
      </c>
      <c r="H3" s="193"/>
    </row>
    <row r="4" spans="1:8" ht="15" customHeight="1">
      <c r="A4" s="131" t="s">
        <v>346</v>
      </c>
      <c r="B4" s="131"/>
      <c r="C4" s="132"/>
      <c r="D4" s="142">
        <v>598078</v>
      </c>
      <c r="E4" s="142">
        <v>592912</v>
      </c>
      <c r="F4" s="142">
        <v>576559</v>
      </c>
      <c r="G4" s="142">
        <v>564806</v>
      </c>
      <c r="H4" s="144"/>
    </row>
    <row r="5" spans="1:8" ht="3" customHeight="1">
      <c r="A5" s="133"/>
      <c r="B5" s="133"/>
      <c r="C5" s="134"/>
      <c r="D5" s="142"/>
      <c r="E5" s="142"/>
      <c r="F5" s="142"/>
      <c r="G5" s="142"/>
      <c r="H5" s="144"/>
    </row>
    <row r="6" spans="1:8" ht="11.25">
      <c r="A6" s="133"/>
      <c r="B6" s="133" t="s">
        <v>347</v>
      </c>
      <c r="C6" s="134"/>
      <c r="D6" s="142">
        <v>30650</v>
      </c>
      <c r="E6" s="142">
        <v>29140</v>
      </c>
      <c r="F6" s="142">
        <v>31810</v>
      </c>
      <c r="G6" s="142">
        <v>29300</v>
      </c>
      <c r="H6" s="144"/>
    </row>
    <row r="7" spans="1:8" ht="11.25">
      <c r="A7" s="133"/>
      <c r="B7" s="133"/>
      <c r="C7" s="134" t="s">
        <v>229</v>
      </c>
      <c r="D7" s="142" t="s">
        <v>194</v>
      </c>
      <c r="E7" s="142">
        <v>2500</v>
      </c>
      <c r="F7" s="142" t="s">
        <v>194</v>
      </c>
      <c r="G7" s="142" t="s">
        <v>194</v>
      </c>
      <c r="H7" s="144"/>
    </row>
    <row r="8" spans="1:8" ht="11.25">
      <c r="A8" s="133"/>
      <c r="B8" s="133"/>
      <c r="C8" s="134" t="s">
        <v>230</v>
      </c>
      <c r="D8" s="143">
        <v>1010</v>
      </c>
      <c r="E8" s="142" t="s">
        <v>194</v>
      </c>
      <c r="F8" s="142" t="s">
        <v>194</v>
      </c>
      <c r="G8" s="142">
        <v>1030</v>
      </c>
      <c r="H8" s="144"/>
    </row>
    <row r="9" spans="1:8" ht="11.25">
      <c r="A9" s="133"/>
      <c r="B9" s="133"/>
      <c r="C9" s="134" t="s">
        <v>231</v>
      </c>
      <c r="D9" s="143" t="s">
        <v>194</v>
      </c>
      <c r="E9" s="142" t="s">
        <v>194</v>
      </c>
      <c r="F9" s="142">
        <v>2460</v>
      </c>
      <c r="G9" s="142">
        <v>2310</v>
      </c>
      <c r="H9" s="144"/>
    </row>
    <row r="10" spans="1:8" ht="11.25">
      <c r="A10" s="133"/>
      <c r="B10" s="133"/>
      <c r="C10" s="134" t="s">
        <v>232</v>
      </c>
      <c r="D10" s="143">
        <v>8830</v>
      </c>
      <c r="E10" s="142">
        <v>6150</v>
      </c>
      <c r="F10" s="142" t="s">
        <v>194</v>
      </c>
      <c r="G10" s="142">
        <v>1020</v>
      </c>
      <c r="H10" s="144"/>
    </row>
    <row r="11" spans="1:8" ht="11.25">
      <c r="A11" s="133"/>
      <c r="B11" s="133"/>
      <c r="C11" s="134" t="s">
        <v>348</v>
      </c>
      <c r="D11" s="143">
        <v>1120</v>
      </c>
      <c r="E11" s="142" t="s">
        <v>194</v>
      </c>
      <c r="F11" s="142" t="s">
        <v>194</v>
      </c>
      <c r="G11" s="142">
        <v>1320</v>
      </c>
      <c r="H11" s="144"/>
    </row>
    <row r="12" spans="1:8" ht="11.25">
      <c r="A12" s="133"/>
      <c r="B12" s="133"/>
      <c r="C12" s="134" t="s">
        <v>233</v>
      </c>
      <c r="D12" s="143" t="s">
        <v>194</v>
      </c>
      <c r="E12" s="142" t="s">
        <v>194</v>
      </c>
      <c r="F12" s="142">
        <v>1700</v>
      </c>
      <c r="G12" s="142" t="s">
        <v>194</v>
      </c>
      <c r="H12" s="144"/>
    </row>
    <row r="13" spans="1:8" ht="11.25">
      <c r="A13" s="133"/>
      <c r="B13" s="133"/>
      <c r="C13" s="134" t="s">
        <v>234</v>
      </c>
      <c r="D13" s="143">
        <v>3410</v>
      </c>
      <c r="E13" s="142">
        <v>1800</v>
      </c>
      <c r="F13" s="142" t="s">
        <v>194</v>
      </c>
      <c r="G13" s="142">
        <v>900</v>
      </c>
      <c r="H13" s="144"/>
    </row>
    <row r="14" spans="1:8" ht="11.25">
      <c r="A14" s="133"/>
      <c r="B14" s="133"/>
      <c r="C14" s="134" t="s">
        <v>235</v>
      </c>
      <c r="D14" s="143" t="s">
        <v>194</v>
      </c>
      <c r="E14" s="142" t="s">
        <v>194</v>
      </c>
      <c r="F14" s="142" t="s">
        <v>194</v>
      </c>
      <c r="G14" s="142" t="s">
        <v>194</v>
      </c>
      <c r="H14" s="144"/>
    </row>
    <row r="15" spans="1:8" ht="11.25">
      <c r="A15" s="133"/>
      <c r="B15" s="133"/>
      <c r="C15" s="134" t="s">
        <v>236</v>
      </c>
      <c r="D15" s="143">
        <v>1740</v>
      </c>
      <c r="E15" s="142" t="s">
        <v>194</v>
      </c>
      <c r="F15" s="142" t="s">
        <v>194</v>
      </c>
      <c r="G15" s="142">
        <v>1900</v>
      </c>
      <c r="H15" s="144"/>
    </row>
    <row r="16" spans="1:8" ht="11.25">
      <c r="A16" s="133"/>
      <c r="B16" s="133"/>
      <c r="C16" s="134" t="s">
        <v>237</v>
      </c>
      <c r="D16" s="143">
        <v>1280</v>
      </c>
      <c r="E16" s="142" t="s">
        <v>194</v>
      </c>
      <c r="F16" s="142" t="s">
        <v>194</v>
      </c>
      <c r="G16" s="142">
        <v>2390</v>
      </c>
      <c r="H16" s="144"/>
    </row>
    <row r="17" spans="1:8" ht="11.25">
      <c r="A17" s="133"/>
      <c r="B17" s="133"/>
      <c r="C17" s="134" t="s">
        <v>320</v>
      </c>
      <c r="D17" s="143" t="s">
        <v>349</v>
      </c>
      <c r="E17" s="142" t="s">
        <v>349</v>
      </c>
      <c r="F17" s="142">
        <v>1240</v>
      </c>
      <c r="G17" s="142" t="s">
        <v>349</v>
      </c>
      <c r="H17" s="144"/>
    </row>
    <row r="18" spans="1:8" ht="11.25">
      <c r="A18" s="135"/>
      <c r="B18" s="135"/>
      <c r="C18" s="134" t="s">
        <v>392</v>
      </c>
      <c r="D18" s="143" t="s">
        <v>349</v>
      </c>
      <c r="E18" s="142" t="s">
        <v>349</v>
      </c>
      <c r="F18" s="142" t="s">
        <v>349</v>
      </c>
      <c r="G18" s="142" t="s">
        <v>349</v>
      </c>
      <c r="H18" s="144"/>
    </row>
    <row r="19" spans="1:8" ht="11.25">
      <c r="A19" s="133"/>
      <c r="B19" s="133"/>
      <c r="C19" s="134" t="s">
        <v>350</v>
      </c>
      <c r="D19" s="143">
        <v>3360</v>
      </c>
      <c r="E19" s="142" t="s">
        <v>349</v>
      </c>
      <c r="F19" s="142">
        <v>4810</v>
      </c>
      <c r="G19" s="142">
        <v>2290</v>
      </c>
      <c r="H19" s="144"/>
    </row>
    <row r="20" spans="1:8" ht="11.25">
      <c r="A20" s="133"/>
      <c r="B20" s="133"/>
      <c r="C20" s="134" t="s">
        <v>351</v>
      </c>
      <c r="D20" s="143" t="s">
        <v>349</v>
      </c>
      <c r="E20" s="142">
        <v>4620</v>
      </c>
      <c r="F20" s="142">
        <v>2250</v>
      </c>
      <c r="G20" s="142" t="s">
        <v>349</v>
      </c>
      <c r="H20" s="144"/>
    </row>
    <row r="21" spans="1:8" ht="11.25">
      <c r="A21" s="136"/>
      <c r="B21" s="136"/>
      <c r="C21" s="137" t="s">
        <v>167</v>
      </c>
      <c r="D21" s="143" t="s">
        <v>349</v>
      </c>
      <c r="E21" s="142" t="s">
        <v>349</v>
      </c>
      <c r="F21" s="142" t="s">
        <v>349</v>
      </c>
      <c r="G21" s="142" t="s">
        <v>349</v>
      </c>
      <c r="H21" s="144"/>
    </row>
    <row r="22" spans="1:8" ht="11.25">
      <c r="A22" s="133"/>
      <c r="B22" s="133"/>
      <c r="C22" s="134" t="s">
        <v>168</v>
      </c>
      <c r="D22" s="143">
        <v>4710</v>
      </c>
      <c r="E22" s="142">
        <v>4800</v>
      </c>
      <c r="F22" s="142">
        <v>9610</v>
      </c>
      <c r="G22" s="142">
        <v>6170</v>
      </c>
      <c r="H22" s="144"/>
    </row>
    <row r="23" spans="1:8" ht="11.25">
      <c r="A23" s="135"/>
      <c r="B23" s="135"/>
      <c r="C23" s="134" t="s">
        <v>352</v>
      </c>
      <c r="D23" s="143">
        <v>2530</v>
      </c>
      <c r="E23" s="142">
        <v>7450</v>
      </c>
      <c r="F23" s="142">
        <v>9740</v>
      </c>
      <c r="G23" s="142" t="s">
        <v>353</v>
      </c>
      <c r="H23" s="144"/>
    </row>
    <row r="24" spans="1:8" ht="11.25">
      <c r="A24" s="133"/>
      <c r="B24" s="133"/>
      <c r="C24" s="134" t="s">
        <v>169</v>
      </c>
      <c r="D24" s="143">
        <v>1710</v>
      </c>
      <c r="E24" s="142" t="s">
        <v>354</v>
      </c>
      <c r="F24" s="142" t="s">
        <v>354</v>
      </c>
      <c r="G24" s="142" t="s">
        <v>354</v>
      </c>
      <c r="H24" s="144"/>
    </row>
    <row r="25" spans="1:8" ht="11.25">
      <c r="A25" s="136"/>
      <c r="B25" s="136"/>
      <c r="C25" s="137" t="s">
        <v>134</v>
      </c>
      <c r="D25" s="143" t="s">
        <v>355</v>
      </c>
      <c r="E25" s="142" t="s">
        <v>355</v>
      </c>
      <c r="F25" s="142" t="s">
        <v>355</v>
      </c>
      <c r="G25" s="142" t="s">
        <v>355</v>
      </c>
      <c r="H25" s="144"/>
    </row>
    <row r="26" spans="1:8" ht="11.25">
      <c r="A26" s="136"/>
      <c r="B26" s="136"/>
      <c r="C26" s="137" t="s">
        <v>135</v>
      </c>
      <c r="D26" s="143">
        <v>950</v>
      </c>
      <c r="E26" s="142" t="s">
        <v>349</v>
      </c>
      <c r="F26" s="142" t="s">
        <v>349</v>
      </c>
      <c r="G26" s="142" t="s">
        <v>349</v>
      </c>
      <c r="H26" s="144"/>
    </row>
    <row r="27" spans="1:8" ht="11.25">
      <c r="A27" s="136"/>
      <c r="B27" s="136"/>
      <c r="C27" s="137" t="s">
        <v>170</v>
      </c>
      <c r="D27" s="143" t="s">
        <v>349</v>
      </c>
      <c r="E27" s="142" t="s">
        <v>349</v>
      </c>
      <c r="F27" s="142" t="s">
        <v>349</v>
      </c>
      <c r="G27" s="142" t="s">
        <v>349</v>
      </c>
      <c r="H27" s="144"/>
    </row>
    <row r="28" spans="1:8" ht="11.25">
      <c r="A28" s="133"/>
      <c r="B28" s="133"/>
      <c r="C28" s="134" t="s">
        <v>356</v>
      </c>
      <c r="D28" s="143" t="s">
        <v>349</v>
      </c>
      <c r="E28" s="142">
        <v>1820</v>
      </c>
      <c r="F28" s="142" t="s">
        <v>349</v>
      </c>
      <c r="G28" s="142" t="s">
        <v>349</v>
      </c>
      <c r="H28" s="144"/>
    </row>
    <row r="29" spans="1:8" ht="11.25">
      <c r="A29" s="133"/>
      <c r="B29" s="133"/>
      <c r="C29" s="134" t="s">
        <v>171</v>
      </c>
      <c r="D29" s="143" t="s">
        <v>353</v>
      </c>
      <c r="E29" s="142" t="s">
        <v>353</v>
      </c>
      <c r="F29" s="142" t="s">
        <v>353</v>
      </c>
      <c r="G29" s="142" t="s">
        <v>353</v>
      </c>
      <c r="H29" s="144"/>
    </row>
    <row r="30" spans="1:8" ht="11.25">
      <c r="A30" s="133"/>
      <c r="B30" s="133"/>
      <c r="C30" s="134" t="s">
        <v>357</v>
      </c>
      <c r="D30" s="143" t="s">
        <v>353</v>
      </c>
      <c r="E30" s="142" t="s">
        <v>353</v>
      </c>
      <c r="F30" s="142" t="s">
        <v>353</v>
      </c>
      <c r="G30" s="142">
        <v>9970</v>
      </c>
      <c r="H30" s="144"/>
    </row>
    <row r="31" spans="1:8" ht="11.25">
      <c r="A31" s="133"/>
      <c r="B31" s="133"/>
      <c r="C31" s="134" t="s">
        <v>391</v>
      </c>
      <c r="D31" s="143" t="s">
        <v>353</v>
      </c>
      <c r="E31" s="143" t="s">
        <v>353</v>
      </c>
      <c r="F31" s="143" t="s">
        <v>353</v>
      </c>
      <c r="G31" s="143" t="s">
        <v>353</v>
      </c>
      <c r="H31" s="144"/>
    </row>
    <row r="32" spans="1:8" ht="11.25">
      <c r="A32" s="133"/>
      <c r="B32" s="133"/>
      <c r="C32" s="134" t="s">
        <v>394</v>
      </c>
      <c r="D32" s="143" t="s">
        <v>353</v>
      </c>
      <c r="E32" s="143" t="s">
        <v>353</v>
      </c>
      <c r="F32" s="143" t="s">
        <v>353</v>
      </c>
      <c r="G32" s="143" t="s">
        <v>353</v>
      </c>
      <c r="H32" s="144"/>
    </row>
    <row r="33" spans="1:8" ht="11.25">
      <c r="A33" s="133"/>
      <c r="B33" s="133"/>
      <c r="C33" s="134" t="s">
        <v>395</v>
      </c>
      <c r="D33" s="143" t="s">
        <v>353</v>
      </c>
      <c r="E33" s="143" t="s">
        <v>353</v>
      </c>
      <c r="F33" s="143" t="s">
        <v>353</v>
      </c>
      <c r="G33" s="143" t="s">
        <v>353</v>
      </c>
      <c r="H33" s="144"/>
    </row>
    <row r="34" spans="1:8" ht="3.75" customHeight="1">
      <c r="A34" s="136"/>
      <c r="B34" s="136"/>
      <c r="C34" s="137"/>
      <c r="D34" s="142"/>
      <c r="E34" s="142"/>
      <c r="F34" s="142"/>
      <c r="G34" s="142"/>
      <c r="H34" s="144"/>
    </row>
    <row r="35" spans="1:8" ht="11.25">
      <c r="A35" s="133"/>
      <c r="B35" s="133" t="s">
        <v>107</v>
      </c>
      <c r="C35" s="134"/>
      <c r="D35" s="142">
        <v>465688</v>
      </c>
      <c r="E35" s="142">
        <v>461519</v>
      </c>
      <c r="F35" s="142">
        <v>442376</v>
      </c>
      <c r="G35" s="142">
        <v>430307</v>
      </c>
      <c r="H35" s="144"/>
    </row>
    <row r="36" spans="1:8" ht="3.75" customHeight="1">
      <c r="A36" s="133"/>
      <c r="B36" s="133"/>
      <c r="C36" s="134"/>
      <c r="D36" s="142"/>
      <c r="E36" s="142"/>
      <c r="F36" s="142"/>
      <c r="G36" s="142"/>
      <c r="H36" s="144"/>
    </row>
    <row r="37" spans="1:8" ht="11.25">
      <c r="A37" s="133"/>
      <c r="B37" s="133" t="s">
        <v>127</v>
      </c>
      <c r="C37" s="134"/>
      <c r="D37" s="143">
        <v>21400</v>
      </c>
      <c r="E37" s="142">
        <v>20950</v>
      </c>
      <c r="F37" s="142">
        <v>21200</v>
      </c>
      <c r="G37" s="142">
        <v>21100</v>
      </c>
      <c r="H37" s="144"/>
    </row>
    <row r="38" spans="1:8" ht="11.25">
      <c r="A38" s="133"/>
      <c r="B38" s="133"/>
      <c r="C38" s="134" t="s">
        <v>319</v>
      </c>
      <c r="D38" s="143">
        <v>100</v>
      </c>
      <c r="E38" s="142">
        <v>100</v>
      </c>
      <c r="F38" s="142">
        <v>100</v>
      </c>
      <c r="G38" s="142">
        <v>100</v>
      </c>
      <c r="H38" s="144"/>
    </row>
    <row r="39" spans="1:8" ht="11.25">
      <c r="A39" s="135"/>
      <c r="B39" s="135"/>
      <c r="C39" s="134" t="s">
        <v>172</v>
      </c>
      <c r="D39" s="143">
        <v>700</v>
      </c>
      <c r="E39" s="142">
        <v>750</v>
      </c>
      <c r="F39" s="142">
        <v>750</v>
      </c>
      <c r="G39" s="142">
        <v>850</v>
      </c>
      <c r="H39" s="144"/>
    </row>
    <row r="40" spans="1:8" ht="11.25">
      <c r="A40" s="133"/>
      <c r="B40" s="133"/>
      <c r="C40" s="134" t="s">
        <v>173</v>
      </c>
      <c r="D40" s="143">
        <v>1000</v>
      </c>
      <c r="E40" s="142">
        <v>1000</v>
      </c>
      <c r="F40" s="142">
        <v>1000</v>
      </c>
      <c r="G40" s="142">
        <v>900</v>
      </c>
      <c r="H40" s="144"/>
    </row>
    <row r="41" spans="1:8" ht="11.25">
      <c r="A41" s="133"/>
      <c r="B41" s="133"/>
      <c r="C41" s="134" t="s">
        <v>174</v>
      </c>
      <c r="D41" s="143" t="s">
        <v>358</v>
      </c>
      <c r="E41" s="142" t="s">
        <v>358</v>
      </c>
      <c r="F41" s="142" t="s">
        <v>358</v>
      </c>
      <c r="G41" s="142" t="s">
        <v>358</v>
      </c>
      <c r="H41" s="144"/>
    </row>
    <row r="42" spans="1:8" ht="11.25">
      <c r="A42" s="133"/>
      <c r="B42" s="133"/>
      <c r="C42" s="134" t="s">
        <v>176</v>
      </c>
      <c r="D42" s="143">
        <v>500</v>
      </c>
      <c r="E42" s="142">
        <v>500</v>
      </c>
      <c r="F42" s="142">
        <v>500</v>
      </c>
      <c r="G42" s="142">
        <v>500</v>
      </c>
      <c r="H42" s="144"/>
    </row>
    <row r="43" spans="1:8" ht="11.25">
      <c r="A43" s="133"/>
      <c r="B43" s="133"/>
      <c r="C43" s="134" t="s">
        <v>175</v>
      </c>
      <c r="D43" s="143" t="s">
        <v>353</v>
      </c>
      <c r="E43" s="142" t="s">
        <v>353</v>
      </c>
      <c r="F43" s="142">
        <v>250</v>
      </c>
      <c r="G43" s="142">
        <v>350</v>
      </c>
      <c r="H43" s="144"/>
    </row>
    <row r="44" spans="1:8" ht="11.25">
      <c r="A44" s="133"/>
      <c r="B44" s="133"/>
      <c r="C44" s="134" t="s">
        <v>389</v>
      </c>
      <c r="D44" s="143"/>
      <c r="E44" s="142"/>
      <c r="F44" s="142"/>
      <c r="G44" s="142"/>
      <c r="H44" s="144"/>
    </row>
    <row r="45" spans="1:8" ht="11.25">
      <c r="A45" s="133"/>
      <c r="B45" s="133"/>
      <c r="C45" s="134" t="s">
        <v>359</v>
      </c>
      <c r="D45" s="143">
        <v>14600</v>
      </c>
      <c r="E45" s="142">
        <v>14600</v>
      </c>
      <c r="F45" s="142">
        <v>14600</v>
      </c>
      <c r="G45" s="142">
        <v>14600</v>
      </c>
      <c r="H45" s="144"/>
    </row>
    <row r="46" spans="1:8" ht="11.25">
      <c r="A46" s="133"/>
      <c r="B46" s="133"/>
      <c r="C46" s="134" t="s">
        <v>321</v>
      </c>
      <c r="D46" s="143">
        <v>4500</v>
      </c>
      <c r="E46" s="142">
        <v>4000</v>
      </c>
      <c r="F46" s="142">
        <v>4000</v>
      </c>
      <c r="G46" s="142">
        <v>3800</v>
      </c>
      <c r="H46" s="144"/>
    </row>
    <row r="47" spans="1:8" ht="11.25">
      <c r="A47" s="133"/>
      <c r="B47" s="133"/>
      <c r="C47" s="134" t="s">
        <v>390</v>
      </c>
      <c r="D47" s="143"/>
      <c r="E47" s="142"/>
      <c r="F47" s="142"/>
      <c r="G47" s="142"/>
      <c r="H47" s="144"/>
    </row>
    <row r="48" spans="1:8" ht="3.75" customHeight="1">
      <c r="A48" s="133"/>
      <c r="B48" s="133"/>
      <c r="C48" s="134"/>
      <c r="D48" s="143"/>
      <c r="E48" s="142"/>
      <c r="F48" s="142"/>
      <c r="G48" s="142"/>
      <c r="H48" s="144"/>
    </row>
    <row r="49" spans="1:8" ht="11.25">
      <c r="A49" s="133"/>
      <c r="B49" s="133" t="s">
        <v>178</v>
      </c>
      <c r="C49" s="134"/>
      <c r="D49" s="143">
        <v>9000</v>
      </c>
      <c r="E49" s="144">
        <v>9650</v>
      </c>
      <c r="F49" s="144">
        <v>9500</v>
      </c>
      <c r="G49" s="144">
        <v>11960</v>
      </c>
      <c r="H49" s="144"/>
    </row>
    <row r="50" spans="1:8" ht="3.75" customHeight="1">
      <c r="A50" s="133"/>
      <c r="B50" s="133"/>
      <c r="C50" s="134"/>
      <c r="D50" s="143"/>
      <c r="E50" s="144"/>
      <c r="F50" s="144"/>
      <c r="G50" s="144"/>
      <c r="H50" s="144"/>
    </row>
    <row r="51" spans="1:8" ht="11.25">
      <c r="A51" s="133"/>
      <c r="B51" s="133" t="s">
        <v>48</v>
      </c>
      <c r="C51" s="134"/>
      <c r="D51" s="145">
        <v>71340</v>
      </c>
      <c r="E51" s="34">
        <v>71653</v>
      </c>
      <c r="F51" s="34">
        <v>71673</v>
      </c>
      <c r="G51" s="34">
        <v>72139</v>
      </c>
      <c r="H51" s="34"/>
    </row>
    <row r="52" spans="1:8" ht="3.75" customHeight="1">
      <c r="A52" s="138"/>
      <c r="B52" s="138"/>
      <c r="C52" s="139"/>
      <c r="D52" s="146"/>
      <c r="E52" s="147"/>
      <c r="F52" s="35"/>
      <c r="G52" s="35"/>
      <c r="H52" s="34"/>
    </row>
    <row r="53" spans="2:4" ht="11.25">
      <c r="B53" s="140"/>
      <c r="C53" s="140"/>
      <c r="D53" s="129"/>
    </row>
    <row r="54" spans="1:8" ht="12.75" customHeight="1">
      <c r="A54" s="242" t="s">
        <v>297</v>
      </c>
      <c r="B54" s="242"/>
      <c r="C54" s="243"/>
      <c r="D54" s="184" t="s">
        <v>383</v>
      </c>
      <c r="E54" s="193"/>
      <c r="F54" s="193"/>
      <c r="G54" s="193"/>
      <c r="H54" s="193"/>
    </row>
    <row r="55" spans="1:8" ht="15" customHeight="1">
      <c r="A55" s="131" t="s">
        <v>346</v>
      </c>
      <c r="B55" s="131"/>
      <c r="C55" s="132"/>
      <c r="D55" s="142">
        <v>576870</v>
      </c>
      <c r="E55" s="144"/>
      <c r="F55" s="144"/>
      <c r="G55" s="144"/>
      <c r="H55" s="144"/>
    </row>
    <row r="56" spans="1:8" ht="6" customHeight="1">
      <c r="A56" s="133"/>
      <c r="B56" s="133"/>
      <c r="C56" s="134"/>
      <c r="D56" s="142"/>
      <c r="E56" s="144"/>
      <c r="F56" s="144"/>
      <c r="G56" s="144"/>
      <c r="H56" s="144"/>
    </row>
    <row r="57" spans="1:8" ht="11.25">
      <c r="A57" s="133"/>
      <c r="B57" s="133" t="s">
        <v>347</v>
      </c>
      <c r="C57" s="134"/>
      <c r="D57" s="142">
        <f>SUM(D58:D84)</f>
        <v>22600</v>
      </c>
      <c r="E57" s="144"/>
      <c r="F57" s="144"/>
      <c r="G57" s="144"/>
      <c r="H57" s="144"/>
    </row>
    <row r="58" spans="1:8" ht="11.25">
      <c r="A58" s="133"/>
      <c r="B58" s="133"/>
      <c r="C58" s="134" t="s">
        <v>229</v>
      </c>
      <c r="D58" s="142" t="s">
        <v>194</v>
      </c>
      <c r="E58" s="144"/>
      <c r="F58" s="144"/>
      <c r="G58" s="144"/>
      <c r="H58" s="144"/>
    </row>
    <row r="59" spans="1:8" ht="11.25">
      <c r="A59" s="133"/>
      <c r="B59" s="133"/>
      <c r="C59" s="134" t="s">
        <v>230</v>
      </c>
      <c r="D59" s="142" t="s">
        <v>194</v>
      </c>
      <c r="E59" s="144"/>
      <c r="F59" s="144"/>
      <c r="G59" s="144"/>
      <c r="H59" s="144"/>
    </row>
    <row r="60" spans="1:8" ht="11.25">
      <c r="A60" s="133"/>
      <c r="B60" s="133"/>
      <c r="C60" s="134" t="s">
        <v>231</v>
      </c>
      <c r="D60" s="142">
        <v>600</v>
      </c>
      <c r="E60" s="144"/>
      <c r="F60" s="144"/>
      <c r="G60" s="144"/>
      <c r="H60" s="144"/>
    </row>
    <row r="61" spans="1:8" ht="11.25">
      <c r="A61" s="133"/>
      <c r="B61" s="133"/>
      <c r="C61" s="134" t="s">
        <v>232</v>
      </c>
      <c r="D61" s="142">
        <v>6600</v>
      </c>
      <c r="E61" s="144"/>
      <c r="F61" s="144"/>
      <c r="G61" s="144"/>
      <c r="H61" s="144"/>
    </row>
    <row r="62" spans="1:8" ht="11.25">
      <c r="A62" s="133"/>
      <c r="B62" s="133"/>
      <c r="C62" s="134" t="s">
        <v>348</v>
      </c>
      <c r="D62" s="142">
        <v>1000</v>
      </c>
      <c r="E62" s="144"/>
      <c r="F62" s="144"/>
      <c r="G62" s="144"/>
      <c r="H62" s="144"/>
    </row>
    <row r="63" spans="1:8" ht="11.25">
      <c r="A63" s="133"/>
      <c r="B63" s="133"/>
      <c r="C63" s="134" t="s">
        <v>233</v>
      </c>
      <c r="D63" s="142">
        <v>400</v>
      </c>
      <c r="E63" s="144"/>
      <c r="F63" s="144"/>
      <c r="G63" s="144"/>
      <c r="H63" s="144"/>
    </row>
    <row r="64" spans="1:8" ht="11.25">
      <c r="A64" s="133"/>
      <c r="B64" s="133"/>
      <c r="C64" s="134" t="s">
        <v>234</v>
      </c>
      <c r="D64" s="142">
        <v>2900</v>
      </c>
      <c r="E64" s="144"/>
      <c r="F64" s="144"/>
      <c r="G64" s="144"/>
      <c r="H64" s="144"/>
    </row>
    <row r="65" spans="1:8" ht="11.25">
      <c r="A65" s="133"/>
      <c r="B65" s="133"/>
      <c r="C65" s="134" t="s">
        <v>235</v>
      </c>
      <c r="D65" s="142" t="s">
        <v>194</v>
      </c>
      <c r="E65" s="144"/>
      <c r="F65" s="144"/>
      <c r="G65" s="144"/>
      <c r="H65" s="144"/>
    </row>
    <row r="66" spans="1:8" ht="11.25">
      <c r="A66" s="133"/>
      <c r="B66" s="133"/>
      <c r="C66" s="134" t="s">
        <v>236</v>
      </c>
      <c r="D66" s="142" t="s">
        <v>194</v>
      </c>
      <c r="E66" s="144"/>
      <c r="F66" s="144"/>
      <c r="G66" s="144"/>
      <c r="H66" s="144"/>
    </row>
    <row r="67" spans="1:8" ht="11.25">
      <c r="A67" s="133"/>
      <c r="B67" s="133"/>
      <c r="C67" s="134" t="s">
        <v>237</v>
      </c>
      <c r="D67" s="142">
        <v>1900</v>
      </c>
      <c r="E67" s="144"/>
      <c r="F67" s="144"/>
      <c r="G67" s="144"/>
      <c r="H67" s="144"/>
    </row>
    <row r="68" spans="1:8" ht="11.25">
      <c r="A68" s="133"/>
      <c r="B68" s="133"/>
      <c r="C68" s="134" t="s">
        <v>320</v>
      </c>
      <c r="D68" s="142" t="s">
        <v>194</v>
      </c>
      <c r="E68" s="144"/>
      <c r="F68" s="144"/>
      <c r="G68" s="144"/>
      <c r="H68" s="144"/>
    </row>
    <row r="69" spans="1:8" ht="11.25">
      <c r="A69" s="135"/>
      <c r="B69" s="135"/>
      <c r="C69" s="134" t="s">
        <v>392</v>
      </c>
      <c r="D69" s="142">
        <v>1800</v>
      </c>
      <c r="E69" s="144"/>
      <c r="F69" s="144"/>
      <c r="G69" s="144"/>
      <c r="H69" s="144"/>
    </row>
    <row r="70" spans="1:8" ht="11.25">
      <c r="A70" s="133"/>
      <c r="B70" s="133"/>
      <c r="C70" s="134" t="s">
        <v>350</v>
      </c>
      <c r="D70" s="142">
        <v>1100</v>
      </c>
      <c r="E70" s="144"/>
      <c r="F70" s="144"/>
      <c r="G70" s="144"/>
      <c r="H70" s="144"/>
    </row>
    <row r="71" spans="1:8" ht="11.25">
      <c r="A71" s="133"/>
      <c r="B71" s="133"/>
      <c r="C71" s="134" t="s">
        <v>351</v>
      </c>
      <c r="D71" s="142" t="s">
        <v>393</v>
      </c>
      <c r="E71" s="144"/>
      <c r="F71" s="144"/>
      <c r="G71" s="144"/>
      <c r="H71" s="144"/>
    </row>
    <row r="72" spans="1:8" ht="11.25">
      <c r="A72" s="136"/>
      <c r="B72" s="136"/>
      <c r="C72" s="137" t="s">
        <v>167</v>
      </c>
      <c r="D72" s="142" t="s">
        <v>194</v>
      </c>
      <c r="E72" s="144"/>
      <c r="F72" s="144"/>
      <c r="G72" s="144"/>
      <c r="H72" s="144"/>
    </row>
    <row r="73" spans="1:8" ht="11.25">
      <c r="A73" s="133"/>
      <c r="B73" s="133"/>
      <c r="C73" s="134" t="s">
        <v>168</v>
      </c>
      <c r="D73" s="142" t="s">
        <v>194</v>
      </c>
      <c r="E73" s="144"/>
      <c r="F73" s="144"/>
      <c r="G73" s="144"/>
      <c r="H73" s="144"/>
    </row>
    <row r="74" spans="1:8" ht="11.25">
      <c r="A74" s="135"/>
      <c r="B74" s="135"/>
      <c r="C74" s="134" t="s">
        <v>352</v>
      </c>
      <c r="D74" s="142">
        <v>3200</v>
      </c>
      <c r="E74" s="144"/>
      <c r="F74" s="144"/>
      <c r="G74" s="144"/>
      <c r="H74" s="144"/>
    </row>
    <row r="75" spans="1:8" ht="11.25">
      <c r="A75" s="133"/>
      <c r="B75" s="133"/>
      <c r="C75" s="134" t="s">
        <v>169</v>
      </c>
      <c r="D75" s="142" t="s">
        <v>194</v>
      </c>
      <c r="E75" s="144"/>
      <c r="F75" s="144"/>
      <c r="G75" s="144"/>
      <c r="H75" s="144"/>
    </row>
    <row r="76" spans="1:8" ht="11.25">
      <c r="A76" s="136"/>
      <c r="B76" s="136"/>
      <c r="C76" s="137" t="s">
        <v>134</v>
      </c>
      <c r="D76" s="142" t="s">
        <v>194</v>
      </c>
      <c r="E76" s="144"/>
      <c r="F76" s="144"/>
      <c r="G76" s="144"/>
      <c r="H76" s="144"/>
    </row>
    <row r="77" spans="1:8" ht="11.25">
      <c r="A77" s="136"/>
      <c r="B77" s="136"/>
      <c r="C77" s="137" t="s">
        <v>135</v>
      </c>
      <c r="D77" s="142" t="s">
        <v>194</v>
      </c>
      <c r="E77" s="144"/>
      <c r="F77" s="144"/>
      <c r="G77" s="144"/>
      <c r="H77" s="144"/>
    </row>
    <row r="78" spans="1:8" ht="11.25">
      <c r="A78" s="136"/>
      <c r="B78" s="136"/>
      <c r="C78" s="137" t="s">
        <v>170</v>
      </c>
      <c r="D78" s="142" t="s">
        <v>194</v>
      </c>
      <c r="E78" s="144"/>
      <c r="F78" s="144"/>
      <c r="G78" s="144"/>
      <c r="H78" s="144"/>
    </row>
    <row r="79" spans="1:8" ht="11.25">
      <c r="A79" s="133"/>
      <c r="B79" s="133"/>
      <c r="C79" s="134" t="s">
        <v>356</v>
      </c>
      <c r="D79" s="142" t="s">
        <v>194</v>
      </c>
      <c r="E79" s="144"/>
      <c r="F79" s="144"/>
      <c r="G79" s="144"/>
      <c r="H79" s="144"/>
    </row>
    <row r="80" spans="1:8" ht="11.25">
      <c r="A80" s="133"/>
      <c r="B80" s="133"/>
      <c r="C80" s="134" t="s">
        <v>171</v>
      </c>
      <c r="D80" s="142" t="s">
        <v>194</v>
      </c>
      <c r="E80" s="144"/>
      <c r="F80" s="144"/>
      <c r="G80" s="144"/>
      <c r="H80" s="144"/>
    </row>
    <row r="81" spans="1:8" ht="11.25">
      <c r="A81" s="133"/>
      <c r="B81" s="133"/>
      <c r="C81" s="134" t="s">
        <v>357</v>
      </c>
      <c r="D81" s="142">
        <v>1000</v>
      </c>
      <c r="E81" s="144"/>
      <c r="F81" s="144"/>
      <c r="G81" s="144"/>
      <c r="H81" s="144"/>
    </row>
    <row r="82" spans="1:8" ht="11.25">
      <c r="A82" s="133"/>
      <c r="B82" s="133"/>
      <c r="C82" s="134" t="s">
        <v>391</v>
      </c>
      <c r="D82" s="142">
        <v>600</v>
      </c>
      <c r="E82" s="145"/>
      <c r="F82" s="145"/>
      <c r="G82" s="145"/>
      <c r="H82" s="144"/>
    </row>
    <row r="83" spans="1:8" ht="11.25">
      <c r="A83" s="133"/>
      <c r="B83" s="133"/>
      <c r="C83" s="134" t="s">
        <v>394</v>
      </c>
      <c r="D83" s="142">
        <v>600</v>
      </c>
      <c r="E83" s="145"/>
      <c r="F83" s="145"/>
      <c r="G83" s="145"/>
      <c r="H83" s="144"/>
    </row>
    <row r="84" spans="1:8" ht="11.25">
      <c r="A84" s="133"/>
      <c r="B84" s="133"/>
      <c r="C84" s="134" t="s">
        <v>395</v>
      </c>
      <c r="D84" s="142">
        <v>900</v>
      </c>
      <c r="E84" s="145"/>
      <c r="F84" s="145"/>
      <c r="G84" s="145"/>
      <c r="H84" s="144"/>
    </row>
    <row r="85" spans="1:8" ht="3" customHeight="1">
      <c r="A85" s="136"/>
      <c r="B85" s="136"/>
      <c r="C85" s="137"/>
      <c r="D85" s="142"/>
      <c r="E85" s="144"/>
      <c r="F85" s="144"/>
      <c r="G85" s="144"/>
      <c r="H85" s="144"/>
    </row>
    <row r="86" spans="1:8" ht="11.25">
      <c r="A86" s="133"/>
      <c r="B86" s="133" t="s">
        <v>107</v>
      </c>
      <c r="C86" s="134"/>
      <c r="D86" s="142">
        <v>436317</v>
      </c>
      <c r="E86" s="144"/>
      <c r="F86" s="144"/>
      <c r="G86" s="144"/>
      <c r="H86" s="144"/>
    </row>
    <row r="87" spans="1:8" ht="3" customHeight="1">
      <c r="A87" s="133"/>
      <c r="B87" s="133"/>
      <c r="C87" s="134"/>
      <c r="D87" s="142"/>
      <c r="E87" s="144"/>
      <c r="F87" s="144"/>
      <c r="G87" s="144"/>
      <c r="H87" s="144"/>
    </row>
    <row r="88" spans="1:8" ht="11.25">
      <c r="A88" s="133"/>
      <c r="B88" s="133" t="s">
        <v>396</v>
      </c>
      <c r="C88" s="134"/>
      <c r="D88" s="142">
        <v>17500</v>
      </c>
      <c r="E88" s="144"/>
      <c r="F88" s="144"/>
      <c r="G88" s="144"/>
      <c r="H88" s="144"/>
    </row>
    <row r="89" spans="1:8" ht="3" customHeight="1">
      <c r="A89" s="133"/>
      <c r="B89" s="133"/>
      <c r="C89" s="134"/>
      <c r="D89" s="142"/>
      <c r="E89" s="144"/>
      <c r="F89" s="144"/>
      <c r="G89" s="144"/>
      <c r="H89" s="144"/>
    </row>
    <row r="90" spans="1:8" ht="11.25">
      <c r="A90" s="133"/>
      <c r="B90" s="133" t="s">
        <v>321</v>
      </c>
      <c r="C90" s="134"/>
      <c r="D90" s="142">
        <v>3500</v>
      </c>
      <c r="E90" s="144"/>
      <c r="F90" s="144"/>
      <c r="G90" s="144"/>
      <c r="H90" s="144"/>
    </row>
    <row r="91" spans="1:8" ht="3" customHeight="1">
      <c r="A91" s="133"/>
      <c r="B91" s="133"/>
      <c r="C91" s="134"/>
      <c r="D91" s="142"/>
      <c r="E91" s="144"/>
      <c r="F91" s="144"/>
      <c r="G91" s="144"/>
      <c r="H91" s="144"/>
    </row>
    <row r="92" spans="1:8" ht="11.25">
      <c r="A92" s="133"/>
      <c r="B92" s="134" t="s">
        <v>390</v>
      </c>
      <c r="D92" s="194">
        <v>7350</v>
      </c>
      <c r="E92" s="144"/>
      <c r="F92" s="144"/>
      <c r="G92" s="144"/>
      <c r="H92" s="144"/>
    </row>
    <row r="93" spans="1:8" ht="3" customHeight="1">
      <c r="A93" s="133"/>
      <c r="B93" s="133"/>
      <c r="C93" s="134"/>
      <c r="D93" s="142"/>
      <c r="E93" s="144"/>
      <c r="F93" s="144"/>
      <c r="G93" s="144"/>
      <c r="H93" s="144"/>
    </row>
    <row r="94" spans="1:8" ht="11.25">
      <c r="A94" s="133"/>
      <c r="B94" s="133" t="s">
        <v>178</v>
      </c>
      <c r="C94" s="134"/>
      <c r="D94" s="144">
        <v>14610</v>
      </c>
      <c r="E94" s="144"/>
      <c r="F94" s="144"/>
      <c r="G94" s="144"/>
      <c r="H94" s="144"/>
    </row>
    <row r="95" spans="1:8" ht="3" customHeight="1">
      <c r="A95" s="133"/>
      <c r="B95" s="133"/>
      <c r="C95" s="134"/>
      <c r="D95" s="144"/>
      <c r="E95" s="144"/>
      <c r="F95" s="144"/>
      <c r="G95" s="144"/>
      <c r="H95" s="144"/>
    </row>
    <row r="96" spans="1:8" ht="11.25">
      <c r="A96" s="133"/>
      <c r="B96" s="133" t="s">
        <v>48</v>
      </c>
      <c r="C96" s="134"/>
      <c r="D96" s="34">
        <v>74993</v>
      </c>
      <c r="E96" s="34"/>
      <c r="F96" s="34"/>
      <c r="G96" s="34"/>
      <c r="H96" s="34"/>
    </row>
    <row r="97" spans="1:8" ht="3.75" customHeight="1">
      <c r="A97" s="138"/>
      <c r="B97" s="138"/>
      <c r="C97" s="139"/>
      <c r="D97" s="35"/>
      <c r="E97" s="145"/>
      <c r="F97" s="34"/>
      <c r="G97" s="34"/>
      <c r="H97" s="34"/>
    </row>
    <row r="98" ht="11.25">
      <c r="A98" s="129" t="s">
        <v>238</v>
      </c>
    </row>
  </sheetData>
  <sheetProtection/>
  <mergeCells count="2">
    <mergeCell ref="A3:C3"/>
    <mergeCell ref="A54:C5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4.25390625" style="8" customWidth="1"/>
    <col min="2" max="2" width="12.125" style="8" customWidth="1"/>
    <col min="3" max="10" width="10.00390625" style="8" customWidth="1"/>
    <col min="11" max="11" width="12.25390625" style="8" bestFit="1" customWidth="1"/>
    <col min="12" max="16384" width="8.875" style="8" customWidth="1"/>
  </cols>
  <sheetData>
    <row r="1" spans="1:6" s="36" customFormat="1" ht="17.25">
      <c r="A1" s="57" t="s">
        <v>364</v>
      </c>
      <c r="E1" s="44"/>
      <c r="F1" s="44"/>
    </row>
    <row r="2" ht="11.25">
      <c r="K2" s="7" t="s">
        <v>375</v>
      </c>
    </row>
    <row r="3" spans="1:11" ht="22.5" customHeight="1">
      <c r="A3" s="200" t="s">
        <v>306</v>
      </c>
      <c r="B3" s="201"/>
      <c r="C3" s="204" t="s">
        <v>184</v>
      </c>
      <c r="D3" s="205"/>
      <c r="E3" s="205"/>
      <c r="F3" s="205"/>
      <c r="G3" s="205"/>
      <c r="H3" s="206"/>
      <c r="I3" s="207" t="s">
        <v>259</v>
      </c>
      <c r="J3" s="208"/>
      <c r="K3" s="209" t="s">
        <v>307</v>
      </c>
    </row>
    <row r="4" spans="1:11" ht="22.5">
      <c r="A4" s="202"/>
      <c r="B4" s="203"/>
      <c r="C4" s="164" t="s">
        <v>0</v>
      </c>
      <c r="D4" s="164" t="s">
        <v>1</v>
      </c>
      <c r="E4" s="164" t="s">
        <v>2</v>
      </c>
      <c r="F4" s="164" t="s">
        <v>109</v>
      </c>
      <c r="G4" s="164" t="s">
        <v>3</v>
      </c>
      <c r="H4" s="165" t="s">
        <v>258</v>
      </c>
      <c r="I4" s="164" t="s">
        <v>4</v>
      </c>
      <c r="J4" s="164" t="s">
        <v>308</v>
      </c>
      <c r="K4" s="210"/>
    </row>
    <row r="5" spans="2:11" ht="15.75" customHeight="1">
      <c r="B5" s="7" t="s">
        <v>298</v>
      </c>
      <c r="C5" s="16">
        <v>72839</v>
      </c>
      <c r="D5" s="17">
        <v>70211</v>
      </c>
      <c r="E5" s="17">
        <v>8480</v>
      </c>
      <c r="F5" s="17">
        <v>8666</v>
      </c>
      <c r="G5" s="17">
        <v>66424</v>
      </c>
      <c r="H5" s="17">
        <v>1892</v>
      </c>
      <c r="I5" s="17">
        <v>53688</v>
      </c>
      <c r="J5" s="17">
        <v>79148</v>
      </c>
      <c r="K5" s="23">
        <v>14.2</v>
      </c>
    </row>
    <row r="6" spans="2:11" ht="12" customHeight="1">
      <c r="B6" s="7" t="s">
        <v>159</v>
      </c>
      <c r="C6" s="16">
        <v>73642</v>
      </c>
      <c r="D6" s="17">
        <v>71245</v>
      </c>
      <c r="E6" s="17">
        <v>8555</v>
      </c>
      <c r="F6" s="17">
        <v>8869</v>
      </c>
      <c r="G6" s="17">
        <v>66775</v>
      </c>
      <c r="H6" s="17">
        <v>1991</v>
      </c>
      <c r="I6" s="17">
        <v>54994</v>
      </c>
      <c r="J6" s="17">
        <v>80466</v>
      </c>
      <c r="K6" s="23">
        <v>14.4</v>
      </c>
    </row>
    <row r="7" spans="2:11" ht="12" customHeight="1">
      <c r="B7" s="7" t="s">
        <v>310</v>
      </c>
      <c r="C7" s="16">
        <v>74139</v>
      </c>
      <c r="D7" s="17">
        <v>71660</v>
      </c>
      <c r="E7" s="17">
        <v>8419</v>
      </c>
      <c r="F7" s="17">
        <v>9380</v>
      </c>
      <c r="G7" s="17">
        <v>67088</v>
      </c>
      <c r="H7" s="17">
        <v>2033</v>
      </c>
      <c r="I7" s="17">
        <v>55897</v>
      </c>
      <c r="J7" s="17">
        <v>80991</v>
      </c>
      <c r="K7" s="23">
        <v>14.5</v>
      </c>
    </row>
    <row r="8" spans="2:11" ht="12" customHeight="1">
      <c r="B8" s="7" t="s">
        <v>334</v>
      </c>
      <c r="C8" s="16">
        <v>75023</v>
      </c>
      <c r="D8" s="17">
        <v>72648</v>
      </c>
      <c r="E8" s="17">
        <v>8113</v>
      </c>
      <c r="F8" s="17">
        <v>9801</v>
      </c>
      <c r="G8" s="17">
        <v>67929</v>
      </c>
      <c r="H8" s="17">
        <v>2235</v>
      </c>
      <c r="I8" s="17">
        <v>57348</v>
      </c>
      <c r="J8" s="17">
        <v>82140</v>
      </c>
      <c r="K8" s="23">
        <v>14.7</v>
      </c>
    </row>
    <row r="9" spans="2:11" ht="12" customHeight="1">
      <c r="B9" s="7" t="s">
        <v>376</v>
      </c>
      <c r="C9" s="16">
        <v>81946</v>
      </c>
      <c r="D9" s="17">
        <v>79283</v>
      </c>
      <c r="E9" s="17">
        <v>8592</v>
      </c>
      <c r="F9" s="17">
        <v>10416</v>
      </c>
      <c r="G9" s="17">
        <v>74052</v>
      </c>
      <c r="H9" s="17">
        <v>2384</v>
      </c>
      <c r="I9" s="17">
        <v>62748</v>
      </c>
      <c r="J9" s="17">
        <v>89427</v>
      </c>
      <c r="K9" s="23">
        <v>15.9709352445521</v>
      </c>
    </row>
    <row r="10" spans="2:11" ht="3.75" customHeight="1">
      <c r="B10" s="29"/>
      <c r="C10" s="16"/>
      <c r="D10" s="17"/>
      <c r="E10" s="17"/>
      <c r="F10" s="17"/>
      <c r="G10" s="17"/>
      <c r="H10" s="17"/>
      <c r="I10" s="17"/>
      <c r="J10" s="17"/>
      <c r="K10" s="23"/>
    </row>
    <row r="11" spans="2:11" ht="12" customHeight="1">
      <c r="B11" s="8" t="s">
        <v>5</v>
      </c>
      <c r="C11" s="16">
        <v>20004</v>
      </c>
      <c r="D11" s="18">
        <v>19707</v>
      </c>
      <c r="E11" s="18">
        <v>2046</v>
      </c>
      <c r="F11" s="18">
        <v>2490</v>
      </c>
      <c r="G11" s="18">
        <v>18558</v>
      </c>
      <c r="H11" s="18">
        <v>563</v>
      </c>
      <c r="I11" s="18">
        <v>15500</v>
      </c>
      <c r="J11" s="18">
        <v>21710</v>
      </c>
      <c r="K11" s="23">
        <v>20.9</v>
      </c>
    </row>
    <row r="12" spans="2:11" ht="12" customHeight="1">
      <c r="B12" s="8" t="s">
        <v>6</v>
      </c>
      <c r="C12" s="16">
        <v>5507</v>
      </c>
      <c r="D12" s="18">
        <v>5167</v>
      </c>
      <c r="E12" s="18">
        <v>618</v>
      </c>
      <c r="F12" s="18">
        <v>698</v>
      </c>
      <c r="G12" s="18">
        <v>5075</v>
      </c>
      <c r="H12" s="18">
        <v>185</v>
      </c>
      <c r="I12" s="18">
        <v>4029</v>
      </c>
      <c r="J12" s="18">
        <v>5936</v>
      </c>
      <c r="K12" s="23">
        <v>8.6</v>
      </c>
    </row>
    <row r="13" spans="2:11" ht="12" customHeight="1">
      <c r="B13" s="8" t="s">
        <v>7</v>
      </c>
      <c r="C13" s="16">
        <v>7123</v>
      </c>
      <c r="D13" s="18">
        <v>6677</v>
      </c>
      <c r="E13" s="18">
        <v>880</v>
      </c>
      <c r="F13" s="18">
        <v>716</v>
      </c>
      <c r="G13" s="18">
        <v>6251</v>
      </c>
      <c r="H13" s="18">
        <v>242</v>
      </c>
      <c r="I13" s="18">
        <v>5201</v>
      </c>
      <c r="J13" s="18">
        <v>7669</v>
      </c>
      <c r="K13" s="23">
        <v>11.7</v>
      </c>
    </row>
    <row r="14" spans="2:11" ht="12" customHeight="1">
      <c r="B14" s="8" t="s">
        <v>8</v>
      </c>
      <c r="C14" s="16">
        <v>1057</v>
      </c>
      <c r="D14" s="18">
        <v>794</v>
      </c>
      <c r="E14" s="18">
        <v>83</v>
      </c>
      <c r="F14" s="18">
        <v>193</v>
      </c>
      <c r="G14" s="18">
        <v>1036</v>
      </c>
      <c r="H14" s="18">
        <v>19</v>
      </c>
      <c r="I14" s="18">
        <v>911</v>
      </c>
      <c r="J14" s="18">
        <v>1197</v>
      </c>
      <c r="K14" s="23">
        <v>4.6</v>
      </c>
    </row>
    <row r="15" spans="2:11" ht="12" customHeight="1">
      <c r="B15" s="8" t="s">
        <v>9</v>
      </c>
      <c r="C15" s="16">
        <v>5387</v>
      </c>
      <c r="D15" s="18">
        <v>4923</v>
      </c>
      <c r="E15" s="18">
        <v>432</v>
      </c>
      <c r="F15" s="18">
        <v>893</v>
      </c>
      <c r="G15" s="18">
        <v>5259</v>
      </c>
      <c r="H15" s="18">
        <v>116</v>
      </c>
      <c r="I15" s="18">
        <v>4399</v>
      </c>
      <c r="J15" s="18">
        <v>6043</v>
      </c>
      <c r="K15" s="23">
        <v>11.3</v>
      </c>
    </row>
    <row r="16" spans="2:11" ht="12" customHeight="1">
      <c r="B16" s="8" t="s">
        <v>10</v>
      </c>
      <c r="C16" s="16">
        <v>667</v>
      </c>
      <c r="D16" s="18">
        <v>491</v>
      </c>
      <c r="E16" s="18">
        <v>39</v>
      </c>
      <c r="F16" s="18">
        <v>87</v>
      </c>
      <c r="G16" s="18">
        <v>626</v>
      </c>
      <c r="H16" s="18">
        <v>10</v>
      </c>
      <c r="I16" s="18">
        <v>612</v>
      </c>
      <c r="J16" s="18">
        <v>795</v>
      </c>
      <c r="K16" s="23">
        <v>3.9</v>
      </c>
    </row>
    <row r="17" spans="2:11" ht="12" customHeight="1">
      <c r="B17" s="8" t="s">
        <v>11</v>
      </c>
      <c r="C17" s="16">
        <v>605</v>
      </c>
      <c r="D17" s="18">
        <v>411</v>
      </c>
      <c r="E17" s="18">
        <v>27</v>
      </c>
      <c r="F17" s="18">
        <v>112</v>
      </c>
      <c r="G17" s="18">
        <v>591</v>
      </c>
      <c r="H17" s="18">
        <v>8</v>
      </c>
      <c r="I17" s="18">
        <v>544</v>
      </c>
      <c r="J17" s="18">
        <v>709</v>
      </c>
      <c r="K17" s="23">
        <v>4.9</v>
      </c>
    </row>
    <row r="18" spans="2:11" ht="12" customHeight="1">
      <c r="B18" s="8" t="s">
        <v>12</v>
      </c>
      <c r="C18" s="16">
        <v>290</v>
      </c>
      <c r="D18" s="18">
        <v>195</v>
      </c>
      <c r="E18" s="18">
        <v>11</v>
      </c>
      <c r="F18" s="18">
        <v>45</v>
      </c>
      <c r="G18" s="18">
        <v>274</v>
      </c>
      <c r="H18" s="18">
        <v>8</v>
      </c>
      <c r="I18" s="18">
        <v>262</v>
      </c>
      <c r="J18" s="18">
        <v>338</v>
      </c>
      <c r="K18" s="23">
        <v>3</v>
      </c>
    </row>
    <row r="19" spans="2:11" ht="12" customHeight="1">
      <c r="B19" s="8" t="s">
        <v>13</v>
      </c>
      <c r="C19" s="16">
        <v>793</v>
      </c>
      <c r="D19" s="18">
        <v>585</v>
      </c>
      <c r="E19" s="18">
        <v>36</v>
      </c>
      <c r="F19" s="18">
        <v>134</v>
      </c>
      <c r="G19" s="18">
        <v>755</v>
      </c>
      <c r="H19" s="18">
        <v>19</v>
      </c>
      <c r="I19" s="18">
        <v>761</v>
      </c>
      <c r="J19" s="18">
        <v>973</v>
      </c>
      <c r="K19" s="23">
        <v>6.7</v>
      </c>
    </row>
    <row r="20" spans="3:11" ht="3.75" customHeight="1">
      <c r="C20" s="16"/>
      <c r="D20" s="18"/>
      <c r="E20" s="18"/>
      <c r="F20" s="18"/>
      <c r="G20" s="18"/>
      <c r="H20" s="18"/>
      <c r="I20" s="18"/>
      <c r="J20" s="18"/>
      <c r="K20" s="23"/>
    </row>
    <row r="21" spans="1:11" ht="12" customHeight="1">
      <c r="A21" s="8">
        <v>100</v>
      </c>
      <c r="B21" s="8" t="s">
        <v>14</v>
      </c>
      <c r="C21" s="16">
        <v>39670</v>
      </c>
      <c r="D21" s="17">
        <v>39767</v>
      </c>
      <c r="E21" s="17">
        <v>4369</v>
      </c>
      <c r="F21" s="17">
        <v>4904</v>
      </c>
      <c r="G21" s="17">
        <v>34784</v>
      </c>
      <c r="H21" s="17">
        <v>1195</v>
      </c>
      <c r="I21" s="17">
        <v>29753</v>
      </c>
      <c r="J21" s="17">
        <v>43032</v>
      </c>
      <c r="K21" s="23">
        <v>28.00313662201427</v>
      </c>
    </row>
    <row r="22" spans="1:11" ht="12" customHeight="1">
      <c r="A22" s="8">
        <v>101</v>
      </c>
      <c r="B22" s="8" t="s">
        <v>15</v>
      </c>
      <c r="C22" s="16">
        <v>2353</v>
      </c>
      <c r="D22" s="17">
        <v>2352</v>
      </c>
      <c r="E22" s="17">
        <v>306</v>
      </c>
      <c r="F22" s="17">
        <v>246</v>
      </c>
      <c r="G22" s="17">
        <v>1985</v>
      </c>
      <c r="H22" s="17">
        <v>84</v>
      </c>
      <c r="I22" s="17">
        <v>1685</v>
      </c>
      <c r="J22" s="17">
        <v>2553</v>
      </c>
      <c r="K22" s="23">
        <v>12.2</v>
      </c>
    </row>
    <row r="23" spans="1:11" ht="12" customHeight="1">
      <c r="A23" s="8">
        <v>102</v>
      </c>
      <c r="B23" s="8" t="s">
        <v>309</v>
      </c>
      <c r="C23" s="16">
        <v>2349</v>
      </c>
      <c r="D23" s="17">
        <v>2402</v>
      </c>
      <c r="E23" s="17">
        <v>262</v>
      </c>
      <c r="F23" s="17">
        <v>314</v>
      </c>
      <c r="G23" s="17">
        <v>2127</v>
      </c>
      <c r="H23" s="17">
        <v>77</v>
      </c>
      <c r="I23" s="17">
        <v>1804</v>
      </c>
      <c r="J23" s="17">
        <v>2575</v>
      </c>
      <c r="K23" s="23">
        <v>19.6</v>
      </c>
    </row>
    <row r="24" spans="1:11" ht="12" customHeight="1">
      <c r="A24" s="8">
        <v>105</v>
      </c>
      <c r="B24" s="8" t="s">
        <v>17</v>
      </c>
      <c r="C24" s="16">
        <v>6544</v>
      </c>
      <c r="D24" s="17">
        <v>6599</v>
      </c>
      <c r="E24" s="17">
        <v>532</v>
      </c>
      <c r="F24" s="17">
        <v>788</v>
      </c>
      <c r="G24" s="17">
        <v>5885</v>
      </c>
      <c r="H24" s="17">
        <v>122</v>
      </c>
      <c r="I24" s="17">
        <v>5465</v>
      </c>
      <c r="J24" s="17">
        <v>7163</v>
      </c>
      <c r="K24" s="23">
        <v>66</v>
      </c>
    </row>
    <row r="25" spans="1:11" ht="12" customHeight="1">
      <c r="A25" s="8">
        <v>106</v>
      </c>
      <c r="B25" s="8" t="s">
        <v>18</v>
      </c>
      <c r="C25" s="16">
        <v>7127</v>
      </c>
      <c r="D25" s="17">
        <v>7056</v>
      </c>
      <c r="E25" s="17">
        <v>737</v>
      </c>
      <c r="F25" s="17">
        <v>945</v>
      </c>
      <c r="G25" s="17">
        <v>6460</v>
      </c>
      <c r="H25" s="17">
        <v>204</v>
      </c>
      <c r="I25" s="17">
        <v>5096</v>
      </c>
      <c r="J25" s="17">
        <v>7543</v>
      </c>
      <c r="K25" s="23">
        <v>74.4</v>
      </c>
    </row>
    <row r="26" spans="1:11" ht="12" customHeight="1">
      <c r="A26" s="8">
        <v>107</v>
      </c>
      <c r="B26" s="8" t="s">
        <v>360</v>
      </c>
      <c r="C26" s="16">
        <v>4270</v>
      </c>
      <c r="D26" s="17">
        <v>4262</v>
      </c>
      <c r="E26" s="17">
        <v>546</v>
      </c>
      <c r="F26" s="17">
        <v>482</v>
      </c>
      <c r="G26" s="17">
        <v>3687</v>
      </c>
      <c r="H26" s="17">
        <v>151</v>
      </c>
      <c r="I26" s="17">
        <v>2987</v>
      </c>
      <c r="J26" s="17">
        <v>4585</v>
      </c>
      <c r="K26" s="23">
        <v>27.2</v>
      </c>
    </row>
    <row r="27" spans="1:11" ht="12" customHeight="1">
      <c r="A27" s="8">
        <v>108</v>
      </c>
      <c r="B27" s="8" t="s">
        <v>19</v>
      </c>
      <c r="C27" s="16">
        <v>4689</v>
      </c>
      <c r="D27" s="17">
        <v>4722</v>
      </c>
      <c r="E27" s="17">
        <v>596</v>
      </c>
      <c r="F27" s="17">
        <v>450</v>
      </c>
      <c r="G27" s="17">
        <v>4012</v>
      </c>
      <c r="H27" s="17">
        <v>179</v>
      </c>
      <c r="I27" s="17">
        <v>3301</v>
      </c>
      <c r="J27" s="17">
        <v>5049</v>
      </c>
      <c r="K27" s="23">
        <v>22.9</v>
      </c>
    </row>
    <row r="28" spans="1:11" ht="12" customHeight="1">
      <c r="A28" s="8">
        <v>109</v>
      </c>
      <c r="B28" s="8" t="s">
        <v>20</v>
      </c>
      <c r="C28" s="16">
        <v>3410</v>
      </c>
      <c r="D28" s="17">
        <v>3429</v>
      </c>
      <c r="E28" s="17">
        <v>396</v>
      </c>
      <c r="F28" s="17">
        <v>415</v>
      </c>
      <c r="G28" s="17">
        <v>2898</v>
      </c>
      <c r="H28" s="17">
        <v>112</v>
      </c>
      <c r="I28" s="17">
        <v>2571</v>
      </c>
      <c r="J28" s="17">
        <v>3799</v>
      </c>
      <c r="K28" s="23">
        <v>16.8</v>
      </c>
    </row>
    <row r="29" spans="1:11" ht="12" customHeight="1">
      <c r="A29" s="8">
        <v>110</v>
      </c>
      <c r="B29" s="8" t="s">
        <v>21</v>
      </c>
      <c r="C29" s="16">
        <v>5199</v>
      </c>
      <c r="D29" s="17">
        <v>5296</v>
      </c>
      <c r="E29" s="17">
        <v>416</v>
      </c>
      <c r="F29" s="17">
        <v>813</v>
      </c>
      <c r="G29" s="17">
        <v>4747</v>
      </c>
      <c r="H29" s="17">
        <v>125</v>
      </c>
      <c r="I29" s="17">
        <v>4341</v>
      </c>
      <c r="J29" s="17">
        <v>5758</v>
      </c>
      <c r="K29" s="23">
        <v>46.9</v>
      </c>
    </row>
    <row r="30" spans="1:11" ht="12" customHeight="1">
      <c r="A30" s="8">
        <v>111</v>
      </c>
      <c r="B30" s="8" t="s">
        <v>22</v>
      </c>
      <c r="C30" s="16">
        <v>3697</v>
      </c>
      <c r="D30" s="17">
        <v>3649</v>
      </c>
      <c r="E30" s="17">
        <v>578</v>
      </c>
      <c r="F30" s="17">
        <v>451</v>
      </c>
      <c r="G30" s="17">
        <v>2948</v>
      </c>
      <c r="H30" s="17">
        <v>139</v>
      </c>
      <c r="I30" s="17">
        <v>2454</v>
      </c>
      <c r="J30" s="17">
        <v>3958</v>
      </c>
      <c r="K30" s="23">
        <v>15.9</v>
      </c>
    </row>
    <row r="31" spans="1:11" ht="12" customHeight="1">
      <c r="A31" s="8">
        <v>201</v>
      </c>
      <c r="B31" s="8" t="s">
        <v>23</v>
      </c>
      <c r="C31" s="153">
        <v>5387</v>
      </c>
      <c r="D31" s="154">
        <v>4923</v>
      </c>
      <c r="E31" s="154">
        <v>432</v>
      </c>
      <c r="F31" s="154">
        <v>893</v>
      </c>
      <c r="G31" s="154">
        <v>5259</v>
      </c>
      <c r="H31" s="154">
        <v>116</v>
      </c>
      <c r="I31" s="154">
        <v>4399</v>
      </c>
      <c r="J31" s="154">
        <v>6043</v>
      </c>
      <c r="K31" s="23">
        <v>11.2648803421034</v>
      </c>
    </row>
    <row r="32" spans="1:11" ht="12" customHeight="1">
      <c r="A32" s="8">
        <v>202</v>
      </c>
      <c r="B32" s="8" t="s">
        <v>24</v>
      </c>
      <c r="C32" s="153">
        <v>13885</v>
      </c>
      <c r="D32" s="154">
        <v>13616</v>
      </c>
      <c r="E32" s="154">
        <v>1393</v>
      </c>
      <c r="F32" s="154">
        <v>1921</v>
      </c>
      <c r="G32" s="154">
        <v>13055</v>
      </c>
      <c r="H32" s="154">
        <v>381</v>
      </c>
      <c r="I32" s="154">
        <v>10823</v>
      </c>
      <c r="J32" s="154">
        <v>14910</v>
      </c>
      <c r="K32" s="23">
        <v>32.23358648913332</v>
      </c>
    </row>
    <row r="33" spans="1:11" ht="12" customHeight="1">
      <c r="A33" s="8">
        <v>203</v>
      </c>
      <c r="B33" s="8" t="s">
        <v>25</v>
      </c>
      <c r="C33" s="153">
        <v>4673</v>
      </c>
      <c r="D33" s="154">
        <v>4525</v>
      </c>
      <c r="E33" s="154">
        <v>616</v>
      </c>
      <c r="F33" s="154">
        <v>424</v>
      </c>
      <c r="G33" s="154">
        <v>3914</v>
      </c>
      <c r="H33" s="154">
        <v>166</v>
      </c>
      <c r="I33" s="154">
        <v>3349</v>
      </c>
      <c r="J33" s="154">
        <v>5018</v>
      </c>
      <c r="K33" s="23">
        <v>17.108820691512758</v>
      </c>
    </row>
    <row r="34" spans="1:11" ht="12" customHeight="1">
      <c r="A34" s="8">
        <v>204</v>
      </c>
      <c r="B34" s="8" t="s">
        <v>26</v>
      </c>
      <c r="C34" s="153">
        <v>5699</v>
      </c>
      <c r="D34" s="154">
        <v>5682</v>
      </c>
      <c r="E34" s="154">
        <v>612</v>
      </c>
      <c r="F34" s="154">
        <v>501</v>
      </c>
      <c r="G34" s="154">
        <v>5116</v>
      </c>
      <c r="H34" s="154">
        <v>170</v>
      </c>
      <c r="I34" s="154">
        <v>4344</v>
      </c>
      <c r="J34" s="154">
        <v>6341</v>
      </c>
      <c r="K34" s="23">
        <v>13.18350035344505</v>
      </c>
    </row>
    <row r="35" spans="1:11" ht="12" customHeight="1">
      <c r="A35" s="8">
        <v>205</v>
      </c>
      <c r="B35" s="8" t="s">
        <v>27</v>
      </c>
      <c r="C35" s="153">
        <v>341</v>
      </c>
      <c r="D35" s="154">
        <v>263</v>
      </c>
      <c r="E35" s="154">
        <v>19</v>
      </c>
      <c r="F35" s="154">
        <v>65</v>
      </c>
      <c r="G35" s="154">
        <v>292</v>
      </c>
      <c r="H35" s="154">
        <v>4</v>
      </c>
      <c r="I35" s="154">
        <v>314</v>
      </c>
      <c r="J35" s="154">
        <v>410</v>
      </c>
      <c r="K35" s="23">
        <v>8.602060298344629</v>
      </c>
    </row>
    <row r="36" spans="1:11" ht="12" customHeight="1">
      <c r="A36" s="8">
        <v>206</v>
      </c>
      <c r="B36" s="8" t="s">
        <v>28</v>
      </c>
      <c r="C36" s="153">
        <v>420</v>
      </c>
      <c r="D36" s="154">
        <v>409</v>
      </c>
      <c r="E36" s="154">
        <v>41</v>
      </c>
      <c r="F36" s="154">
        <v>68</v>
      </c>
      <c r="G36" s="154">
        <v>387</v>
      </c>
      <c r="H36" s="154">
        <v>12</v>
      </c>
      <c r="I36" s="154">
        <v>333</v>
      </c>
      <c r="J36" s="154">
        <v>459</v>
      </c>
      <c r="K36" s="23">
        <v>4.919350517121269</v>
      </c>
    </row>
    <row r="37" spans="1:11" ht="12" customHeight="1">
      <c r="A37" s="8">
        <v>207</v>
      </c>
      <c r="B37" s="8" t="s">
        <v>29</v>
      </c>
      <c r="C37" s="153">
        <v>2091</v>
      </c>
      <c r="D37" s="154">
        <v>2014</v>
      </c>
      <c r="E37" s="154">
        <v>241</v>
      </c>
      <c r="F37" s="154">
        <v>232</v>
      </c>
      <c r="G37" s="154">
        <v>1914</v>
      </c>
      <c r="H37" s="154">
        <v>66</v>
      </c>
      <c r="I37" s="154">
        <v>1528</v>
      </c>
      <c r="J37" s="154">
        <v>2247</v>
      </c>
      <c r="K37" s="23">
        <v>11.472187476067699</v>
      </c>
    </row>
    <row r="38" spans="1:11" ht="12" customHeight="1">
      <c r="A38" s="8">
        <v>208</v>
      </c>
      <c r="B38" s="8" t="s">
        <v>30</v>
      </c>
      <c r="C38" s="153">
        <v>113</v>
      </c>
      <c r="D38" s="154">
        <v>94</v>
      </c>
      <c r="E38" s="154">
        <v>7</v>
      </c>
      <c r="F38" s="154">
        <v>10</v>
      </c>
      <c r="G38" s="154">
        <v>108</v>
      </c>
      <c r="H38" s="154">
        <v>0</v>
      </c>
      <c r="I38" s="154">
        <v>106</v>
      </c>
      <c r="J38" s="154">
        <v>136</v>
      </c>
      <c r="K38" s="23">
        <v>4.334246924596851</v>
      </c>
    </row>
    <row r="39" spans="1:11" ht="12" customHeight="1">
      <c r="A39" s="8">
        <v>209</v>
      </c>
      <c r="B39" s="8" t="s">
        <v>31</v>
      </c>
      <c r="C39" s="153">
        <v>386</v>
      </c>
      <c r="D39" s="154">
        <v>308</v>
      </c>
      <c r="E39" s="154">
        <v>23</v>
      </c>
      <c r="F39" s="154">
        <v>65</v>
      </c>
      <c r="G39" s="154">
        <v>347</v>
      </c>
      <c r="H39" s="154">
        <v>5</v>
      </c>
      <c r="I39" s="154">
        <v>331</v>
      </c>
      <c r="J39" s="154">
        <v>436</v>
      </c>
      <c r="K39" s="23">
        <v>5.053021962102335</v>
      </c>
    </row>
    <row r="40" spans="1:11" ht="12" customHeight="1">
      <c r="A40" s="8">
        <v>210</v>
      </c>
      <c r="B40" s="8" t="s">
        <v>32</v>
      </c>
      <c r="C40" s="153">
        <v>1621</v>
      </c>
      <c r="D40" s="154">
        <v>1397</v>
      </c>
      <c r="E40" s="154">
        <v>169</v>
      </c>
      <c r="F40" s="154">
        <v>183</v>
      </c>
      <c r="G40" s="154">
        <v>1582</v>
      </c>
      <c r="H40" s="154">
        <v>53</v>
      </c>
      <c r="I40" s="154">
        <v>1219</v>
      </c>
      <c r="J40" s="154">
        <v>1733</v>
      </c>
      <c r="K40" s="23">
        <v>6.460006113335272</v>
      </c>
    </row>
    <row r="41" spans="1:11" ht="12" customHeight="1">
      <c r="A41" s="8">
        <v>212</v>
      </c>
      <c r="B41" s="8" t="s">
        <v>33</v>
      </c>
      <c r="C41" s="153">
        <v>185</v>
      </c>
      <c r="D41" s="154">
        <v>145</v>
      </c>
      <c r="E41" s="154">
        <v>11</v>
      </c>
      <c r="F41" s="154">
        <v>27</v>
      </c>
      <c r="G41" s="154">
        <v>159</v>
      </c>
      <c r="H41" s="154">
        <v>3</v>
      </c>
      <c r="I41" s="154">
        <v>177</v>
      </c>
      <c r="J41" s="154">
        <v>214</v>
      </c>
      <c r="K41" s="23">
        <v>4.2076287848997245</v>
      </c>
    </row>
    <row r="42" spans="1:11" ht="12" customHeight="1">
      <c r="A42" s="8">
        <v>213</v>
      </c>
      <c r="B42" s="8" t="s">
        <v>34</v>
      </c>
      <c r="C42" s="153">
        <v>200</v>
      </c>
      <c r="D42" s="154">
        <v>149</v>
      </c>
      <c r="E42" s="154">
        <v>9</v>
      </c>
      <c r="F42" s="154">
        <v>43</v>
      </c>
      <c r="G42" s="154">
        <v>192</v>
      </c>
      <c r="H42" s="154">
        <v>3</v>
      </c>
      <c r="I42" s="154">
        <v>177</v>
      </c>
      <c r="J42" s="154">
        <v>221</v>
      </c>
      <c r="K42" s="23">
        <v>5.191693290734824</v>
      </c>
    </row>
    <row r="43" spans="1:11" ht="12" customHeight="1">
      <c r="A43" s="8">
        <v>214</v>
      </c>
      <c r="B43" s="8" t="s">
        <v>35</v>
      </c>
      <c r="C43" s="153">
        <v>1879</v>
      </c>
      <c r="D43" s="154">
        <v>1761</v>
      </c>
      <c r="E43" s="154">
        <v>224</v>
      </c>
      <c r="F43" s="154">
        <v>254</v>
      </c>
      <c r="G43" s="154">
        <v>1772</v>
      </c>
      <c r="H43" s="154">
        <v>71</v>
      </c>
      <c r="I43" s="154">
        <v>1324</v>
      </c>
      <c r="J43" s="154">
        <v>1989</v>
      </c>
      <c r="K43" s="23">
        <v>8.851250923395963</v>
      </c>
    </row>
    <row r="44" spans="1:11" ht="12" customHeight="1">
      <c r="A44" s="8">
        <v>215</v>
      </c>
      <c r="B44" s="8" t="s">
        <v>36</v>
      </c>
      <c r="C44" s="153">
        <v>458</v>
      </c>
      <c r="D44" s="154">
        <v>363</v>
      </c>
      <c r="E44" s="154">
        <v>54</v>
      </c>
      <c r="F44" s="154">
        <v>82</v>
      </c>
      <c r="G44" s="154">
        <v>449</v>
      </c>
      <c r="H44" s="154">
        <v>13</v>
      </c>
      <c r="I44" s="154">
        <v>360</v>
      </c>
      <c r="J44" s="154">
        <v>520</v>
      </c>
      <c r="K44" s="23">
        <v>6.309071717159461</v>
      </c>
    </row>
    <row r="45" spans="1:11" ht="12" customHeight="1">
      <c r="A45" s="8">
        <v>216</v>
      </c>
      <c r="B45" s="8" t="s">
        <v>37</v>
      </c>
      <c r="C45" s="153">
        <v>829</v>
      </c>
      <c r="D45" s="154">
        <v>755</v>
      </c>
      <c r="E45" s="154">
        <v>95</v>
      </c>
      <c r="F45" s="154">
        <v>109</v>
      </c>
      <c r="G45" s="154">
        <v>755</v>
      </c>
      <c r="H45" s="154">
        <v>23</v>
      </c>
      <c r="I45" s="154">
        <v>633</v>
      </c>
      <c r="J45" s="154">
        <v>918</v>
      </c>
      <c r="K45" s="23">
        <v>9.736747205192932</v>
      </c>
    </row>
    <row r="46" spans="1:11" ht="12" customHeight="1">
      <c r="A46" s="8">
        <v>217</v>
      </c>
      <c r="B46" s="8" t="s">
        <v>38</v>
      </c>
      <c r="C46" s="153">
        <v>1363</v>
      </c>
      <c r="D46" s="154">
        <v>1258</v>
      </c>
      <c r="E46" s="154">
        <v>146</v>
      </c>
      <c r="F46" s="154">
        <v>169</v>
      </c>
      <c r="G46" s="154">
        <v>1186</v>
      </c>
      <c r="H46" s="154">
        <v>48</v>
      </c>
      <c r="I46" s="154">
        <v>977</v>
      </c>
      <c r="J46" s="154">
        <v>1467</v>
      </c>
      <c r="K46" s="23">
        <v>9.283282497816813</v>
      </c>
    </row>
    <row r="47" spans="1:11" ht="12" customHeight="1">
      <c r="A47" s="8">
        <v>218</v>
      </c>
      <c r="B47" s="8" t="s">
        <v>39</v>
      </c>
      <c r="C47" s="153">
        <v>126</v>
      </c>
      <c r="D47" s="154">
        <v>103</v>
      </c>
      <c r="E47" s="154">
        <v>7</v>
      </c>
      <c r="F47" s="154">
        <v>18</v>
      </c>
      <c r="G47" s="154">
        <v>120</v>
      </c>
      <c r="H47" s="154">
        <v>3</v>
      </c>
      <c r="I47" s="154">
        <v>110</v>
      </c>
      <c r="J47" s="154">
        <v>138</v>
      </c>
      <c r="K47" s="23">
        <v>2.774873321000563</v>
      </c>
    </row>
    <row r="48" spans="1:11" ht="12" customHeight="1">
      <c r="A48" s="8">
        <v>219</v>
      </c>
      <c r="B48" s="8" t="s">
        <v>40</v>
      </c>
      <c r="C48" s="153">
        <v>174</v>
      </c>
      <c r="D48" s="154">
        <v>134</v>
      </c>
      <c r="E48" s="154">
        <v>7</v>
      </c>
      <c r="F48" s="154">
        <v>43</v>
      </c>
      <c r="G48" s="154">
        <v>203</v>
      </c>
      <c r="H48" s="154">
        <v>0</v>
      </c>
      <c r="I48" s="154">
        <v>200</v>
      </c>
      <c r="J48" s="154">
        <v>233</v>
      </c>
      <c r="K48" s="23">
        <v>2.042157850913712</v>
      </c>
    </row>
    <row r="49" spans="1:11" ht="12" customHeight="1">
      <c r="A49" s="8">
        <v>220</v>
      </c>
      <c r="B49" s="8" t="s">
        <v>41</v>
      </c>
      <c r="C49" s="153">
        <v>140</v>
      </c>
      <c r="D49" s="154">
        <v>85</v>
      </c>
      <c r="E49" s="154">
        <v>8</v>
      </c>
      <c r="F49" s="154">
        <v>27</v>
      </c>
      <c r="G49" s="154">
        <v>135</v>
      </c>
      <c r="H49" s="154">
        <v>0</v>
      </c>
      <c r="I49" s="154">
        <v>131</v>
      </c>
      <c r="J49" s="154">
        <v>161</v>
      </c>
      <c r="K49" s="23">
        <v>3.3971978392977715</v>
      </c>
    </row>
    <row r="50" spans="1:11" ht="12" customHeight="1">
      <c r="A50" s="8">
        <v>221</v>
      </c>
      <c r="B50" s="8" t="s">
        <v>42</v>
      </c>
      <c r="C50" s="153">
        <v>134</v>
      </c>
      <c r="D50" s="154">
        <v>89</v>
      </c>
      <c r="E50" s="154">
        <v>3</v>
      </c>
      <c r="F50" s="154">
        <v>20</v>
      </c>
      <c r="G50" s="154">
        <v>130</v>
      </c>
      <c r="H50" s="154">
        <v>1</v>
      </c>
      <c r="I50" s="154">
        <v>123</v>
      </c>
      <c r="J50" s="154">
        <v>154</v>
      </c>
      <c r="K50" s="23">
        <v>3.542347150020702</v>
      </c>
    </row>
    <row r="51" spans="1:11" ht="12" customHeight="1">
      <c r="A51" s="8">
        <v>222</v>
      </c>
      <c r="B51" s="42" t="s">
        <v>147</v>
      </c>
      <c r="C51" s="156">
        <v>110</v>
      </c>
      <c r="D51" s="154">
        <v>55</v>
      </c>
      <c r="E51" s="154">
        <v>3</v>
      </c>
      <c r="F51" s="154">
        <v>27</v>
      </c>
      <c r="G51" s="154">
        <v>127</v>
      </c>
      <c r="H51" s="154">
        <v>3</v>
      </c>
      <c r="I51" s="154">
        <v>107</v>
      </c>
      <c r="J51" s="154">
        <v>142</v>
      </c>
      <c r="K51" s="23">
        <v>5.329730135495252</v>
      </c>
    </row>
    <row r="52" spans="1:11" ht="12" customHeight="1">
      <c r="A52" s="8">
        <v>223</v>
      </c>
      <c r="B52" s="42" t="s">
        <v>148</v>
      </c>
      <c r="C52" s="156">
        <v>156</v>
      </c>
      <c r="D52" s="154">
        <v>106</v>
      </c>
      <c r="E52" s="154">
        <v>8</v>
      </c>
      <c r="F52" s="154">
        <v>25</v>
      </c>
      <c r="G52" s="154">
        <v>144</v>
      </c>
      <c r="H52" s="154">
        <v>7</v>
      </c>
      <c r="I52" s="154">
        <v>139</v>
      </c>
      <c r="J52" s="154">
        <v>184</v>
      </c>
      <c r="K52" s="23">
        <v>2.7051265087696086</v>
      </c>
    </row>
    <row r="53" spans="1:11" ht="12" customHeight="1">
      <c r="A53" s="8">
        <v>224</v>
      </c>
      <c r="B53" s="42" t="s">
        <v>149</v>
      </c>
      <c r="C53" s="156">
        <v>164</v>
      </c>
      <c r="D53" s="154">
        <v>99</v>
      </c>
      <c r="E53" s="154">
        <v>7</v>
      </c>
      <c r="F53" s="154">
        <v>21</v>
      </c>
      <c r="G53" s="154">
        <v>172</v>
      </c>
      <c r="H53" s="154">
        <v>4</v>
      </c>
      <c r="I53" s="154">
        <v>171</v>
      </c>
      <c r="J53" s="154">
        <v>207</v>
      </c>
      <c r="K53" s="23">
        <v>4.124574092892582</v>
      </c>
    </row>
    <row r="54" spans="1:11" ht="12" customHeight="1">
      <c r="A54" s="8">
        <v>225</v>
      </c>
      <c r="B54" s="42" t="s">
        <v>150</v>
      </c>
      <c r="C54" s="156">
        <v>109</v>
      </c>
      <c r="D54" s="154">
        <v>48</v>
      </c>
      <c r="E54" s="154">
        <v>1</v>
      </c>
      <c r="F54" s="154">
        <v>20</v>
      </c>
      <c r="G54" s="154">
        <v>117</v>
      </c>
      <c r="H54" s="154">
        <v>0</v>
      </c>
      <c r="I54" s="154">
        <v>106</v>
      </c>
      <c r="J54" s="154">
        <v>131</v>
      </c>
      <c r="K54" s="23">
        <v>3.9425768200559785</v>
      </c>
    </row>
    <row r="55" spans="1:11" ht="12" customHeight="1">
      <c r="A55" s="8">
        <v>226</v>
      </c>
      <c r="B55" s="42" t="s">
        <v>151</v>
      </c>
      <c r="C55" s="156">
        <v>288</v>
      </c>
      <c r="D55" s="154">
        <v>223</v>
      </c>
      <c r="E55" s="154">
        <v>10</v>
      </c>
      <c r="F55" s="154">
        <v>48</v>
      </c>
      <c r="G55" s="154">
        <v>291</v>
      </c>
      <c r="H55" s="154">
        <v>11</v>
      </c>
      <c r="I55" s="154">
        <v>276</v>
      </c>
      <c r="J55" s="154">
        <v>356</v>
      </c>
      <c r="K55" s="23">
        <v>7.588676671214189</v>
      </c>
    </row>
    <row r="56" spans="1:11" ht="12" customHeight="1">
      <c r="A56" s="8">
        <v>227</v>
      </c>
      <c r="B56" s="42" t="s">
        <v>152</v>
      </c>
      <c r="C56" s="156">
        <v>110</v>
      </c>
      <c r="D56" s="154">
        <v>58</v>
      </c>
      <c r="E56" s="154">
        <v>9</v>
      </c>
      <c r="F56" s="154">
        <v>20</v>
      </c>
      <c r="G56" s="154">
        <v>104</v>
      </c>
      <c r="H56" s="154">
        <v>1</v>
      </c>
      <c r="I56" s="154">
        <v>101</v>
      </c>
      <c r="J56" s="154">
        <v>133</v>
      </c>
      <c r="K56" s="23">
        <v>3.2143461343258335</v>
      </c>
    </row>
    <row r="57" spans="1:11" ht="12" customHeight="1">
      <c r="A57" s="8">
        <v>228</v>
      </c>
      <c r="B57" s="42" t="s">
        <v>160</v>
      </c>
      <c r="C57" s="156">
        <v>133</v>
      </c>
      <c r="D57" s="154">
        <v>94</v>
      </c>
      <c r="E57" s="154">
        <v>5</v>
      </c>
      <c r="F57" s="154">
        <v>23</v>
      </c>
      <c r="G57" s="154">
        <v>140</v>
      </c>
      <c r="H57" s="154">
        <v>0</v>
      </c>
      <c r="I57" s="154">
        <v>133</v>
      </c>
      <c r="J57" s="154">
        <v>157</v>
      </c>
      <c r="K57" s="23">
        <v>3.9285356821139024</v>
      </c>
    </row>
    <row r="58" spans="1:11" ht="12" customHeight="1">
      <c r="A58" s="8">
        <v>229</v>
      </c>
      <c r="B58" s="42" t="s">
        <v>154</v>
      </c>
      <c r="C58" s="156">
        <v>259</v>
      </c>
      <c r="D58" s="154">
        <v>194</v>
      </c>
      <c r="E58" s="154">
        <v>12</v>
      </c>
      <c r="F58" s="154">
        <v>30</v>
      </c>
      <c r="G58" s="154">
        <v>255</v>
      </c>
      <c r="H58" s="154">
        <v>6</v>
      </c>
      <c r="I58" s="154">
        <v>228</v>
      </c>
      <c r="J58" s="154">
        <v>312</v>
      </c>
      <c r="K58" s="23">
        <v>3.8829151732377536</v>
      </c>
    </row>
    <row r="59" spans="2:11" ht="3.75" customHeight="1">
      <c r="B59" s="42"/>
      <c r="C59" s="154"/>
      <c r="D59" s="154"/>
      <c r="E59" s="154"/>
      <c r="F59" s="154"/>
      <c r="G59" s="154"/>
      <c r="H59" s="154"/>
      <c r="I59" s="154"/>
      <c r="J59" s="154"/>
      <c r="K59" s="155"/>
    </row>
    <row r="60" spans="2:11" ht="12" customHeight="1">
      <c r="B60" s="42" t="s">
        <v>179</v>
      </c>
      <c r="C60" s="156">
        <v>39</v>
      </c>
      <c r="D60" s="154">
        <v>23</v>
      </c>
      <c r="E60" s="154">
        <v>3</v>
      </c>
      <c r="F60" s="154">
        <v>8</v>
      </c>
      <c r="G60" s="154">
        <v>27</v>
      </c>
      <c r="H60" s="154">
        <v>1</v>
      </c>
      <c r="I60" s="154">
        <v>25</v>
      </c>
      <c r="J60" s="154">
        <v>40</v>
      </c>
      <c r="K60" s="23">
        <v>1.2555321887064879</v>
      </c>
    </row>
    <row r="61" spans="2:11" ht="12" customHeight="1">
      <c r="B61" s="42" t="s">
        <v>43</v>
      </c>
      <c r="C61" s="156">
        <v>187</v>
      </c>
      <c r="D61" s="154">
        <v>170</v>
      </c>
      <c r="E61" s="154">
        <v>3</v>
      </c>
      <c r="F61" s="154">
        <v>26</v>
      </c>
      <c r="G61" s="154">
        <v>205</v>
      </c>
      <c r="H61" s="154">
        <v>2</v>
      </c>
      <c r="I61" s="154">
        <v>203</v>
      </c>
      <c r="J61" s="154">
        <v>248</v>
      </c>
      <c r="K61" s="23">
        <v>3.8366930181469394</v>
      </c>
    </row>
    <row r="62" spans="2:11" ht="12" customHeight="1">
      <c r="B62" s="42" t="s">
        <v>180</v>
      </c>
      <c r="C62" s="156">
        <v>59</v>
      </c>
      <c r="D62" s="154">
        <v>37</v>
      </c>
      <c r="E62" s="154">
        <v>3</v>
      </c>
      <c r="F62" s="154">
        <v>13</v>
      </c>
      <c r="G62" s="154">
        <v>55</v>
      </c>
      <c r="H62" s="154">
        <v>2</v>
      </c>
      <c r="I62" s="154">
        <v>56</v>
      </c>
      <c r="J62" s="154">
        <v>73</v>
      </c>
      <c r="K62" s="23">
        <v>3.143570751873224</v>
      </c>
    </row>
    <row r="63" spans="2:11" ht="12" customHeight="1">
      <c r="B63" s="42" t="s">
        <v>181</v>
      </c>
      <c r="C63" s="156">
        <v>209</v>
      </c>
      <c r="D63" s="154">
        <v>126</v>
      </c>
      <c r="E63" s="154">
        <v>20</v>
      </c>
      <c r="F63" s="154">
        <v>31</v>
      </c>
      <c r="G63" s="154">
        <v>188</v>
      </c>
      <c r="H63" s="154">
        <v>1</v>
      </c>
      <c r="I63" s="154">
        <v>169</v>
      </c>
      <c r="J63" s="154">
        <v>237</v>
      </c>
      <c r="K63" s="23">
        <v>5.116801243577011</v>
      </c>
    </row>
    <row r="64" spans="2:11" ht="12" customHeight="1">
      <c r="B64" s="42" t="s">
        <v>182</v>
      </c>
      <c r="C64" s="156">
        <v>209</v>
      </c>
      <c r="D64" s="154">
        <v>152</v>
      </c>
      <c r="E64" s="154">
        <v>13</v>
      </c>
      <c r="F64" s="154">
        <v>38</v>
      </c>
      <c r="G64" s="154">
        <v>228</v>
      </c>
      <c r="H64" s="154">
        <v>8</v>
      </c>
      <c r="I64" s="154">
        <v>194</v>
      </c>
      <c r="J64" s="154">
        <v>257</v>
      </c>
      <c r="K64" s="23">
        <v>3.6820011748019317</v>
      </c>
    </row>
    <row r="65" spans="2:11" ht="12" customHeight="1">
      <c r="B65" s="42" t="s">
        <v>183</v>
      </c>
      <c r="C65" s="156">
        <v>140</v>
      </c>
      <c r="D65" s="154">
        <v>58</v>
      </c>
      <c r="E65" s="154">
        <v>9</v>
      </c>
      <c r="F65" s="154">
        <v>28</v>
      </c>
      <c r="G65" s="154">
        <v>140</v>
      </c>
      <c r="H65" s="154">
        <v>5</v>
      </c>
      <c r="I65" s="154">
        <v>129</v>
      </c>
      <c r="J65" s="154">
        <v>170</v>
      </c>
      <c r="K65" s="23">
        <v>4.6519264448336255</v>
      </c>
    </row>
    <row r="66" spans="1:11" ht="3.75" customHeight="1">
      <c r="A66" s="46"/>
      <c r="B66" s="31"/>
      <c r="C66" s="157"/>
      <c r="D66" s="157"/>
      <c r="E66" s="157"/>
      <c r="F66" s="157"/>
      <c r="G66" s="157"/>
      <c r="H66" s="157"/>
      <c r="I66" s="157"/>
      <c r="J66" s="157"/>
      <c r="K66" s="158"/>
    </row>
    <row r="67" spans="1:11" ht="11.25">
      <c r="A67" s="39" t="s">
        <v>185</v>
      </c>
      <c r="B67" s="39"/>
      <c r="C67" s="39"/>
      <c r="D67" s="39"/>
      <c r="E67" s="39"/>
      <c r="F67" s="38"/>
      <c r="G67" s="39"/>
      <c r="H67" s="38"/>
      <c r="I67" s="39"/>
      <c r="J67" s="39"/>
      <c r="K67" s="39"/>
    </row>
    <row r="68" spans="1:11" ht="11.25">
      <c r="A68" s="159" t="s">
        <v>333</v>
      </c>
      <c r="C68" s="30"/>
      <c r="D68" s="30"/>
      <c r="E68" s="30"/>
      <c r="F68" s="30"/>
      <c r="G68" s="30"/>
      <c r="H68" s="30"/>
      <c r="I68" s="30"/>
      <c r="J68" s="30"/>
      <c r="K68" s="30"/>
    </row>
    <row r="69" spans="1:3" ht="11.25">
      <c r="A69" s="8" t="s">
        <v>361</v>
      </c>
      <c r="C69" s="30"/>
    </row>
    <row r="70" spans="1:11" ht="11.25">
      <c r="A70" s="160" t="s">
        <v>187</v>
      </c>
      <c r="C70" s="30"/>
      <c r="D70" s="30"/>
      <c r="E70" s="30"/>
      <c r="F70" s="30"/>
      <c r="G70" s="30"/>
      <c r="H70" s="30"/>
      <c r="I70" s="30"/>
      <c r="J70" s="30"/>
      <c r="K70" s="30"/>
    </row>
    <row r="71" ht="11.25">
      <c r="A71" s="8" t="s">
        <v>186</v>
      </c>
    </row>
  </sheetData>
  <sheetProtection/>
  <mergeCells count="4">
    <mergeCell ref="A3:B4"/>
    <mergeCell ref="C3:H3"/>
    <mergeCell ref="I3:J3"/>
    <mergeCell ref="K3:K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14.25390625" style="4" customWidth="1"/>
    <col min="2" max="8" width="11.375" style="4" customWidth="1"/>
    <col min="9" max="11" width="10.75390625" style="4" customWidth="1"/>
    <col min="12" max="16384" width="8.875" style="4" customWidth="1"/>
  </cols>
  <sheetData>
    <row r="1" spans="1:3" s="25" customFormat="1" ht="17.25">
      <c r="A1" s="24" t="s">
        <v>326</v>
      </c>
      <c r="B1" s="24"/>
      <c r="C1" s="26"/>
    </row>
    <row r="2" spans="7:8" ht="11.25">
      <c r="G2" s="5"/>
      <c r="H2" s="6" t="s">
        <v>188</v>
      </c>
    </row>
    <row r="3" spans="1:8" ht="22.5">
      <c r="A3" s="170" t="s">
        <v>262</v>
      </c>
      <c r="B3" s="168" t="s">
        <v>263</v>
      </c>
      <c r="C3" s="168" t="s">
        <v>44</v>
      </c>
      <c r="D3" s="168" t="s">
        <v>45</v>
      </c>
      <c r="E3" s="168" t="s">
        <v>46</v>
      </c>
      <c r="F3" s="168" t="s">
        <v>110</v>
      </c>
      <c r="G3" s="168" t="s">
        <v>47</v>
      </c>
      <c r="H3" s="172" t="s">
        <v>260</v>
      </c>
    </row>
    <row r="4" spans="1:8" ht="26.25" customHeight="1">
      <c r="A4" s="171" t="s">
        <v>298</v>
      </c>
      <c r="B4" s="19">
        <v>138217777</v>
      </c>
      <c r="C4" s="19">
        <v>48835124</v>
      </c>
      <c r="D4" s="19">
        <v>18277468</v>
      </c>
      <c r="E4" s="19">
        <v>681833</v>
      </c>
      <c r="F4" s="19">
        <v>2262278</v>
      </c>
      <c r="G4" s="19">
        <v>66357285</v>
      </c>
      <c r="H4" s="19">
        <v>1803789</v>
      </c>
    </row>
    <row r="5" spans="1:8" s="13" customFormat="1" ht="26.25" customHeight="1">
      <c r="A5" s="27" t="s">
        <v>161</v>
      </c>
      <c r="B5" s="19">
        <v>139608961</v>
      </c>
      <c r="C5" s="19">
        <v>48945094</v>
      </c>
      <c r="D5" s="19">
        <v>18871965</v>
      </c>
      <c r="E5" s="19">
        <v>690755</v>
      </c>
      <c r="F5" s="19">
        <v>2343875</v>
      </c>
      <c r="G5" s="19">
        <v>66849637</v>
      </c>
      <c r="H5" s="19">
        <v>1907635</v>
      </c>
    </row>
    <row r="6" spans="1:8" s="13" customFormat="1" ht="26.25" customHeight="1">
      <c r="A6" s="27" t="s">
        <v>311</v>
      </c>
      <c r="B6" s="19">
        <v>137141033</v>
      </c>
      <c r="C6" s="19">
        <v>48438208</v>
      </c>
      <c r="D6" s="19">
        <v>19362858</v>
      </c>
      <c r="E6" s="19">
        <v>691711</v>
      </c>
      <c r="F6" s="19">
        <v>2421736</v>
      </c>
      <c r="G6" s="19">
        <v>64086528</v>
      </c>
      <c r="H6" s="19">
        <v>2139992</v>
      </c>
    </row>
    <row r="7" spans="1:8" s="13" customFormat="1" ht="26.25" customHeight="1">
      <c r="A7" s="27" t="s">
        <v>335</v>
      </c>
      <c r="B7" s="19">
        <v>140508260</v>
      </c>
      <c r="C7" s="19">
        <v>49040198</v>
      </c>
      <c r="D7" s="19">
        <v>20177107</v>
      </c>
      <c r="E7" s="19">
        <v>671479</v>
      </c>
      <c r="F7" s="19">
        <v>2415785</v>
      </c>
      <c r="G7" s="19">
        <v>65843897</v>
      </c>
      <c r="H7" s="19">
        <v>2359794</v>
      </c>
    </row>
    <row r="8" spans="1:8" s="13" customFormat="1" ht="26.25" customHeight="1">
      <c r="A8" s="27" t="s">
        <v>377</v>
      </c>
      <c r="B8" s="19">
        <v>153191422</v>
      </c>
      <c r="C8" s="19">
        <v>53958800</v>
      </c>
      <c r="D8" s="19">
        <v>22699316</v>
      </c>
      <c r="E8" s="19">
        <v>967996</v>
      </c>
      <c r="F8" s="19">
        <v>2599270</v>
      </c>
      <c r="G8" s="19">
        <v>70416498</v>
      </c>
      <c r="H8" s="19">
        <v>2549542</v>
      </c>
    </row>
    <row r="9" spans="1:8" s="13" customFormat="1" ht="3.75" customHeight="1">
      <c r="A9" s="28"/>
      <c r="B9" s="33"/>
      <c r="C9" s="33"/>
      <c r="D9" s="33"/>
      <c r="E9" s="33"/>
      <c r="F9" s="33"/>
      <c r="G9" s="33"/>
      <c r="H9" s="33"/>
    </row>
    <row r="10" spans="1:8" ht="13.5" customHeight="1">
      <c r="A10" s="4" t="s">
        <v>189</v>
      </c>
      <c r="B10" s="13"/>
      <c r="C10" s="13"/>
      <c r="D10" s="13"/>
      <c r="E10" s="13"/>
      <c r="F10" s="13"/>
      <c r="G10" s="13"/>
      <c r="H10" s="13"/>
    </row>
    <row r="11" ht="13.5" customHeight="1">
      <c r="A11" s="14" t="s">
        <v>336</v>
      </c>
    </row>
    <row r="12" ht="13.5" customHeight="1"/>
    <row r="13" ht="13.5" customHeight="1"/>
    <row r="14" spans="1:2" s="25" customFormat="1" ht="17.25">
      <c r="A14" s="24" t="s">
        <v>329</v>
      </c>
      <c r="B14" s="26"/>
    </row>
    <row r="15" spans="7:8" ht="11.25">
      <c r="G15" s="5"/>
      <c r="H15" s="6" t="s">
        <v>190</v>
      </c>
    </row>
    <row r="16" spans="1:8" ht="22.5" customHeight="1">
      <c r="A16" s="216" t="s">
        <v>261</v>
      </c>
      <c r="B16" s="197" t="s">
        <v>264</v>
      </c>
      <c r="C16" s="213" t="s">
        <v>265</v>
      </c>
      <c r="D16" s="214"/>
      <c r="E16" s="214"/>
      <c r="F16" s="215"/>
      <c r="G16" s="217" t="s">
        <v>267</v>
      </c>
      <c r="H16" s="211" t="s">
        <v>268</v>
      </c>
    </row>
    <row r="17" spans="1:8" ht="22.5" customHeight="1">
      <c r="A17" s="196"/>
      <c r="B17" s="198"/>
      <c r="C17" s="168" t="s">
        <v>49</v>
      </c>
      <c r="D17" s="168" t="s">
        <v>50</v>
      </c>
      <c r="E17" s="168" t="s">
        <v>51</v>
      </c>
      <c r="F17" s="168" t="s">
        <v>52</v>
      </c>
      <c r="G17" s="218"/>
      <c r="H17" s="212"/>
    </row>
    <row r="18" spans="1:8" ht="26.25" customHeight="1">
      <c r="A18" s="167" t="s">
        <v>378</v>
      </c>
      <c r="B18" s="34">
        <v>53520</v>
      </c>
      <c r="C18" s="34">
        <v>4126</v>
      </c>
      <c r="D18" s="34">
        <v>538</v>
      </c>
      <c r="E18" s="34">
        <v>221</v>
      </c>
      <c r="F18" s="34">
        <v>423</v>
      </c>
      <c r="G18" s="34">
        <v>1425</v>
      </c>
      <c r="H18" s="34">
        <v>46788</v>
      </c>
    </row>
    <row r="19" spans="1:8" ht="26.25" customHeight="1">
      <c r="A19" s="27" t="s">
        <v>162</v>
      </c>
      <c r="B19" s="34">
        <v>54867</v>
      </c>
      <c r="C19" s="34">
        <v>4413</v>
      </c>
      <c r="D19" s="34">
        <v>541</v>
      </c>
      <c r="E19" s="34">
        <v>224</v>
      </c>
      <c r="F19" s="34">
        <v>429</v>
      </c>
      <c r="G19" s="34">
        <v>1450</v>
      </c>
      <c r="H19" s="34">
        <v>47810</v>
      </c>
    </row>
    <row r="20" spans="1:8" ht="26.25" customHeight="1">
      <c r="A20" s="27" t="s">
        <v>312</v>
      </c>
      <c r="B20" s="34">
        <v>55751.1</v>
      </c>
      <c r="C20" s="34">
        <v>4655.3</v>
      </c>
      <c r="D20" s="34">
        <v>559.3</v>
      </c>
      <c r="E20" s="34">
        <v>237.6</v>
      </c>
      <c r="F20" s="34">
        <v>448.8</v>
      </c>
      <c r="G20" s="34">
        <v>1433.3</v>
      </c>
      <c r="H20" s="34">
        <v>48416.8</v>
      </c>
    </row>
    <row r="21" spans="1:8" ht="26.25" customHeight="1">
      <c r="A21" s="27" t="s">
        <v>337</v>
      </c>
      <c r="B21" s="34">
        <v>57270.9</v>
      </c>
      <c r="C21" s="34">
        <v>4773.7</v>
      </c>
      <c r="D21" s="34">
        <v>556.3</v>
      </c>
      <c r="E21" s="34">
        <v>243.3</v>
      </c>
      <c r="F21" s="34">
        <v>474.3</v>
      </c>
      <c r="G21" s="34">
        <v>1466.7</v>
      </c>
      <c r="H21" s="34">
        <v>49756.8</v>
      </c>
    </row>
    <row r="22" spans="1:8" ht="26.25" customHeight="1">
      <c r="A22" s="27" t="s">
        <v>379</v>
      </c>
      <c r="B22" s="34">
        <v>62234</v>
      </c>
      <c r="C22" s="34">
        <v>5151</v>
      </c>
      <c r="D22" s="34">
        <v>662</v>
      </c>
      <c r="E22" s="34">
        <v>240</v>
      </c>
      <c r="F22" s="34">
        <v>502</v>
      </c>
      <c r="G22" s="34">
        <v>1623</v>
      </c>
      <c r="H22" s="34">
        <v>54057</v>
      </c>
    </row>
    <row r="23" spans="1:8" ht="3.75" customHeight="1">
      <c r="A23" s="28"/>
      <c r="B23" s="35"/>
      <c r="C23" s="35"/>
      <c r="D23" s="35"/>
      <c r="E23" s="35"/>
      <c r="F23" s="35"/>
      <c r="G23" s="35"/>
      <c r="H23" s="35"/>
    </row>
    <row r="24" spans="1:9" ht="14.25" customHeight="1">
      <c r="A24" s="4" t="s">
        <v>191</v>
      </c>
      <c r="C24" s="13"/>
      <c r="D24" s="13"/>
      <c r="E24" s="13"/>
      <c r="F24" s="13"/>
      <c r="G24" s="13"/>
      <c r="H24" s="13"/>
      <c r="I24" s="13"/>
    </row>
    <row r="25" spans="1:2" ht="14.25" customHeight="1">
      <c r="A25" s="14" t="s">
        <v>266</v>
      </c>
      <c r="B25" s="14"/>
    </row>
  </sheetData>
  <sheetProtection/>
  <mergeCells count="5">
    <mergeCell ref="H16:H17"/>
    <mergeCell ref="C16:F16"/>
    <mergeCell ref="A16:A17"/>
    <mergeCell ref="B16:B17"/>
    <mergeCell ref="G16:G1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125" style="37" customWidth="1"/>
    <col min="3" max="3" width="11.375" style="37" customWidth="1"/>
    <col min="4" max="4" width="10.00390625" style="7" customWidth="1"/>
    <col min="5" max="5" width="11.375" style="37" customWidth="1"/>
    <col min="6" max="6" width="10.75390625" style="37" customWidth="1"/>
    <col min="7" max="7" width="11.375" style="37" customWidth="1"/>
    <col min="8" max="8" width="10.75390625" style="37" customWidth="1"/>
    <col min="9" max="9" width="11.375" style="37" customWidth="1"/>
    <col min="10" max="10" width="10.75390625" style="37" customWidth="1"/>
    <col min="11" max="11" width="11.375" style="37" customWidth="1"/>
    <col min="12" max="12" width="10.75390625" style="37" customWidth="1"/>
    <col min="13" max="13" width="11.375" style="37" customWidth="1"/>
    <col min="14" max="14" width="10.75390625" style="37" customWidth="1"/>
    <col min="15" max="16384" width="9.125" style="37" customWidth="1"/>
  </cols>
  <sheetData>
    <row r="1" spans="1:4" s="44" customFormat="1" ht="17.25">
      <c r="A1" s="36" t="s">
        <v>397</v>
      </c>
      <c r="D1" s="45"/>
    </row>
    <row r="2" spans="1:14" ht="13.5" customHeight="1">
      <c r="A2" s="200" t="s">
        <v>303</v>
      </c>
      <c r="B2" s="200"/>
      <c r="C2" s="200"/>
      <c r="D2" s="201"/>
      <c r="E2" s="204" t="s">
        <v>298</v>
      </c>
      <c r="F2" s="205"/>
      <c r="G2" s="204" t="s">
        <v>299</v>
      </c>
      <c r="H2" s="205"/>
      <c r="I2" s="204" t="s">
        <v>313</v>
      </c>
      <c r="J2" s="205"/>
      <c r="K2" s="204" t="s">
        <v>339</v>
      </c>
      <c r="L2" s="205"/>
      <c r="M2" s="204" t="s">
        <v>380</v>
      </c>
      <c r="N2" s="205"/>
    </row>
    <row r="3" spans="1:14" ht="13.5" customHeight="1">
      <c r="A3" s="202"/>
      <c r="B3" s="202"/>
      <c r="C3" s="202"/>
      <c r="D3" s="203"/>
      <c r="E3" s="164" t="s">
        <v>118</v>
      </c>
      <c r="F3" s="166" t="s">
        <v>117</v>
      </c>
      <c r="G3" s="164" t="s">
        <v>118</v>
      </c>
      <c r="H3" s="166" t="s">
        <v>117</v>
      </c>
      <c r="I3" s="164" t="s">
        <v>118</v>
      </c>
      <c r="J3" s="166" t="s">
        <v>117</v>
      </c>
      <c r="K3" s="164" t="s">
        <v>118</v>
      </c>
      <c r="L3" s="166" t="s">
        <v>117</v>
      </c>
      <c r="M3" s="164" t="s">
        <v>118</v>
      </c>
      <c r="N3" s="166" t="s">
        <v>117</v>
      </c>
    </row>
    <row r="4" spans="1:14" ht="15" customHeight="1">
      <c r="A4" s="39" t="s">
        <v>198</v>
      </c>
      <c r="B4" s="38"/>
      <c r="C4" s="38"/>
      <c r="D4" s="40"/>
      <c r="E4" s="17">
        <v>54227</v>
      </c>
      <c r="F4" s="17"/>
      <c r="G4" s="17">
        <v>56289</v>
      </c>
      <c r="H4" s="17"/>
      <c r="I4" s="17">
        <v>57797</v>
      </c>
      <c r="J4" s="17"/>
      <c r="K4" s="17">
        <v>59131</v>
      </c>
      <c r="L4" s="17"/>
      <c r="M4" s="17">
        <v>60317</v>
      </c>
      <c r="N4" s="17"/>
    </row>
    <row r="5" spans="1:14" ht="11.25">
      <c r="A5" s="30"/>
      <c r="B5" s="41"/>
      <c r="C5" s="41"/>
      <c r="D5" s="42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1.25">
      <c r="A6" s="30" t="s">
        <v>202</v>
      </c>
      <c r="B6" s="41"/>
      <c r="C6" s="41"/>
      <c r="D6" s="42"/>
      <c r="E6" s="17">
        <v>724913</v>
      </c>
      <c r="F6" s="17"/>
      <c r="G6" s="17">
        <v>738283</v>
      </c>
      <c r="H6" s="17"/>
      <c r="I6" s="17">
        <v>754247</v>
      </c>
      <c r="J6" s="17"/>
      <c r="K6" s="17">
        <v>750655</v>
      </c>
      <c r="L6" s="17"/>
      <c r="M6" s="17">
        <v>758748</v>
      </c>
      <c r="N6" s="17"/>
    </row>
    <row r="7" spans="1:14" ht="11.25">
      <c r="A7" s="30"/>
      <c r="B7" s="41"/>
      <c r="C7" s="41"/>
      <c r="D7" s="42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1.25">
      <c r="A8" s="30" t="s">
        <v>197</v>
      </c>
      <c r="B8" s="41"/>
      <c r="C8" s="41"/>
      <c r="D8" s="42"/>
      <c r="E8" s="17">
        <v>291086</v>
      </c>
      <c r="F8" s="17"/>
      <c r="G8" s="17">
        <v>291145</v>
      </c>
      <c r="H8" s="17"/>
      <c r="I8" s="17">
        <v>293887</v>
      </c>
      <c r="J8" s="17"/>
      <c r="K8" s="17">
        <v>293609</v>
      </c>
      <c r="L8" s="17"/>
      <c r="M8" s="17">
        <v>284700</v>
      </c>
      <c r="N8" s="17"/>
    </row>
    <row r="9" spans="1:14" ht="11.25">
      <c r="A9" s="41"/>
      <c r="B9" s="41"/>
      <c r="C9" s="41"/>
      <c r="D9" s="42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1.25">
      <c r="A10" s="30" t="s">
        <v>239</v>
      </c>
      <c r="B10" s="41"/>
      <c r="C10" s="41"/>
      <c r="D10" s="42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1.25">
      <c r="A11" s="41"/>
      <c r="B11" s="41"/>
      <c r="C11" s="41"/>
      <c r="D11" s="42" t="s">
        <v>240</v>
      </c>
      <c r="E11" s="17" t="s">
        <v>131</v>
      </c>
      <c r="F11" s="17"/>
      <c r="G11" s="17">
        <v>254008962</v>
      </c>
      <c r="H11" s="17"/>
      <c r="I11" s="17">
        <v>271586073</v>
      </c>
      <c r="J11" s="17"/>
      <c r="K11" s="17">
        <v>269858915</v>
      </c>
      <c r="L11" s="17"/>
      <c r="M11" s="17"/>
      <c r="N11" s="17"/>
    </row>
    <row r="12" spans="1:14" ht="11.25">
      <c r="A12" s="41"/>
      <c r="B12" s="41"/>
      <c r="C12" s="41"/>
      <c r="D12" s="42" t="s">
        <v>241</v>
      </c>
      <c r="E12" s="17" t="s">
        <v>131</v>
      </c>
      <c r="F12" s="17"/>
      <c r="G12" s="17">
        <v>242030223</v>
      </c>
      <c r="H12" s="17"/>
      <c r="I12" s="17">
        <v>266108253</v>
      </c>
      <c r="J12" s="17"/>
      <c r="K12" s="17">
        <v>263277923</v>
      </c>
      <c r="L12" s="17"/>
      <c r="M12" s="17"/>
      <c r="N12" s="17"/>
    </row>
    <row r="13" spans="1:14" ht="11.25">
      <c r="A13" s="41"/>
      <c r="B13" s="41"/>
      <c r="C13" s="41"/>
      <c r="D13" s="42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1.25">
      <c r="A14" s="30" t="s">
        <v>242</v>
      </c>
      <c r="B14" s="41"/>
      <c r="C14" s="41"/>
      <c r="D14" s="42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4:14" ht="11.25">
      <c r="D15" s="42" t="s">
        <v>243</v>
      </c>
      <c r="E15" s="17">
        <v>15283784</v>
      </c>
      <c r="F15" s="17"/>
      <c r="G15" s="17">
        <v>15746719</v>
      </c>
      <c r="H15" s="17"/>
      <c r="I15" s="17">
        <v>16231630</v>
      </c>
      <c r="J15" s="17"/>
      <c r="K15" s="17">
        <v>15843381</v>
      </c>
      <c r="L15" s="17"/>
      <c r="M15" s="17">
        <f>M19+N19+M53+M80</f>
        <v>15432990</v>
      </c>
      <c r="N15" s="17"/>
    </row>
    <row r="16" spans="1:14" ht="11.25">
      <c r="A16" s="41"/>
      <c r="B16" s="41"/>
      <c r="C16" s="41"/>
      <c r="D16" s="42" t="s">
        <v>244</v>
      </c>
      <c r="E16" s="17">
        <v>165472811</v>
      </c>
      <c r="F16" s="17"/>
      <c r="G16" s="17">
        <v>167701292</v>
      </c>
      <c r="H16" s="17"/>
      <c r="I16" s="17">
        <v>176359185</v>
      </c>
      <c r="J16" s="17"/>
      <c r="K16" s="17">
        <v>175438900</v>
      </c>
      <c r="L16" s="17"/>
      <c r="M16" s="17">
        <f>M20+N20+M54+M81</f>
        <v>176134836</v>
      </c>
      <c r="N16" s="17"/>
    </row>
    <row r="17" spans="1:14" ht="11.25">
      <c r="A17" s="41"/>
      <c r="B17" s="41"/>
      <c r="C17" s="41"/>
      <c r="D17" s="42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1.25">
      <c r="A18" s="41"/>
      <c r="B18" s="30" t="s">
        <v>193</v>
      </c>
      <c r="C18" s="41"/>
      <c r="D18" s="42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1.25">
      <c r="A19" s="41"/>
      <c r="B19" s="30"/>
      <c r="C19" s="30" t="s">
        <v>199</v>
      </c>
      <c r="D19" s="42" t="s">
        <v>243</v>
      </c>
      <c r="E19" s="17">
        <v>7538546</v>
      </c>
      <c r="F19" s="17">
        <v>396157</v>
      </c>
      <c r="G19" s="17">
        <v>7792579</v>
      </c>
      <c r="H19" s="17">
        <v>414745</v>
      </c>
      <c r="I19" s="17">
        <v>8052868</v>
      </c>
      <c r="J19" s="17">
        <v>636991</v>
      </c>
      <c r="K19" s="17">
        <v>8000352</v>
      </c>
      <c r="L19" s="17">
        <v>607670</v>
      </c>
      <c r="M19" s="17">
        <f>M22+M25+M28+M31+M37+M40+M43+M46+M49</f>
        <v>7884159</v>
      </c>
      <c r="N19" s="17">
        <f>N22+N25</f>
        <v>582779</v>
      </c>
    </row>
    <row r="20" spans="1:14" ht="11.25">
      <c r="A20" s="41"/>
      <c r="B20" s="41"/>
      <c r="C20" s="30"/>
      <c r="D20" s="42" t="s">
        <v>244</v>
      </c>
      <c r="E20" s="17">
        <v>86087392</v>
      </c>
      <c r="F20" s="17">
        <v>6664071</v>
      </c>
      <c r="G20" s="17">
        <v>86953635</v>
      </c>
      <c r="H20" s="17">
        <v>7148775</v>
      </c>
      <c r="I20" s="17">
        <v>90685146</v>
      </c>
      <c r="J20" s="17">
        <v>11446805</v>
      </c>
      <c r="K20" s="17">
        <v>91754868</v>
      </c>
      <c r="L20" s="17">
        <v>10515200</v>
      </c>
      <c r="M20" s="17">
        <f>M23+M26+M29+M32+M38+M41+M44+M47+M50</f>
        <v>92499589</v>
      </c>
      <c r="N20" s="17">
        <f>N23+N26</f>
        <v>10377460</v>
      </c>
    </row>
    <row r="21" spans="1:14" ht="11.25">
      <c r="A21" s="41"/>
      <c r="B21" s="41"/>
      <c r="C21" s="30"/>
      <c r="D21" s="42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1.25">
      <c r="A22" s="41"/>
      <c r="B22" s="41"/>
      <c r="C22" s="30" t="s">
        <v>119</v>
      </c>
      <c r="D22" s="42" t="s">
        <v>243</v>
      </c>
      <c r="E22" s="17">
        <v>5321182</v>
      </c>
      <c r="F22" s="17">
        <v>283469</v>
      </c>
      <c r="G22" s="17">
        <v>5432402</v>
      </c>
      <c r="H22" s="17">
        <v>288279</v>
      </c>
      <c r="I22" s="17">
        <v>5539101</v>
      </c>
      <c r="J22" s="17">
        <v>438287</v>
      </c>
      <c r="K22" s="17">
        <v>5456724</v>
      </c>
      <c r="L22" s="17">
        <v>415900</v>
      </c>
      <c r="M22" s="17">
        <v>5330882</v>
      </c>
      <c r="N22" s="17">
        <v>398105</v>
      </c>
    </row>
    <row r="23" spans="1:14" ht="11.25">
      <c r="A23" s="41"/>
      <c r="B23" s="41"/>
      <c r="C23" s="30"/>
      <c r="D23" s="42" t="s">
        <v>244</v>
      </c>
      <c r="E23" s="17">
        <v>61753752</v>
      </c>
      <c r="F23" s="17">
        <v>5514292</v>
      </c>
      <c r="G23" s="17">
        <v>61338871</v>
      </c>
      <c r="H23" s="17">
        <v>5855070</v>
      </c>
      <c r="I23" s="17">
        <v>64890547</v>
      </c>
      <c r="J23" s="17">
        <v>9409158</v>
      </c>
      <c r="K23" s="17">
        <v>66178666</v>
      </c>
      <c r="L23" s="17">
        <v>8677071</v>
      </c>
      <c r="M23" s="17">
        <v>66008182</v>
      </c>
      <c r="N23" s="17">
        <v>8501084</v>
      </c>
    </row>
    <row r="24" spans="1:14" ht="11.25">
      <c r="A24" s="41"/>
      <c r="B24" s="41"/>
      <c r="C24" s="30"/>
      <c r="D24" s="42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1.25">
      <c r="A25" s="41"/>
      <c r="B25" s="41"/>
      <c r="C25" s="30" t="s">
        <v>56</v>
      </c>
      <c r="D25" s="42" t="s">
        <v>243</v>
      </c>
      <c r="E25" s="17">
        <v>1879276</v>
      </c>
      <c r="F25" s="17">
        <v>112688</v>
      </c>
      <c r="G25" s="17">
        <v>1985336</v>
      </c>
      <c r="H25" s="17">
        <v>126466</v>
      </c>
      <c r="I25" s="17">
        <v>2104956</v>
      </c>
      <c r="J25" s="17">
        <v>198505</v>
      </c>
      <c r="K25" s="17">
        <v>2133915</v>
      </c>
      <c r="L25" s="17">
        <v>191676</v>
      </c>
      <c r="M25" s="17">
        <v>2113885</v>
      </c>
      <c r="N25" s="17">
        <v>184674</v>
      </c>
    </row>
    <row r="26" spans="1:14" ht="11.25">
      <c r="A26" s="41"/>
      <c r="B26" s="41"/>
      <c r="C26" s="30"/>
      <c r="D26" s="42" t="s">
        <v>244</v>
      </c>
      <c r="E26" s="17">
        <v>10735363</v>
      </c>
      <c r="F26" s="17">
        <v>1149779</v>
      </c>
      <c r="G26" s="17">
        <v>11030440</v>
      </c>
      <c r="H26" s="17">
        <v>1293705</v>
      </c>
      <c r="I26" s="17">
        <v>12222302</v>
      </c>
      <c r="J26" s="17">
        <v>2030994</v>
      </c>
      <c r="K26" s="17">
        <v>12842328</v>
      </c>
      <c r="L26" s="17">
        <v>1834890</v>
      </c>
      <c r="M26" s="17">
        <v>13421405</v>
      </c>
      <c r="N26" s="17">
        <v>1876376</v>
      </c>
    </row>
    <row r="27" spans="1:14" ht="11.25">
      <c r="A27" s="41"/>
      <c r="B27" s="41"/>
      <c r="C27" s="30"/>
      <c r="D27" s="42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1.25">
      <c r="A28" s="41"/>
      <c r="B28" s="41"/>
      <c r="C28" s="30" t="s">
        <v>57</v>
      </c>
      <c r="D28" s="42" t="s">
        <v>243</v>
      </c>
      <c r="E28" s="17">
        <v>269935</v>
      </c>
      <c r="F28" s="17" t="s">
        <v>363</v>
      </c>
      <c r="G28" s="17">
        <v>303803</v>
      </c>
      <c r="H28" s="17" t="s">
        <v>363</v>
      </c>
      <c r="I28" s="17">
        <v>344305</v>
      </c>
      <c r="J28" s="17" t="s">
        <v>363</v>
      </c>
      <c r="K28" s="17">
        <v>354507</v>
      </c>
      <c r="L28" s="17" t="s">
        <v>363</v>
      </c>
      <c r="M28" s="17">
        <v>384592</v>
      </c>
      <c r="N28" s="17" t="s">
        <v>385</v>
      </c>
    </row>
    <row r="29" spans="1:14" ht="11.25">
      <c r="A29" s="41"/>
      <c r="B29" s="41"/>
      <c r="C29" s="30"/>
      <c r="D29" s="42" t="s">
        <v>244</v>
      </c>
      <c r="E29" s="17">
        <v>1454514</v>
      </c>
      <c r="F29" s="17" t="s">
        <v>363</v>
      </c>
      <c r="G29" s="17">
        <v>1623057</v>
      </c>
      <c r="H29" s="17" t="s">
        <v>363</v>
      </c>
      <c r="I29" s="17">
        <v>1826112</v>
      </c>
      <c r="J29" s="17" t="s">
        <v>363</v>
      </c>
      <c r="K29" s="17">
        <v>1867923</v>
      </c>
      <c r="L29" s="17" t="s">
        <v>363</v>
      </c>
      <c r="M29" s="17">
        <v>1975632</v>
      </c>
      <c r="N29" s="17" t="s">
        <v>385</v>
      </c>
    </row>
    <row r="30" spans="1:14" ht="11.25">
      <c r="A30" s="41"/>
      <c r="B30" s="41"/>
      <c r="C30" s="30"/>
      <c r="D30" s="42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1.25">
      <c r="A31" s="41"/>
      <c r="B31" s="41"/>
      <c r="C31" s="30" t="s">
        <v>58</v>
      </c>
      <c r="D31" s="42" t="s">
        <v>243</v>
      </c>
      <c r="E31" s="17">
        <v>24131</v>
      </c>
      <c r="F31" s="17" t="s">
        <v>363</v>
      </c>
      <c r="G31" s="17">
        <v>26130</v>
      </c>
      <c r="H31" s="17" t="s">
        <v>363</v>
      </c>
      <c r="I31" s="17">
        <v>20158</v>
      </c>
      <c r="J31" s="17">
        <v>199</v>
      </c>
      <c r="K31" s="17">
        <v>12171</v>
      </c>
      <c r="L31" s="17">
        <v>94</v>
      </c>
      <c r="M31" s="17">
        <v>10232</v>
      </c>
      <c r="N31" s="17" t="s">
        <v>385</v>
      </c>
    </row>
    <row r="32" spans="1:14" ht="11.25">
      <c r="A32" s="41"/>
      <c r="B32" s="41"/>
      <c r="C32" s="30"/>
      <c r="D32" s="42" t="s">
        <v>244</v>
      </c>
      <c r="E32" s="17">
        <v>2909979</v>
      </c>
      <c r="F32" s="17" t="s">
        <v>363</v>
      </c>
      <c r="G32" s="17">
        <v>3038014</v>
      </c>
      <c r="H32" s="17" t="s">
        <v>363</v>
      </c>
      <c r="I32" s="17">
        <v>2048037</v>
      </c>
      <c r="J32" s="17">
        <v>6653</v>
      </c>
      <c r="K32" s="17">
        <v>1115731</v>
      </c>
      <c r="L32" s="17">
        <v>3239</v>
      </c>
      <c r="M32" s="17">
        <v>869942</v>
      </c>
      <c r="N32" s="17" t="s">
        <v>385</v>
      </c>
    </row>
    <row r="33" spans="1:14" ht="11.25">
      <c r="A33" s="41"/>
      <c r="B33" s="41"/>
      <c r="C33" s="30"/>
      <c r="D33" s="42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1.25">
      <c r="A34" s="41"/>
      <c r="B34" s="41"/>
      <c r="C34" s="30" t="s">
        <v>59</v>
      </c>
      <c r="D34" s="42" t="s">
        <v>243</v>
      </c>
      <c r="E34" s="17" t="s">
        <v>177</v>
      </c>
      <c r="F34" s="17" t="s">
        <v>363</v>
      </c>
      <c r="G34" s="17" t="s">
        <v>177</v>
      </c>
      <c r="H34" s="17" t="s">
        <v>363</v>
      </c>
      <c r="I34" s="17" t="s">
        <v>177</v>
      </c>
      <c r="J34" s="17" t="s">
        <v>363</v>
      </c>
      <c r="K34" s="17" t="s">
        <v>194</v>
      </c>
      <c r="L34" s="17" t="s">
        <v>363</v>
      </c>
      <c r="M34" s="17" t="s">
        <v>385</v>
      </c>
      <c r="N34" s="17" t="s">
        <v>385</v>
      </c>
    </row>
    <row r="35" spans="1:14" ht="11.25">
      <c r="A35" s="41"/>
      <c r="B35" s="41"/>
      <c r="C35" s="30"/>
      <c r="D35" s="42" t="s">
        <v>244</v>
      </c>
      <c r="E35" s="17" t="s">
        <v>177</v>
      </c>
      <c r="F35" s="17" t="s">
        <v>363</v>
      </c>
      <c r="G35" s="17" t="s">
        <v>177</v>
      </c>
      <c r="H35" s="17" t="s">
        <v>363</v>
      </c>
      <c r="I35" s="17" t="s">
        <v>177</v>
      </c>
      <c r="J35" s="17" t="s">
        <v>363</v>
      </c>
      <c r="K35" s="17" t="s">
        <v>194</v>
      </c>
      <c r="L35" s="17" t="s">
        <v>363</v>
      </c>
      <c r="M35" s="17" t="s">
        <v>385</v>
      </c>
      <c r="N35" s="17" t="s">
        <v>385</v>
      </c>
    </row>
    <row r="36" spans="1:14" ht="11.25">
      <c r="A36" s="41"/>
      <c r="B36" s="41"/>
      <c r="C36" s="30"/>
      <c r="D36" s="42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1.25">
      <c r="A37" s="41"/>
      <c r="B37" s="41"/>
      <c r="C37" s="30" t="s">
        <v>60</v>
      </c>
      <c r="D37" s="42" t="s">
        <v>243</v>
      </c>
      <c r="E37" s="17">
        <v>5</v>
      </c>
      <c r="F37" s="17" t="s">
        <v>363</v>
      </c>
      <c r="G37" s="17">
        <v>4</v>
      </c>
      <c r="H37" s="17" t="s">
        <v>363</v>
      </c>
      <c r="I37" s="17">
        <v>1</v>
      </c>
      <c r="J37" s="17" t="s">
        <v>363</v>
      </c>
      <c r="K37" s="17">
        <v>1</v>
      </c>
      <c r="L37" s="17" t="s">
        <v>363</v>
      </c>
      <c r="M37" s="17">
        <v>4</v>
      </c>
      <c r="N37" s="17" t="s">
        <v>385</v>
      </c>
    </row>
    <row r="38" spans="1:14" ht="11.25">
      <c r="A38" s="41"/>
      <c r="B38" s="41"/>
      <c r="C38" s="30"/>
      <c r="D38" s="42" t="s">
        <v>244</v>
      </c>
      <c r="E38" s="17">
        <v>138</v>
      </c>
      <c r="F38" s="17" t="s">
        <v>363</v>
      </c>
      <c r="G38" s="17">
        <v>62</v>
      </c>
      <c r="H38" s="17" t="s">
        <v>363</v>
      </c>
      <c r="I38" s="17">
        <v>15</v>
      </c>
      <c r="J38" s="17" t="s">
        <v>363</v>
      </c>
      <c r="K38" s="17">
        <v>15</v>
      </c>
      <c r="L38" s="17" t="s">
        <v>363</v>
      </c>
      <c r="M38" s="17">
        <v>108</v>
      </c>
      <c r="N38" s="17" t="s">
        <v>385</v>
      </c>
    </row>
    <row r="39" spans="1:14" ht="11.25">
      <c r="A39" s="41"/>
      <c r="B39" s="41"/>
      <c r="C39" s="30"/>
      <c r="D39" s="42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1.25">
      <c r="A40" s="41"/>
      <c r="B40" s="41"/>
      <c r="C40" s="30" t="s">
        <v>61</v>
      </c>
      <c r="D40" s="42" t="s">
        <v>243</v>
      </c>
      <c r="E40" s="17">
        <v>33452</v>
      </c>
      <c r="F40" s="17" t="s">
        <v>363</v>
      </c>
      <c r="G40" s="17">
        <v>33296</v>
      </c>
      <c r="H40" s="17" t="s">
        <v>363</v>
      </c>
      <c r="I40" s="17">
        <v>34583</v>
      </c>
      <c r="J40" s="17" t="s">
        <v>363</v>
      </c>
      <c r="K40" s="17">
        <v>33886</v>
      </c>
      <c r="L40" s="17" t="s">
        <v>363</v>
      </c>
      <c r="M40" s="17">
        <v>35697</v>
      </c>
      <c r="N40" s="17" t="s">
        <v>385</v>
      </c>
    </row>
    <row r="41" spans="1:14" ht="11.25">
      <c r="A41" s="41"/>
      <c r="B41" s="41"/>
      <c r="C41" s="30"/>
      <c r="D41" s="42" t="s">
        <v>244</v>
      </c>
      <c r="E41" s="17">
        <v>5669812</v>
      </c>
      <c r="F41" s="17" t="s">
        <v>363</v>
      </c>
      <c r="G41" s="17">
        <v>5666363</v>
      </c>
      <c r="H41" s="17" t="s">
        <v>363</v>
      </c>
      <c r="I41" s="17">
        <v>6513836</v>
      </c>
      <c r="J41" s="17" t="s">
        <v>363</v>
      </c>
      <c r="K41" s="17">
        <v>6539851</v>
      </c>
      <c r="L41" s="17" t="s">
        <v>363</v>
      </c>
      <c r="M41" s="17">
        <v>6844654</v>
      </c>
      <c r="N41" s="17" t="s">
        <v>385</v>
      </c>
    </row>
    <row r="42" spans="1:14" ht="11.25">
      <c r="A42" s="41"/>
      <c r="B42" s="41"/>
      <c r="C42" s="30"/>
      <c r="D42" s="42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1.25">
      <c r="A43" s="41"/>
      <c r="B43" s="41"/>
      <c r="C43" s="30" t="s">
        <v>62</v>
      </c>
      <c r="D43" s="42" t="s">
        <v>243</v>
      </c>
      <c r="E43" s="17">
        <v>1622</v>
      </c>
      <c r="F43" s="17" t="s">
        <v>363</v>
      </c>
      <c r="G43" s="17">
        <v>1487</v>
      </c>
      <c r="H43" s="17" t="s">
        <v>363</v>
      </c>
      <c r="I43" s="17">
        <v>1485</v>
      </c>
      <c r="J43" s="17" t="s">
        <v>363</v>
      </c>
      <c r="K43" s="17">
        <v>1012</v>
      </c>
      <c r="L43" s="17" t="s">
        <v>363</v>
      </c>
      <c r="M43" s="17">
        <v>877</v>
      </c>
      <c r="N43" s="17" t="s">
        <v>385</v>
      </c>
    </row>
    <row r="44" spans="1:14" ht="11.25">
      <c r="A44" s="41"/>
      <c r="B44" s="41"/>
      <c r="C44" s="30"/>
      <c r="D44" s="42" t="s">
        <v>244</v>
      </c>
      <c r="E44" s="17">
        <v>464487</v>
      </c>
      <c r="F44" s="17" t="s">
        <v>363</v>
      </c>
      <c r="G44" s="17">
        <v>278049</v>
      </c>
      <c r="H44" s="17" t="s">
        <v>363</v>
      </c>
      <c r="I44" s="17">
        <v>76033</v>
      </c>
      <c r="J44" s="17" t="s">
        <v>363</v>
      </c>
      <c r="K44" s="17">
        <v>50534</v>
      </c>
      <c r="L44" s="17" t="s">
        <v>363</v>
      </c>
      <c r="M44" s="17">
        <v>43629</v>
      </c>
      <c r="N44" s="17" t="s">
        <v>385</v>
      </c>
    </row>
    <row r="45" spans="1:14" ht="11.25">
      <c r="A45" s="41"/>
      <c r="B45" s="41"/>
      <c r="C45" s="30"/>
      <c r="D45" s="42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1.25">
      <c r="A46" s="41"/>
      <c r="B46" s="41"/>
      <c r="C46" s="30" t="s">
        <v>247</v>
      </c>
      <c r="D46" s="42" t="s">
        <v>243</v>
      </c>
      <c r="E46" s="17">
        <v>4483</v>
      </c>
      <c r="F46" s="17" t="s">
        <v>363</v>
      </c>
      <c r="G46" s="17">
        <v>4693</v>
      </c>
      <c r="H46" s="17" t="s">
        <v>363</v>
      </c>
      <c r="I46" s="17">
        <v>4605</v>
      </c>
      <c r="J46" s="17" t="s">
        <v>363</v>
      </c>
      <c r="K46" s="17">
        <v>4664</v>
      </c>
      <c r="L46" s="17" t="s">
        <v>363</v>
      </c>
      <c r="M46" s="17">
        <v>4298</v>
      </c>
      <c r="N46" s="17" t="s">
        <v>385</v>
      </c>
    </row>
    <row r="47" spans="1:14" ht="11.25">
      <c r="A47" s="41"/>
      <c r="B47" s="41"/>
      <c r="C47" s="30" t="s">
        <v>246</v>
      </c>
      <c r="D47" s="42" t="s">
        <v>244</v>
      </c>
      <c r="E47" s="17">
        <v>1331392</v>
      </c>
      <c r="F47" s="17" t="s">
        <v>363</v>
      </c>
      <c r="G47" s="17">
        <v>1489808</v>
      </c>
      <c r="H47" s="17" t="s">
        <v>363</v>
      </c>
      <c r="I47" s="17">
        <v>1530200</v>
      </c>
      <c r="J47" s="17" t="s">
        <v>363</v>
      </c>
      <c r="K47" s="17">
        <v>1610900</v>
      </c>
      <c r="L47" s="17" t="s">
        <v>363</v>
      </c>
      <c r="M47" s="17">
        <v>1695980</v>
      </c>
      <c r="N47" s="17" t="s">
        <v>385</v>
      </c>
    </row>
    <row r="48" spans="1:14" ht="11.25">
      <c r="A48" s="41"/>
      <c r="B48" s="41"/>
      <c r="C48" s="30"/>
      <c r="D48" s="42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1.25">
      <c r="A49" s="41"/>
      <c r="B49" s="41"/>
      <c r="C49" s="30" t="s">
        <v>63</v>
      </c>
      <c r="D49" s="42" t="s">
        <v>243</v>
      </c>
      <c r="E49" s="17">
        <v>4460</v>
      </c>
      <c r="F49" s="17" t="s">
        <v>363</v>
      </c>
      <c r="G49" s="17">
        <v>4759</v>
      </c>
      <c r="H49" s="17" t="s">
        <v>363</v>
      </c>
      <c r="I49" s="17">
        <v>3674</v>
      </c>
      <c r="J49" s="17" t="s">
        <v>363</v>
      </c>
      <c r="K49" s="17">
        <v>3472</v>
      </c>
      <c r="L49" s="17" t="s">
        <v>363</v>
      </c>
      <c r="M49" s="17">
        <v>3692</v>
      </c>
      <c r="N49" s="17" t="s">
        <v>385</v>
      </c>
    </row>
    <row r="50" spans="1:14" ht="11.25">
      <c r="A50" s="41"/>
      <c r="B50" s="41"/>
      <c r="D50" s="42" t="s">
        <v>244</v>
      </c>
      <c r="E50" s="17">
        <v>1767955</v>
      </c>
      <c r="F50" s="17" t="s">
        <v>363</v>
      </c>
      <c r="G50" s="17">
        <v>1853580</v>
      </c>
      <c r="H50" s="17" t="s">
        <v>363</v>
      </c>
      <c r="I50" s="17">
        <v>1578064</v>
      </c>
      <c r="J50" s="17" t="s">
        <v>363</v>
      </c>
      <c r="K50" s="17">
        <v>1548920</v>
      </c>
      <c r="L50" s="17" t="s">
        <v>363</v>
      </c>
      <c r="M50" s="17">
        <v>1640057</v>
      </c>
      <c r="N50" s="17" t="s">
        <v>385</v>
      </c>
    </row>
    <row r="51" spans="1:14" ht="11.25">
      <c r="A51" s="41"/>
      <c r="B51" s="41"/>
      <c r="C51" s="30"/>
      <c r="D51" s="42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1.25">
      <c r="A52" s="41"/>
      <c r="B52" s="30" t="s">
        <v>195</v>
      </c>
      <c r="C52" s="41"/>
      <c r="D52" s="42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1.25">
      <c r="A53" s="41"/>
      <c r="B53" s="30"/>
      <c r="C53" s="30" t="s">
        <v>196</v>
      </c>
      <c r="D53" s="42" t="s">
        <v>243</v>
      </c>
      <c r="E53" s="17">
        <v>7343302</v>
      </c>
      <c r="F53" s="17" t="s">
        <v>363</v>
      </c>
      <c r="G53" s="17">
        <v>7434922</v>
      </c>
      <c r="H53" s="17" t="s">
        <v>363</v>
      </c>
      <c r="I53" s="17">
        <v>7535288</v>
      </c>
      <c r="J53" s="17">
        <v>162</v>
      </c>
      <c r="K53" s="17">
        <v>7235250</v>
      </c>
      <c r="L53" s="17">
        <v>109</v>
      </c>
      <c r="M53" s="17">
        <f>M56+M59+M62+M65+M71+M74+M77</f>
        <v>6956927</v>
      </c>
      <c r="N53" s="17" t="s">
        <v>385</v>
      </c>
    </row>
    <row r="54" spans="1:14" ht="11.25">
      <c r="A54" s="41"/>
      <c r="B54" s="41"/>
      <c r="C54" s="30"/>
      <c r="D54" s="42" t="s">
        <v>244</v>
      </c>
      <c r="E54" s="17">
        <v>71920258</v>
      </c>
      <c r="F54" s="17" t="s">
        <v>363</v>
      </c>
      <c r="G54" s="17">
        <v>71196364</v>
      </c>
      <c r="H54" s="17" t="s">
        <v>363</v>
      </c>
      <c r="I54" s="17">
        <v>73520620</v>
      </c>
      <c r="J54" s="17">
        <v>2405</v>
      </c>
      <c r="K54" s="17">
        <v>73167699</v>
      </c>
      <c r="L54" s="17">
        <v>1133</v>
      </c>
      <c r="M54" s="17">
        <f>M57+M60+M63+M66+M72+M75+M78</f>
        <v>72541845</v>
      </c>
      <c r="N54" s="17" t="s">
        <v>385</v>
      </c>
    </row>
    <row r="55" spans="1:14" ht="11.25">
      <c r="A55" s="41"/>
      <c r="B55" s="41"/>
      <c r="C55" s="30"/>
      <c r="D55" s="42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1.25">
      <c r="A56" s="41"/>
      <c r="B56" s="41"/>
      <c r="C56" s="30" t="s">
        <v>64</v>
      </c>
      <c r="D56" s="42" t="s">
        <v>243</v>
      </c>
      <c r="E56" s="17">
        <v>5199105</v>
      </c>
      <c r="F56" s="17" t="s">
        <v>363</v>
      </c>
      <c r="G56" s="17">
        <v>5203252</v>
      </c>
      <c r="H56" s="17" t="s">
        <v>363</v>
      </c>
      <c r="I56" s="17">
        <v>5198116</v>
      </c>
      <c r="J56" s="17" t="s">
        <v>363</v>
      </c>
      <c r="K56" s="17">
        <v>4947525</v>
      </c>
      <c r="L56" s="17" t="s">
        <v>363</v>
      </c>
      <c r="M56" s="17">
        <v>4739897</v>
      </c>
      <c r="N56" s="17" t="s">
        <v>385</v>
      </c>
    </row>
    <row r="57" spans="1:14" ht="11.25">
      <c r="A57" s="41"/>
      <c r="B57" s="41"/>
      <c r="C57" s="30"/>
      <c r="D57" s="42" t="s">
        <v>244</v>
      </c>
      <c r="E57" s="17">
        <v>55881054</v>
      </c>
      <c r="F57" s="17" t="s">
        <v>363</v>
      </c>
      <c r="G57" s="17">
        <v>54832291</v>
      </c>
      <c r="H57" s="17" t="s">
        <v>363</v>
      </c>
      <c r="I57" s="17">
        <v>56161089</v>
      </c>
      <c r="J57" s="17" t="s">
        <v>363</v>
      </c>
      <c r="K57" s="17">
        <v>56147867</v>
      </c>
      <c r="L57" s="17" t="s">
        <v>363</v>
      </c>
      <c r="M57" s="17">
        <v>55889680</v>
      </c>
      <c r="N57" s="17" t="s">
        <v>385</v>
      </c>
    </row>
    <row r="58" spans="1:14" ht="11.25">
      <c r="A58" s="41"/>
      <c r="B58" s="41"/>
      <c r="C58" s="30"/>
      <c r="D58" s="42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1.25">
      <c r="A59" s="41"/>
      <c r="B59" s="41"/>
      <c r="C59" s="30" t="s">
        <v>56</v>
      </c>
      <c r="D59" s="42" t="s">
        <v>243</v>
      </c>
      <c r="E59" s="17">
        <v>1947533</v>
      </c>
      <c r="F59" s="17" t="s">
        <v>363</v>
      </c>
      <c r="G59" s="17">
        <v>2016723</v>
      </c>
      <c r="H59" s="17" t="s">
        <v>363</v>
      </c>
      <c r="I59" s="17">
        <v>2096874</v>
      </c>
      <c r="J59" s="17" t="s">
        <v>363</v>
      </c>
      <c r="K59" s="17">
        <v>2057278</v>
      </c>
      <c r="L59" s="17" t="s">
        <v>363</v>
      </c>
      <c r="M59" s="17">
        <v>1986327</v>
      </c>
      <c r="N59" s="17" t="s">
        <v>385</v>
      </c>
    </row>
    <row r="60" spans="1:14" ht="11.25">
      <c r="A60" s="41"/>
      <c r="B60" s="41"/>
      <c r="C60" s="30"/>
      <c r="D60" s="42" t="s">
        <v>244</v>
      </c>
      <c r="E60" s="17">
        <v>9693530</v>
      </c>
      <c r="F60" s="17" t="s">
        <v>363</v>
      </c>
      <c r="G60" s="17">
        <v>9066152</v>
      </c>
      <c r="H60" s="17" t="s">
        <v>363</v>
      </c>
      <c r="I60" s="17">
        <v>9928461</v>
      </c>
      <c r="J60" s="17" t="s">
        <v>363</v>
      </c>
      <c r="K60" s="17">
        <v>10299286</v>
      </c>
      <c r="L60" s="17" t="s">
        <v>363</v>
      </c>
      <c r="M60" s="17">
        <v>10542612</v>
      </c>
      <c r="N60" s="17" t="s">
        <v>385</v>
      </c>
    </row>
    <row r="61" spans="1:14" ht="11.25">
      <c r="A61" s="41"/>
      <c r="B61" s="41"/>
      <c r="C61" s="30"/>
      <c r="D61" s="42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1.25">
      <c r="A62" s="41"/>
      <c r="B62" s="41"/>
      <c r="C62" s="30" t="s">
        <v>65</v>
      </c>
      <c r="D62" s="42" t="s">
        <v>243</v>
      </c>
      <c r="E62" s="17">
        <v>165915</v>
      </c>
      <c r="F62" s="17" t="s">
        <v>363</v>
      </c>
      <c r="G62" s="17">
        <v>181964</v>
      </c>
      <c r="H62" s="17" t="s">
        <v>363</v>
      </c>
      <c r="I62" s="17">
        <v>205345</v>
      </c>
      <c r="J62" s="17" t="s">
        <v>363</v>
      </c>
      <c r="K62" s="17">
        <v>202639</v>
      </c>
      <c r="L62" s="17" t="s">
        <v>363</v>
      </c>
      <c r="M62" s="17">
        <v>212271</v>
      </c>
      <c r="N62" s="17" t="s">
        <v>385</v>
      </c>
    </row>
    <row r="63" spans="1:14" ht="11.25">
      <c r="A63" s="41"/>
      <c r="B63" s="41"/>
      <c r="C63" s="30"/>
      <c r="D63" s="42" t="s">
        <v>244</v>
      </c>
      <c r="E63" s="17">
        <v>997887</v>
      </c>
      <c r="F63" s="17" t="s">
        <v>363</v>
      </c>
      <c r="G63" s="17">
        <v>1092081</v>
      </c>
      <c r="H63" s="17" t="s">
        <v>363</v>
      </c>
      <c r="I63" s="17">
        <v>1231640</v>
      </c>
      <c r="J63" s="17" t="s">
        <v>363</v>
      </c>
      <c r="K63" s="17">
        <v>1199937</v>
      </c>
      <c r="L63" s="17" t="s">
        <v>363</v>
      </c>
      <c r="M63" s="17">
        <v>1246432</v>
      </c>
      <c r="N63" s="17" t="s">
        <v>385</v>
      </c>
    </row>
    <row r="64" spans="1:14" ht="11.25">
      <c r="A64" s="41"/>
      <c r="B64" s="41"/>
      <c r="C64" s="30"/>
      <c r="D64" s="42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1.25">
      <c r="A65" s="41"/>
      <c r="B65" s="41"/>
      <c r="C65" s="30" t="s">
        <v>58</v>
      </c>
      <c r="D65" s="42" t="s">
        <v>243</v>
      </c>
      <c r="E65" s="17">
        <v>15886</v>
      </c>
      <c r="F65" s="17" t="s">
        <v>363</v>
      </c>
      <c r="G65" s="17">
        <v>16669</v>
      </c>
      <c r="H65" s="17" t="s">
        <v>363</v>
      </c>
      <c r="I65" s="17">
        <v>12687</v>
      </c>
      <c r="J65" s="17">
        <v>162</v>
      </c>
      <c r="K65" s="17">
        <v>7825</v>
      </c>
      <c r="L65" s="17">
        <v>109</v>
      </c>
      <c r="M65" s="17">
        <v>6582</v>
      </c>
      <c r="N65" s="17" t="s">
        <v>385</v>
      </c>
    </row>
    <row r="66" spans="1:14" ht="11.25">
      <c r="A66" s="41"/>
      <c r="B66" s="41"/>
      <c r="C66" s="30"/>
      <c r="D66" s="42" t="s">
        <v>244</v>
      </c>
      <c r="E66" s="17">
        <v>1497361</v>
      </c>
      <c r="F66" s="17" t="s">
        <v>363</v>
      </c>
      <c r="G66" s="17">
        <v>1513453</v>
      </c>
      <c r="H66" s="17" t="s">
        <v>363</v>
      </c>
      <c r="I66" s="17">
        <v>996877</v>
      </c>
      <c r="J66" s="17">
        <v>2405</v>
      </c>
      <c r="K66" s="17">
        <v>582496</v>
      </c>
      <c r="L66" s="17">
        <v>1133</v>
      </c>
      <c r="M66" s="17">
        <v>463167</v>
      </c>
      <c r="N66" s="17" t="s">
        <v>385</v>
      </c>
    </row>
    <row r="67" spans="1:14" ht="11.25">
      <c r="A67" s="41"/>
      <c r="B67" s="41"/>
      <c r="C67" s="30"/>
      <c r="D67" s="42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1.25">
      <c r="A68" s="41"/>
      <c r="B68" s="41"/>
      <c r="C68" s="30" t="s">
        <v>59</v>
      </c>
      <c r="D68" s="42" t="s">
        <v>243</v>
      </c>
      <c r="E68" s="17" t="s">
        <v>177</v>
      </c>
      <c r="F68" s="17" t="s">
        <v>363</v>
      </c>
      <c r="G68" s="17" t="s">
        <v>177</v>
      </c>
      <c r="H68" s="17" t="s">
        <v>363</v>
      </c>
      <c r="I68" s="17" t="s">
        <v>177</v>
      </c>
      <c r="J68" s="17" t="s">
        <v>177</v>
      </c>
      <c r="K68" s="17" t="s">
        <v>194</v>
      </c>
      <c r="L68" s="17" t="s">
        <v>177</v>
      </c>
      <c r="M68" s="17" t="s">
        <v>385</v>
      </c>
      <c r="N68" s="17" t="s">
        <v>385</v>
      </c>
    </row>
    <row r="69" spans="1:14" ht="11.25">
      <c r="A69" s="41"/>
      <c r="B69" s="41"/>
      <c r="C69" s="30"/>
      <c r="D69" s="42" t="s">
        <v>244</v>
      </c>
      <c r="E69" s="17" t="s">
        <v>177</v>
      </c>
      <c r="F69" s="17" t="s">
        <v>363</v>
      </c>
      <c r="G69" s="17" t="s">
        <v>177</v>
      </c>
      <c r="H69" s="17" t="s">
        <v>363</v>
      </c>
      <c r="I69" s="17" t="s">
        <v>177</v>
      </c>
      <c r="J69" s="17" t="s">
        <v>177</v>
      </c>
      <c r="K69" s="17" t="s">
        <v>194</v>
      </c>
      <c r="L69" s="17" t="s">
        <v>177</v>
      </c>
      <c r="M69" s="17" t="s">
        <v>385</v>
      </c>
      <c r="N69" s="17" t="s">
        <v>385</v>
      </c>
    </row>
    <row r="70" spans="1:14" ht="11.25">
      <c r="A70" s="41"/>
      <c r="B70" s="41"/>
      <c r="C70" s="30"/>
      <c r="D70" s="42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1.25">
      <c r="A71" s="41"/>
      <c r="B71" s="41"/>
      <c r="C71" s="30" t="s">
        <v>60</v>
      </c>
      <c r="D71" s="42" t="s">
        <v>243</v>
      </c>
      <c r="E71" s="17">
        <v>16</v>
      </c>
      <c r="F71" s="17" t="s">
        <v>363</v>
      </c>
      <c r="G71" s="17">
        <v>21</v>
      </c>
      <c r="H71" s="17" t="s">
        <v>363</v>
      </c>
      <c r="I71" s="17">
        <v>13</v>
      </c>
      <c r="J71" s="17" t="s">
        <v>363</v>
      </c>
      <c r="K71" s="17">
        <v>34</v>
      </c>
      <c r="L71" s="17" t="s">
        <v>363</v>
      </c>
      <c r="M71" s="17">
        <v>29</v>
      </c>
      <c r="N71" s="17" t="s">
        <v>385</v>
      </c>
    </row>
    <row r="72" spans="1:14" ht="11.25">
      <c r="A72" s="41"/>
      <c r="B72" s="41"/>
      <c r="C72" s="30"/>
      <c r="D72" s="42" t="s">
        <v>244</v>
      </c>
      <c r="E72" s="17">
        <v>326</v>
      </c>
      <c r="F72" s="17" t="s">
        <v>363</v>
      </c>
      <c r="G72" s="17">
        <v>367</v>
      </c>
      <c r="H72" s="17" t="s">
        <v>363</v>
      </c>
      <c r="I72" s="17">
        <v>194</v>
      </c>
      <c r="J72" s="17" t="s">
        <v>363</v>
      </c>
      <c r="K72" s="17">
        <v>446</v>
      </c>
      <c r="L72" s="17" t="s">
        <v>363</v>
      </c>
      <c r="M72" s="17">
        <v>534</v>
      </c>
      <c r="N72" s="17" t="s">
        <v>385</v>
      </c>
    </row>
    <row r="73" spans="1:14" ht="11.25">
      <c r="A73" s="41"/>
      <c r="B73" s="41"/>
      <c r="C73" s="30"/>
      <c r="D73" s="42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1.25">
      <c r="A74" s="41"/>
      <c r="B74" s="41"/>
      <c r="C74" s="30" t="s">
        <v>66</v>
      </c>
      <c r="D74" s="42" t="s">
        <v>243</v>
      </c>
      <c r="E74" s="17">
        <v>3020</v>
      </c>
      <c r="F74" s="17" t="s">
        <v>363</v>
      </c>
      <c r="G74" s="17">
        <v>2804</v>
      </c>
      <c r="H74" s="17" t="s">
        <v>363</v>
      </c>
      <c r="I74" s="17">
        <v>2706</v>
      </c>
      <c r="J74" s="17" t="s">
        <v>363</v>
      </c>
      <c r="K74" s="17">
        <v>982</v>
      </c>
      <c r="L74" s="17" t="s">
        <v>363</v>
      </c>
      <c r="M74" s="17">
        <v>672</v>
      </c>
      <c r="N74" s="17" t="s">
        <v>385</v>
      </c>
    </row>
    <row r="75" spans="1:14" ht="11.25">
      <c r="A75" s="41"/>
      <c r="B75" s="41"/>
      <c r="D75" s="42" t="s">
        <v>244</v>
      </c>
      <c r="E75" s="17">
        <v>302000</v>
      </c>
      <c r="F75" s="17" t="s">
        <v>363</v>
      </c>
      <c r="G75" s="17">
        <v>220850</v>
      </c>
      <c r="H75" s="17" t="s">
        <v>363</v>
      </c>
      <c r="I75" s="17">
        <v>136650</v>
      </c>
      <c r="J75" s="17" t="s">
        <v>363</v>
      </c>
      <c r="K75" s="17">
        <v>49192</v>
      </c>
      <c r="L75" s="17" t="s">
        <v>363</v>
      </c>
      <c r="M75" s="17">
        <v>3360</v>
      </c>
      <c r="N75" s="17" t="s">
        <v>385</v>
      </c>
    </row>
    <row r="76" spans="1:14" ht="11.25">
      <c r="A76" s="41"/>
      <c r="B76" s="41"/>
      <c r="C76" s="30"/>
      <c r="D76" s="42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1.25">
      <c r="A77" s="41"/>
      <c r="B77" s="41"/>
      <c r="C77" s="30" t="s">
        <v>245</v>
      </c>
      <c r="D77" s="42" t="s">
        <v>243</v>
      </c>
      <c r="E77" s="17">
        <v>11827</v>
      </c>
      <c r="F77" s="17" t="s">
        <v>363</v>
      </c>
      <c r="G77" s="17">
        <v>11752</v>
      </c>
      <c r="H77" s="17" t="s">
        <v>363</v>
      </c>
      <c r="I77" s="17">
        <v>13226</v>
      </c>
      <c r="J77" s="17" t="s">
        <v>363</v>
      </c>
      <c r="K77" s="17">
        <v>12579</v>
      </c>
      <c r="L77" s="17" t="s">
        <v>363</v>
      </c>
      <c r="M77" s="17">
        <v>11149</v>
      </c>
      <c r="N77" s="17" t="s">
        <v>385</v>
      </c>
    </row>
    <row r="78" spans="1:14" ht="11.25">
      <c r="A78" s="41"/>
      <c r="B78" s="41"/>
      <c r="C78" s="30" t="s">
        <v>246</v>
      </c>
      <c r="D78" s="42" t="s">
        <v>244</v>
      </c>
      <c r="E78" s="17">
        <v>3548100</v>
      </c>
      <c r="F78" s="17" t="s">
        <v>363</v>
      </c>
      <c r="G78" s="17">
        <v>3740150</v>
      </c>
      <c r="H78" s="17" t="s">
        <v>363</v>
      </c>
      <c r="I78" s="17">
        <v>4361500</v>
      </c>
      <c r="J78" s="17" t="s">
        <v>363</v>
      </c>
      <c r="K78" s="17">
        <v>4323260</v>
      </c>
      <c r="L78" s="17" t="s">
        <v>363</v>
      </c>
      <c r="M78" s="17">
        <v>4396060</v>
      </c>
      <c r="N78" s="17" t="s">
        <v>385</v>
      </c>
    </row>
    <row r="79" spans="1:14" ht="11.25">
      <c r="A79" s="41"/>
      <c r="B79" s="41"/>
      <c r="C79" s="30"/>
      <c r="D79" s="42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1.25">
      <c r="A80" s="41"/>
      <c r="B80" s="30" t="s">
        <v>248</v>
      </c>
      <c r="C80" s="30"/>
      <c r="D80" s="42" t="s">
        <v>243</v>
      </c>
      <c r="E80" s="17">
        <v>5779</v>
      </c>
      <c r="F80" s="17" t="s">
        <v>363</v>
      </c>
      <c r="G80" s="17">
        <v>5997</v>
      </c>
      <c r="H80" s="17" t="s">
        <v>363</v>
      </c>
      <c r="I80" s="17">
        <v>6321</v>
      </c>
      <c r="J80" s="17" t="s">
        <v>363</v>
      </c>
      <c r="K80" s="17">
        <v>6388</v>
      </c>
      <c r="L80" s="17" t="s">
        <v>363</v>
      </c>
      <c r="M80" s="17">
        <v>9125</v>
      </c>
      <c r="N80" s="17" t="s">
        <v>385</v>
      </c>
    </row>
    <row r="81" spans="1:14" ht="11.25">
      <c r="A81" s="41"/>
      <c r="B81" s="41" t="s">
        <v>249</v>
      </c>
      <c r="C81" s="30"/>
      <c r="D81" s="42" t="s">
        <v>244</v>
      </c>
      <c r="E81" s="18">
        <v>801090</v>
      </c>
      <c r="F81" s="18" t="s">
        <v>363</v>
      </c>
      <c r="G81" s="18">
        <v>796899.243</v>
      </c>
      <c r="H81" s="18" t="s">
        <v>363</v>
      </c>
      <c r="I81" s="18">
        <v>704209</v>
      </c>
      <c r="J81" s="18" t="s">
        <v>363</v>
      </c>
      <c r="K81" s="18">
        <v>565215</v>
      </c>
      <c r="L81" s="18" t="s">
        <v>363</v>
      </c>
      <c r="M81" s="18">
        <v>715942</v>
      </c>
      <c r="N81" s="17" t="s">
        <v>385</v>
      </c>
    </row>
    <row r="82" spans="1:14" ht="3.75" customHeight="1">
      <c r="A82" s="43"/>
      <c r="B82" s="43"/>
      <c r="C82" s="43"/>
      <c r="D82" s="31"/>
      <c r="E82" s="58"/>
      <c r="F82" s="58"/>
      <c r="G82" s="58"/>
      <c r="H82" s="58"/>
      <c r="I82" s="58"/>
      <c r="J82" s="58"/>
      <c r="K82" s="58"/>
      <c r="L82" s="58"/>
      <c r="M82" s="58"/>
      <c r="N82" s="58"/>
    </row>
    <row r="83" ht="11.25">
      <c r="A83" s="37" t="s">
        <v>384</v>
      </c>
    </row>
    <row r="84" spans="1:4" ht="11.25">
      <c r="A84" s="8" t="s">
        <v>344</v>
      </c>
      <c r="D84" s="37"/>
    </row>
    <row r="85" ht="12" customHeight="1"/>
  </sheetData>
  <sheetProtection/>
  <mergeCells count="6">
    <mergeCell ref="A2:D3"/>
    <mergeCell ref="I2:J2"/>
    <mergeCell ref="K2:L2"/>
    <mergeCell ref="M2:N2"/>
    <mergeCell ref="E2:F2"/>
    <mergeCell ref="G2:H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125" style="37" customWidth="1"/>
    <col min="3" max="3" width="18.625" style="37" customWidth="1"/>
    <col min="4" max="8" width="13.00390625" style="37" customWidth="1"/>
    <col min="9" max="11" width="10.75390625" style="37" customWidth="1"/>
    <col min="12" max="16384" width="9.125" style="37" customWidth="1"/>
  </cols>
  <sheetData>
    <row r="1" s="44" customFormat="1" ht="17.25">
      <c r="A1" s="57" t="s">
        <v>398</v>
      </c>
    </row>
    <row r="2" spans="1:8" ht="13.5" customHeight="1">
      <c r="A2" s="205" t="s">
        <v>304</v>
      </c>
      <c r="B2" s="205"/>
      <c r="C2" s="206"/>
      <c r="D2" s="166" t="s">
        <v>298</v>
      </c>
      <c r="E2" s="166" t="s">
        <v>299</v>
      </c>
      <c r="F2" s="164" t="s">
        <v>313</v>
      </c>
      <c r="G2" s="166" t="s">
        <v>340</v>
      </c>
      <c r="H2" s="192"/>
    </row>
    <row r="3" spans="1:8" ht="15.75" customHeight="1">
      <c r="A3" s="8" t="s">
        <v>68</v>
      </c>
      <c r="C3" s="188"/>
      <c r="D3" s="17"/>
      <c r="E3" s="17"/>
      <c r="F3" s="17"/>
      <c r="G3" s="17"/>
      <c r="H3" s="18"/>
    </row>
    <row r="4" spans="2:8" ht="12" customHeight="1">
      <c r="B4" s="8" t="s">
        <v>269</v>
      </c>
      <c r="C4" s="42"/>
      <c r="D4" s="17">
        <v>381</v>
      </c>
      <c r="E4" s="17">
        <v>372</v>
      </c>
      <c r="F4" s="17">
        <v>360</v>
      </c>
      <c r="G4" s="17">
        <v>350</v>
      </c>
      <c r="H4" s="18"/>
    </row>
    <row r="5" spans="1:8" ht="12" customHeight="1">
      <c r="A5" s="8"/>
      <c r="B5" s="8" t="s">
        <v>270</v>
      </c>
      <c r="C5" s="42"/>
      <c r="D5" s="17">
        <v>3616</v>
      </c>
      <c r="E5" s="17">
        <v>3545</v>
      </c>
      <c r="F5" s="17">
        <v>3427</v>
      </c>
      <c r="G5" s="17">
        <v>3317</v>
      </c>
      <c r="H5" s="18"/>
    </row>
    <row r="6" spans="1:8" ht="12" customHeight="1">
      <c r="A6" s="8"/>
      <c r="B6" s="8" t="s">
        <v>201</v>
      </c>
      <c r="C6" s="42"/>
      <c r="D6" s="17">
        <v>426084</v>
      </c>
      <c r="E6" s="17">
        <v>421540</v>
      </c>
      <c r="F6" s="17">
        <v>422442</v>
      </c>
      <c r="G6" s="17">
        <v>422897</v>
      </c>
      <c r="H6" s="18"/>
    </row>
    <row r="7" spans="1:8" ht="12" customHeight="1">
      <c r="A7" s="8"/>
      <c r="B7" s="8"/>
      <c r="C7" s="42"/>
      <c r="D7" s="17"/>
      <c r="E7" s="17"/>
      <c r="F7" s="17"/>
      <c r="G7" s="17"/>
      <c r="H7" s="18"/>
    </row>
    <row r="8" spans="1:8" ht="12" customHeight="1">
      <c r="A8" s="8" t="s">
        <v>70</v>
      </c>
      <c r="B8" s="8"/>
      <c r="C8" s="42"/>
      <c r="D8" s="17"/>
      <c r="E8" s="17"/>
      <c r="F8" s="17"/>
      <c r="G8" s="17"/>
      <c r="H8" s="18"/>
    </row>
    <row r="9" spans="2:8" ht="12" customHeight="1">
      <c r="B9" s="8" t="s">
        <v>271</v>
      </c>
      <c r="C9" s="42"/>
      <c r="D9" s="17">
        <v>300</v>
      </c>
      <c r="E9" s="17">
        <v>291</v>
      </c>
      <c r="F9" s="17">
        <v>280</v>
      </c>
      <c r="G9" s="17">
        <v>266</v>
      </c>
      <c r="H9" s="18"/>
    </row>
    <row r="10" spans="1:8" ht="12" customHeight="1">
      <c r="A10" s="8"/>
      <c r="B10" s="8" t="s">
        <v>272</v>
      </c>
      <c r="C10" s="42"/>
      <c r="D10" s="17">
        <v>2963</v>
      </c>
      <c r="E10" s="17">
        <v>2887</v>
      </c>
      <c r="F10" s="17">
        <v>2764</v>
      </c>
      <c r="G10" s="17">
        <v>2646</v>
      </c>
      <c r="H10" s="18"/>
    </row>
    <row r="11" spans="1:8" ht="12" customHeight="1">
      <c r="A11" s="8"/>
      <c r="B11" s="8" t="s">
        <v>201</v>
      </c>
      <c r="C11" s="42"/>
      <c r="D11" s="17">
        <v>418199</v>
      </c>
      <c r="E11" s="17">
        <v>415442</v>
      </c>
      <c r="F11" s="17">
        <v>418592</v>
      </c>
      <c r="G11" s="17">
        <v>417175</v>
      </c>
      <c r="H11" s="18"/>
    </row>
    <row r="12" spans="1:8" ht="12" customHeight="1">
      <c r="A12" s="8"/>
      <c r="B12" s="8"/>
      <c r="C12" s="42"/>
      <c r="D12" s="17"/>
      <c r="E12" s="17"/>
      <c r="F12" s="17"/>
      <c r="G12" s="17"/>
      <c r="H12" s="18"/>
    </row>
    <row r="13" spans="1:8" ht="12" customHeight="1">
      <c r="A13" s="8" t="s">
        <v>273</v>
      </c>
      <c r="B13" s="8"/>
      <c r="C13" s="42"/>
      <c r="D13" s="17"/>
      <c r="E13" s="17"/>
      <c r="F13" s="17"/>
      <c r="G13" s="17"/>
      <c r="H13" s="18"/>
    </row>
    <row r="14" spans="2:8" ht="12" customHeight="1">
      <c r="B14" s="8" t="s">
        <v>274</v>
      </c>
      <c r="C14" s="42"/>
      <c r="D14" s="17">
        <v>4164324</v>
      </c>
      <c r="E14" s="17">
        <v>3855967</v>
      </c>
      <c r="F14" s="17">
        <v>3678536</v>
      </c>
      <c r="G14" s="17">
        <v>3510109</v>
      </c>
      <c r="H14" s="18"/>
    </row>
    <row r="15" spans="1:8" ht="12" customHeight="1">
      <c r="A15" s="8"/>
      <c r="B15" s="8" t="s">
        <v>275</v>
      </c>
      <c r="C15" s="42"/>
      <c r="D15" s="17">
        <v>3877944</v>
      </c>
      <c r="E15" s="17">
        <v>3585200</v>
      </c>
      <c r="F15" s="17">
        <v>3567342</v>
      </c>
      <c r="G15" s="17">
        <v>3453122</v>
      </c>
      <c r="H15" s="18"/>
    </row>
    <row r="16" spans="1:8" ht="12" customHeight="1">
      <c r="A16" s="8"/>
      <c r="B16" s="8"/>
      <c r="C16" s="42"/>
      <c r="D16" s="17"/>
      <c r="E16" s="17"/>
      <c r="F16" s="17"/>
      <c r="G16" s="17"/>
      <c r="H16" s="18"/>
    </row>
    <row r="17" spans="1:8" ht="12" customHeight="1">
      <c r="A17" s="8" t="s">
        <v>276</v>
      </c>
      <c r="B17" s="8"/>
      <c r="C17" s="42"/>
      <c r="D17" s="17"/>
      <c r="E17" s="17"/>
      <c r="F17" s="17"/>
      <c r="G17" s="17"/>
      <c r="H17" s="18"/>
    </row>
    <row r="18" spans="1:8" ht="12" customHeight="1">
      <c r="A18" s="8"/>
      <c r="B18" s="8" t="s">
        <v>200</v>
      </c>
      <c r="C18" s="42"/>
      <c r="D18" s="17"/>
      <c r="E18" s="17"/>
      <c r="F18" s="17"/>
      <c r="G18" s="17"/>
      <c r="H18" s="18"/>
    </row>
    <row r="19" spans="2:8" ht="12" customHeight="1">
      <c r="B19" s="8"/>
      <c r="C19" s="42" t="s">
        <v>204</v>
      </c>
      <c r="D19" s="17">
        <v>4905</v>
      </c>
      <c r="E19" s="17">
        <v>4586</v>
      </c>
      <c r="F19" s="17">
        <v>3233</v>
      </c>
      <c r="G19" s="17">
        <v>3129</v>
      </c>
      <c r="H19" s="18"/>
    </row>
    <row r="20" spans="1:8" ht="12" customHeight="1">
      <c r="A20" s="8"/>
      <c r="B20" s="8"/>
      <c r="C20" s="42" t="s">
        <v>203</v>
      </c>
      <c r="D20" s="17">
        <v>2522930</v>
      </c>
      <c r="E20" s="17">
        <v>2510319</v>
      </c>
      <c r="F20" s="17">
        <v>2572033</v>
      </c>
      <c r="G20" s="17">
        <v>2574506</v>
      </c>
      <c r="H20" s="18"/>
    </row>
    <row r="21" spans="1:8" ht="12" customHeight="1">
      <c r="A21" s="8"/>
      <c r="B21" s="8" t="s">
        <v>277</v>
      </c>
      <c r="C21" s="42"/>
      <c r="D21" s="17"/>
      <c r="E21" s="17"/>
      <c r="F21" s="17"/>
      <c r="G21" s="17"/>
      <c r="H21" s="18"/>
    </row>
    <row r="22" spans="1:8" ht="12" customHeight="1">
      <c r="A22" s="8"/>
      <c r="B22" s="8"/>
      <c r="C22" s="42" t="s">
        <v>204</v>
      </c>
      <c r="D22" s="17">
        <v>69832</v>
      </c>
      <c r="E22" s="17">
        <v>68386</v>
      </c>
      <c r="F22" s="17">
        <v>68414</v>
      </c>
      <c r="G22" s="17">
        <v>67585</v>
      </c>
      <c r="H22" s="18"/>
    </row>
    <row r="23" spans="1:8" ht="12" customHeight="1">
      <c r="A23" s="8"/>
      <c r="B23" s="8"/>
      <c r="C23" s="42" t="s">
        <v>278</v>
      </c>
      <c r="D23" s="17">
        <v>1211957</v>
      </c>
      <c r="E23" s="17">
        <v>1170646</v>
      </c>
      <c r="F23" s="17">
        <v>1417728</v>
      </c>
      <c r="G23" s="17">
        <v>1211673</v>
      </c>
      <c r="H23" s="18"/>
    </row>
    <row r="24" spans="1:8" ht="12" customHeight="1">
      <c r="A24" s="8"/>
      <c r="B24" s="8" t="s">
        <v>279</v>
      </c>
      <c r="C24" s="42"/>
      <c r="D24" s="17"/>
      <c r="E24" s="17"/>
      <c r="F24" s="17"/>
      <c r="G24" s="17"/>
      <c r="H24" s="18"/>
    </row>
    <row r="25" spans="1:8" ht="12" customHeight="1">
      <c r="A25" s="8"/>
      <c r="B25" s="8"/>
      <c r="C25" s="42" t="s">
        <v>204</v>
      </c>
      <c r="D25" s="17">
        <v>68650</v>
      </c>
      <c r="E25" s="17">
        <v>67854</v>
      </c>
      <c r="F25" s="17">
        <v>67535</v>
      </c>
      <c r="G25" s="17">
        <v>67267</v>
      </c>
      <c r="H25" s="18"/>
    </row>
    <row r="26" spans="1:8" ht="12" customHeight="1">
      <c r="A26" s="8"/>
      <c r="B26" s="8"/>
      <c r="C26" s="42" t="s">
        <v>278</v>
      </c>
      <c r="D26" s="17">
        <v>1036470</v>
      </c>
      <c r="E26" s="17">
        <v>1091771</v>
      </c>
      <c r="F26" s="17">
        <v>1133402</v>
      </c>
      <c r="G26" s="17">
        <v>1160114</v>
      </c>
      <c r="H26" s="18"/>
    </row>
    <row r="27" spans="1:8" ht="12" customHeight="1">
      <c r="A27" s="8"/>
      <c r="B27" s="8" t="s">
        <v>280</v>
      </c>
      <c r="C27" s="42"/>
      <c r="D27" s="17"/>
      <c r="E27" s="17"/>
      <c r="F27" s="17"/>
      <c r="G27" s="17"/>
      <c r="H27" s="18"/>
    </row>
    <row r="28" spans="1:8" ht="12" customHeight="1">
      <c r="A28" s="8"/>
      <c r="C28" s="42" t="s">
        <v>204</v>
      </c>
      <c r="D28" s="17">
        <v>1182</v>
      </c>
      <c r="E28" s="17">
        <v>532</v>
      </c>
      <c r="F28" s="17">
        <v>507</v>
      </c>
      <c r="G28" s="17">
        <v>318</v>
      </c>
      <c r="H28" s="18"/>
    </row>
    <row r="29" spans="1:8" ht="12" customHeight="1">
      <c r="A29" s="30"/>
      <c r="B29" s="30"/>
      <c r="C29" s="42" t="s">
        <v>278</v>
      </c>
      <c r="D29" s="18">
        <v>175487</v>
      </c>
      <c r="E29" s="18">
        <v>78875</v>
      </c>
      <c r="F29" s="18">
        <v>76352</v>
      </c>
      <c r="G29" s="18">
        <v>51559</v>
      </c>
      <c r="H29" s="18"/>
    </row>
    <row r="30" spans="1:8" ht="3.75" customHeight="1">
      <c r="A30" s="46"/>
      <c r="B30" s="46"/>
      <c r="C30" s="31"/>
      <c r="D30" s="58"/>
      <c r="E30" s="58"/>
      <c r="F30" s="58"/>
      <c r="G30" s="58"/>
      <c r="H30" s="18"/>
    </row>
    <row r="31" ht="11.25" customHeight="1">
      <c r="A31" s="37" t="s">
        <v>388</v>
      </c>
    </row>
  </sheetData>
  <sheetProtection/>
  <mergeCells count="1">
    <mergeCell ref="A2:C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125" style="48" customWidth="1"/>
    <col min="3" max="3" width="25.875" style="48" customWidth="1"/>
    <col min="4" max="5" width="13.75390625" style="48" customWidth="1"/>
    <col min="6" max="8" width="13.25390625" style="48" customWidth="1"/>
    <col min="9" max="15" width="13.75390625" style="48" customWidth="1"/>
    <col min="16" max="16384" width="9.125" style="48" customWidth="1"/>
  </cols>
  <sheetData>
    <row r="1" s="173" customFormat="1" ht="17.25">
      <c r="A1" s="47" t="s">
        <v>399</v>
      </c>
    </row>
    <row r="2" spans="1:8" ht="15" customHeight="1">
      <c r="A2" s="219" t="s">
        <v>410</v>
      </c>
      <c r="B2" s="219"/>
      <c r="C2" s="220"/>
      <c r="D2" s="169" t="s">
        <v>409</v>
      </c>
      <c r="E2" s="169" t="s">
        <v>298</v>
      </c>
      <c r="F2" s="169" t="s">
        <v>299</v>
      </c>
      <c r="G2" s="169" t="s">
        <v>313</v>
      </c>
      <c r="H2" s="169" t="s">
        <v>340</v>
      </c>
    </row>
    <row r="3" spans="1:8" ht="15" customHeight="1">
      <c r="A3" s="48" t="s">
        <v>120</v>
      </c>
      <c r="C3" s="49"/>
      <c r="D3" s="20">
        <v>60112</v>
      </c>
      <c r="E3" s="20">
        <v>60942</v>
      </c>
      <c r="F3" s="20">
        <v>62938</v>
      </c>
      <c r="G3" s="20">
        <v>64341</v>
      </c>
      <c r="H3" s="20">
        <v>65413</v>
      </c>
    </row>
    <row r="4" spans="3:8" ht="11.25">
      <c r="C4" s="49"/>
      <c r="D4" s="20"/>
      <c r="E4" s="20"/>
      <c r="F4" s="20"/>
      <c r="G4" s="20"/>
      <c r="H4" s="20"/>
    </row>
    <row r="5" spans="1:8" ht="11.25">
      <c r="A5" s="48" t="s">
        <v>69</v>
      </c>
      <c r="C5" s="49"/>
      <c r="D5" s="20">
        <v>409</v>
      </c>
      <c r="E5" s="20">
        <v>368</v>
      </c>
      <c r="F5" s="20">
        <v>359</v>
      </c>
      <c r="G5" s="20">
        <v>348</v>
      </c>
      <c r="H5" s="20">
        <v>334</v>
      </c>
    </row>
    <row r="6" spans="3:8" ht="11.25">
      <c r="C6" s="49"/>
      <c r="D6" s="20"/>
      <c r="E6" s="20"/>
      <c r="F6" s="20"/>
      <c r="G6" s="20"/>
      <c r="H6" s="20"/>
    </row>
    <row r="7" spans="1:8" ht="11.25">
      <c r="A7" s="48" t="s">
        <v>411</v>
      </c>
      <c r="C7" s="49"/>
      <c r="D7" s="20"/>
      <c r="E7" s="20"/>
      <c r="F7" s="20"/>
      <c r="G7" s="20"/>
      <c r="H7" s="20"/>
    </row>
    <row r="8" spans="3:8" ht="11.25">
      <c r="C8" s="49" t="s">
        <v>121</v>
      </c>
      <c r="D8" s="20">
        <v>999687</v>
      </c>
      <c r="E8" s="20">
        <v>1014569</v>
      </c>
      <c r="F8" s="20">
        <v>1034076</v>
      </c>
      <c r="G8" s="20">
        <v>1058495</v>
      </c>
      <c r="H8" s="20">
        <v>1054268</v>
      </c>
    </row>
    <row r="9" spans="3:8" ht="11.25">
      <c r="C9" s="49" t="s">
        <v>122</v>
      </c>
      <c r="D9" s="20">
        <v>995861</v>
      </c>
      <c r="E9" s="20">
        <v>1010997</v>
      </c>
      <c r="F9" s="20">
        <v>1030580</v>
      </c>
      <c r="G9" s="20">
        <v>1055117</v>
      </c>
      <c r="H9" s="20">
        <v>1050997</v>
      </c>
    </row>
    <row r="10" spans="3:8" ht="11.25">
      <c r="C10" s="49" t="s">
        <v>123</v>
      </c>
      <c r="D10" s="20">
        <v>3826</v>
      </c>
      <c r="E10" s="20">
        <v>3572</v>
      </c>
      <c r="F10" s="20">
        <v>3496</v>
      </c>
      <c r="G10" s="20">
        <v>3378</v>
      </c>
      <c r="H10" s="20">
        <v>3271</v>
      </c>
    </row>
    <row r="11" spans="3:8" ht="11.25">
      <c r="C11" s="49"/>
      <c r="D11" s="20"/>
      <c r="E11" s="20"/>
      <c r="F11" s="20"/>
      <c r="G11" s="20"/>
      <c r="H11" s="20"/>
    </row>
    <row r="12" spans="1:8" ht="11.25">
      <c r="A12" s="48" t="s">
        <v>209</v>
      </c>
      <c r="C12" s="49"/>
      <c r="D12" s="20"/>
      <c r="E12" s="20"/>
      <c r="F12" s="20"/>
      <c r="G12" s="20"/>
      <c r="H12" s="20"/>
    </row>
    <row r="13" spans="3:8" ht="11.25">
      <c r="C13" s="49" t="s">
        <v>412</v>
      </c>
      <c r="D13" s="20">
        <v>306392</v>
      </c>
      <c r="E13" s="20">
        <v>307045</v>
      </c>
      <c r="F13" s="20">
        <v>306260</v>
      </c>
      <c r="G13" s="20">
        <v>305260</v>
      </c>
      <c r="H13" s="20">
        <v>304981.46721042466</v>
      </c>
    </row>
    <row r="14" spans="1:8" ht="11.25">
      <c r="A14" s="50"/>
      <c r="C14" s="49" t="s">
        <v>122</v>
      </c>
      <c r="D14" s="20">
        <v>305980</v>
      </c>
      <c r="E14" s="20">
        <v>306669</v>
      </c>
      <c r="F14" s="20">
        <v>305908</v>
      </c>
      <c r="G14" s="20">
        <v>304921</v>
      </c>
      <c r="H14" s="20">
        <v>304648</v>
      </c>
    </row>
    <row r="15" spans="1:8" ht="11.25">
      <c r="A15" s="50"/>
      <c r="C15" s="49" t="s">
        <v>123</v>
      </c>
      <c r="D15" s="20">
        <v>416610</v>
      </c>
      <c r="E15" s="20">
        <v>413373</v>
      </c>
      <c r="F15" s="20">
        <v>409955</v>
      </c>
      <c r="G15" s="20">
        <v>411233</v>
      </c>
      <c r="H15" s="20">
        <v>412127</v>
      </c>
    </row>
    <row r="16" spans="1:8" ht="11.25">
      <c r="A16" s="50"/>
      <c r="C16" s="49"/>
      <c r="D16" s="20"/>
      <c r="E16" s="20"/>
      <c r="F16" s="20"/>
      <c r="G16" s="20"/>
      <c r="H16" s="20"/>
    </row>
    <row r="17" spans="1:8" ht="11.25">
      <c r="A17" s="48" t="s">
        <v>250</v>
      </c>
      <c r="C17" s="49"/>
      <c r="D17" s="20"/>
      <c r="E17" s="20"/>
      <c r="F17" s="20"/>
      <c r="G17" s="20"/>
      <c r="H17" s="20"/>
    </row>
    <row r="18" spans="3:8" ht="11.25">
      <c r="C18" s="49" t="s">
        <v>413</v>
      </c>
      <c r="D18" s="20" t="s">
        <v>131</v>
      </c>
      <c r="E18" s="20">
        <v>606621699</v>
      </c>
      <c r="F18" s="20">
        <v>606705274</v>
      </c>
      <c r="G18" s="20">
        <v>659130872</v>
      </c>
      <c r="H18" s="20">
        <v>679838743</v>
      </c>
    </row>
    <row r="19" spans="1:8" ht="11.25">
      <c r="A19" s="50"/>
      <c r="C19" s="49" t="s">
        <v>414</v>
      </c>
      <c r="D19" s="20" t="s">
        <v>131</v>
      </c>
      <c r="E19" s="20">
        <v>589257116</v>
      </c>
      <c r="F19" s="20">
        <v>579278399</v>
      </c>
      <c r="G19" s="20">
        <v>648017661</v>
      </c>
      <c r="H19" s="20">
        <v>660744234</v>
      </c>
    </row>
    <row r="20" spans="1:8" ht="11.25">
      <c r="A20" s="50"/>
      <c r="C20" s="49"/>
      <c r="D20" s="20"/>
      <c r="E20" s="20"/>
      <c r="F20" s="20"/>
      <c r="G20" s="20"/>
      <c r="H20" s="20"/>
    </row>
    <row r="21" spans="1:8" ht="11.25">
      <c r="A21" s="51" t="s">
        <v>251</v>
      </c>
      <c r="C21" s="49"/>
      <c r="D21" s="20"/>
      <c r="E21" s="20"/>
      <c r="F21" s="20"/>
      <c r="G21" s="20"/>
      <c r="H21" s="20"/>
    </row>
    <row r="22" spans="3:8" ht="11.25">
      <c r="C22" s="49" t="s">
        <v>415</v>
      </c>
      <c r="D22" s="20">
        <v>1098984</v>
      </c>
      <c r="E22" s="20">
        <v>1139810</v>
      </c>
      <c r="F22" s="20">
        <v>1186449</v>
      </c>
      <c r="G22" s="20">
        <v>1247746</v>
      </c>
      <c r="H22" s="20">
        <v>1281257</v>
      </c>
    </row>
    <row r="23" spans="2:8" ht="11.25">
      <c r="B23" s="50"/>
      <c r="C23" s="49" t="s">
        <v>416</v>
      </c>
      <c r="D23" s="20">
        <v>1022916</v>
      </c>
      <c r="E23" s="20">
        <v>1058886</v>
      </c>
      <c r="F23" s="20">
        <v>1072383</v>
      </c>
      <c r="G23" s="20">
        <v>1105229</v>
      </c>
      <c r="H23" s="20">
        <v>959845.028043554</v>
      </c>
    </row>
    <row r="24" spans="2:8" ht="11.25">
      <c r="B24" s="52" t="s">
        <v>124</v>
      </c>
      <c r="C24" s="49"/>
      <c r="D24" s="20"/>
      <c r="E24" s="20"/>
      <c r="F24" s="20"/>
      <c r="G24" s="20"/>
      <c r="H24" s="20"/>
    </row>
    <row r="25" spans="2:8" ht="11.25">
      <c r="B25" s="52"/>
      <c r="C25" s="49" t="s">
        <v>415</v>
      </c>
      <c r="D25" s="20">
        <v>713279</v>
      </c>
      <c r="E25" s="20">
        <v>756828</v>
      </c>
      <c r="F25" s="20">
        <v>807178</v>
      </c>
      <c r="G25" s="20">
        <v>870562</v>
      </c>
      <c r="H25" s="20">
        <v>905727</v>
      </c>
    </row>
    <row r="26" spans="2:8" ht="11.25">
      <c r="B26" s="52"/>
      <c r="C26" s="49" t="s">
        <v>416</v>
      </c>
      <c r="D26" s="20">
        <v>989221</v>
      </c>
      <c r="E26" s="20">
        <v>977940</v>
      </c>
      <c r="F26" s="20">
        <v>936551</v>
      </c>
      <c r="G26" s="20">
        <v>886462</v>
      </c>
      <c r="H26" s="20">
        <v>869941</v>
      </c>
    </row>
    <row r="27" spans="2:8" ht="11.25">
      <c r="B27" s="52" t="s">
        <v>205</v>
      </c>
      <c r="C27" s="49"/>
      <c r="D27" s="20"/>
      <c r="E27" s="20"/>
      <c r="F27" s="20"/>
      <c r="G27" s="20"/>
      <c r="H27" s="20"/>
    </row>
    <row r="28" spans="2:8" ht="11.25">
      <c r="B28" s="52"/>
      <c r="C28" s="49" t="s">
        <v>415</v>
      </c>
      <c r="D28" s="20">
        <v>93094</v>
      </c>
      <c r="E28" s="20">
        <v>86405</v>
      </c>
      <c r="F28" s="20">
        <v>80021</v>
      </c>
      <c r="G28" s="20">
        <v>73887</v>
      </c>
      <c r="H28" s="20">
        <v>71040</v>
      </c>
    </row>
    <row r="29" spans="2:8" ht="11.25">
      <c r="B29" s="52"/>
      <c r="C29" s="49" t="s">
        <v>416</v>
      </c>
      <c r="D29" s="20">
        <v>1993862</v>
      </c>
      <c r="E29" s="20">
        <v>1987513</v>
      </c>
      <c r="F29" s="20">
        <v>1971271</v>
      </c>
      <c r="G29" s="20">
        <v>1961786</v>
      </c>
      <c r="H29" s="20">
        <v>1956176</v>
      </c>
    </row>
    <row r="30" spans="2:8" ht="11.25">
      <c r="B30" s="52" t="s">
        <v>125</v>
      </c>
      <c r="C30" s="49"/>
      <c r="D30" s="20"/>
      <c r="E30" s="20"/>
      <c r="F30" s="20"/>
      <c r="G30" s="20"/>
      <c r="H30" s="20"/>
    </row>
    <row r="31" spans="3:8" ht="11.25">
      <c r="C31" s="49" t="s">
        <v>415</v>
      </c>
      <c r="D31" s="20">
        <v>59485</v>
      </c>
      <c r="E31" s="20">
        <v>55607</v>
      </c>
      <c r="F31" s="20">
        <v>51811</v>
      </c>
      <c r="G31" s="20">
        <v>48070</v>
      </c>
      <c r="H31" s="20">
        <v>46483</v>
      </c>
    </row>
    <row r="32" spans="2:8" ht="11.25">
      <c r="B32" s="52"/>
      <c r="C32" s="49" t="s">
        <v>416</v>
      </c>
      <c r="D32" s="20">
        <v>399992</v>
      </c>
      <c r="E32" s="20">
        <v>398588</v>
      </c>
      <c r="F32" s="20">
        <v>395267</v>
      </c>
      <c r="G32" s="20">
        <v>394001</v>
      </c>
      <c r="H32" s="20">
        <v>392201</v>
      </c>
    </row>
    <row r="33" spans="2:8" ht="11.25">
      <c r="B33" s="52" t="s">
        <v>417</v>
      </c>
      <c r="C33" s="49"/>
      <c r="D33" s="20"/>
      <c r="E33" s="20"/>
      <c r="F33" s="20"/>
      <c r="G33" s="20"/>
      <c r="H33" s="20"/>
    </row>
    <row r="34" spans="3:8" ht="11.25">
      <c r="C34" s="49" t="s">
        <v>415</v>
      </c>
      <c r="D34" s="20">
        <v>14335</v>
      </c>
      <c r="E34" s="20">
        <v>15158</v>
      </c>
      <c r="F34" s="20">
        <v>15805</v>
      </c>
      <c r="G34" s="20">
        <v>17983</v>
      </c>
      <c r="H34" s="20">
        <v>18394</v>
      </c>
    </row>
    <row r="35" spans="2:8" ht="11.25">
      <c r="B35" s="53"/>
      <c r="C35" s="49" t="s">
        <v>416</v>
      </c>
      <c r="D35" s="20">
        <v>1298972</v>
      </c>
      <c r="E35" s="20">
        <v>1300028</v>
      </c>
      <c r="F35" s="20">
        <v>1295024</v>
      </c>
      <c r="G35" s="20">
        <v>1244586</v>
      </c>
      <c r="H35" s="20">
        <v>1241920</v>
      </c>
    </row>
    <row r="36" spans="2:8" ht="11.25">
      <c r="B36" s="52" t="s">
        <v>206</v>
      </c>
      <c r="C36" s="49"/>
      <c r="D36" s="20"/>
      <c r="E36" s="20"/>
      <c r="F36" s="20"/>
      <c r="G36" s="20"/>
      <c r="H36" s="20"/>
    </row>
    <row r="37" spans="3:8" ht="11.25">
      <c r="C37" s="49" t="s">
        <v>415</v>
      </c>
      <c r="D37" s="20">
        <v>6229</v>
      </c>
      <c r="E37" s="20">
        <v>5931</v>
      </c>
      <c r="F37" s="20">
        <v>5644</v>
      </c>
      <c r="G37" s="20">
        <v>5382</v>
      </c>
      <c r="H37" s="20">
        <v>5259</v>
      </c>
    </row>
    <row r="38" spans="2:8" ht="11.25">
      <c r="B38" s="52"/>
      <c r="C38" s="49" t="s">
        <v>416</v>
      </c>
      <c r="D38" s="20">
        <v>1273766</v>
      </c>
      <c r="E38" s="20">
        <v>1270661</v>
      </c>
      <c r="F38" s="20">
        <v>1259280</v>
      </c>
      <c r="G38" s="20">
        <v>1255087</v>
      </c>
      <c r="H38" s="20">
        <v>1252428</v>
      </c>
    </row>
    <row r="39" spans="2:8" ht="11.25">
      <c r="B39" s="52" t="s">
        <v>418</v>
      </c>
      <c r="C39" s="49"/>
      <c r="D39" s="20"/>
      <c r="E39" s="20"/>
      <c r="F39" s="20"/>
      <c r="G39" s="20"/>
      <c r="H39" s="20"/>
    </row>
    <row r="40" spans="3:8" ht="11.25">
      <c r="C40" s="49" t="s">
        <v>415</v>
      </c>
      <c r="D40" s="20">
        <v>164614</v>
      </c>
      <c r="E40" s="20">
        <v>174108</v>
      </c>
      <c r="F40" s="20">
        <v>182405</v>
      </c>
      <c r="G40" s="20">
        <v>190389</v>
      </c>
      <c r="H40" s="20">
        <v>193852</v>
      </c>
    </row>
    <row r="41" spans="2:8" ht="11.25">
      <c r="B41" s="53"/>
      <c r="C41" s="49" t="s">
        <v>416</v>
      </c>
      <c r="D41" s="20">
        <v>1149362</v>
      </c>
      <c r="E41" s="20">
        <v>1148401</v>
      </c>
      <c r="F41" s="20">
        <v>1142364</v>
      </c>
      <c r="G41" s="20">
        <v>1105482</v>
      </c>
      <c r="H41" s="20">
        <v>1107321</v>
      </c>
    </row>
    <row r="42" spans="2:8" ht="11.25">
      <c r="B42" s="52" t="s">
        <v>207</v>
      </c>
      <c r="C42" s="49"/>
      <c r="D42" s="20"/>
      <c r="E42" s="20"/>
      <c r="F42" s="20"/>
      <c r="G42" s="20"/>
      <c r="H42" s="20"/>
    </row>
    <row r="43" spans="2:8" ht="11.25">
      <c r="B43" s="52"/>
      <c r="C43" s="49" t="s">
        <v>415</v>
      </c>
      <c r="D43" s="20">
        <v>43703</v>
      </c>
      <c r="E43" s="20">
        <v>41768</v>
      </c>
      <c r="F43" s="20">
        <v>39812</v>
      </c>
      <c r="G43" s="20">
        <v>37914</v>
      </c>
      <c r="H43" s="20">
        <v>37074</v>
      </c>
    </row>
    <row r="44" spans="2:8" ht="11.25">
      <c r="B44" s="52"/>
      <c r="C44" s="49" t="s">
        <v>416</v>
      </c>
      <c r="D44" s="20">
        <v>1067010</v>
      </c>
      <c r="E44" s="20">
        <v>1068685</v>
      </c>
      <c r="F44" s="20">
        <v>1067355</v>
      </c>
      <c r="G44" s="20">
        <v>1069234</v>
      </c>
      <c r="H44" s="20">
        <v>1070065</v>
      </c>
    </row>
    <row r="45" spans="2:8" ht="11.25">
      <c r="B45" s="52" t="s">
        <v>208</v>
      </c>
      <c r="C45" s="49"/>
      <c r="D45" s="20"/>
      <c r="E45" s="20"/>
      <c r="F45" s="20"/>
      <c r="G45" s="20"/>
      <c r="H45" s="20"/>
    </row>
    <row r="46" spans="3:8" ht="11.25">
      <c r="C46" s="49" t="s">
        <v>415</v>
      </c>
      <c r="D46" s="20">
        <v>4245</v>
      </c>
      <c r="E46" s="20">
        <v>4005</v>
      </c>
      <c r="F46" s="20">
        <v>3773</v>
      </c>
      <c r="G46" s="20">
        <v>3559</v>
      </c>
      <c r="H46" s="20">
        <v>3428</v>
      </c>
    </row>
    <row r="47" spans="2:8" ht="11.25">
      <c r="B47" s="50"/>
      <c r="C47" s="49" t="s">
        <v>416</v>
      </c>
      <c r="D47" s="20">
        <v>269306</v>
      </c>
      <c r="E47" s="20">
        <v>268625</v>
      </c>
      <c r="F47" s="20">
        <v>267659</v>
      </c>
      <c r="G47" s="20">
        <v>268769</v>
      </c>
      <c r="H47" s="20">
        <v>269344</v>
      </c>
    </row>
    <row r="48" spans="2:8" ht="11.25">
      <c r="B48" s="50"/>
      <c r="C48" s="49"/>
      <c r="D48" s="20"/>
      <c r="E48" s="20"/>
      <c r="F48" s="20"/>
      <c r="G48" s="20"/>
      <c r="H48" s="20"/>
    </row>
    <row r="49" spans="1:8" ht="11.25">
      <c r="A49" s="48" t="s">
        <v>252</v>
      </c>
      <c r="C49" s="49"/>
      <c r="D49" s="20"/>
      <c r="E49" s="20"/>
      <c r="F49" s="20"/>
      <c r="G49" s="20"/>
      <c r="H49" s="20"/>
    </row>
    <row r="50" spans="2:8" ht="11.25">
      <c r="B50" s="52" t="s">
        <v>126</v>
      </c>
      <c r="C50" s="49"/>
      <c r="D50" s="20"/>
      <c r="E50" s="20"/>
      <c r="F50" s="20"/>
      <c r="G50" s="20"/>
      <c r="H50" s="20"/>
    </row>
    <row r="51" spans="3:8" ht="11.25">
      <c r="C51" s="49" t="s">
        <v>415</v>
      </c>
      <c r="D51" s="20">
        <v>565</v>
      </c>
      <c r="E51" s="20">
        <v>493</v>
      </c>
      <c r="F51" s="20">
        <v>428</v>
      </c>
      <c r="G51" s="20">
        <v>459</v>
      </c>
      <c r="H51" s="20">
        <v>491</v>
      </c>
    </row>
    <row r="52" spans="1:8" ht="11.25">
      <c r="A52" s="54"/>
      <c r="B52" s="54"/>
      <c r="C52" s="49" t="s">
        <v>419</v>
      </c>
      <c r="D52" s="21">
        <v>206546</v>
      </c>
      <c r="E52" s="21">
        <v>185900</v>
      </c>
      <c r="F52" s="21">
        <v>165601</v>
      </c>
      <c r="G52" s="21">
        <v>138647</v>
      </c>
      <c r="H52" s="21">
        <v>112705</v>
      </c>
    </row>
    <row r="53" spans="1:8" ht="3.75" customHeight="1">
      <c r="A53" s="55"/>
      <c r="B53" s="55"/>
      <c r="C53" s="56"/>
      <c r="D53" s="22"/>
      <c r="E53" s="22"/>
      <c r="F53" s="22"/>
      <c r="G53" s="22"/>
      <c r="H53" s="22"/>
    </row>
    <row r="54" spans="1:8" ht="11.25">
      <c r="A54" s="37" t="s">
        <v>322</v>
      </c>
      <c r="B54" s="54"/>
      <c r="C54" s="54"/>
      <c r="D54" s="54"/>
      <c r="F54" s="54"/>
      <c r="G54" s="54"/>
      <c r="H54" s="54"/>
    </row>
    <row r="55" ht="11.25">
      <c r="A55" s="52" t="s">
        <v>420</v>
      </c>
    </row>
  </sheetData>
  <sheetProtection/>
  <mergeCells count="1">
    <mergeCell ref="A2:C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125" style="8" customWidth="1"/>
    <col min="3" max="3" width="13.25390625" style="8" customWidth="1"/>
    <col min="4" max="4" width="10.875" style="8" customWidth="1"/>
    <col min="5" max="14" width="8.625" style="8" customWidth="1"/>
    <col min="15" max="15" width="9.125" style="8" customWidth="1"/>
    <col min="16" max="16" width="7.75390625" style="8" customWidth="1"/>
    <col min="17" max="17" width="9.125" style="8" customWidth="1"/>
    <col min="18" max="18" width="7.75390625" style="8" customWidth="1"/>
    <col min="19" max="19" width="9.125" style="8" customWidth="1"/>
    <col min="20" max="20" width="7.75390625" style="8" customWidth="1"/>
    <col min="21" max="21" width="9.125" style="8" customWidth="1"/>
    <col min="22" max="22" width="7.75390625" style="8" customWidth="1"/>
    <col min="23" max="23" width="9.125" style="8" customWidth="1"/>
    <col min="24" max="24" width="7.75390625" style="8" customWidth="1"/>
    <col min="25" max="25" width="9.125" style="8" customWidth="1"/>
    <col min="26" max="26" width="7.75390625" style="8" customWidth="1"/>
    <col min="27" max="27" width="9.125" style="8" customWidth="1"/>
    <col min="28" max="28" width="7.75390625" style="8" customWidth="1"/>
    <col min="29" max="16384" width="9.125" style="8" customWidth="1"/>
  </cols>
  <sheetData>
    <row r="1" s="36" customFormat="1" ht="17.25">
      <c r="A1" s="57" t="s">
        <v>400</v>
      </c>
    </row>
    <row r="2" ht="11.25">
      <c r="N2" s="7" t="s">
        <v>217</v>
      </c>
    </row>
    <row r="3" spans="1:14" ht="12" customHeight="1">
      <c r="A3" s="200" t="s">
        <v>303</v>
      </c>
      <c r="B3" s="200"/>
      <c r="C3" s="200"/>
      <c r="D3" s="201"/>
      <c r="E3" s="204" t="s">
        <v>298</v>
      </c>
      <c r="F3" s="205"/>
      <c r="G3" s="204" t="s">
        <v>299</v>
      </c>
      <c r="H3" s="205"/>
      <c r="I3" s="204" t="s">
        <v>313</v>
      </c>
      <c r="J3" s="205"/>
      <c r="K3" s="204" t="s">
        <v>340</v>
      </c>
      <c r="L3" s="205"/>
      <c r="M3" s="204" t="s">
        <v>381</v>
      </c>
      <c r="N3" s="205"/>
    </row>
    <row r="4" spans="1:14" ht="12" customHeight="1">
      <c r="A4" s="202"/>
      <c r="B4" s="202"/>
      <c r="C4" s="202"/>
      <c r="D4" s="203"/>
      <c r="E4" s="164" t="s">
        <v>118</v>
      </c>
      <c r="F4" s="166" t="s">
        <v>117</v>
      </c>
      <c r="G4" s="164" t="s">
        <v>118</v>
      </c>
      <c r="H4" s="166" t="s">
        <v>117</v>
      </c>
      <c r="I4" s="164" t="s">
        <v>118</v>
      </c>
      <c r="J4" s="166" t="s">
        <v>117</v>
      </c>
      <c r="K4" s="164" t="s">
        <v>118</v>
      </c>
      <c r="L4" s="166" t="s">
        <v>117</v>
      </c>
      <c r="M4" s="164" t="s">
        <v>118</v>
      </c>
      <c r="N4" s="166" t="s">
        <v>117</v>
      </c>
    </row>
    <row r="5" spans="1:14" ht="15" customHeight="1">
      <c r="A5" s="8" t="s">
        <v>53</v>
      </c>
      <c r="D5" s="42"/>
      <c r="E5" s="17">
        <v>316</v>
      </c>
      <c r="F5" s="17"/>
      <c r="G5" s="17">
        <v>321</v>
      </c>
      <c r="H5" s="17"/>
      <c r="I5" s="17">
        <v>338</v>
      </c>
      <c r="J5" s="17"/>
      <c r="K5" s="17">
        <v>283</v>
      </c>
      <c r="L5" s="17"/>
      <c r="M5" s="17">
        <v>271</v>
      </c>
      <c r="N5" s="17"/>
    </row>
    <row r="6" spans="4:14" ht="7.5" customHeight="1">
      <c r="D6" s="42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1.25">
      <c r="A7" s="8" t="s">
        <v>163</v>
      </c>
      <c r="D7" s="42" t="s">
        <v>210</v>
      </c>
      <c r="E7" s="17">
        <v>7484</v>
      </c>
      <c r="F7" s="17"/>
      <c r="G7" s="17">
        <v>8650</v>
      </c>
      <c r="H7" s="17"/>
      <c r="I7" s="17">
        <v>8692</v>
      </c>
      <c r="J7" s="17"/>
      <c r="K7" s="17">
        <v>7651</v>
      </c>
      <c r="L7" s="17"/>
      <c r="M7" s="17"/>
      <c r="N7" s="17"/>
    </row>
    <row r="8" spans="4:14" ht="11.25">
      <c r="D8" s="42" t="s">
        <v>211</v>
      </c>
      <c r="E8" s="17">
        <v>7252</v>
      </c>
      <c r="F8" s="17"/>
      <c r="G8" s="17">
        <v>8510</v>
      </c>
      <c r="H8" s="17"/>
      <c r="I8" s="17">
        <v>7925</v>
      </c>
      <c r="J8" s="17"/>
      <c r="K8" s="17">
        <v>6957</v>
      </c>
      <c r="L8" s="17"/>
      <c r="M8" s="17"/>
      <c r="N8" s="17"/>
    </row>
    <row r="9" spans="4:14" ht="7.5" customHeight="1">
      <c r="D9" s="42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1.25">
      <c r="A10" s="8" t="s">
        <v>72</v>
      </c>
      <c r="D10" s="42"/>
      <c r="E10" s="17">
        <v>57190</v>
      </c>
      <c r="F10" s="17"/>
      <c r="G10" s="17">
        <v>53726</v>
      </c>
      <c r="H10" s="17"/>
      <c r="I10" s="17">
        <v>52753</v>
      </c>
      <c r="J10" s="17"/>
      <c r="K10" s="17">
        <v>39289</v>
      </c>
      <c r="L10" s="17"/>
      <c r="M10" s="17"/>
      <c r="N10" s="17"/>
    </row>
    <row r="11" spans="4:14" ht="7.5" customHeight="1">
      <c r="D11" s="42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1.25">
      <c r="A12" s="8" t="s">
        <v>73</v>
      </c>
      <c r="D12" s="42" t="s">
        <v>54</v>
      </c>
      <c r="E12" s="17">
        <v>4845</v>
      </c>
      <c r="F12" s="17"/>
      <c r="G12" s="17">
        <v>4672</v>
      </c>
      <c r="H12" s="17"/>
      <c r="I12" s="17">
        <v>4550</v>
      </c>
      <c r="J12" s="17"/>
      <c r="K12" s="17">
        <v>3505</v>
      </c>
      <c r="L12" s="17"/>
      <c r="M12" s="17">
        <f>M15+N15+M54+M84</f>
        <v>2534</v>
      </c>
      <c r="N12" s="17"/>
    </row>
    <row r="13" spans="4:14" ht="11.25">
      <c r="D13" s="42" t="s">
        <v>55</v>
      </c>
      <c r="E13" s="17">
        <v>71418</v>
      </c>
      <c r="F13" s="17"/>
      <c r="G13" s="17">
        <v>58501</v>
      </c>
      <c r="H13" s="17"/>
      <c r="I13" s="17">
        <v>51973</v>
      </c>
      <c r="J13" s="17"/>
      <c r="K13" s="17">
        <v>37359</v>
      </c>
      <c r="L13" s="17"/>
      <c r="M13" s="17">
        <f>M16+N16+M55+M85</f>
        <v>42517</v>
      </c>
      <c r="N13" s="17"/>
    </row>
    <row r="14" spans="4:14" ht="7.5" customHeight="1">
      <c r="D14" s="42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2:14" ht="11.25">
      <c r="B15" s="160" t="s">
        <v>74</v>
      </c>
      <c r="D15" s="42" t="s">
        <v>54</v>
      </c>
      <c r="E15" s="17">
        <v>2155</v>
      </c>
      <c r="F15" s="17">
        <v>474</v>
      </c>
      <c r="G15" s="17">
        <v>2104</v>
      </c>
      <c r="H15" s="17">
        <v>444</v>
      </c>
      <c r="I15" s="17">
        <v>2060</v>
      </c>
      <c r="J15" s="17">
        <v>672</v>
      </c>
      <c r="K15" s="17">
        <v>1783</v>
      </c>
      <c r="L15" s="17">
        <v>347</v>
      </c>
      <c r="M15" s="17">
        <f>M18+M21+M24+M27+M30+M33+M42</f>
        <v>1264</v>
      </c>
      <c r="N15" s="17">
        <f>N18+N21+N24+N27</f>
        <v>145</v>
      </c>
    </row>
    <row r="16" spans="4:14" ht="11.25">
      <c r="D16" s="42" t="s">
        <v>55</v>
      </c>
      <c r="E16" s="17">
        <v>33822</v>
      </c>
      <c r="F16" s="17">
        <v>12421</v>
      </c>
      <c r="G16" s="17">
        <v>22586</v>
      </c>
      <c r="H16" s="17">
        <v>16623</v>
      </c>
      <c r="I16" s="17">
        <v>22460</v>
      </c>
      <c r="J16" s="17">
        <v>13687</v>
      </c>
      <c r="K16" s="17">
        <v>17349</v>
      </c>
      <c r="L16" s="17">
        <v>6943</v>
      </c>
      <c r="M16" s="17">
        <f>M19+M22+M25+M28+M31+M34+M43</f>
        <v>25926</v>
      </c>
      <c r="N16" s="17">
        <f>N19+N22+N25+N28</f>
        <v>1891</v>
      </c>
    </row>
    <row r="17" spans="4:14" ht="7.5" customHeight="1">
      <c r="D17" s="42"/>
      <c r="E17" s="17"/>
      <c r="F17" s="17" t="s">
        <v>80</v>
      </c>
      <c r="G17" s="17"/>
      <c r="H17" s="17" t="s">
        <v>80</v>
      </c>
      <c r="I17" s="17"/>
      <c r="J17" s="17"/>
      <c r="K17" s="17"/>
      <c r="L17" s="17"/>
      <c r="M17" s="17"/>
      <c r="N17" s="17"/>
    </row>
    <row r="18" spans="3:14" ht="11.25">
      <c r="C18" s="8" t="s">
        <v>253</v>
      </c>
      <c r="D18" s="42" t="s">
        <v>54</v>
      </c>
      <c r="E18" s="17">
        <v>28</v>
      </c>
      <c r="F18" s="17">
        <v>13</v>
      </c>
      <c r="G18" s="17">
        <v>15</v>
      </c>
      <c r="H18" s="17">
        <v>14</v>
      </c>
      <c r="I18" s="17">
        <v>15</v>
      </c>
      <c r="J18" s="17">
        <v>10</v>
      </c>
      <c r="K18" s="17">
        <v>83</v>
      </c>
      <c r="L18" s="17">
        <v>6</v>
      </c>
      <c r="M18" s="17">
        <v>17</v>
      </c>
      <c r="N18" s="17">
        <v>1</v>
      </c>
    </row>
    <row r="19" spans="3:14" ht="11.25">
      <c r="C19" s="8" t="s">
        <v>254</v>
      </c>
      <c r="D19" s="42" t="s">
        <v>55</v>
      </c>
      <c r="E19" s="17">
        <v>8032</v>
      </c>
      <c r="F19" s="17">
        <v>6607</v>
      </c>
      <c r="G19" s="17">
        <v>2853</v>
      </c>
      <c r="H19" s="17">
        <v>10018</v>
      </c>
      <c r="I19" s="17">
        <v>2773</v>
      </c>
      <c r="J19" s="17">
        <v>4517</v>
      </c>
      <c r="K19" s="17">
        <v>2329</v>
      </c>
      <c r="L19" s="17">
        <v>2761</v>
      </c>
      <c r="M19" s="17">
        <v>4723</v>
      </c>
      <c r="N19" s="17">
        <v>363</v>
      </c>
    </row>
    <row r="20" spans="4:14" ht="7.5" customHeight="1">
      <c r="D20" s="42"/>
      <c r="E20" s="17"/>
      <c r="F20" s="17" t="s">
        <v>80</v>
      </c>
      <c r="G20" s="17"/>
      <c r="H20" s="17" t="s">
        <v>80</v>
      </c>
      <c r="I20" s="17"/>
      <c r="J20" s="17"/>
      <c r="K20" s="17"/>
      <c r="L20" s="17"/>
      <c r="M20" s="17"/>
      <c r="N20" s="17"/>
    </row>
    <row r="21" spans="3:14" ht="11.25">
      <c r="C21" s="8" t="s">
        <v>253</v>
      </c>
      <c r="D21" s="42" t="s">
        <v>54</v>
      </c>
      <c r="E21" s="17">
        <v>1102</v>
      </c>
      <c r="F21" s="17">
        <v>284</v>
      </c>
      <c r="G21" s="17">
        <v>1070</v>
      </c>
      <c r="H21" s="17">
        <v>373</v>
      </c>
      <c r="I21" s="17">
        <v>1047</v>
      </c>
      <c r="J21" s="17">
        <v>392</v>
      </c>
      <c r="K21" s="17">
        <v>870</v>
      </c>
      <c r="L21" s="17">
        <v>186</v>
      </c>
      <c r="M21" s="17">
        <v>609</v>
      </c>
      <c r="N21" s="17">
        <v>69</v>
      </c>
    </row>
    <row r="22" spans="3:14" ht="11.25">
      <c r="C22" s="8" t="s">
        <v>255</v>
      </c>
      <c r="D22" s="42" t="s">
        <v>55</v>
      </c>
      <c r="E22" s="17">
        <v>13785</v>
      </c>
      <c r="F22" s="17">
        <v>3695</v>
      </c>
      <c r="G22" s="17">
        <v>10216</v>
      </c>
      <c r="H22" s="17">
        <v>5561</v>
      </c>
      <c r="I22" s="17">
        <v>7201</v>
      </c>
      <c r="J22" s="17">
        <v>5747</v>
      </c>
      <c r="K22" s="17">
        <v>5775</v>
      </c>
      <c r="L22" s="17">
        <v>2258</v>
      </c>
      <c r="M22" s="17">
        <v>4581</v>
      </c>
      <c r="N22" s="17">
        <v>552</v>
      </c>
    </row>
    <row r="23" spans="4:14" ht="7.5" customHeight="1">
      <c r="D23" s="42"/>
      <c r="E23" s="17"/>
      <c r="F23" s="17" t="s">
        <v>80</v>
      </c>
      <c r="G23" s="17"/>
      <c r="H23" s="17" t="s">
        <v>80</v>
      </c>
      <c r="I23" s="17"/>
      <c r="J23" s="17"/>
      <c r="K23" s="17"/>
      <c r="L23" s="17"/>
      <c r="M23" s="17"/>
      <c r="N23" s="17"/>
    </row>
    <row r="24" spans="3:14" ht="11.25">
      <c r="C24" s="8" t="s">
        <v>75</v>
      </c>
      <c r="D24" s="42" t="s">
        <v>54</v>
      </c>
      <c r="E24" s="17">
        <v>270</v>
      </c>
      <c r="F24" s="17">
        <v>50</v>
      </c>
      <c r="G24" s="17">
        <v>278</v>
      </c>
      <c r="H24" s="17">
        <v>57</v>
      </c>
      <c r="I24" s="17">
        <v>286</v>
      </c>
      <c r="J24" s="17">
        <v>39</v>
      </c>
      <c r="K24" s="17">
        <v>198</v>
      </c>
      <c r="L24" s="17">
        <v>40</v>
      </c>
      <c r="M24" s="17">
        <v>177</v>
      </c>
      <c r="N24" s="17">
        <v>23</v>
      </c>
    </row>
    <row r="25" spans="4:14" ht="11.25">
      <c r="D25" s="42" t="s">
        <v>55</v>
      </c>
      <c r="E25" s="17">
        <v>2903</v>
      </c>
      <c r="F25" s="17">
        <v>850</v>
      </c>
      <c r="G25" s="17">
        <v>2704</v>
      </c>
      <c r="H25" s="17">
        <v>1044</v>
      </c>
      <c r="I25" s="17">
        <v>3048</v>
      </c>
      <c r="J25" s="17">
        <v>587</v>
      </c>
      <c r="K25" s="17">
        <v>2050</v>
      </c>
      <c r="L25" s="17">
        <v>487</v>
      </c>
      <c r="M25" s="17">
        <v>2154</v>
      </c>
      <c r="N25" s="17">
        <v>658</v>
      </c>
    </row>
    <row r="26" spans="4:14" ht="7.5" customHeight="1">
      <c r="D26" s="42"/>
      <c r="E26" s="17"/>
      <c r="F26" s="17" t="s">
        <v>80</v>
      </c>
      <c r="G26" s="17"/>
      <c r="H26" s="17" t="s">
        <v>80</v>
      </c>
      <c r="I26" s="17"/>
      <c r="J26" s="17"/>
      <c r="K26" s="17"/>
      <c r="L26" s="17"/>
      <c r="M26" s="17"/>
      <c r="N26" s="17"/>
    </row>
    <row r="27" spans="3:14" ht="11.25">
      <c r="C27" s="8" t="s">
        <v>212</v>
      </c>
      <c r="D27" s="42" t="s">
        <v>54</v>
      </c>
      <c r="E27" s="17">
        <v>662</v>
      </c>
      <c r="F27" s="17">
        <v>127</v>
      </c>
      <c r="G27" s="17">
        <v>623</v>
      </c>
      <c r="H27" s="17">
        <v>196</v>
      </c>
      <c r="I27" s="17">
        <v>568</v>
      </c>
      <c r="J27" s="17">
        <v>218</v>
      </c>
      <c r="K27" s="17">
        <v>516</v>
      </c>
      <c r="L27" s="17">
        <v>109</v>
      </c>
      <c r="M27" s="17">
        <v>347</v>
      </c>
      <c r="N27" s="17">
        <v>52</v>
      </c>
    </row>
    <row r="28" spans="4:14" ht="11.25">
      <c r="D28" s="42" t="s">
        <v>55</v>
      </c>
      <c r="E28" s="17">
        <v>4898</v>
      </c>
      <c r="F28" s="17">
        <v>1269</v>
      </c>
      <c r="G28" s="17">
        <v>4143</v>
      </c>
      <c r="H28" s="17">
        <v>2655</v>
      </c>
      <c r="I28" s="17">
        <v>3940</v>
      </c>
      <c r="J28" s="17">
        <v>2676</v>
      </c>
      <c r="K28" s="17">
        <v>3443</v>
      </c>
      <c r="L28" s="17">
        <v>1390</v>
      </c>
      <c r="M28" s="17">
        <v>2608</v>
      </c>
      <c r="N28" s="17">
        <v>318</v>
      </c>
    </row>
    <row r="29" spans="4:14" ht="7.5" customHeight="1">
      <c r="D29" s="42"/>
      <c r="E29" s="17"/>
      <c r="F29" s="17" t="s">
        <v>80</v>
      </c>
      <c r="G29" s="17"/>
      <c r="H29" s="17" t="s">
        <v>80</v>
      </c>
      <c r="I29" s="17"/>
      <c r="J29" s="17"/>
      <c r="K29" s="17"/>
      <c r="L29" s="17"/>
      <c r="M29" s="17"/>
      <c r="N29" s="17"/>
    </row>
    <row r="30" spans="3:14" ht="11.25">
      <c r="C30" s="8" t="s">
        <v>57</v>
      </c>
      <c r="D30" s="42" t="s">
        <v>54</v>
      </c>
      <c r="E30" s="17">
        <v>75</v>
      </c>
      <c r="F30" s="17" t="s">
        <v>363</v>
      </c>
      <c r="G30" s="17">
        <v>78</v>
      </c>
      <c r="H30" s="17" t="s">
        <v>363</v>
      </c>
      <c r="I30" s="17">
        <v>122</v>
      </c>
      <c r="J30" s="17" t="s">
        <v>363</v>
      </c>
      <c r="K30" s="17">
        <v>91</v>
      </c>
      <c r="L30" s="17">
        <v>4</v>
      </c>
      <c r="M30" s="17">
        <v>57</v>
      </c>
      <c r="N30" s="17" t="s">
        <v>386</v>
      </c>
    </row>
    <row r="31" spans="4:14" ht="11.25">
      <c r="D31" s="42" t="s">
        <v>55</v>
      </c>
      <c r="E31" s="17">
        <v>426</v>
      </c>
      <c r="F31" s="17" t="s">
        <v>363</v>
      </c>
      <c r="G31" s="17">
        <v>498</v>
      </c>
      <c r="H31" s="17" t="s">
        <v>363</v>
      </c>
      <c r="I31" s="17">
        <v>890</v>
      </c>
      <c r="J31" s="17" t="s">
        <v>363</v>
      </c>
      <c r="K31" s="17">
        <v>666</v>
      </c>
      <c r="L31" s="17">
        <v>30</v>
      </c>
      <c r="M31" s="17">
        <v>346</v>
      </c>
      <c r="N31" s="17" t="s">
        <v>386</v>
      </c>
    </row>
    <row r="32" spans="4:14" ht="7.5" customHeight="1">
      <c r="D32" s="42"/>
      <c r="E32" s="17"/>
      <c r="F32" s="17" t="s">
        <v>80</v>
      </c>
      <c r="G32" s="17"/>
      <c r="H32" s="17" t="s">
        <v>80</v>
      </c>
      <c r="I32" s="17"/>
      <c r="J32" s="17"/>
      <c r="K32" s="17"/>
      <c r="L32" s="17"/>
      <c r="M32" s="17"/>
      <c r="N32" s="17"/>
    </row>
    <row r="33" spans="3:14" ht="11.25">
      <c r="C33" s="8" t="s">
        <v>58</v>
      </c>
      <c r="D33" s="42" t="s">
        <v>54</v>
      </c>
      <c r="E33" s="17">
        <v>2</v>
      </c>
      <c r="F33" s="17" t="s">
        <v>177</v>
      </c>
      <c r="G33" s="17">
        <v>8</v>
      </c>
      <c r="H33" s="17" t="s">
        <v>177</v>
      </c>
      <c r="I33" s="17">
        <v>5</v>
      </c>
      <c r="J33" s="17">
        <v>13</v>
      </c>
      <c r="K33" s="17">
        <v>8</v>
      </c>
      <c r="L33" s="17">
        <v>2</v>
      </c>
      <c r="M33" s="17">
        <v>2</v>
      </c>
      <c r="N33" s="17" t="s">
        <v>386</v>
      </c>
    </row>
    <row r="34" spans="4:14" ht="11.25">
      <c r="D34" s="42" t="s">
        <v>55</v>
      </c>
      <c r="E34" s="17">
        <v>82</v>
      </c>
      <c r="F34" s="17" t="s">
        <v>177</v>
      </c>
      <c r="G34" s="17">
        <v>718</v>
      </c>
      <c r="H34" s="17" t="s">
        <v>177</v>
      </c>
      <c r="I34" s="17">
        <v>605</v>
      </c>
      <c r="J34" s="17">
        <v>160</v>
      </c>
      <c r="K34" s="17">
        <v>326</v>
      </c>
      <c r="L34" s="17">
        <v>17</v>
      </c>
      <c r="M34" s="17">
        <v>135</v>
      </c>
      <c r="N34" s="17" t="s">
        <v>386</v>
      </c>
    </row>
    <row r="35" spans="4:14" ht="7.5" customHeight="1">
      <c r="D35" s="42"/>
      <c r="E35" s="17"/>
      <c r="F35" s="17" t="s">
        <v>80</v>
      </c>
      <c r="G35" s="17"/>
      <c r="H35" s="17" t="s">
        <v>80</v>
      </c>
      <c r="I35" s="17"/>
      <c r="J35" s="17"/>
      <c r="K35" s="17"/>
      <c r="L35" s="17"/>
      <c r="M35" s="17"/>
      <c r="N35" s="17"/>
    </row>
    <row r="36" spans="3:14" ht="11.25">
      <c r="C36" s="8" t="s">
        <v>59</v>
      </c>
      <c r="D36" s="42" t="s">
        <v>54</v>
      </c>
      <c r="E36" s="17" t="s">
        <v>177</v>
      </c>
      <c r="F36" s="17" t="s">
        <v>177</v>
      </c>
      <c r="G36" s="17" t="s">
        <v>177</v>
      </c>
      <c r="H36" s="17" t="s">
        <v>177</v>
      </c>
      <c r="I36" s="17" t="s">
        <v>177</v>
      </c>
      <c r="J36" s="17" t="s">
        <v>177</v>
      </c>
      <c r="K36" s="17" t="s">
        <v>177</v>
      </c>
      <c r="L36" s="17" t="s">
        <v>177</v>
      </c>
      <c r="M36" s="17" t="s">
        <v>177</v>
      </c>
      <c r="N36" s="17" t="s">
        <v>386</v>
      </c>
    </row>
    <row r="37" spans="4:14" ht="11.25">
      <c r="D37" s="42" t="s">
        <v>55</v>
      </c>
      <c r="E37" s="17" t="s">
        <v>177</v>
      </c>
      <c r="F37" s="17" t="s">
        <v>177</v>
      </c>
      <c r="G37" s="17" t="s">
        <v>177</v>
      </c>
      <c r="H37" s="17" t="s">
        <v>177</v>
      </c>
      <c r="I37" s="17" t="s">
        <v>177</v>
      </c>
      <c r="J37" s="17" t="s">
        <v>177</v>
      </c>
      <c r="K37" s="17" t="s">
        <v>177</v>
      </c>
      <c r="L37" s="17" t="s">
        <v>177</v>
      </c>
      <c r="M37" s="17" t="s">
        <v>177</v>
      </c>
      <c r="N37" s="17" t="s">
        <v>386</v>
      </c>
    </row>
    <row r="38" spans="4:14" ht="7.5" customHeight="1">
      <c r="D38" s="42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3:14" ht="11.25">
      <c r="C39" s="8" t="s">
        <v>60</v>
      </c>
      <c r="D39" s="42" t="s">
        <v>54</v>
      </c>
      <c r="E39" s="17" t="s">
        <v>177</v>
      </c>
      <c r="F39" s="17" t="s">
        <v>177</v>
      </c>
      <c r="G39" s="17" t="s">
        <v>177</v>
      </c>
      <c r="H39" s="17" t="s">
        <v>177</v>
      </c>
      <c r="I39" s="17" t="s">
        <v>177</v>
      </c>
      <c r="J39" s="17" t="s">
        <v>177</v>
      </c>
      <c r="K39" s="17" t="s">
        <v>177</v>
      </c>
      <c r="L39" s="17" t="s">
        <v>177</v>
      </c>
      <c r="M39" s="17" t="s">
        <v>177</v>
      </c>
      <c r="N39" s="17" t="s">
        <v>386</v>
      </c>
    </row>
    <row r="40" spans="4:14" ht="11.25">
      <c r="D40" s="42" t="s">
        <v>55</v>
      </c>
      <c r="E40" s="17" t="s">
        <v>177</v>
      </c>
      <c r="F40" s="17" t="s">
        <v>177</v>
      </c>
      <c r="G40" s="17" t="s">
        <v>177</v>
      </c>
      <c r="H40" s="17" t="s">
        <v>177</v>
      </c>
      <c r="I40" s="17" t="s">
        <v>177</v>
      </c>
      <c r="J40" s="17" t="s">
        <v>177</v>
      </c>
      <c r="K40" s="17" t="s">
        <v>177</v>
      </c>
      <c r="L40" s="17" t="s">
        <v>177</v>
      </c>
      <c r="M40" s="17" t="s">
        <v>177</v>
      </c>
      <c r="N40" s="17" t="s">
        <v>386</v>
      </c>
    </row>
    <row r="41" spans="4:14" ht="7.5" customHeight="1">
      <c r="D41" s="42"/>
      <c r="E41" s="17"/>
      <c r="F41" s="17" t="s">
        <v>80</v>
      </c>
      <c r="G41" s="17"/>
      <c r="H41" s="17" t="s">
        <v>80</v>
      </c>
      <c r="I41" s="17"/>
      <c r="J41" s="17" t="s">
        <v>80</v>
      </c>
      <c r="K41" s="17"/>
      <c r="L41" s="17"/>
      <c r="M41" s="17"/>
      <c r="N41" s="17"/>
    </row>
    <row r="42" spans="3:14" ht="11.25">
      <c r="C42" s="8" t="s">
        <v>61</v>
      </c>
      <c r="D42" s="42" t="s">
        <v>54</v>
      </c>
      <c r="E42" s="17">
        <v>15</v>
      </c>
      <c r="F42" s="17" t="s">
        <v>177</v>
      </c>
      <c r="G42" s="17">
        <v>12</v>
      </c>
      <c r="H42" s="17" t="s">
        <v>177</v>
      </c>
      <c r="I42" s="17">
        <v>17</v>
      </c>
      <c r="J42" s="17" t="s">
        <v>177</v>
      </c>
      <c r="K42" s="17">
        <v>17</v>
      </c>
      <c r="L42" s="17" t="s">
        <v>177</v>
      </c>
      <c r="M42" s="17">
        <v>55</v>
      </c>
      <c r="N42" s="17" t="s">
        <v>386</v>
      </c>
    </row>
    <row r="43" spans="4:14" ht="11.25">
      <c r="D43" s="42" t="s">
        <v>55</v>
      </c>
      <c r="E43" s="17">
        <v>3396</v>
      </c>
      <c r="F43" s="17" t="s">
        <v>177</v>
      </c>
      <c r="G43" s="17">
        <v>8784</v>
      </c>
      <c r="H43" s="17" t="s">
        <v>177</v>
      </c>
      <c r="I43" s="17">
        <v>4003</v>
      </c>
      <c r="J43" s="17" t="s">
        <v>177</v>
      </c>
      <c r="K43" s="17">
        <v>2760</v>
      </c>
      <c r="L43" s="17" t="s">
        <v>177</v>
      </c>
      <c r="M43" s="17">
        <v>11379</v>
      </c>
      <c r="N43" s="17" t="s">
        <v>386</v>
      </c>
    </row>
    <row r="44" spans="4:14" ht="7.5" customHeight="1">
      <c r="D44" s="42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3:14" ht="11.25">
      <c r="C45" s="8" t="s">
        <v>62</v>
      </c>
      <c r="D45" s="42" t="s">
        <v>54</v>
      </c>
      <c r="E45" s="17" t="s">
        <v>177</v>
      </c>
      <c r="F45" s="17" t="s">
        <v>177</v>
      </c>
      <c r="G45" s="17">
        <v>2</v>
      </c>
      <c r="H45" s="17" t="s">
        <v>177</v>
      </c>
      <c r="I45" s="17" t="s">
        <v>177</v>
      </c>
      <c r="J45" s="17" t="s">
        <v>177</v>
      </c>
      <c r="K45" s="17" t="s">
        <v>362</v>
      </c>
      <c r="L45" s="17" t="s">
        <v>177</v>
      </c>
      <c r="M45" s="17" t="s">
        <v>177</v>
      </c>
      <c r="N45" s="17" t="s">
        <v>386</v>
      </c>
    </row>
    <row r="46" spans="4:14" ht="11.25">
      <c r="D46" s="42" t="s">
        <v>55</v>
      </c>
      <c r="E46" s="17" t="s">
        <v>177</v>
      </c>
      <c r="F46" s="17" t="s">
        <v>177</v>
      </c>
      <c r="G46" s="17">
        <v>100</v>
      </c>
      <c r="H46" s="17" t="s">
        <v>177</v>
      </c>
      <c r="I46" s="17" t="s">
        <v>177</v>
      </c>
      <c r="J46" s="17" t="s">
        <v>177</v>
      </c>
      <c r="K46" s="17" t="s">
        <v>362</v>
      </c>
      <c r="L46" s="17" t="s">
        <v>177</v>
      </c>
      <c r="M46" s="17" t="s">
        <v>177</v>
      </c>
      <c r="N46" s="17" t="s">
        <v>386</v>
      </c>
    </row>
    <row r="47" spans="4:14" ht="7.5" customHeight="1">
      <c r="D47" s="42"/>
      <c r="E47" s="17"/>
      <c r="F47" s="17" t="s">
        <v>80</v>
      </c>
      <c r="G47" s="17"/>
      <c r="H47" s="17" t="s">
        <v>80</v>
      </c>
      <c r="I47" s="17"/>
      <c r="J47" s="17" t="s">
        <v>80</v>
      </c>
      <c r="K47" s="17"/>
      <c r="L47" s="17" t="s">
        <v>80</v>
      </c>
      <c r="M47" s="17" t="s">
        <v>80</v>
      </c>
      <c r="N47" s="17"/>
    </row>
    <row r="48" spans="3:14" ht="11.25">
      <c r="C48" s="8" t="s">
        <v>247</v>
      </c>
      <c r="D48" s="42" t="s">
        <v>54</v>
      </c>
      <c r="E48" s="17">
        <v>1</v>
      </c>
      <c r="F48" s="17" t="s">
        <v>177</v>
      </c>
      <c r="G48" s="17" t="s">
        <v>177</v>
      </c>
      <c r="H48" s="17" t="s">
        <v>177</v>
      </c>
      <c r="I48" s="17" t="s">
        <v>177</v>
      </c>
      <c r="J48" s="17" t="s">
        <v>177</v>
      </c>
      <c r="K48" s="17" t="s">
        <v>362</v>
      </c>
      <c r="L48" s="17" t="s">
        <v>177</v>
      </c>
      <c r="M48" s="17" t="s">
        <v>177</v>
      </c>
      <c r="N48" s="17" t="s">
        <v>386</v>
      </c>
    </row>
    <row r="49" spans="3:14" ht="11.25">
      <c r="C49" s="8" t="s">
        <v>246</v>
      </c>
      <c r="D49" s="42" t="s">
        <v>55</v>
      </c>
      <c r="E49" s="17">
        <v>300</v>
      </c>
      <c r="F49" s="17" t="s">
        <v>177</v>
      </c>
      <c r="G49" s="17" t="s">
        <v>177</v>
      </c>
      <c r="H49" s="17" t="s">
        <v>177</v>
      </c>
      <c r="I49" s="17" t="s">
        <v>177</v>
      </c>
      <c r="J49" s="17" t="s">
        <v>177</v>
      </c>
      <c r="K49" s="17" t="s">
        <v>362</v>
      </c>
      <c r="L49" s="17" t="s">
        <v>177</v>
      </c>
      <c r="M49" s="17" t="s">
        <v>177</v>
      </c>
      <c r="N49" s="17" t="s">
        <v>386</v>
      </c>
    </row>
    <row r="50" spans="4:14" ht="7.5" customHeight="1">
      <c r="D50" s="42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3:14" ht="11.25">
      <c r="C51" s="8" t="s">
        <v>63</v>
      </c>
      <c r="D51" s="42" t="s">
        <v>54</v>
      </c>
      <c r="E51" s="17" t="s">
        <v>177</v>
      </c>
      <c r="F51" s="17" t="s">
        <v>177</v>
      </c>
      <c r="G51" s="17" t="s">
        <v>177</v>
      </c>
      <c r="H51" s="17" t="s">
        <v>177</v>
      </c>
      <c r="I51" s="17" t="s">
        <v>177</v>
      </c>
      <c r="J51" s="17" t="s">
        <v>177</v>
      </c>
      <c r="K51" s="17" t="s">
        <v>362</v>
      </c>
      <c r="L51" s="17" t="s">
        <v>177</v>
      </c>
      <c r="M51" s="17" t="s">
        <v>177</v>
      </c>
      <c r="N51" s="17" t="s">
        <v>386</v>
      </c>
    </row>
    <row r="52" spans="4:14" ht="11.25">
      <c r="D52" s="42" t="s">
        <v>55</v>
      </c>
      <c r="E52" s="17" t="s">
        <v>177</v>
      </c>
      <c r="F52" s="17" t="s">
        <v>177</v>
      </c>
      <c r="G52" s="17" t="s">
        <v>177</v>
      </c>
      <c r="H52" s="17" t="s">
        <v>177</v>
      </c>
      <c r="I52" s="17" t="s">
        <v>177</v>
      </c>
      <c r="J52" s="17" t="s">
        <v>177</v>
      </c>
      <c r="K52" s="17" t="s">
        <v>362</v>
      </c>
      <c r="L52" s="17" t="s">
        <v>177</v>
      </c>
      <c r="M52" s="17" t="s">
        <v>177</v>
      </c>
      <c r="N52" s="17" t="s">
        <v>386</v>
      </c>
    </row>
    <row r="53" spans="4:14" ht="7.5" customHeight="1">
      <c r="D53" s="42"/>
      <c r="E53" s="17"/>
      <c r="F53" s="17" t="s">
        <v>80</v>
      </c>
      <c r="G53" s="17"/>
      <c r="H53" s="17" t="s">
        <v>80</v>
      </c>
      <c r="I53" s="17"/>
      <c r="J53" s="17"/>
      <c r="K53" s="17"/>
      <c r="L53" s="17"/>
      <c r="M53" s="17"/>
      <c r="N53" s="17"/>
    </row>
    <row r="54" spans="2:14" ht="11.25">
      <c r="B54" s="160" t="s">
        <v>76</v>
      </c>
      <c r="D54" s="42" t="s">
        <v>54</v>
      </c>
      <c r="E54" s="17">
        <v>2216</v>
      </c>
      <c r="F54" s="17" t="s">
        <v>177</v>
      </c>
      <c r="G54" s="17">
        <v>1928</v>
      </c>
      <c r="H54" s="17" t="s">
        <v>177</v>
      </c>
      <c r="I54" s="17">
        <v>1817</v>
      </c>
      <c r="J54" s="17">
        <v>1</v>
      </c>
      <c r="K54" s="17">
        <v>1373</v>
      </c>
      <c r="L54" s="17">
        <v>2</v>
      </c>
      <c r="M54" s="17">
        <f>M57+M60+M63+M66+M69+M72</f>
        <v>1119</v>
      </c>
      <c r="N54" s="17" t="s">
        <v>386</v>
      </c>
    </row>
    <row r="55" spans="4:14" ht="11.25">
      <c r="D55" s="42" t="s">
        <v>55</v>
      </c>
      <c r="E55" s="17">
        <v>25175</v>
      </c>
      <c r="F55" s="17" t="s">
        <v>177</v>
      </c>
      <c r="G55" s="17">
        <v>16424</v>
      </c>
      <c r="H55" s="17" t="s">
        <v>177</v>
      </c>
      <c r="I55" s="17">
        <v>15794</v>
      </c>
      <c r="J55" s="17">
        <v>32</v>
      </c>
      <c r="K55" s="17">
        <v>13042</v>
      </c>
      <c r="L55" s="17">
        <v>25</v>
      </c>
      <c r="M55" s="17">
        <f>M58+M61+M64+M67+M70+M73</f>
        <v>14649</v>
      </c>
      <c r="N55" s="17" t="s">
        <v>386</v>
      </c>
    </row>
    <row r="56" spans="4:14" ht="7.5" customHeight="1">
      <c r="D56" s="42"/>
      <c r="E56" s="17"/>
      <c r="F56" s="17"/>
      <c r="G56" s="17"/>
      <c r="H56" s="17"/>
      <c r="I56" s="17"/>
      <c r="J56" s="17" t="s">
        <v>80</v>
      </c>
      <c r="K56" s="17"/>
      <c r="L56" s="17"/>
      <c r="M56" s="17"/>
      <c r="N56" s="17"/>
    </row>
    <row r="57" spans="3:14" ht="11.25">
      <c r="C57" s="8" t="s">
        <v>253</v>
      </c>
      <c r="D57" s="42" t="s">
        <v>54</v>
      </c>
      <c r="E57" s="17">
        <v>20</v>
      </c>
      <c r="F57" s="17" t="s">
        <v>177</v>
      </c>
      <c r="G57" s="17">
        <v>15</v>
      </c>
      <c r="H57" s="17" t="s">
        <v>177</v>
      </c>
      <c r="I57" s="17">
        <v>10</v>
      </c>
      <c r="J57" s="17" t="s">
        <v>177</v>
      </c>
      <c r="K57" s="17">
        <v>5</v>
      </c>
      <c r="L57" s="17" t="s">
        <v>177</v>
      </c>
      <c r="M57" s="17">
        <v>9</v>
      </c>
      <c r="N57" s="17" t="s">
        <v>386</v>
      </c>
    </row>
    <row r="58" spans="3:14" ht="11.25">
      <c r="C58" s="8" t="s">
        <v>254</v>
      </c>
      <c r="D58" s="42" t="s">
        <v>55</v>
      </c>
      <c r="E58" s="17">
        <v>5050</v>
      </c>
      <c r="F58" s="17" t="s">
        <v>177</v>
      </c>
      <c r="G58" s="17">
        <v>2261</v>
      </c>
      <c r="H58" s="17" t="s">
        <v>177</v>
      </c>
      <c r="I58" s="17">
        <v>1657</v>
      </c>
      <c r="J58" s="17" t="s">
        <v>177</v>
      </c>
      <c r="K58" s="17">
        <v>1139</v>
      </c>
      <c r="L58" s="17" t="s">
        <v>177</v>
      </c>
      <c r="M58" s="17">
        <v>2208</v>
      </c>
      <c r="N58" s="17" t="s">
        <v>386</v>
      </c>
    </row>
    <row r="59" spans="4:14" ht="7.5" customHeight="1">
      <c r="D59" s="42"/>
      <c r="E59" s="17"/>
      <c r="F59" s="17" t="s">
        <v>80</v>
      </c>
      <c r="G59" s="17"/>
      <c r="H59" s="17" t="s">
        <v>80</v>
      </c>
      <c r="I59" s="17"/>
      <c r="J59" s="17" t="s">
        <v>80</v>
      </c>
      <c r="K59" s="17"/>
      <c r="L59" s="17" t="s">
        <v>80</v>
      </c>
      <c r="M59" s="17"/>
      <c r="N59" s="17"/>
    </row>
    <row r="60" spans="3:14" ht="11.25">
      <c r="C60" s="8" t="s">
        <v>253</v>
      </c>
      <c r="D60" s="42" t="s">
        <v>54</v>
      </c>
      <c r="E60" s="17">
        <v>1323</v>
      </c>
      <c r="F60" s="17" t="s">
        <v>177</v>
      </c>
      <c r="G60" s="17">
        <v>1068</v>
      </c>
      <c r="H60" s="17" t="s">
        <v>177</v>
      </c>
      <c r="I60" s="17">
        <v>972</v>
      </c>
      <c r="J60" s="17" t="s">
        <v>177</v>
      </c>
      <c r="K60" s="17">
        <v>750</v>
      </c>
      <c r="L60" s="17" t="s">
        <v>177</v>
      </c>
      <c r="M60" s="17">
        <v>591</v>
      </c>
      <c r="N60" s="17" t="s">
        <v>386</v>
      </c>
    </row>
    <row r="61" spans="3:14" ht="11.25">
      <c r="C61" s="8" t="s">
        <v>255</v>
      </c>
      <c r="D61" s="42" t="s">
        <v>55</v>
      </c>
      <c r="E61" s="17">
        <v>13688</v>
      </c>
      <c r="F61" s="17" t="s">
        <v>177</v>
      </c>
      <c r="G61" s="17">
        <v>8516</v>
      </c>
      <c r="H61" s="17" t="s">
        <v>177</v>
      </c>
      <c r="I61" s="17">
        <v>8183</v>
      </c>
      <c r="J61" s="17" t="s">
        <v>177</v>
      </c>
      <c r="K61" s="17">
        <v>6467</v>
      </c>
      <c r="L61" s="17" t="s">
        <v>177</v>
      </c>
      <c r="M61" s="17">
        <v>8309</v>
      </c>
      <c r="N61" s="17" t="s">
        <v>386</v>
      </c>
    </row>
    <row r="62" spans="4:14" ht="7.5" customHeight="1">
      <c r="D62" s="42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3:14" ht="11.25">
      <c r="C63" s="8" t="s">
        <v>75</v>
      </c>
      <c r="D63" s="42" t="s">
        <v>54</v>
      </c>
      <c r="E63" s="17">
        <v>219</v>
      </c>
      <c r="F63" s="17" t="s">
        <v>177</v>
      </c>
      <c r="G63" s="17">
        <v>211</v>
      </c>
      <c r="H63" s="17" t="s">
        <v>177</v>
      </c>
      <c r="I63" s="17">
        <v>247</v>
      </c>
      <c r="J63" s="17" t="s">
        <v>177</v>
      </c>
      <c r="K63" s="17">
        <v>183</v>
      </c>
      <c r="L63" s="17" t="s">
        <v>177</v>
      </c>
      <c r="M63" s="17">
        <v>185</v>
      </c>
      <c r="N63" s="17" t="s">
        <v>386</v>
      </c>
    </row>
    <row r="64" spans="4:14" ht="11.25">
      <c r="D64" s="42" t="s">
        <v>55</v>
      </c>
      <c r="E64" s="17">
        <v>1763</v>
      </c>
      <c r="F64" s="17" t="s">
        <v>177</v>
      </c>
      <c r="G64" s="17">
        <v>1913</v>
      </c>
      <c r="H64" s="17" t="s">
        <v>177</v>
      </c>
      <c r="I64" s="17">
        <v>2198</v>
      </c>
      <c r="J64" s="17" t="s">
        <v>177</v>
      </c>
      <c r="K64" s="17">
        <v>1660</v>
      </c>
      <c r="L64" s="17" t="s">
        <v>177</v>
      </c>
      <c r="M64" s="17">
        <v>1575</v>
      </c>
      <c r="N64" s="17" t="s">
        <v>386</v>
      </c>
    </row>
    <row r="65" spans="4:14" ht="7.5" customHeight="1">
      <c r="D65" s="42"/>
      <c r="E65" s="17"/>
      <c r="F65" s="17" t="s">
        <v>80</v>
      </c>
      <c r="G65" s="17"/>
      <c r="H65" s="17" t="s">
        <v>80</v>
      </c>
      <c r="I65" s="17"/>
      <c r="J65" s="17" t="s">
        <v>80</v>
      </c>
      <c r="K65" s="17"/>
      <c r="L65" s="17" t="s">
        <v>80</v>
      </c>
      <c r="M65" s="17"/>
      <c r="N65" s="17"/>
    </row>
    <row r="66" spans="3:14" ht="11.25">
      <c r="C66" s="8" t="s">
        <v>56</v>
      </c>
      <c r="D66" s="42" t="s">
        <v>54</v>
      </c>
      <c r="E66" s="17">
        <v>602</v>
      </c>
      <c r="F66" s="17" t="s">
        <v>177</v>
      </c>
      <c r="G66" s="17">
        <v>555</v>
      </c>
      <c r="H66" s="17" t="s">
        <v>177</v>
      </c>
      <c r="I66" s="17">
        <v>515</v>
      </c>
      <c r="J66" s="17" t="s">
        <v>177</v>
      </c>
      <c r="K66" s="17">
        <v>373</v>
      </c>
      <c r="L66" s="17" t="s">
        <v>177</v>
      </c>
      <c r="M66" s="17">
        <v>299</v>
      </c>
      <c r="N66" s="17" t="s">
        <v>386</v>
      </c>
    </row>
    <row r="67" spans="4:14" ht="11.25">
      <c r="D67" s="42" t="s">
        <v>55</v>
      </c>
      <c r="E67" s="17">
        <v>3103</v>
      </c>
      <c r="F67" s="17" t="s">
        <v>177</v>
      </c>
      <c r="G67" s="17">
        <v>2433</v>
      </c>
      <c r="H67" s="17" t="s">
        <v>177</v>
      </c>
      <c r="I67" s="17">
        <v>2626</v>
      </c>
      <c r="J67" s="17" t="s">
        <v>177</v>
      </c>
      <c r="K67" s="17">
        <v>1955</v>
      </c>
      <c r="L67" s="17" t="s">
        <v>177</v>
      </c>
      <c r="M67" s="17">
        <v>1888</v>
      </c>
      <c r="N67" s="17" t="s">
        <v>386</v>
      </c>
    </row>
    <row r="68" spans="4:14" ht="7.5" customHeight="1">
      <c r="D68" s="42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3:14" ht="11.25">
      <c r="C69" s="8" t="s">
        <v>57</v>
      </c>
      <c r="D69" s="42" t="s">
        <v>54</v>
      </c>
      <c r="E69" s="17">
        <v>47</v>
      </c>
      <c r="F69" s="17" t="s">
        <v>177</v>
      </c>
      <c r="G69" s="17">
        <v>49</v>
      </c>
      <c r="H69" s="17" t="s">
        <v>177</v>
      </c>
      <c r="I69" s="17">
        <v>67</v>
      </c>
      <c r="J69" s="17" t="s">
        <v>177</v>
      </c>
      <c r="K69" s="17">
        <v>55</v>
      </c>
      <c r="L69" s="17" t="s">
        <v>177</v>
      </c>
      <c r="M69" s="17">
        <v>31</v>
      </c>
      <c r="N69" s="17" t="s">
        <v>386</v>
      </c>
    </row>
    <row r="70" spans="4:14" ht="11.25">
      <c r="D70" s="42" t="s">
        <v>55</v>
      </c>
      <c r="E70" s="17">
        <v>339</v>
      </c>
      <c r="F70" s="17" t="s">
        <v>177</v>
      </c>
      <c r="G70" s="17">
        <v>372</v>
      </c>
      <c r="H70" s="17" t="s">
        <v>177</v>
      </c>
      <c r="I70" s="17">
        <v>481</v>
      </c>
      <c r="J70" s="17" t="s">
        <v>177</v>
      </c>
      <c r="K70" s="17">
        <v>305</v>
      </c>
      <c r="L70" s="17" t="s">
        <v>177</v>
      </c>
      <c r="M70" s="17">
        <v>115</v>
      </c>
      <c r="N70" s="17" t="s">
        <v>386</v>
      </c>
    </row>
    <row r="71" spans="4:14" ht="7.5" customHeight="1">
      <c r="D71" s="42"/>
      <c r="E71" s="17"/>
      <c r="F71" s="17" t="s">
        <v>80</v>
      </c>
      <c r="G71" s="17"/>
      <c r="H71" s="17" t="s">
        <v>80</v>
      </c>
      <c r="I71" s="17"/>
      <c r="J71" s="17" t="s">
        <v>80</v>
      </c>
      <c r="K71" s="17"/>
      <c r="L71" s="17"/>
      <c r="M71" s="17"/>
      <c r="N71" s="17"/>
    </row>
    <row r="72" spans="3:14" ht="11.25">
      <c r="C72" s="8" t="s">
        <v>58</v>
      </c>
      <c r="D72" s="42" t="s">
        <v>54</v>
      </c>
      <c r="E72" s="17">
        <v>1</v>
      </c>
      <c r="F72" s="17" t="s">
        <v>177</v>
      </c>
      <c r="G72" s="17">
        <v>2</v>
      </c>
      <c r="H72" s="17" t="s">
        <v>177</v>
      </c>
      <c r="I72" s="17">
        <v>6</v>
      </c>
      <c r="J72" s="17">
        <v>1</v>
      </c>
      <c r="K72" s="17">
        <v>4</v>
      </c>
      <c r="L72" s="17" t="s">
        <v>363</v>
      </c>
      <c r="M72" s="17">
        <v>4</v>
      </c>
      <c r="N72" s="17" t="s">
        <v>386</v>
      </c>
    </row>
    <row r="73" spans="4:14" ht="11.25">
      <c r="D73" s="42" t="s">
        <v>55</v>
      </c>
      <c r="E73" s="17">
        <v>32</v>
      </c>
      <c r="F73" s="17" t="s">
        <v>177</v>
      </c>
      <c r="G73" s="17">
        <v>6</v>
      </c>
      <c r="H73" s="17" t="s">
        <v>177</v>
      </c>
      <c r="I73" s="17">
        <v>649</v>
      </c>
      <c r="J73" s="17">
        <v>32</v>
      </c>
      <c r="K73" s="17">
        <v>436</v>
      </c>
      <c r="L73" s="17" t="s">
        <v>363</v>
      </c>
      <c r="M73" s="17">
        <v>554</v>
      </c>
      <c r="N73" s="17" t="s">
        <v>386</v>
      </c>
    </row>
    <row r="74" spans="4:14" ht="7.5" customHeight="1">
      <c r="D74" s="42"/>
      <c r="E74" s="17"/>
      <c r="F74" s="17"/>
      <c r="G74" s="17"/>
      <c r="H74" s="17"/>
      <c r="I74" s="17"/>
      <c r="J74" s="17" t="s">
        <v>80</v>
      </c>
      <c r="K74" s="17"/>
      <c r="L74" s="17"/>
      <c r="M74" s="17"/>
      <c r="N74" s="17"/>
    </row>
    <row r="75" spans="3:14" ht="11.25">
      <c r="C75" s="8" t="s">
        <v>59</v>
      </c>
      <c r="D75" s="42" t="s">
        <v>54</v>
      </c>
      <c r="E75" s="17" t="s">
        <v>177</v>
      </c>
      <c r="F75" s="17" t="s">
        <v>177</v>
      </c>
      <c r="G75" s="17" t="s">
        <v>177</v>
      </c>
      <c r="H75" s="17" t="s">
        <v>177</v>
      </c>
      <c r="I75" s="17" t="s">
        <v>177</v>
      </c>
      <c r="J75" s="17" t="s">
        <v>177</v>
      </c>
      <c r="K75" s="17" t="s">
        <v>177</v>
      </c>
      <c r="L75" s="17" t="s">
        <v>177</v>
      </c>
      <c r="M75" s="17" t="s">
        <v>177</v>
      </c>
      <c r="N75" s="17" t="s">
        <v>386</v>
      </c>
    </row>
    <row r="76" spans="4:14" ht="11.25">
      <c r="D76" s="42" t="s">
        <v>55</v>
      </c>
      <c r="E76" s="17" t="s">
        <v>177</v>
      </c>
      <c r="F76" s="17" t="s">
        <v>177</v>
      </c>
      <c r="G76" s="17" t="s">
        <v>177</v>
      </c>
      <c r="H76" s="17" t="s">
        <v>177</v>
      </c>
      <c r="I76" s="17" t="s">
        <v>177</v>
      </c>
      <c r="J76" s="17" t="s">
        <v>177</v>
      </c>
      <c r="K76" s="17" t="s">
        <v>177</v>
      </c>
      <c r="L76" s="17" t="s">
        <v>177</v>
      </c>
      <c r="M76" s="17" t="s">
        <v>177</v>
      </c>
      <c r="N76" s="17" t="s">
        <v>386</v>
      </c>
    </row>
    <row r="77" spans="4:14" ht="7.5" customHeight="1">
      <c r="D77" s="42"/>
      <c r="E77" s="17"/>
      <c r="F77" s="17" t="s">
        <v>80</v>
      </c>
      <c r="G77" s="17"/>
      <c r="H77" s="17" t="s">
        <v>80</v>
      </c>
      <c r="I77" s="17"/>
      <c r="J77" s="17"/>
      <c r="K77" s="17"/>
      <c r="L77" s="17"/>
      <c r="M77" s="17"/>
      <c r="N77" s="17"/>
    </row>
    <row r="78" spans="3:14" ht="11.25">
      <c r="C78" s="8" t="s">
        <v>66</v>
      </c>
      <c r="D78" s="42" t="s">
        <v>54</v>
      </c>
      <c r="E78" s="17" t="s">
        <v>177</v>
      </c>
      <c r="F78" s="17" t="s">
        <v>177</v>
      </c>
      <c r="G78" s="17" t="s">
        <v>177</v>
      </c>
      <c r="H78" s="17" t="s">
        <v>177</v>
      </c>
      <c r="I78" s="17" t="s">
        <v>177</v>
      </c>
      <c r="J78" s="17" t="s">
        <v>177</v>
      </c>
      <c r="K78" s="17" t="s">
        <v>177</v>
      </c>
      <c r="L78" s="17" t="s">
        <v>177</v>
      </c>
      <c r="M78" s="17" t="s">
        <v>177</v>
      </c>
      <c r="N78" s="17" t="s">
        <v>386</v>
      </c>
    </row>
    <row r="79" spans="4:14" ht="11.25">
      <c r="D79" s="42" t="s">
        <v>55</v>
      </c>
      <c r="E79" s="17" t="s">
        <v>177</v>
      </c>
      <c r="F79" s="17" t="s">
        <v>177</v>
      </c>
      <c r="G79" s="17" t="s">
        <v>177</v>
      </c>
      <c r="H79" s="17" t="s">
        <v>177</v>
      </c>
      <c r="I79" s="17" t="s">
        <v>177</v>
      </c>
      <c r="J79" s="17" t="s">
        <v>177</v>
      </c>
      <c r="K79" s="17" t="s">
        <v>177</v>
      </c>
      <c r="L79" s="17" t="s">
        <v>177</v>
      </c>
      <c r="M79" s="17" t="s">
        <v>177</v>
      </c>
      <c r="N79" s="17" t="s">
        <v>386</v>
      </c>
    </row>
    <row r="80" spans="4:14" ht="7.5" customHeight="1">
      <c r="D80" s="42"/>
      <c r="E80" s="17"/>
      <c r="F80" s="17"/>
      <c r="G80" s="17"/>
      <c r="H80" s="17"/>
      <c r="I80" s="17"/>
      <c r="J80" s="17" t="s">
        <v>80</v>
      </c>
      <c r="K80" s="17"/>
      <c r="L80" s="17"/>
      <c r="M80" s="17"/>
      <c r="N80" s="17"/>
    </row>
    <row r="81" spans="3:14" ht="11.25">
      <c r="C81" s="8" t="s">
        <v>245</v>
      </c>
      <c r="D81" s="42" t="s">
        <v>54</v>
      </c>
      <c r="E81" s="17">
        <v>4</v>
      </c>
      <c r="F81" s="17" t="s">
        <v>177</v>
      </c>
      <c r="G81" s="17" t="s">
        <v>177</v>
      </c>
      <c r="H81" s="17" t="s">
        <v>177</v>
      </c>
      <c r="I81" s="17">
        <v>2</v>
      </c>
      <c r="J81" s="17" t="s">
        <v>177</v>
      </c>
      <c r="K81" s="17">
        <v>3</v>
      </c>
      <c r="L81" s="17" t="s">
        <v>363</v>
      </c>
      <c r="M81" s="17" t="s">
        <v>386</v>
      </c>
      <c r="N81" s="17" t="s">
        <v>386</v>
      </c>
    </row>
    <row r="82" spans="3:14" ht="11.25">
      <c r="C82" s="8" t="s">
        <v>246</v>
      </c>
      <c r="D82" s="42" t="s">
        <v>55</v>
      </c>
      <c r="E82" s="17">
        <v>1200</v>
      </c>
      <c r="F82" s="17" t="s">
        <v>177</v>
      </c>
      <c r="G82" s="17" t="s">
        <v>177</v>
      </c>
      <c r="H82" s="17" t="s">
        <v>177</v>
      </c>
      <c r="I82" s="17">
        <v>700</v>
      </c>
      <c r="J82" s="17" t="s">
        <v>177</v>
      </c>
      <c r="K82" s="17">
        <v>1080</v>
      </c>
      <c r="L82" s="17" t="s">
        <v>363</v>
      </c>
      <c r="M82" s="17" t="s">
        <v>386</v>
      </c>
      <c r="N82" s="17" t="s">
        <v>386</v>
      </c>
    </row>
    <row r="83" spans="4:14" ht="7.5" customHeight="1">
      <c r="D83" s="42"/>
      <c r="E83" s="17"/>
      <c r="F83" s="17" t="s">
        <v>80</v>
      </c>
      <c r="G83" s="17"/>
      <c r="H83" s="17" t="s">
        <v>80</v>
      </c>
      <c r="I83" s="17"/>
      <c r="J83" s="17"/>
      <c r="K83" s="17"/>
      <c r="L83" s="17"/>
      <c r="M83" s="17"/>
      <c r="N83" s="17"/>
    </row>
    <row r="84" spans="1:14" ht="11.25">
      <c r="A84" s="160" t="s">
        <v>67</v>
      </c>
      <c r="D84" s="42" t="s">
        <v>54</v>
      </c>
      <c r="E84" s="17" t="s">
        <v>177</v>
      </c>
      <c r="F84" s="17" t="s">
        <v>363</v>
      </c>
      <c r="G84" s="17" t="s">
        <v>177</v>
      </c>
      <c r="H84" s="17" t="s">
        <v>363</v>
      </c>
      <c r="I84" s="17" t="s">
        <v>177</v>
      </c>
      <c r="J84" s="17" t="s">
        <v>177</v>
      </c>
      <c r="K84" s="17" t="s">
        <v>362</v>
      </c>
      <c r="L84" s="17">
        <v>2</v>
      </c>
      <c r="M84" s="17">
        <v>6</v>
      </c>
      <c r="N84" s="17" t="s">
        <v>386</v>
      </c>
    </row>
    <row r="85" spans="1:14" ht="11.25">
      <c r="A85" s="30"/>
      <c r="B85" s="30"/>
      <c r="C85" s="30"/>
      <c r="D85" s="42" t="s">
        <v>55</v>
      </c>
      <c r="E85" s="18" t="s">
        <v>177</v>
      </c>
      <c r="F85" s="18" t="s">
        <v>363</v>
      </c>
      <c r="G85" s="18" t="s">
        <v>177</v>
      </c>
      <c r="H85" s="18" t="s">
        <v>363</v>
      </c>
      <c r="I85" s="18" t="s">
        <v>177</v>
      </c>
      <c r="J85" s="17" t="s">
        <v>177</v>
      </c>
      <c r="K85" s="18" t="s">
        <v>362</v>
      </c>
      <c r="L85" s="18">
        <v>25</v>
      </c>
      <c r="M85" s="18">
        <v>51</v>
      </c>
      <c r="N85" s="18" t="s">
        <v>386</v>
      </c>
    </row>
    <row r="86" spans="1:14" ht="3.75" customHeight="1">
      <c r="A86" s="46"/>
      <c r="B86" s="46"/>
      <c r="C86" s="46"/>
      <c r="D86" s="31"/>
      <c r="E86" s="58"/>
      <c r="F86" s="58"/>
      <c r="G86" s="58"/>
      <c r="H86" s="58"/>
      <c r="I86" s="58"/>
      <c r="J86" s="58"/>
      <c r="K86" s="58"/>
      <c r="L86" s="58"/>
      <c r="M86" s="58"/>
      <c r="N86" s="58"/>
    </row>
    <row r="87" ht="11.25">
      <c r="A87" s="37" t="s">
        <v>384</v>
      </c>
    </row>
    <row r="88" s="37" customFormat="1" ht="11.25">
      <c r="A88" s="8" t="s">
        <v>345</v>
      </c>
    </row>
  </sheetData>
  <sheetProtection/>
  <mergeCells count="6">
    <mergeCell ref="A3:D4"/>
    <mergeCell ref="I3:J3"/>
    <mergeCell ref="K3:L3"/>
    <mergeCell ref="M3:N3"/>
    <mergeCell ref="E3:F3"/>
    <mergeCell ref="G3:H3"/>
  </mergeCells>
  <printOptions/>
  <pageMargins left="0.5905511811023623" right="0.5905511811023623" top="0.5905511811023623" bottom="0.5905511811023623" header="0.5118110236220472" footer="0.31496062992125984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125" style="37" customWidth="1"/>
    <col min="3" max="3" width="14.375" style="37" customWidth="1"/>
    <col min="4" max="4" width="10.00390625" style="8" customWidth="1"/>
    <col min="5" max="5" width="12.875" style="37" customWidth="1"/>
    <col min="6" max="6" width="11.625" style="37" customWidth="1"/>
    <col min="7" max="9" width="12.875" style="37" customWidth="1"/>
    <col min="10" max="10" width="10.125" style="37" customWidth="1"/>
    <col min="11" max="11" width="11.625" style="37" customWidth="1"/>
    <col min="12" max="12" width="10.125" style="37" customWidth="1"/>
    <col min="13" max="13" width="11.75390625" style="37" customWidth="1"/>
    <col min="14" max="14" width="10.125" style="37" customWidth="1"/>
    <col min="15" max="15" width="11.875" style="37" customWidth="1"/>
    <col min="16" max="17" width="10.125" style="37" customWidth="1"/>
    <col min="18" max="16384" width="9.125" style="37" customWidth="1"/>
  </cols>
  <sheetData>
    <row r="1" spans="1:4" s="44" customFormat="1" ht="17.25">
      <c r="A1" s="57" t="s">
        <v>401</v>
      </c>
      <c r="D1" s="36"/>
    </row>
    <row r="2" spans="8:9" ht="11.25">
      <c r="H2" s="7"/>
      <c r="I2" s="7" t="s">
        <v>217</v>
      </c>
    </row>
    <row r="3" spans="1:9" ht="15" customHeight="1">
      <c r="A3" s="205" t="s">
        <v>303</v>
      </c>
      <c r="B3" s="205"/>
      <c r="C3" s="205"/>
      <c r="D3" s="206"/>
      <c r="E3" s="166" t="s">
        <v>298</v>
      </c>
      <c r="F3" s="166" t="s">
        <v>299</v>
      </c>
      <c r="G3" s="166" t="s">
        <v>313</v>
      </c>
      <c r="H3" s="166" t="s">
        <v>340</v>
      </c>
      <c r="I3" s="166" t="s">
        <v>381</v>
      </c>
    </row>
    <row r="4" spans="1:9" ht="15" customHeight="1">
      <c r="A4" s="37" t="s">
        <v>77</v>
      </c>
      <c r="D4" s="42"/>
      <c r="E4" s="17">
        <v>49</v>
      </c>
      <c r="F4" s="17">
        <v>49</v>
      </c>
      <c r="G4" s="17">
        <v>49</v>
      </c>
      <c r="H4" s="17">
        <v>49</v>
      </c>
      <c r="I4" s="17">
        <v>49</v>
      </c>
    </row>
    <row r="5" spans="4:9" ht="7.5" customHeight="1">
      <c r="D5" s="42"/>
      <c r="E5" s="17"/>
      <c r="F5" s="17"/>
      <c r="G5" s="17"/>
      <c r="H5" s="17"/>
      <c r="I5" s="17"/>
    </row>
    <row r="6" spans="1:9" ht="11.25">
      <c r="A6" s="37" t="s">
        <v>53</v>
      </c>
      <c r="D6" s="42"/>
      <c r="E6" s="17">
        <v>2161474</v>
      </c>
      <c r="F6" s="17">
        <v>2142236</v>
      </c>
      <c r="G6" s="17">
        <v>2118680</v>
      </c>
      <c r="H6" s="17">
        <v>1624379</v>
      </c>
      <c r="I6" s="17">
        <v>1608754</v>
      </c>
    </row>
    <row r="7" spans="4:9" ht="7.5" customHeight="1">
      <c r="D7" s="42"/>
      <c r="E7" s="17"/>
      <c r="F7" s="17"/>
      <c r="G7" s="17"/>
      <c r="H7" s="17"/>
      <c r="I7" s="17"/>
    </row>
    <row r="8" spans="1:9" ht="11.25">
      <c r="A8" s="37" t="s">
        <v>215</v>
      </c>
      <c r="D8" s="42" t="s">
        <v>133</v>
      </c>
      <c r="E8" s="17">
        <v>182068313</v>
      </c>
      <c r="F8" s="17">
        <v>187977839</v>
      </c>
      <c r="G8" s="17">
        <v>187249461</v>
      </c>
      <c r="H8" s="17">
        <v>154029251</v>
      </c>
      <c r="I8" s="17">
        <v>151324306</v>
      </c>
    </row>
    <row r="9" spans="4:9" ht="11.25">
      <c r="D9" s="42" t="s">
        <v>257</v>
      </c>
      <c r="E9" s="17">
        <v>167037187</v>
      </c>
      <c r="F9" s="17">
        <v>173621607</v>
      </c>
      <c r="G9" s="17">
        <v>173345961</v>
      </c>
      <c r="H9" s="17">
        <v>140147654</v>
      </c>
      <c r="I9" s="17">
        <v>137202452</v>
      </c>
    </row>
    <row r="10" spans="4:9" ht="7.5" customHeight="1">
      <c r="D10" s="42"/>
      <c r="E10" s="17"/>
      <c r="F10" s="17"/>
      <c r="G10" s="17"/>
      <c r="H10" s="17"/>
      <c r="I10" s="17"/>
    </row>
    <row r="11" spans="1:9" ht="11.25">
      <c r="A11" s="37" t="s">
        <v>71</v>
      </c>
      <c r="D11" s="42"/>
      <c r="E11" s="17"/>
      <c r="F11" s="17"/>
      <c r="G11" s="17"/>
      <c r="H11" s="17"/>
      <c r="I11" s="17"/>
    </row>
    <row r="12" spans="2:9" ht="11.25">
      <c r="B12" s="37" t="s">
        <v>78</v>
      </c>
      <c r="D12" s="42" t="s">
        <v>54</v>
      </c>
      <c r="E12" s="17">
        <v>22466928</v>
      </c>
      <c r="F12" s="17">
        <v>23468153</v>
      </c>
      <c r="G12" s="17">
        <v>24423059</v>
      </c>
      <c r="H12" s="17">
        <v>24848319</v>
      </c>
      <c r="I12" s="17">
        <v>25095351</v>
      </c>
    </row>
    <row r="13" spans="4:9" ht="11.25">
      <c r="D13" s="42" t="s">
        <v>79</v>
      </c>
      <c r="E13" s="17">
        <v>421094763</v>
      </c>
      <c r="F13" s="17">
        <v>433968727</v>
      </c>
      <c r="G13" s="17">
        <v>456913024</v>
      </c>
      <c r="H13" s="17">
        <v>469721411</v>
      </c>
      <c r="I13" s="17">
        <v>480607673</v>
      </c>
    </row>
    <row r="14" spans="4:9" ht="7.5" customHeight="1">
      <c r="D14" s="42"/>
      <c r="E14" s="17"/>
      <c r="F14" s="17"/>
      <c r="G14" s="17"/>
      <c r="H14" s="17"/>
      <c r="I14" s="17"/>
    </row>
    <row r="15" spans="2:9" ht="11.25">
      <c r="B15" s="37" t="s">
        <v>281</v>
      </c>
      <c r="D15" s="42"/>
      <c r="E15" s="17"/>
      <c r="F15" s="17"/>
      <c r="G15" s="17"/>
      <c r="H15" s="17"/>
      <c r="I15" s="17"/>
    </row>
    <row r="16" spans="3:9" ht="11.25">
      <c r="C16" s="37" t="s">
        <v>164</v>
      </c>
      <c r="D16" s="42" t="s">
        <v>54</v>
      </c>
      <c r="E16" s="17">
        <v>21845706</v>
      </c>
      <c r="F16" s="17">
        <v>22782487</v>
      </c>
      <c r="G16" s="17">
        <v>23669448</v>
      </c>
      <c r="H16" s="17">
        <v>24047097</v>
      </c>
      <c r="I16" s="17">
        <v>24251087</v>
      </c>
    </row>
    <row r="17" spans="4:9" ht="11.25">
      <c r="D17" s="42" t="s">
        <v>79</v>
      </c>
      <c r="E17" s="17">
        <v>414768789</v>
      </c>
      <c r="F17" s="17">
        <v>427117442</v>
      </c>
      <c r="G17" s="17">
        <v>449420062</v>
      </c>
      <c r="H17" s="17">
        <v>461821651</v>
      </c>
      <c r="I17" s="17">
        <v>472414562</v>
      </c>
    </row>
    <row r="18" spans="4:9" ht="7.5" customHeight="1">
      <c r="D18" s="42"/>
      <c r="E18" s="17"/>
      <c r="F18" s="17"/>
      <c r="G18" s="17"/>
      <c r="H18" s="17"/>
      <c r="I18" s="17"/>
    </row>
    <row r="19" spans="3:9" ht="11.25">
      <c r="C19" s="37" t="s">
        <v>282</v>
      </c>
      <c r="D19" s="42" t="s">
        <v>54</v>
      </c>
      <c r="E19" s="17">
        <v>331274</v>
      </c>
      <c r="F19" s="17">
        <v>342767</v>
      </c>
      <c r="G19" s="17">
        <v>342679</v>
      </c>
      <c r="H19" s="17">
        <v>345704</v>
      </c>
      <c r="I19" s="17">
        <v>344564</v>
      </c>
    </row>
    <row r="20" spans="3:9" ht="11.25">
      <c r="C20" s="37" t="s">
        <v>283</v>
      </c>
      <c r="D20" s="42" t="s">
        <v>79</v>
      </c>
      <c r="E20" s="17">
        <v>138561250</v>
      </c>
      <c r="F20" s="17">
        <v>144427386</v>
      </c>
      <c r="G20" s="17">
        <v>152449070</v>
      </c>
      <c r="H20" s="17">
        <v>158938808</v>
      </c>
      <c r="I20" s="17">
        <v>162230030</v>
      </c>
    </row>
    <row r="21" spans="4:9" ht="7.5" customHeight="1">
      <c r="D21" s="42"/>
      <c r="E21" s="17"/>
      <c r="F21" s="17"/>
      <c r="G21" s="17"/>
      <c r="H21" s="17"/>
      <c r="I21" s="17"/>
    </row>
    <row r="22" spans="3:9" ht="11.25">
      <c r="C22" s="37" t="s">
        <v>282</v>
      </c>
      <c r="D22" s="42" t="s">
        <v>54</v>
      </c>
      <c r="E22" s="17">
        <v>12820591</v>
      </c>
      <c r="F22" s="17">
        <v>13232756</v>
      </c>
      <c r="G22" s="17">
        <v>13652419</v>
      </c>
      <c r="H22" s="17">
        <v>13638742</v>
      </c>
      <c r="I22" s="17">
        <v>13673448</v>
      </c>
    </row>
    <row r="23" spans="3:9" ht="11.25">
      <c r="C23" s="37" t="s">
        <v>284</v>
      </c>
      <c r="D23" s="42" t="s">
        <v>79</v>
      </c>
      <c r="E23" s="17">
        <v>166585412</v>
      </c>
      <c r="F23" s="17">
        <v>170539172</v>
      </c>
      <c r="G23" s="17">
        <v>176352631</v>
      </c>
      <c r="H23" s="17">
        <v>177449972</v>
      </c>
      <c r="I23" s="17">
        <v>179699874</v>
      </c>
    </row>
    <row r="24" spans="4:9" ht="7.5" customHeight="1">
      <c r="D24" s="42"/>
      <c r="E24" s="17"/>
      <c r="F24" s="17"/>
      <c r="G24" s="17"/>
      <c r="H24" s="17"/>
      <c r="I24" s="17"/>
    </row>
    <row r="25" spans="3:9" ht="11.25">
      <c r="C25" s="37" t="s">
        <v>285</v>
      </c>
      <c r="D25" s="42" t="s">
        <v>54</v>
      </c>
      <c r="E25" s="17">
        <v>2689759</v>
      </c>
      <c r="F25" s="17">
        <v>2768626</v>
      </c>
      <c r="G25" s="17">
        <v>2777280</v>
      </c>
      <c r="H25" s="17">
        <v>2806560</v>
      </c>
      <c r="I25" s="17">
        <v>2801182</v>
      </c>
    </row>
    <row r="26" spans="4:9" ht="11.25">
      <c r="D26" s="42" t="s">
        <v>79</v>
      </c>
      <c r="E26" s="17">
        <v>39365638</v>
      </c>
      <c r="F26" s="17">
        <v>39299495</v>
      </c>
      <c r="G26" s="17">
        <v>39593867</v>
      </c>
      <c r="H26" s="17">
        <v>40239051</v>
      </c>
      <c r="I26" s="17">
        <v>39484125</v>
      </c>
    </row>
    <row r="27" spans="4:9" ht="7.5" customHeight="1">
      <c r="D27" s="42"/>
      <c r="E27" s="17"/>
      <c r="F27" s="17"/>
      <c r="G27" s="17"/>
      <c r="H27" s="17"/>
      <c r="I27" s="17"/>
    </row>
    <row r="28" spans="3:9" ht="11.25">
      <c r="C28" s="37" t="s">
        <v>286</v>
      </c>
      <c r="D28" s="42" t="s">
        <v>54</v>
      </c>
      <c r="E28" s="17">
        <v>5995897</v>
      </c>
      <c r="F28" s="17">
        <v>6429410</v>
      </c>
      <c r="G28" s="17">
        <v>6887069</v>
      </c>
      <c r="H28" s="17">
        <v>7199245</v>
      </c>
      <c r="I28" s="17">
        <v>7418156</v>
      </c>
    </row>
    <row r="29" spans="4:9" ht="11.25">
      <c r="D29" s="42" t="s">
        <v>79</v>
      </c>
      <c r="E29" s="17">
        <v>58486752</v>
      </c>
      <c r="F29" s="17">
        <v>62459614</v>
      </c>
      <c r="G29" s="17">
        <v>70579297</v>
      </c>
      <c r="H29" s="17">
        <v>74535416</v>
      </c>
      <c r="I29" s="17">
        <v>80293416</v>
      </c>
    </row>
    <row r="30" spans="4:9" ht="7.5" customHeight="1">
      <c r="D30" s="42"/>
      <c r="E30" s="17"/>
      <c r="F30" s="17"/>
      <c r="G30" s="17"/>
      <c r="H30" s="17"/>
      <c r="I30" s="17"/>
    </row>
    <row r="31" spans="3:9" ht="22.5">
      <c r="C31" s="174" t="s">
        <v>256</v>
      </c>
      <c r="D31" s="42" t="s">
        <v>54</v>
      </c>
      <c r="E31" s="17">
        <v>313084</v>
      </c>
      <c r="F31" s="17">
        <v>322400</v>
      </c>
      <c r="G31" s="17">
        <v>326445</v>
      </c>
      <c r="H31" s="17">
        <v>328301</v>
      </c>
      <c r="I31" s="17">
        <v>327968</v>
      </c>
    </row>
    <row r="32" spans="3:9" ht="11.25">
      <c r="C32" s="37" t="s">
        <v>287</v>
      </c>
      <c r="D32" s="42" t="s">
        <v>79</v>
      </c>
      <c r="E32" s="17">
        <v>11292970</v>
      </c>
      <c r="F32" s="17">
        <v>9840321</v>
      </c>
      <c r="G32" s="17">
        <v>9839624</v>
      </c>
      <c r="H32" s="17">
        <v>9896182</v>
      </c>
      <c r="I32" s="17">
        <v>9801633</v>
      </c>
    </row>
    <row r="33" spans="4:9" ht="7.5" customHeight="1">
      <c r="D33" s="42"/>
      <c r="E33" s="17"/>
      <c r="F33" s="17"/>
      <c r="G33" s="17"/>
      <c r="H33" s="17"/>
      <c r="I33" s="17"/>
    </row>
    <row r="34" spans="3:9" ht="11.25">
      <c r="C34" s="37" t="s">
        <v>288</v>
      </c>
      <c r="D34" s="42" t="s">
        <v>54</v>
      </c>
      <c r="E34" s="17">
        <v>8185</v>
      </c>
      <c r="F34" s="17">
        <v>8928</v>
      </c>
      <c r="G34" s="17">
        <v>10001</v>
      </c>
      <c r="H34" s="17">
        <v>11846</v>
      </c>
      <c r="I34" s="17">
        <v>13737</v>
      </c>
    </row>
    <row r="35" spans="4:9" ht="11.25">
      <c r="D35" s="42" t="s">
        <v>79</v>
      </c>
      <c r="E35" s="17">
        <v>476767</v>
      </c>
      <c r="F35" s="17">
        <v>551454</v>
      </c>
      <c r="G35" s="17">
        <v>605574</v>
      </c>
      <c r="H35" s="17">
        <v>762222</v>
      </c>
      <c r="I35" s="17">
        <v>905484</v>
      </c>
    </row>
    <row r="36" spans="4:9" ht="7.5" customHeight="1">
      <c r="D36" s="42"/>
      <c r="E36" s="17"/>
      <c r="F36" s="17"/>
      <c r="G36" s="17"/>
      <c r="H36" s="17"/>
      <c r="I36" s="17"/>
    </row>
    <row r="37" spans="3:9" ht="11.25">
      <c r="C37" s="37" t="s">
        <v>289</v>
      </c>
      <c r="D37" s="42" t="s">
        <v>54</v>
      </c>
      <c r="E37" s="17" t="s">
        <v>194</v>
      </c>
      <c r="F37" s="17" t="s">
        <v>194</v>
      </c>
      <c r="G37" s="17" t="s">
        <v>177</v>
      </c>
      <c r="H37" s="17" t="s">
        <v>177</v>
      </c>
      <c r="I37" s="17" t="s">
        <v>387</v>
      </c>
    </row>
    <row r="38" spans="4:9" ht="11.25">
      <c r="D38" s="42" t="s">
        <v>79</v>
      </c>
      <c r="E38" s="17" t="s">
        <v>194</v>
      </c>
      <c r="F38" s="17" t="s">
        <v>194</v>
      </c>
      <c r="G38" s="17" t="s">
        <v>177</v>
      </c>
      <c r="H38" s="17" t="s">
        <v>177</v>
      </c>
      <c r="I38" s="17" t="s">
        <v>387</v>
      </c>
    </row>
    <row r="39" spans="4:9" ht="7.5" customHeight="1">
      <c r="D39" s="42"/>
      <c r="E39" s="17"/>
      <c r="F39" s="17"/>
      <c r="G39" s="17"/>
      <c r="H39" s="17"/>
      <c r="I39" s="17"/>
    </row>
    <row r="40" spans="2:9" ht="11.25">
      <c r="B40" s="37" t="s">
        <v>290</v>
      </c>
      <c r="D40" s="42"/>
      <c r="E40" s="17"/>
      <c r="F40" s="17"/>
      <c r="G40" s="17"/>
      <c r="H40" s="17"/>
      <c r="I40" s="17"/>
    </row>
    <row r="41" spans="3:9" ht="11.25">
      <c r="C41" s="37" t="s">
        <v>164</v>
      </c>
      <c r="D41" s="42" t="s">
        <v>54</v>
      </c>
      <c r="E41" s="17">
        <v>621203</v>
      </c>
      <c r="F41" s="17">
        <v>685658</v>
      </c>
      <c r="G41" s="17">
        <v>753591</v>
      </c>
      <c r="H41" s="17">
        <v>801192</v>
      </c>
      <c r="I41" s="17">
        <v>844236</v>
      </c>
    </row>
    <row r="42" spans="4:9" ht="11.25">
      <c r="D42" s="42" t="s">
        <v>79</v>
      </c>
      <c r="E42" s="17">
        <v>6325564</v>
      </c>
      <c r="F42" s="17">
        <v>6851058</v>
      </c>
      <c r="G42" s="17">
        <v>7492218</v>
      </c>
      <c r="H42" s="17">
        <v>7899239</v>
      </c>
      <c r="I42" s="17">
        <v>8190571</v>
      </c>
    </row>
    <row r="43" spans="4:9" ht="7.5" customHeight="1">
      <c r="D43" s="42"/>
      <c r="E43" s="17"/>
      <c r="F43" s="17"/>
      <c r="G43" s="17"/>
      <c r="H43" s="17"/>
      <c r="I43" s="17"/>
    </row>
    <row r="44" spans="3:9" ht="11.25">
      <c r="C44" s="37" t="s">
        <v>282</v>
      </c>
      <c r="D44" s="42" t="s">
        <v>54</v>
      </c>
      <c r="E44" s="17">
        <v>10107</v>
      </c>
      <c r="F44" s="17">
        <v>9439</v>
      </c>
      <c r="G44" s="17">
        <v>9232</v>
      </c>
      <c r="H44" s="17">
        <v>10491</v>
      </c>
      <c r="I44" s="17">
        <v>11033</v>
      </c>
    </row>
    <row r="45" spans="4:9" ht="11.25">
      <c r="D45" s="42" t="s">
        <v>79</v>
      </c>
      <c r="E45" s="17">
        <v>169396</v>
      </c>
      <c r="F45" s="17">
        <v>175321</v>
      </c>
      <c r="G45" s="17">
        <v>152189</v>
      </c>
      <c r="H45" s="17">
        <v>192347</v>
      </c>
      <c r="I45" s="17">
        <v>189292</v>
      </c>
    </row>
    <row r="46" spans="4:9" ht="7.5" customHeight="1">
      <c r="D46" s="42"/>
      <c r="E46" s="17"/>
      <c r="F46" s="17"/>
      <c r="G46" s="17"/>
      <c r="H46" s="17"/>
      <c r="I46" s="17"/>
    </row>
    <row r="47" spans="3:9" ht="11.25">
      <c r="C47" s="37" t="s">
        <v>291</v>
      </c>
      <c r="D47" s="42" t="s">
        <v>54</v>
      </c>
      <c r="E47" s="17">
        <v>611096</v>
      </c>
      <c r="F47" s="17">
        <v>676219</v>
      </c>
      <c r="G47" s="17">
        <v>744359</v>
      </c>
      <c r="H47" s="17">
        <v>790701</v>
      </c>
      <c r="I47" s="17">
        <v>833203</v>
      </c>
    </row>
    <row r="48" spans="4:9" ht="11.25">
      <c r="D48" s="42" t="s">
        <v>79</v>
      </c>
      <c r="E48" s="17">
        <v>6156268</v>
      </c>
      <c r="F48" s="17">
        <v>6675737</v>
      </c>
      <c r="G48" s="17">
        <v>7340029</v>
      </c>
      <c r="H48" s="17">
        <v>7706892</v>
      </c>
      <c r="I48" s="17">
        <v>8001279</v>
      </c>
    </row>
    <row r="49" spans="4:9" ht="7.5" customHeight="1">
      <c r="D49" s="42"/>
      <c r="E49" s="17"/>
      <c r="F49" s="17"/>
      <c r="G49" s="17"/>
      <c r="H49" s="17"/>
      <c r="I49" s="17"/>
    </row>
    <row r="50" spans="2:9" ht="11.25">
      <c r="B50" s="37" t="s">
        <v>60</v>
      </c>
      <c r="D50" s="42" t="s">
        <v>54</v>
      </c>
      <c r="E50" s="17">
        <v>19</v>
      </c>
      <c r="F50" s="17">
        <v>8</v>
      </c>
      <c r="G50" s="17">
        <v>30</v>
      </c>
      <c r="H50" s="17">
        <v>30</v>
      </c>
      <c r="I50" s="17">
        <v>28</v>
      </c>
    </row>
    <row r="51" spans="4:9" ht="11.25">
      <c r="D51" s="42" t="s">
        <v>55</v>
      </c>
      <c r="E51" s="17">
        <v>310</v>
      </c>
      <c r="F51" s="17">
        <v>228</v>
      </c>
      <c r="G51" s="17">
        <v>744</v>
      </c>
      <c r="H51" s="17">
        <v>521</v>
      </c>
      <c r="I51" s="17">
        <v>2539</v>
      </c>
    </row>
    <row r="52" spans="4:9" ht="7.5" customHeight="1">
      <c r="D52" s="42"/>
      <c r="E52" s="17"/>
      <c r="F52" s="17"/>
      <c r="G52" s="17"/>
      <c r="H52" s="17"/>
      <c r="I52" s="17"/>
    </row>
    <row r="53" spans="2:9" ht="11.25">
      <c r="B53" s="37" t="s">
        <v>216</v>
      </c>
      <c r="D53" s="42" t="s">
        <v>54</v>
      </c>
      <c r="E53" s="17">
        <v>324441</v>
      </c>
      <c r="F53" s="17">
        <v>349772</v>
      </c>
      <c r="G53" s="17">
        <v>403678</v>
      </c>
      <c r="H53" s="17">
        <v>512679</v>
      </c>
      <c r="I53" s="17">
        <v>549342</v>
      </c>
    </row>
    <row r="54" spans="4:9" ht="11.25">
      <c r="D54" s="42" t="s">
        <v>55</v>
      </c>
      <c r="E54" s="17">
        <v>26525281</v>
      </c>
      <c r="F54" s="17">
        <v>26769308</v>
      </c>
      <c r="G54" s="17">
        <v>28300246</v>
      </c>
      <c r="H54" s="17">
        <v>33118682</v>
      </c>
      <c r="I54" s="17">
        <v>35573143</v>
      </c>
    </row>
    <row r="55" spans="4:9" ht="7.5" customHeight="1">
      <c r="D55" s="42"/>
      <c r="E55" s="17"/>
      <c r="F55" s="17"/>
      <c r="G55" s="17"/>
      <c r="H55" s="17"/>
      <c r="I55" s="17"/>
    </row>
    <row r="56" spans="2:9" ht="11.25">
      <c r="B56" s="37" t="s">
        <v>292</v>
      </c>
      <c r="D56" s="42"/>
      <c r="E56" s="17"/>
      <c r="F56" s="17"/>
      <c r="G56" s="17"/>
      <c r="H56" s="17"/>
      <c r="I56" s="17"/>
    </row>
    <row r="57" spans="3:9" ht="11.25">
      <c r="C57" s="37" t="s">
        <v>164</v>
      </c>
      <c r="D57" s="42" t="s">
        <v>54</v>
      </c>
      <c r="E57" s="17">
        <v>363530</v>
      </c>
      <c r="F57" s="17">
        <v>283476</v>
      </c>
      <c r="G57" s="17">
        <v>242330</v>
      </c>
      <c r="H57" s="17">
        <v>172429</v>
      </c>
      <c r="I57" s="17">
        <v>169476</v>
      </c>
    </row>
    <row r="58" spans="4:9" ht="11.25">
      <c r="D58" s="42" t="s">
        <v>55</v>
      </c>
      <c r="E58" s="17">
        <v>5516331</v>
      </c>
      <c r="F58" s="17">
        <v>6058158</v>
      </c>
      <c r="G58" s="17">
        <v>6226338</v>
      </c>
      <c r="H58" s="17">
        <v>4829417</v>
      </c>
      <c r="I58" s="17">
        <v>4823535</v>
      </c>
    </row>
    <row r="59" spans="4:9" ht="7.5" customHeight="1">
      <c r="D59" s="42"/>
      <c r="E59" s="17"/>
      <c r="F59" s="17"/>
      <c r="G59" s="17"/>
      <c r="H59" s="17"/>
      <c r="I59" s="17"/>
    </row>
    <row r="60" spans="3:9" ht="11.25">
      <c r="C60" s="37" t="s">
        <v>293</v>
      </c>
      <c r="D60" s="42" t="s">
        <v>54</v>
      </c>
      <c r="E60" s="17">
        <v>9420</v>
      </c>
      <c r="F60" s="17">
        <v>9477</v>
      </c>
      <c r="G60" s="17">
        <v>8767</v>
      </c>
      <c r="H60" s="17">
        <v>8387</v>
      </c>
      <c r="I60" s="17">
        <v>7872</v>
      </c>
    </row>
    <row r="61" spans="4:9" ht="11.25">
      <c r="D61" s="42" t="s">
        <v>55</v>
      </c>
      <c r="E61" s="17">
        <v>2914592</v>
      </c>
      <c r="F61" s="17">
        <v>3123652</v>
      </c>
      <c r="G61" s="17">
        <v>3123650</v>
      </c>
      <c r="H61" s="17">
        <v>3028594</v>
      </c>
      <c r="I61" s="17">
        <v>3108745</v>
      </c>
    </row>
    <row r="62" spans="4:9" ht="7.5" customHeight="1">
      <c r="D62" s="42"/>
      <c r="E62" s="17"/>
      <c r="F62" s="17"/>
      <c r="G62" s="17"/>
      <c r="H62" s="17"/>
      <c r="I62" s="17"/>
    </row>
    <row r="63" spans="3:9" ht="11.25">
      <c r="C63" s="37" t="s">
        <v>294</v>
      </c>
      <c r="D63" s="42" t="s">
        <v>54</v>
      </c>
      <c r="E63" s="17">
        <v>33660</v>
      </c>
      <c r="F63" s="17">
        <v>33629</v>
      </c>
      <c r="G63" s="17">
        <v>35625</v>
      </c>
      <c r="H63" s="17">
        <v>10552</v>
      </c>
      <c r="I63" s="17">
        <v>8534</v>
      </c>
    </row>
    <row r="64" spans="4:9" ht="11.25">
      <c r="D64" s="42" t="s">
        <v>55</v>
      </c>
      <c r="E64" s="17">
        <v>1571468</v>
      </c>
      <c r="F64" s="17">
        <v>1568699</v>
      </c>
      <c r="G64" s="17">
        <v>1663069</v>
      </c>
      <c r="H64" s="17">
        <v>499481</v>
      </c>
      <c r="I64" s="17">
        <v>420577</v>
      </c>
    </row>
    <row r="65" spans="4:9" ht="7.5" customHeight="1">
      <c r="D65" s="42"/>
      <c r="E65" s="17"/>
      <c r="F65" s="17"/>
      <c r="G65" s="17"/>
      <c r="H65" s="17"/>
      <c r="I65" s="17"/>
    </row>
    <row r="66" spans="3:9" ht="11.25">
      <c r="C66" s="37" t="s">
        <v>291</v>
      </c>
      <c r="D66" s="42" t="s">
        <v>54</v>
      </c>
      <c r="E66" s="17">
        <v>320450</v>
      </c>
      <c r="F66" s="17">
        <v>240370</v>
      </c>
      <c r="G66" s="17">
        <v>197938</v>
      </c>
      <c r="H66" s="17">
        <v>153490</v>
      </c>
      <c r="I66" s="17">
        <v>153070</v>
      </c>
    </row>
    <row r="67" spans="1:9" ht="11.25">
      <c r="A67" s="41"/>
      <c r="B67" s="41"/>
      <c r="C67" s="41"/>
      <c r="D67" s="42" t="s">
        <v>55</v>
      </c>
      <c r="E67" s="18">
        <v>1030272</v>
      </c>
      <c r="F67" s="18">
        <v>1365807</v>
      </c>
      <c r="G67" s="18">
        <v>1439619</v>
      </c>
      <c r="H67" s="18">
        <v>1301343</v>
      </c>
      <c r="I67" s="18">
        <v>1294214</v>
      </c>
    </row>
    <row r="68" spans="1:9" ht="3.75" customHeight="1">
      <c r="A68" s="43"/>
      <c r="B68" s="43"/>
      <c r="C68" s="43"/>
      <c r="D68" s="31"/>
      <c r="E68" s="58"/>
      <c r="F68" s="58"/>
      <c r="G68" s="58"/>
      <c r="H68" s="58"/>
      <c r="I68" s="58"/>
    </row>
    <row r="69" ht="11.25">
      <c r="A69" s="8" t="s">
        <v>300</v>
      </c>
    </row>
    <row r="70" ht="11.25">
      <c r="A70" s="37" t="s">
        <v>314</v>
      </c>
    </row>
    <row r="71" ht="11.25">
      <c r="A71" s="37" t="s">
        <v>315</v>
      </c>
    </row>
    <row r="72" ht="11.25">
      <c r="A72" s="37" t="s">
        <v>341</v>
      </c>
    </row>
  </sheetData>
  <sheetProtection/>
  <mergeCells count="1">
    <mergeCell ref="A3:D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workbookViewId="0" topLeftCell="A1">
      <selection activeCell="A1" sqref="A1"/>
    </sheetView>
  </sheetViews>
  <sheetFormatPr defaultColWidth="9.00390625" defaultRowHeight="12.75"/>
  <cols>
    <col min="1" max="3" width="2.125" style="5" customWidth="1"/>
    <col min="4" max="4" width="15.75390625" style="4" customWidth="1"/>
    <col min="5" max="8" width="12.875" style="5" customWidth="1"/>
    <col min="9" max="9" width="13.125" style="5" customWidth="1"/>
    <col min="10" max="16384" width="9.125" style="5" customWidth="1"/>
  </cols>
  <sheetData>
    <row r="1" spans="1:4" s="26" customFormat="1" ht="17.25">
      <c r="A1" s="24" t="s">
        <v>402</v>
      </c>
      <c r="D1" s="25"/>
    </row>
    <row r="2" spans="1:4" s="64" customFormat="1" ht="14.25">
      <c r="A2" s="59" t="s">
        <v>403</v>
      </c>
      <c r="D2" s="65"/>
    </row>
    <row r="3" spans="1:8" ht="11.25">
      <c r="A3" s="63"/>
      <c r="G3" s="6" t="s">
        <v>218</v>
      </c>
      <c r="H3" s="6"/>
    </row>
    <row r="4" spans="1:8" ht="15" customHeight="1">
      <c r="A4" s="214" t="s">
        <v>366</v>
      </c>
      <c r="B4" s="214"/>
      <c r="C4" s="214"/>
      <c r="D4" s="215"/>
      <c r="E4" s="169" t="s">
        <v>298</v>
      </c>
      <c r="F4" s="169" t="s">
        <v>299</v>
      </c>
      <c r="G4" s="169" t="s">
        <v>313</v>
      </c>
      <c r="H4" s="189"/>
    </row>
    <row r="5" spans="1:8" ht="15" customHeight="1">
      <c r="A5" s="32" t="s">
        <v>367</v>
      </c>
      <c r="B5" s="189"/>
      <c r="C5" s="189"/>
      <c r="D5" s="190"/>
      <c r="E5" s="189"/>
      <c r="F5" s="189"/>
      <c r="G5" s="189"/>
      <c r="H5" s="189"/>
    </row>
    <row r="6" spans="2:8" ht="11.25">
      <c r="B6" s="32"/>
      <c r="C6" s="32"/>
      <c r="D6" s="9" t="s">
        <v>54</v>
      </c>
      <c r="E6" s="15">
        <v>1660744</v>
      </c>
      <c r="F6" s="15">
        <v>1548745</v>
      </c>
      <c r="G6" s="15">
        <v>1509019</v>
      </c>
      <c r="H6" s="19"/>
    </row>
    <row r="7" spans="1:8" ht="11.25">
      <c r="A7" s="32"/>
      <c r="B7" s="32"/>
      <c r="C7" s="32"/>
      <c r="D7" s="9" t="s">
        <v>55</v>
      </c>
      <c r="E7" s="15">
        <v>41783984</v>
      </c>
      <c r="F7" s="15">
        <v>39487991</v>
      </c>
      <c r="G7" s="15">
        <v>39069125</v>
      </c>
      <c r="H7" s="19"/>
    </row>
    <row r="8" spans="1:8" ht="11.25">
      <c r="A8" s="32"/>
      <c r="B8" s="32" t="s">
        <v>368</v>
      </c>
      <c r="C8" s="32"/>
      <c r="D8" s="9"/>
      <c r="E8" s="15"/>
      <c r="F8" s="15"/>
      <c r="G8" s="15"/>
      <c r="H8" s="19"/>
    </row>
    <row r="9" spans="1:8" ht="11.25">
      <c r="A9" s="32"/>
      <c r="B9" s="32"/>
      <c r="C9" s="32" t="s">
        <v>164</v>
      </c>
      <c r="D9" s="9"/>
      <c r="E9" s="15"/>
      <c r="F9" s="15"/>
      <c r="G9" s="15"/>
      <c r="H9" s="19"/>
    </row>
    <row r="10" spans="1:8" ht="11.25">
      <c r="A10" s="32"/>
      <c r="B10" s="32"/>
      <c r="D10" s="9" t="s">
        <v>54</v>
      </c>
      <c r="E10" s="15">
        <v>1602345</v>
      </c>
      <c r="F10" s="15">
        <v>1490315</v>
      </c>
      <c r="G10" s="15">
        <v>1430283</v>
      </c>
      <c r="H10" s="19"/>
    </row>
    <row r="11" spans="1:8" ht="11.25">
      <c r="A11" s="32"/>
      <c r="B11" s="32"/>
      <c r="C11" s="32"/>
      <c r="D11" s="9" t="s">
        <v>55</v>
      </c>
      <c r="E11" s="15">
        <v>41182921</v>
      </c>
      <c r="F11" s="15">
        <v>38897769</v>
      </c>
      <c r="G11" s="15">
        <v>38263728</v>
      </c>
      <c r="H11" s="19"/>
    </row>
    <row r="12" spans="1:8" ht="11.25">
      <c r="A12" s="32"/>
      <c r="B12" s="32"/>
      <c r="C12" s="13" t="s">
        <v>369</v>
      </c>
      <c r="D12" s="9"/>
      <c r="E12" s="15"/>
      <c r="F12" s="15"/>
      <c r="G12" s="15"/>
      <c r="H12" s="19"/>
    </row>
    <row r="13" spans="1:8" ht="11.25">
      <c r="A13" s="32"/>
      <c r="B13" s="32"/>
      <c r="D13" s="9" t="s">
        <v>54</v>
      </c>
      <c r="E13" s="15">
        <v>49354</v>
      </c>
      <c r="F13" s="15">
        <v>45392</v>
      </c>
      <c r="G13" s="15">
        <v>43753</v>
      </c>
      <c r="H13" s="19"/>
    </row>
    <row r="14" spans="1:8" ht="11.25">
      <c r="A14" s="32"/>
      <c r="B14" s="32"/>
      <c r="C14" s="13"/>
      <c r="D14" s="9" t="s">
        <v>55</v>
      </c>
      <c r="E14" s="15">
        <v>18362780</v>
      </c>
      <c r="F14" s="15">
        <v>18611706</v>
      </c>
      <c r="G14" s="15">
        <v>18638639</v>
      </c>
      <c r="H14" s="19"/>
    </row>
    <row r="15" spans="1:8" ht="11.25">
      <c r="A15" s="32"/>
      <c r="B15" s="32"/>
      <c r="C15" s="13" t="s">
        <v>370</v>
      </c>
      <c r="D15" s="9"/>
      <c r="E15" s="15"/>
      <c r="F15" s="15"/>
      <c r="G15" s="15"/>
      <c r="H15" s="19"/>
    </row>
    <row r="16" spans="1:8" ht="11.25">
      <c r="A16" s="32"/>
      <c r="B16" s="32"/>
      <c r="D16" s="9" t="s">
        <v>54</v>
      </c>
      <c r="E16" s="15">
        <v>973387</v>
      </c>
      <c r="F16" s="15">
        <v>895207</v>
      </c>
      <c r="G16" s="15">
        <v>848144</v>
      </c>
      <c r="H16" s="19"/>
    </row>
    <row r="17" spans="1:8" ht="11.25">
      <c r="A17" s="32"/>
      <c r="B17" s="32"/>
      <c r="C17" s="13"/>
      <c r="D17" s="9" t="s">
        <v>55</v>
      </c>
      <c r="E17" s="15">
        <v>15542044</v>
      </c>
      <c r="F17" s="15">
        <v>13650208</v>
      </c>
      <c r="G17" s="15">
        <v>12960918</v>
      </c>
      <c r="H17" s="19"/>
    </row>
    <row r="18" spans="1:8" ht="11.25">
      <c r="A18" s="32"/>
      <c r="B18" s="32"/>
      <c r="C18" s="13" t="s">
        <v>75</v>
      </c>
      <c r="D18" s="9"/>
      <c r="E18" s="15"/>
      <c r="F18" s="15"/>
      <c r="G18" s="15"/>
      <c r="H18" s="19"/>
    </row>
    <row r="19" spans="1:8" ht="11.25">
      <c r="A19" s="32"/>
      <c r="B19" s="32"/>
      <c r="D19" s="9" t="s">
        <v>54</v>
      </c>
      <c r="E19" s="15">
        <v>94551</v>
      </c>
      <c r="F19" s="15">
        <v>86339</v>
      </c>
      <c r="G19" s="15">
        <v>80161</v>
      </c>
      <c r="H19" s="19"/>
    </row>
    <row r="20" spans="1:8" ht="11.25">
      <c r="A20" s="32"/>
      <c r="B20" s="32"/>
      <c r="C20" s="13"/>
      <c r="D20" s="9" t="s">
        <v>55</v>
      </c>
      <c r="E20" s="15">
        <v>1431729</v>
      </c>
      <c r="F20" s="15">
        <v>1230355</v>
      </c>
      <c r="G20" s="15">
        <v>1117467</v>
      </c>
      <c r="H20" s="19"/>
    </row>
    <row r="21" spans="1:8" ht="11.25">
      <c r="A21" s="32"/>
      <c r="B21" s="32"/>
      <c r="C21" s="13" t="s">
        <v>56</v>
      </c>
      <c r="D21" s="9"/>
      <c r="E21" s="15"/>
      <c r="F21" s="15"/>
      <c r="G21" s="15"/>
      <c r="H21" s="19"/>
    </row>
    <row r="22" spans="1:8" ht="11.25">
      <c r="A22" s="32"/>
      <c r="B22" s="32"/>
      <c r="D22" s="9" t="s">
        <v>54</v>
      </c>
      <c r="E22" s="15">
        <v>485053</v>
      </c>
      <c r="F22" s="15">
        <v>463377</v>
      </c>
      <c r="G22" s="15">
        <v>458225</v>
      </c>
      <c r="H22" s="19"/>
    </row>
    <row r="23" spans="1:8" ht="11.25">
      <c r="A23" s="32"/>
      <c r="B23" s="32"/>
      <c r="D23" s="9" t="s">
        <v>55</v>
      </c>
      <c r="E23" s="15">
        <v>5846368</v>
      </c>
      <c r="F23" s="15">
        <v>5405500</v>
      </c>
      <c r="G23" s="15">
        <v>5546704</v>
      </c>
      <c r="H23" s="19"/>
    </row>
    <row r="24" spans="1:8" ht="11.25">
      <c r="A24" s="32"/>
      <c r="B24" s="32" t="s">
        <v>371</v>
      </c>
      <c r="C24" s="13"/>
      <c r="D24" s="9"/>
      <c r="E24" s="15"/>
      <c r="F24" s="15"/>
      <c r="G24" s="15"/>
      <c r="H24" s="19"/>
    </row>
    <row r="25" spans="1:8" ht="11.25">
      <c r="A25" s="32"/>
      <c r="B25" s="32"/>
      <c r="C25" s="32" t="s">
        <v>164</v>
      </c>
      <c r="D25" s="9"/>
      <c r="E25" s="15"/>
      <c r="F25" s="15"/>
      <c r="G25" s="15"/>
      <c r="H25" s="19"/>
    </row>
    <row r="26" spans="1:8" ht="11.25">
      <c r="A26" s="32"/>
      <c r="B26" s="32"/>
      <c r="D26" s="9" t="s">
        <v>54</v>
      </c>
      <c r="E26" s="15">
        <v>58399</v>
      </c>
      <c r="F26" s="15">
        <v>58430</v>
      </c>
      <c r="G26" s="15">
        <v>78736</v>
      </c>
      <c r="H26" s="19"/>
    </row>
    <row r="27" spans="1:8" ht="11.25">
      <c r="A27" s="32"/>
      <c r="B27" s="32"/>
      <c r="C27" s="13"/>
      <c r="D27" s="9" t="s">
        <v>55</v>
      </c>
      <c r="E27" s="15">
        <v>601063</v>
      </c>
      <c r="F27" s="15">
        <v>590222</v>
      </c>
      <c r="G27" s="15">
        <v>805397</v>
      </c>
      <c r="H27" s="19"/>
    </row>
    <row r="28" spans="1:8" ht="11.25">
      <c r="A28" s="32"/>
      <c r="B28" s="32"/>
      <c r="C28" s="13" t="s">
        <v>57</v>
      </c>
      <c r="D28" s="9"/>
      <c r="E28" s="15"/>
      <c r="F28" s="15"/>
      <c r="G28" s="15"/>
      <c r="H28" s="19"/>
    </row>
    <row r="29" spans="1:8" ht="11.25">
      <c r="A29" s="32"/>
      <c r="B29" s="32"/>
      <c r="D29" s="9" t="s">
        <v>54</v>
      </c>
      <c r="E29" s="15">
        <v>58399</v>
      </c>
      <c r="F29" s="15">
        <v>58430</v>
      </c>
      <c r="G29" s="15">
        <v>78736</v>
      </c>
      <c r="H29" s="19"/>
    </row>
    <row r="30" spans="1:8" ht="11.25">
      <c r="A30" s="32"/>
      <c r="B30" s="32"/>
      <c r="C30" s="13"/>
      <c r="D30" s="9" t="s">
        <v>55</v>
      </c>
      <c r="E30" s="15">
        <v>601063</v>
      </c>
      <c r="F30" s="15">
        <v>590222</v>
      </c>
      <c r="G30" s="15">
        <v>805397</v>
      </c>
      <c r="H30" s="19"/>
    </row>
    <row r="31" spans="1:8" ht="11.25">
      <c r="A31" s="32"/>
      <c r="B31" s="32"/>
      <c r="C31" s="13" t="s">
        <v>59</v>
      </c>
      <c r="D31" s="9"/>
      <c r="E31" s="15"/>
      <c r="F31" s="15"/>
      <c r="G31" s="15"/>
      <c r="H31" s="19"/>
    </row>
    <row r="32" spans="1:8" ht="11.25">
      <c r="A32" s="32"/>
      <c r="B32" s="32"/>
      <c r="D32" s="9" t="s">
        <v>54</v>
      </c>
      <c r="E32" s="15" t="s">
        <v>177</v>
      </c>
      <c r="F32" s="15" t="s">
        <v>177</v>
      </c>
      <c r="G32" s="15" t="s">
        <v>177</v>
      </c>
      <c r="H32" s="19"/>
    </row>
    <row r="33" spans="1:8" ht="11.25">
      <c r="A33" s="32"/>
      <c r="B33" s="32"/>
      <c r="C33" s="13"/>
      <c r="D33" s="9" t="s">
        <v>55</v>
      </c>
      <c r="E33" s="15" t="s">
        <v>177</v>
      </c>
      <c r="F33" s="15" t="s">
        <v>177</v>
      </c>
      <c r="G33" s="15" t="s">
        <v>177</v>
      </c>
      <c r="H33" s="19"/>
    </row>
    <row r="34" spans="1:8" ht="11.25">
      <c r="A34" s="32"/>
      <c r="B34" s="32"/>
      <c r="C34" s="13" t="s">
        <v>60</v>
      </c>
      <c r="D34" s="9"/>
      <c r="E34" s="15"/>
      <c r="F34" s="15"/>
      <c r="G34" s="15"/>
      <c r="H34" s="19"/>
    </row>
    <row r="35" spans="1:8" ht="11.25">
      <c r="A35" s="32"/>
      <c r="B35" s="32"/>
      <c r="D35" s="9" t="s">
        <v>54</v>
      </c>
      <c r="E35" s="15" t="s">
        <v>177</v>
      </c>
      <c r="F35" s="15" t="s">
        <v>177</v>
      </c>
      <c r="G35" s="15" t="s">
        <v>177</v>
      </c>
      <c r="H35" s="19"/>
    </row>
    <row r="36" spans="1:8" ht="11.25">
      <c r="A36" s="32"/>
      <c r="B36" s="32"/>
      <c r="C36" s="13"/>
      <c r="D36" s="9" t="s">
        <v>55</v>
      </c>
      <c r="E36" s="19" t="s">
        <v>177</v>
      </c>
      <c r="F36" s="19" t="s">
        <v>177</v>
      </c>
      <c r="G36" s="19" t="s">
        <v>177</v>
      </c>
      <c r="H36" s="19"/>
    </row>
    <row r="37" spans="1:8" ht="3.75" customHeight="1">
      <c r="A37" s="61"/>
      <c r="B37" s="61"/>
      <c r="C37" s="61"/>
      <c r="D37" s="11"/>
      <c r="E37" s="33"/>
      <c r="F37" s="33"/>
      <c r="G37" s="33"/>
      <c r="H37" s="19"/>
    </row>
    <row r="38" ht="11.25">
      <c r="A38" s="37" t="s">
        <v>322</v>
      </c>
    </row>
    <row r="39" ht="11.25">
      <c r="A39" s="37" t="s">
        <v>372</v>
      </c>
    </row>
    <row r="42" spans="1:4" s="64" customFormat="1" ht="14.25">
      <c r="A42" s="62" t="s">
        <v>404</v>
      </c>
      <c r="D42" s="65"/>
    </row>
    <row r="43" spans="1:7" ht="11.25">
      <c r="A43" s="63"/>
      <c r="G43" s="6" t="s">
        <v>218</v>
      </c>
    </row>
    <row r="44" spans="1:8" ht="15" customHeight="1">
      <c r="A44" s="214" t="s">
        <v>366</v>
      </c>
      <c r="B44" s="214"/>
      <c r="C44" s="214"/>
      <c r="D44" s="215"/>
      <c r="E44" s="169" t="s">
        <v>298</v>
      </c>
      <c r="F44" s="169" t="s">
        <v>299</v>
      </c>
      <c r="G44" s="169" t="s">
        <v>313</v>
      </c>
      <c r="H44" s="189"/>
    </row>
    <row r="45" spans="1:8" ht="15" customHeight="1">
      <c r="A45" s="32" t="s">
        <v>367</v>
      </c>
      <c r="B45" s="189"/>
      <c r="C45" s="189"/>
      <c r="D45" s="190"/>
      <c r="E45" s="189"/>
      <c r="F45" s="189"/>
      <c r="G45" s="189"/>
      <c r="H45" s="189"/>
    </row>
    <row r="46" spans="2:8" ht="11.25">
      <c r="B46" s="32"/>
      <c r="C46" s="13"/>
      <c r="D46" s="9" t="s">
        <v>54</v>
      </c>
      <c r="E46" s="15">
        <v>384</v>
      </c>
      <c r="F46" s="15">
        <v>247</v>
      </c>
      <c r="G46" s="15">
        <v>143</v>
      </c>
      <c r="H46" s="19"/>
    </row>
    <row r="47" spans="1:8" ht="11.25">
      <c r="A47" s="32"/>
      <c r="B47" s="32"/>
      <c r="C47" s="13"/>
      <c r="D47" s="9" t="s">
        <v>55</v>
      </c>
      <c r="E47" s="15">
        <v>10274</v>
      </c>
      <c r="F47" s="15">
        <v>12615</v>
      </c>
      <c r="G47" s="15">
        <v>2242</v>
      </c>
      <c r="H47" s="19"/>
    </row>
    <row r="48" spans="1:8" ht="11.25">
      <c r="A48" s="32"/>
      <c r="B48" s="32" t="s">
        <v>368</v>
      </c>
      <c r="C48" s="13"/>
      <c r="D48" s="9"/>
      <c r="E48" s="15"/>
      <c r="F48" s="15"/>
      <c r="G48" s="15"/>
      <c r="H48" s="19"/>
    </row>
    <row r="49" spans="1:8" ht="11.25">
      <c r="A49" s="32"/>
      <c r="B49" s="32"/>
      <c r="C49" s="13" t="s">
        <v>164</v>
      </c>
      <c r="D49" s="9"/>
      <c r="E49" s="15"/>
      <c r="F49" s="15"/>
      <c r="G49" s="15"/>
      <c r="H49" s="19"/>
    </row>
    <row r="50" spans="1:8" ht="11.25">
      <c r="A50" s="32"/>
      <c r="B50" s="32"/>
      <c r="D50" s="9" t="s">
        <v>54</v>
      </c>
      <c r="E50" s="15">
        <v>384</v>
      </c>
      <c r="F50" s="15">
        <v>247</v>
      </c>
      <c r="G50" s="15">
        <v>143</v>
      </c>
      <c r="H50" s="19"/>
    </row>
    <row r="51" spans="1:8" ht="11.25">
      <c r="A51" s="32"/>
      <c r="B51" s="32"/>
      <c r="C51" s="13"/>
      <c r="D51" s="9" t="s">
        <v>55</v>
      </c>
      <c r="E51" s="15">
        <v>10274</v>
      </c>
      <c r="F51" s="15">
        <v>12615</v>
      </c>
      <c r="G51" s="15">
        <v>2242</v>
      </c>
      <c r="H51" s="19"/>
    </row>
    <row r="52" spans="1:8" ht="11.25">
      <c r="A52" s="32"/>
      <c r="B52" s="32"/>
      <c r="C52" s="13" t="s">
        <v>369</v>
      </c>
      <c r="D52" s="9"/>
      <c r="E52" s="15"/>
      <c r="F52" s="15"/>
      <c r="G52" s="15"/>
      <c r="H52" s="19"/>
    </row>
    <row r="53" spans="1:8" ht="11.25">
      <c r="A53" s="32"/>
      <c r="B53" s="32"/>
      <c r="D53" s="9" t="s">
        <v>54</v>
      </c>
      <c r="E53" s="15">
        <v>11</v>
      </c>
      <c r="F53" s="15">
        <v>14</v>
      </c>
      <c r="G53" s="15">
        <v>1</v>
      </c>
      <c r="H53" s="19"/>
    </row>
    <row r="54" spans="1:8" ht="11.25">
      <c r="A54" s="32"/>
      <c r="B54" s="32"/>
      <c r="C54" s="13"/>
      <c r="D54" s="9" t="s">
        <v>55</v>
      </c>
      <c r="E54" s="15">
        <v>4847</v>
      </c>
      <c r="F54" s="15">
        <v>9613</v>
      </c>
      <c r="G54" s="15">
        <v>235</v>
      </c>
      <c r="H54" s="19"/>
    </row>
    <row r="55" spans="1:8" ht="11.25">
      <c r="A55" s="32"/>
      <c r="B55" s="32"/>
      <c r="C55" s="13" t="s">
        <v>370</v>
      </c>
      <c r="D55" s="9"/>
      <c r="E55" s="15"/>
      <c r="F55" s="15"/>
      <c r="G55" s="15"/>
      <c r="H55" s="19"/>
    </row>
    <row r="56" spans="1:8" ht="11.25">
      <c r="A56" s="32"/>
      <c r="B56" s="32"/>
      <c r="D56" s="9" t="s">
        <v>54</v>
      </c>
      <c r="E56" s="15">
        <v>243</v>
      </c>
      <c r="F56" s="15">
        <v>161</v>
      </c>
      <c r="G56" s="15">
        <v>119</v>
      </c>
      <c r="H56" s="19"/>
    </row>
    <row r="57" spans="1:8" ht="11.25">
      <c r="A57" s="32"/>
      <c r="B57" s="32"/>
      <c r="C57" s="13"/>
      <c r="D57" s="9" t="s">
        <v>55</v>
      </c>
      <c r="E57" s="15">
        <v>4078</v>
      </c>
      <c r="F57" s="15">
        <v>2352</v>
      </c>
      <c r="G57" s="15">
        <v>1658</v>
      </c>
      <c r="H57" s="19"/>
    </row>
    <row r="58" spans="1:8" ht="11.25">
      <c r="A58" s="32"/>
      <c r="B58" s="32"/>
      <c r="C58" s="13" t="s">
        <v>75</v>
      </c>
      <c r="D58" s="9"/>
      <c r="E58" s="15"/>
      <c r="F58" s="15"/>
      <c r="G58" s="15"/>
      <c r="H58" s="19"/>
    </row>
    <row r="59" spans="1:8" ht="11.25">
      <c r="A59" s="32"/>
      <c r="B59" s="32"/>
      <c r="D59" s="9" t="s">
        <v>54</v>
      </c>
      <c r="E59" s="15">
        <v>35</v>
      </c>
      <c r="F59" s="15">
        <v>21</v>
      </c>
      <c r="G59" s="15">
        <v>10</v>
      </c>
      <c r="H59" s="19"/>
    </row>
    <row r="60" spans="1:8" ht="11.25">
      <c r="A60" s="32"/>
      <c r="B60" s="32"/>
      <c r="C60" s="13"/>
      <c r="D60" s="9" t="s">
        <v>55</v>
      </c>
      <c r="E60" s="15">
        <v>569</v>
      </c>
      <c r="F60" s="15">
        <v>272</v>
      </c>
      <c r="G60" s="15">
        <v>232</v>
      </c>
      <c r="H60" s="19"/>
    </row>
    <row r="61" spans="1:8" ht="11.25">
      <c r="A61" s="32"/>
      <c r="B61" s="32"/>
      <c r="C61" s="13" t="s">
        <v>56</v>
      </c>
      <c r="D61" s="9"/>
      <c r="E61" s="15"/>
      <c r="F61" s="15"/>
      <c r="G61" s="15"/>
      <c r="H61" s="19"/>
    </row>
    <row r="62" spans="1:8" ht="11.25">
      <c r="A62" s="32"/>
      <c r="B62" s="32"/>
      <c r="D62" s="9" t="s">
        <v>54</v>
      </c>
      <c r="E62" s="15">
        <v>95</v>
      </c>
      <c r="F62" s="15">
        <v>51</v>
      </c>
      <c r="G62" s="15">
        <v>13</v>
      </c>
      <c r="H62" s="19"/>
    </row>
    <row r="63" spans="1:8" ht="11.25">
      <c r="A63" s="32"/>
      <c r="B63" s="32"/>
      <c r="C63" s="13"/>
      <c r="D63" s="9" t="s">
        <v>55</v>
      </c>
      <c r="E63" s="15">
        <v>780</v>
      </c>
      <c r="F63" s="15">
        <v>378</v>
      </c>
      <c r="G63" s="15">
        <v>117</v>
      </c>
      <c r="H63" s="19"/>
    </row>
    <row r="64" spans="1:8" ht="11.25">
      <c r="A64" s="32"/>
      <c r="B64" s="32" t="s">
        <v>371</v>
      </c>
      <c r="C64" s="13"/>
      <c r="D64" s="9"/>
      <c r="E64" s="15"/>
      <c r="F64" s="15"/>
      <c r="G64" s="15"/>
      <c r="H64" s="19"/>
    </row>
    <row r="65" spans="1:8" ht="11.25">
      <c r="A65" s="32"/>
      <c r="B65" s="32"/>
      <c r="C65" s="13" t="s">
        <v>164</v>
      </c>
      <c r="D65" s="9"/>
      <c r="E65" s="15"/>
      <c r="F65" s="15"/>
      <c r="G65" s="15"/>
      <c r="H65" s="19"/>
    </row>
    <row r="66" spans="1:8" ht="11.25">
      <c r="A66" s="32"/>
      <c r="B66" s="32"/>
      <c r="D66" s="9" t="s">
        <v>54</v>
      </c>
      <c r="E66" s="15" t="s">
        <v>177</v>
      </c>
      <c r="F66" s="15" t="s">
        <v>177</v>
      </c>
      <c r="G66" s="15" t="s">
        <v>177</v>
      </c>
      <c r="H66" s="19"/>
    </row>
    <row r="67" spans="1:8" ht="11.25">
      <c r="A67" s="32"/>
      <c r="B67" s="32"/>
      <c r="C67" s="13"/>
      <c r="D67" s="9" t="s">
        <v>55</v>
      </c>
      <c r="E67" s="15" t="s">
        <v>177</v>
      </c>
      <c r="F67" s="15" t="s">
        <v>177</v>
      </c>
      <c r="G67" s="15" t="s">
        <v>177</v>
      </c>
      <c r="H67" s="19"/>
    </row>
    <row r="68" spans="1:8" ht="11.25">
      <c r="A68" s="32"/>
      <c r="B68" s="32"/>
      <c r="C68" s="13" t="s">
        <v>57</v>
      </c>
      <c r="D68" s="9"/>
      <c r="E68" s="15"/>
      <c r="F68" s="15"/>
      <c r="G68" s="15"/>
      <c r="H68" s="19"/>
    </row>
    <row r="69" spans="1:8" ht="11.25">
      <c r="A69" s="32"/>
      <c r="B69" s="32"/>
      <c r="D69" s="9" t="s">
        <v>54</v>
      </c>
      <c r="E69" s="15" t="s">
        <v>177</v>
      </c>
      <c r="F69" s="15" t="s">
        <v>177</v>
      </c>
      <c r="G69" s="15" t="s">
        <v>177</v>
      </c>
      <c r="H69" s="19"/>
    </row>
    <row r="70" spans="1:8" ht="11.25">
      <c r="A70" s="32"/>
      <c r="B70" s="32"/>
      <c r="C70" s="13"/>
      <c r="D70" s="9" t="s">
        <v>55</v>
      </c>
      <c r="E70" s="15" t="s">
        <v>177</v>
      </c>
      <c r="F70" s="15" t="s">
        <v>177</v>
      </c>
      <c r="G70" s="15" t="s">
        <v>177</v>
      </c>
      <c r="H70" s="19"/>
    </row>
    <row r="71" spans="1:8" ht="11.25">
      <c r="A71" s="32"/>
      <c r="B71" s="32"/>
      <c r="C71" s="13" t="s">
        <v>59</v>
      </c>
      <c r="D71" s="9"/>
      <c r="E71" s="15"/>
      <c r="F71" s="15"/>
      <c r="G71" s="15"/>
      <c r="H71" s="19"/>
    </row>
    <row r="72" spans="1:8" ht="11.25">
      <c r="A72" s="32"/>
      <c r="B72" s="32"/>
      <c r="D72" s="9" t="s">
        <v>54</v>
      </c>
      <c r="E72" s="15" t="s">
        <v>177</v>
      </c>
      <c r="F72" s="15" t="s">
        <v>177</v>
      </c>
      <c r="G72" s="15" t="s">
        <v>177</v>
      </c>
      <c r="H72" s="19"/>
    </row>
    <row r="73" spans="1:8" ht="11.25">
      <c r="A73" s="32"/>
      <c r="B73" s="32"/>
      <c r="C73" s="13"/>
      <c r="D73" s="9" t="s">
        <v>55</v>
      </c>
      <c r="E73" s="15" t="s">
        <v>177</v>
      </c>
      <c r="F73" s="15" t="s">
        <v>177</v>
      </c>
      <c r="G73" s="15" t="s">
        <v>177</v>
      </c>
      <c r="H73" s="19"/>
    </row>
    <row r="74" spans="1:8" ht="11.25">
      <c r="A74" s="32"/>
      <c r="B74" s="32"/>
      <c r="C74" s="13" t="s">
        <v>60</v>
      </c>
      <c r="D74" s="9"/>
      <c r="E74" s="15"/>
      <c r="F74" s="15"/>
      <c r="G74" s="15"/>
      <c r="H74" s="19"/>
    </row>
    <row r="75" spans="1:8" ht="11.25">
      <c r="A75" s="32"/>
      <c r="B75" s="32"/>
      <c r="D75" s="9" t="s">
        <v>54</v>
      </c>
      <c r="E75" s="15" t="s">
        <v>177</v>
      </c>
      <c r="F75" s="15" t="s">
        <v>177</v>
      </c>
      <c r="G75" s="15" t="s">
        <v>177</v>
      </c>
      <c r="H75" s="19"/>
    </row>
    <row r="76" spans="1:8" ht="11.25">
      <c r="A76" s="32"/>
      <c r="B76" s="32"/>
      <c r="C76" s="13"/>
      <c r="D76" s="9" t="s">
        <v>55</v>
      </c>
      <c r="E76" s="15" t="s">
        <v>177</v>
      </c>
      <c r="F76" s="19" t="s">
        <v>177</v>
      </c>
      <c r="G76" s="15" t="s">
        <v>177</v>
      </c>
      <c r="H76" s="19"/>
    </row>
    <row r="77" spans="1:8" ht="3.75" customHeight="1">
      <c r="A77" s="61"/>
      <c r="B77" s="61"/>
      <c r="C77" s="10"/>
      <c r="D77" s="11"/>
      <c r="E77" s="33"/>
      <c r="F77" s="33"/>
      <c r="G77" s="33"/>
      <c r="H77" s="19"/>
    </row>
    <row r="78" ht="11.25">
      <c r="A78" s="37" t="s">
        <v>322</v>
      </c>
    </row>
    <row r="79" ht="12" customHeight="1">
      <c r="A79" s="37" t="s">
        <v>372</v>
      </c>
    </row>
  </sheetData>
  <sheetProtection/>
  <mergeCells count="2">
    <mergeCell ref="A4:D4"/>
    <mergeCell ref="A44:D4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2011-03-18T01:41:40Z</cp:lastPrinted>
  <dcterms:created xsi:type="dcterms:W3CDTF">2002-02-26T07:46:23Z</dcterms:created>
  <dcterms:modified xsi:type="dcterms:W3CDTF">2011-03-28T08:41:27Z</dcterms:modified>
  <cp:category/>
  <cp:version/>
  <cp:contentType/>
  <cp:contentStatus/>
</cp:coreProperties>
</file>