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7650" windowHeight="4050" tabRatio="799" activeTab="0"/>
  </bookViews>
  <sheets>
    <sheet name="第27表 " sheetId="1" r:id="rId1"/>
    <sheet name="第28表" sheetId="2" r:id="rId2"/>
    <sheet name="第29表 " sheetId="3" r:id="rId3"/>
    <sheet name="第30表" sheetId="4" r:id="rId4"/>
    <sheet name="第31表" sheetId="5" r:id="rId5"/>
    <sheet name="第32表 " sheetId="6" r:id="rId6"/>
    <sheet name="第33表" sheetId="7" r:id="rId7"/>
    <sheet name="第34表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0">'第27表 '!$A$1:$DX$62</definedName>
    <definedName name="_xlnm.Print_Area" localSheetId="1">'第28表'!$A$1:$DX$44</definedName>
    <definedName name="_xlnm.Print_Area" localSheetId="2">'第29表 '!$A$1:$DT$62</definedName>
    <definedName name="_xlnm.Print_Area" localSheetId="3">'第30表'!$A$1:$DT$46</definedName>
    <definedName name="_xlnm.Print_Area" localSheetId="4">'第31表'!$A$1:$AP$62</definedName>
    <definedName name="_xlnm.Print_Area" localSheetId="5">'第32表 '!$A$1:$AP$44</definedName>
    <definedName name="_xlnm.Print_Area" localSheetId="6">'第33表'!$A$1:$AP$62</definedName>
    <definedName name="_xlnm.Print_Area" localSheetId="7">'第34表'!$A$1:$AP$46</definedName>
    <definedName name="_xlnm.Print_Titles" localSheetId="0">'第27表 '!$A:$B</definedName>
    <definedName name="_xlnm.Print_Titles" localSheetId="1">'第28表'!$A:$B</definedName>
    <definedName name="_xlnm.Print_Titles" localSheetId="2">'第29表 '!$A:$B</definedName>
    <definedName name="_xlnm.Print_Titles" localSheetId="3">'第30表'!$A:$B</definedName>
    <definedName name="_xlnm.Print_Titles" localSheetId="4">'第31表'!$A:$B</definedName>
    <definedName name="_xlnm.Print_Titles" localSheetId="5">'第32表 '!$A:$B</definedName>
    <definedName name="_xlnm.Print_Titles" localSheetId="6">'第33表'!$A:$B</definedName>
    <definedName name="_xlnm.Print_Titles" localSheetId="7">'第34表'!$A:$B</definedName>
  </definedNames>
  <calcPr fullCalcOnLoad="1"/>
</workbook>
</file>

<file path=xl/comments1.xml><?xml version="1.0" encoding="utf-8"?>
<comments xmlns="http://schemas.openxmlformats.org/spreadsheetml/2006/main">
  <authors>
    <author>兵庫県</author>
  </authors>
  <commentList>
    <comment ref="CO5" authorId="0">
      <text>
        <r>
          <rPr>
            <sz val="9"/>
            <rFont val="ＭＳ Ｐゴシック"/>
            <family val="3"/>
          </rPr>
          <t xml:space="preserve">H17～H21データ入力するのか国へ確認すること
</t>
        </r>
      </text>
    </comment>
  </commentList>
</comments>
</file>

<file path=xl/sharedStrings.xml><?xml version="1.0" encoding="utf-8"?>
<sst xmlns="http://schemas.openxmlformats.org/spreadsheetml/2006/main" count="4300" uniqueCount="195">
  <si>
    <t>（事業所規模30人以上）</t>
  </si>
  <si>
    <t>ＴＬ　調査産業計</t>
  </si>
  <si>
    <t>O　教育，学習支援業</t>
  </si>
  <si>
    <t>年・月次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</si>
  <si>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</si>
  <si>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</si>
  <si>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</si>
  <si>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</si>
  <si>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</si>
  <si>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</si>
  <si>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</si>
  <si>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</si>
  <si>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</si>
  <si>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</si>
  <si>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</si>
  <si>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</si>
  <si>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一　般</t>
  </si>
  <si>
    <t>男</t>
  </si>
  <si>
    <t>女</t>
  </si>
  <si>
    <t>×</t>
  </si>
  <si>
    <t>第27表　　産業大中分類，就業形態別常用労動者１人平均月間実労働時間数</t>
  </si>
  <si>
    <t>（事業所規模5人以上）</t>
  </si>
  <si>
    <t>（単位：時間）</t>
  </si>
  <si>
    <t>総実労働　  　時　　間</t>
  </si>
  <si>
    <t>所定内労働　  時　　　間</t>
  </si>
  <si>
    <t>所定外労働  　時　　　間</t>
  </si>
  <si>
    <t>第28表　　産業大中分類，性別常用労動者１人平均月間実労働時間数</t>
  </si>
  <si>
    <t>第30表　　産業大中分類，性別常用労動者１人平均月間実労働時間数</t>
  </si>
  <si>
    <t>第29表　　産業大中分類，就業形態別常用労動者１人平均月間実労働時間数</t>
  </si>
  <si>
    <t>第31表　　産業大中分類，就業形態別常用労動者１人平均月間出勤日数</t>
  </si>
  <si>
    <t>（単位：日）</t>
  </si>
  <si>
    <t>ＴＬ</t>
  </si>
  <si>
    <t>鉄鋼業</t>
  </si>
  <si>
    <t>卸売業</t>
  </si>
  <si>
    <t>小売業</t>
  </si>
  <si>
    <t>第33表　　産業大中分類，就業形態別常用労動者１人平均月間出勤日数</t>
  </si>
  <si>
    <t>第34表　　産業大中分類，性別常用労動者１人平均月間出勤日数</t>
  </si>
  <si>
    <t>３１表</t>
  </si>
  <si>
    <t>パート</t>
  </si>
  <si>
    <t>調    査
産 業 計</t>
  </si>
  <si>
    <t>建 設 業</t>
  </si>
  <si>
    <t>製 造 業</t>
  </si>
  <si>
    <t xml:space="preserve">  印  刷 ・
  同関連業</t>
  </si>
  <si>
    <t>プラスチック
製品製造業</t>
  </si>
  <si>
    <t>ゴム製品
製 造 業</t>
  </si>
  <si>
    <t>窯業・土石
製品製造業</t>
  </si>
  <si>
    <t>非鉄金属
製 造 業</t>
  </si>
  <si>
    <t>金属製品
製 造 業</t>
  </si>
  <si>
    <t>輸送用機械
器具製造業</t>
  </si>
  <si>
    <t>第32表　　産業大中分類，性別常用労動者１人平均月間出勤日数</t>
  </si>
  <si>
    <t>パート</t>
  </si>
  <si>
    <t>Ｃ　鉱業，採石業，砂利採取業</t>
  </si>
  <si>
    <t>Ｄ　建設業</t>
  </si>
  <si>
    <t>Ｅ　製造業</t>
  </si>
  <si>
    <t>E０９，１０　食料品製造業，飲料・たばこ・飼料製造業</t>
  </si>
  <si>
    <t>Ｅ１１　繊維工業</t>
  </si>
  <si>
    <t>Ｅ１４　パルプ・紙・紙加工品製造業</t>
  </si>
  <si>
    <t>Ｅ１５　印刷・同関連業</t>
  </si>
  <si>
    <t>Ｅ１６，１７　化学工業、石油製品・石炭製品製造業</t>
  </si>
  <si>
    <t>Ｅ１８　プラスチック製品製造業</t>
  </si>
  <si>
    <t>Ｅ１９　ゴム製品製造業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</si>
  <si>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</si>
  <si>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</si>
  <si>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</si>
  <si>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</si>
  <si>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</si>
  <si>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</si>
  <si>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ＥＳ１　Ｅ一括分１</t>
  </si>
  <si>
    <t>ＥＳ２　Ｅ一括分２</t>
  </si>
  <si>
    <t>ＥＳ３　Ｅ一括分３</t>
  </si>
  <si>
    <t>Ｆ　電気・ガス・熱供給・水道業</t>
  </si>
  <si>
    <t>Ｇ　情報通信業</t>
  </si>
  <si>
    <t>Ｈ　運輸業，郵便業</t>
  </si>
  <si>
    <t>Ｉ　卸売業，小売業</t>
  </si>
  <si>
    <t>Ｉ-1　卸売業</t>
  </si>
  <si>
    <t>Ｉ-2　小売業</t>
  </si>
  <si>
    <t>Ｊ　金融業，保険業</t>
  </si>
  <si>
    <t>Ｋ　不動産業，物品賃貸業</t>
  </si>
  <si>
    <t>Ｌ　学術研究，専門・技術サービス業</t>
  </si>
  <si>
    <t>M　宿泊業，飲食サービス業</t>
  </si>
  <si>
    <t>Ｎ　生活関連サービス業，娯楽業</t>
  </si>
  <si>
    <t>Ｐ　医療，福祉</t>
  </si>
  <si>
    <t>Ｐ８３　医療業</t>
  </si>
  <si>
    <t>ＰＳ　Ｐ一括分</t>
  </si>
  <si>
    <t>Ｑ　複合サービス事業</t>
  </si>
  <si>
    <t>ＲＳ　Ｒ一括分</t>
  </si>
  <si>
    <t>Ｅ　製造業</t>
  </si>
  <si>
    <t>Ｅ　製造業</t>
  </si>
  <si>
    <t>Ｍ７５　宿泊業</t>
  </si>
  <si>
    <t>Ｍ７５　宿泊業</t>
  </si>
  <si>
    <t>ＭＳ　Ｍ一括分</t>
  </si>
  <si>
    <t>ＭＳ　Ｍ一括分</t>
  </si>
  <si>
    <t>２7表</t>
  </si>
  <si>
    <t>Ｅ　製造業</t>
  </si>
  <si>
    <t>パート</t>
  </si>
  <si>
    <t>29表</t>
  </si>
  <si>
    <t>Ｅ　製造業</t>
  </si>
  <si>
    <t>P　医療，福祉</t>
  </si>
  <si>
    <t>２８表</t>
  </si>
  <si>
    <t>３０表</t>
  </si>
  <si>
    <t>ＴＬ</t>
  </si>
  <si>
    <t>Ｄ</t>
  </si>
  <si>
    <t>Ｅ</t>
  </si>
  <si>
    <t>Ｅ０９，１０</t>
  </si>
  <si>
    <t>食 料 品製造
業，飲料・た
ばこ・飼料製
造業</t>
  </si>
  <si>
    <t>Ｅ１１</t>
  </si>
  <si>
    <t>繊維工業</t>
  </si>
  <si>
    <t>Ｅ１４</t>
  </si>
  <si>
    <t xml:space="preserve"> パルプ・紙
 ・紙加工品
 製造業</t>
  </si>
  <si>
    <t>Ｅ１５</t>
  </si>
  <si>
    <t>Ｅ１６，１７</t>
  </si>
  <si>
    <t>化学工業、石
油製品・石炭
製品製造業</t>
  </si>
  <si>
    <t>Ｅ１８</t>
  </si>
  <si>
    <t>Ｅ１９</t>
  </si>
  <si>
    <t>Ｅ２１</t>
  </si>
  <si>
    <t>Ｅ２２</t>
  </si>
  <si>
    <t>Ｅ２３</t>
  </si>
  <si>
    <t>Ｅ２４</t>
  </si>
  <si>
    <t>Ｅ３１</t>
  </si>
  <si>
    <t>Ｅ３２，２０</t>
  </si>
  <si>
    <t>ＥＳ１</t>
  </si>
  <si>
    <t>ＥＳ２</t>
  </si>
  <si>
    <t>ＥＳ３</t>
  </si>
  <si>
    <t>Ｅ一括分１</t>
  </si>
  <si>
    <t>Ｅ一括分２</t>
  </si>
  <si>
    <t>Ｅ一括分３</t>
  </si>
  <si>
    <t>Ｆ</t>
  </si>
  <si>
    <t>Ｇ</t>
  </si>
  <si>
    <t>Ｈ</t>
  </si>
  <si>
    <t>Ｉ</t>
  </si>
  <si>
    <t>卸売業，小売業</t>
  </si>
  <si>
    <t>Ｉ-1</t>
  </si>
  <si>
    <t>Ｉ-2</t>
  </si>
  <si>
    <t>Ｊ</t>
  </si>
  <si>
    <t>Ｋ</t>
  </si>
  <si>
    <t>不動産業，
物品賃貸業</t>
  </si>
  <si>
    <t>Ｌ</t>
  </si>
  <si>
    <t>学術研究，専門・技術サービス業</t>
  </si>
  <si>
    <t>Ｍ</t>
  </si>
  <si>
    <t>宿泊業，飲食サービス業</t>
  </si>
  <si>
    <t>Ｎ</t>
  </si>
  <si>
    <t>Ｍ７５</t>
  </si>
  <si>
    <t>宿泊業</t>
  </si>
  <si>
    <t>ＭＳ</t>
  </si>
  <si>
    <t>Ｍ一括分</t>
  </si>
  <si>
    <t>Ｏ</t>
  </si>
  <si>
    <t>Ｐ</t>
  </si>
  <si>
    <t>Ｑ</t>
  </si>
  <si>
    <t>Ｐ８３</t>
  </si>
  <si>
    <t>医療業</t>
  </si>
  <si>
    <t>ＰＳ</t>
  </si>
  <si>
    <t>Ｐ一括分</t>
  </si>
  <si>
    <t>Ｒ</t>
  </si>
  <si>
    <t>ＲＳ</t>
  </si>
  <si>
    <t>Ｒ一括分</t>
  </si>
  <si>
    <t>Ｅ
製造業</t>
  </si>
  <si>
    <t>Ｃ</t>
  </si>
  <si>
    <t>Ｃ</t>
  </si>
  <si>
    <t>Ｄ</t>
  </si>
  <si>
    <t>Ｅ</t>
  </si>
  <si>
    <t>３２表</t>
  </si>
  <si>
    <t>－</t>
  </si>
  <si>
    <t>Ｅ０９，１０　食料品製造業，飲料・たばこ・飼料製造業</t>
  </si>
  <si>
    <t>Ｏ　教育，学習支援業</t>
  </si>
  <si>
    <t>Ｒ　サービス業(他に分類されないもの)</t>
  </si>
  <si>
    <t>Ｏ　教育，学習支援業</t>
  </si>
  <si>
    <t>Ｍ　宿泊業，飲食サービス業</t>
  </si>
  <si>
    <t>Ｏ　教育，学習支援業</t>
  </si>
  <si>
    <t>E　製造業</t>
  </si>
  <si>
    <t>　金融業,
　保険業</t>
  </si>
  <si>
    <t>教育,学習
支援業</t>
  </si>
  <si>
    <t>生活関連
サービス業,
娯楽業</t>
  </si>
  <si>
    <t>複合サービス事業</t>
  </si>
  <si>
    <t>　運輸業,
　郵便業</t>
  </si>
  <si>
    <t>　卸売業,
　小売業</t>
  </si>
  <si>
    <t xml:space="preserve"> 鉱業,採
 石業,砂
 利採取業</t>
  </si>
  <si>
    <t>情報
通信業</t>
  </si>
  <si>
    <t>医療,福祉</t>
  </si>
  <si>
    <t>34表</t>
  </si>
  <si>
    <t>３３表</t>
  </si>
  <si>
    <t xml:space="preserve"> 宿泊業,
 飲食サー
 ビス業</t>
  </si>
  <si>
    <t>医療，福祉</t>
  </si>
  <si>
    <t>電気･ガス･熱供給･水道業</t>
  </si>
  <si>
    <t>E　製造業</t>
  </si>
  <si>
    <t>その他の製造
業、なめし革
・同製品・毛
皮製造業</t>
  </si>
  <si>
    <t>サービス業(他に
分類されないもの)</t>
  </si>
  <si>
    <t>サービス業 (他に分類されないもの)</t>
  </si>
  <si>
    <t>サービス業(他に
分類されないもの)</t>
  </si>
  <si>
    <t>平成24年　1月</t>
  </si>
  <si>
    <t xml:space="preserve"> 平成19年平均</t>
  </si>
  <si>
    <t xml:space="preserve"> 　　20　</t>
  </si>
  <si>
    <t>　　 21　</t>
  </si>
  <si>
    <t xml:space="preserve"> 　　22　</t>
  </si>
  <si>
    <t>　　 23　</t>
  </si>
  <si>
    <t xml:space="preserve">24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</si>
</sst>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  <numFmt numFmtId="195" formatCode="#,##0.0_);[Red]\(#,##0.0\)"/>
    <numFmt numFmtId="196" formatCode="#,##0.0;&quot;△ &quot;#,##0.0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93"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" xfId="0" applyNumberFormat="1" applyFont="1" applyFill="1" applyBorder="1" applyAlignment="1">
      <alignment vertical="center"/>
    </xf>
    <xf numFmtId="184" fontId="7" fillId="0" borderId="2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184" fontId="7" fillId="0" borderId="3" xfId="0" applyNumberFormat="1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7" fillId="0" borderId="7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horizontal="right" vertical="center" shrinkToFit="1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184" fontId="13" fillId="0" borderId="5" xfId="0" applyNumberFormat="1" applyFont="1" applyFill="1" applyBorder="1" applyAlignment="1">
      <alignment vertical="center"/>
    </xf>
    <xf numFmtId="184" fontId="13" fillId="0" borderId="6" xfId="0" applyNumberFormat="1" applyFont="1" applyFill="1" applyBorder="1" applyAlignment="1">
      <alignment horizontal="center" vertical="center"/>
    </xf>
    <xf numFmtId="184" fontId="13" fillId="0" borderId="8" xfId="0" applyNumberFormat="1" applyFont="1" applyFill="1" applyBorder="1" applyAlignment="1">
      <alignment vertical="center"/>
    </xf>
    <xf numFmtId="184" fontId="13" fillId="0" borderId="9" xfId="0" applyNumberFormat="1" applyFont="1" applyFill="1" applyBorder="1" applyAlignment="1">
      <alignment horizontal="center" vertical="center"/>
    </xf>
    <xf numFmtId="184" fontId="13" fillId="0" borderId="7" xfId="0" applyNumberFormat="1" applyFont="1" applyFill="1" applyBorder="1" applyAlignment="1">
      <alignment horizontal="right" vertical="center"/>
    </xf>
    <xf numFmtId="184" fontId="13" fillId="0" borderId="3" xfId="0" applyNumberFormat="1" applyFont="1" applyFill="1" applyBorder="1" applyAlignment="1">
      <alignment vertical="center"/>
    </xf>
    <xf numFmtId="184" fontId="13" fillId="0" borderId="6" xfId="0" applyNumberFormat="1" applyFont="1" applyFill="1" applyBorder="1" applyAlignment="1">
      <alignment vertical="center"/>
    </xf>
    <xf numFmtId="184" fontId="13" fillId="0" borderId="3" xfId="0" applyNumberFormat="1" applyFont="1" applyFill="1" applyBorder="1" applyAlignment="1">
      <alignment horizontal="right" vertical="center"/>
    </xf>
    <xf numFmtId="184" fontId="13" fillId="0" borderId="6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right" vertical="center"/>
    </xf>
    <xf numFmtId="184" fontId="13" fillId="0" borderId="9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3" fillId="0" borderId="9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 shrinkToFit="1"/>
    </xf>
    <xf numFmtId="184" fontId="13" fillId="0" borderId="9" xfId="0" applyNumberFormat="1" applyFont="1" applyFill="1" applyBorder="1" applyAlignment="1">
      <alignment vertical="center" shrinkToFit="1"/>
    </xf>
    <xf numFmtId="184" fontId="13" fillId="0" borderId="8" xfId="0" applyNumberFormat="1" applyFont="1" applyFill="1" applyBorder="1" applyAlignment="1">
      <alignment horizontal="right" vertical="center" shrinkToFit="1"/>
    </xf>
    <xf numFmtId="184" fontId="13" fillId="0" borderId="0" xfId="0" applyNumberFormat="1" applyFont="1" applyFill="1" applyBorder="1" applyAlignment="1">
      <alignment horizontal="right" vertical="center" shrinkToFit="1"/>
    </xf>
    <xf numFmtId="184" fontId="13" fillId="0" borderId="9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vertical="center" shrinkToFit="1"/>
    </xf>
    <xf numFmtId="184" fontId="15" fillId="0" borderId="9" xfId="0" applyNumberFormat="1" applyFont="1" applyFill="1" applyBorder="1" applyAlignment="1">
      <alignment vertical="center" shrinkToFit="1"/>
    </xf>
    <xf numFmtId="184" fontId="13" fillId="0" borderId="11" xfId="0" applyNumberFormat="1" applyFont="1" applyFill="1" applyBorder="1" applyAlignment="1">
      <alignment horizontal="right" vertical="center" shrinkToFit="1"/>
    </xf>
    <xf numFmtId="184" fontId="13" fillId="0" borderId="12" xfId="0" applyNumberFormat="1" applyFont="1" applyFill="1" applyBorder="1" applyAlignment="1">
      <alignment horizontal="right" vertical="center" shrinkToFit="1"/>
    </xf>
    <xf numFmtId="184" fontId="13" fillId="0" borderId="13" xfId="0" applyNumberFormat="1" applyFont="1" applyFill="1" applyBorder="1" applyAlignment="1">
      <alignment horizontal="right" vertical="center" shrinkToFit="1"/>
    </xf>
    <xf numFmtId="184" fontId="15" fillId="0" borderId="9" xfId="0" applyNumberFormat="1" applyFont="1" applyFill="1" applyBorder="1" applyAlignment="1">
      <alignment vertical="center"/>
    </xf>
    <xf numFmtId="184" fontId="13" fillId="0" borderId="14" xfId="0" applyNumberFormat="1" applyFont="1" applyFill="1" applyBorder="1" applyAlignment="1">
      <alignment horizontal="right" vertical="center" shrinkToFit="1"/>
    </xf>
    <xf numFmtId="184" fontId="13" fillId="0" borderId="2" xfId="0" applyNumberFormat="1" applyFont="1" applyFill="1" applyBorder="1" applyAlignment="1">
      <alignment horizontal="right" vertical="center" shrinkToFit="1"/>
    </xf>
    <xf numFmtId="184" fontId="13" fillId="0" borderId="15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right" vertical="center" shrinkToFit="1"/>
    </xf>
    <xf numFmtId="184" fontId="15" fillId="0" borderId="9" xfId="0" applyNumberFormat="1" applyFont="1" applyFill="1" applyBorder="1" applyAlignment="1">
      <alignment horizontal="right" vertical="center" shrinkToFit="1"/>
    </xf>
    <xf numFmtId="184" fontId="13" fillId="0" borderId="16" xfId="0" applyNumberFormat="1" applyFont="1" applyFill="1" applyBorder="1" applyAlignment="1">
      <alignment horizontal="right" vertical="center"/>
    </xf>
    <xf numFmtId="184" fontId="13" fillId="0" borderId="17" xfId="0" applyNumberFormat="1" applyFont="1" applyFill="1" applyBorder="1" applyAlignment="1">
      <alignment horizontal="right" vertical="center" shrinkToFit="1"/>
    </xf>
    <xf numFmtId="184" fontId="13" fillId="0" borderId="18" xfId="0" applyNumberFormat="1" applyFont="1" applyFill="1" applyBorder="1" applyAlignment="1">
      <alignment horizontal="right" vertical="center" shrinkToFit="1"/>
    </xf>
    <xf numFmtId="184" fontId="13" fillId="0" borderId="19" xfId="0" applyNumberFormat="1" applyFont="1" applyFill="1" applyBorder="1" applyAlignment="1">
      <alignment horizontal="right" vertical="center" shrinkToFit="1"/>
    </xf>
    <xf numFmtId="184" fontId="13" fillId="0" borderId="0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Alignment="1">
      <alignment horizontal="center" vertical="center"/>
    </xf>
    <xf numFmtId="184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184" fontId="13" fillId="0" borderId="3" xfId="0" applyNumberFormat="1" applyFont="1" applyBorder="1" applyAlignment="1">
      <alignment vertical="center"/>
    </xf>
    <xf numFmtId="184" fontId="13" fillId="0" borderId="6" xfId="0" applyNumberFormat="1" applyFont="1" applyBorder="1" applyAlignment="1">
      <alignment vertical="center"/>
    </xf>
    <xf numFmtId="184" fontId="13" fillId="0" borderId="3" xfId="0" applyNumberFormat="1" applyFont="1" applyBorder="1" applyAlignment="1">
      <alignment horizontal="right" vertical="center"/>
    </xf>
    <xf numFmtId="184" fontId="13" fillId="0" borderId="6" xfId="0" applyNumberFormat="1" applyFont="1" applyBorder="1" applyAlignment="1">
      <alignment horizontal="right" vertical="center"/>
    </xf>
    <xf numFmtId="184" fontId="13" fillId="0" borderId="5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184" fontId="13" fillId="0" borderId="9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9" xfId="0" applyNumberFormat="1" applyFont="1" applyBorder="1" applyAlignment="1">
      <alignment horizontal="right" vertical="center"/>
    </xf>
    <xf numFmtId="184" fontId="13" fillId="0" borderId="8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horizontal="right" vertical="center"/>
    </xf>
    <xf numFmtId="184" fontId="15" fillId="0" borderId="8" xfId="0" applyNumberFormat="1" applyFont="1" applyFill="1" applyBorder="1" applyAlignment="1">
      <alignment horizontal="right" vertical="center" shrinkToFit="1"/>
    </xf>
    <xf numFmtId="184" fontId="15" fillId="0" borderId="12" xfId="0" applyNumberFormat="1" applyFont="1" applyFill="1" applyBorder="1" applyAlignment="1">
      <alignment horizontal="right" vertical="center" shrinkToFit="1"/>
    </xf>
    <xf numFmtId="184" fontId="15" fillId="0" borderId="13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right" vertical="center"/>
    </xf>
    <xf numFmtId="184" fontId="13" fillId="0" borderId="8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184" fontId="15" fillId="0" borderId="8" xfId="0" applyNumberFormat="1" applyFont="1" applyFill="1" applyBorder="1" applyAlignment="1">
      <alignment horizontal="right" vertical="center"/>
    </xf>
    <xf numFmtId="184" fontId="15" fillId="0" borderId="9" xfId="0" applyNumberFormat="1" applyFont="1" applyFill="1" applyBorder="1" applyAlignment="1">
      <alignment horizontal="right" vertical="center"/>
    </xf>
    <xf numFmtId="184" fontId="15" fillId="0" borderId="8" xfId="0" applyNumberFormat="1" applyFont="1" applyFill="1" applyBorder="1" applyAlignment="1">
      <alignment vertical="center"/>
    </xf>
    <xf numFmtId="184" fontId="15" fillId="0" borderId="12" xfId="0" applyNumberFormat="1" applyFont="1" applyFill="1" applyBorder="1" applyAlignment="1">
      <alignment vertical="center"/>
    </xf>
    <xf numFmtId="184" fontId="15" fillId="0" borderId="13" xfId="0" applyNumberFormat="1" applyFont="1" applyFill="1" applyBorder="1" applyAlignment="1">
      <alignment vertical="center"/>
    </xf>
    <xf numFmtId="184" fontId="15" fillId="0" borderId="11" xfId="0" applyNumberFormat="1" applyFont="1" applyFill="1" applyBorder="1" applyAlignment="1">
      <alignment vertical="center"/>
    </xf>
    <xf numFmtId="184" fontId="15" fillId="0" borderId="12" xfId="0" applyNumberFormat="1" applyFont="1" applyFill="1" applyBorder="1" applyAlignment="1">
      <alignment horizontal="right" vertical="center"/>
    </xf>
    <xf numFmtId="184" fontId="15" fillId="0" borderId="13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 textRotation="255"/>
    </xf>
    <xf numFmtId="184" fontId="13" fillId="0" borderId="7" xfId="0" applyNumberFormat="1" applyFont="1" applyBorder="1" applyAlignment="1">
      <alignment vertical="center"/>
    </xf>
    <xf numFmtId="184" fontId="13" fillId="0" borderId="7" xfId="0" applyNumberFormat="1" applyFont="1" applyBorder="1" applyAlignment="1">
      <alignment horizontal="right" vertical="center"/>
    </xf>
    <xf numFmtId="184" fontId="13" fillId="0" borderId="7" xfId="21" applyNumberFormat="1" applyFont="1" applyBorder="1" applyAlignment="1">
      <alignment horizontal="right" vertical="center"/>
      <protection/>
    </xf>
    <xf numFmtId="184" fontId="13" fillId="0" borderId="10" xfId="0" applyNumberFormat="1" applyFont="1" applyBorder="1" applyAlignment="1">
      <alignment vertical="center"/>
    </xf>
    <xf numFmtId="184" fontId="13" fillId="0" borderId="10" xfId="0" applyNumberFormat="1" applyFont="1" applyBorder="1" applyAlignment="1">
      <alignment horizontal="right" vertical="center"/>
    </xf>
    <xf numFmtId="184" fontId="13" fillId="0" borderId="10" xfId="21" applyNumberFormat="1" applyFont="1" applyBorder="1" applyAlignment="1">
      <alignment horizontal="right" vertical="center"/>
      <protection/>
    </xf>
    <xf numFmtId="184" fontId="13" fillId="0" borderId="10" xfId="0" applyNumberFormat="1" applyFont="1" applyFill="1" applyBorder="1" applyAlignment="1">
      <alignment horizontal="right" vertical="center" shrinkToFit="1"/>
    </xf>
    <xf numFmtId="184" fontId="15" fillId="0" borderId="10" xfId="0" applyNumberFormat="1" applyFont="1" applyFill="1" applyBorder="1" applyAlignment="1">
      <alignment horizontal="right" vertical="center" shrinkToFit="1"/>
    </xf>
    <xf numFmtId="184" fontId="15" fillId="0" borderId="10" xfId="0" applyNumberFormat="1" applyFont="1" applyBorder="1" applyAlignment="1">
      <alignment horizontal="right" vertical="center"/>
    </xf>
    <xf numFmtId="184" fontId="13" fillId="0" borderId="20" xfId="0" applyNumberFormat="1" applyFont="1" applyFill="1" applyBorder="1" applyAlignment="1">
      <alignment horizontal="right" vertical="center" shrinkToFit="1"/>
    </xf>
    <xf numFmtId="184" fontId="13" fillId="0" borderId="16" xfId="0" applyNumberFormat="1" applyFont="1" applyFill="1" applyBorder="1" applyAlignment="1">
      <alignment horizontal="right"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5" fontId="13" fillId="0" borderId="10" xfId="0" applyNumberFormat="1" applyFont="1" applyBorder="1" applyAlignment="1">
      <alignment horizontal="right" vertical="center"/>
    </xf>
    <xf numFmtId="184" fontId="13" fillId="0" borderId="10" xfId="0" applyNumberFormat="1" applyFont="1" applyFill="1" applyBorder="1" applyAlignment="1">
      <alignment vertical="center" shrinkToFit="1"/>
    </xf>
    <xf numFmtId="184" fontId="15" fillId="0" borderId="10" xfId="0" applyNumberFormat="1" applyFont="1" applyBorder="1" applyAlignment="1">
      <alignment vertical="center"/>
    </xf>
    <xf numFmtId="184" fontId="15" fillId="0" borderId="10" xfId="0" applyNumberFormat="1" applyFont="1" applyFill="1" applyBorder="1" applyAlignment="1">
      <alignment vertical="center" shrinkToFit="1"/>
    </xf>
    <xf numFmtId="184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84" fontId="13" fillId="0" borderId="7" xfId="0" applyNumberFormat="1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vertical="center"/>
    </xf>
    <xf numFmtId="184" fontId="15" fillId="0" borderId="10" xfId="0" applyNumberFormat="1" applyFont="1" applyFill="1" applyBorder="1" applyAlignment="1">
      <alignment vertical="center"/>
    </xf>
    <xf numFmtId="184" fontId="15" fillId="0" borderId="1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center" vertical="center" shrinkToFit="1"/>
    </xf>
    <xf numFmtId="184" fontId="13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184" fontId="4" fillId="0" borderId="5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4" fillId="0" borderId="6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vertical="center"/>
    </xf>
    <xf numFmtId="184" fontId="7" fillId="0" borderId="8" xfId="0" applyNumberFormat="1" applyFont="1" applyFill="1" applyBorder="1" applyAlignment="1">
      <alignment vertical="center"/>
    </xf>
    <xf numFmtId="184" fontId="7" fillId="0" borderId="9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84" fontId="15" fillId="0" borderId="11" xfId="0" applyNumberFormat="1" applyFont="1" applyFill="1" applyBorder="1" applyAlignment="1">
      <alignment horizontal="right" vertical="center" shrinkToFit="1"/>
    </xf>
    <xf numFmtId="185" fontId="7" fillId="0" borderId="0" xfId="0" applyNumberFormat="1" applyFont="1" applyFill="1" applyBorder="1" applyAlignment="1">
      <alignment vertical="center"/>
    </xf>
    <xf numFmtId="185" fontId="13" fillId="0" borderId="0" xfId="0" applyNumberFormat="1" applyFont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195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Border="1" applyAlignment="1">
      <alignment vertical="center"/>
    </xf>
    <xf numFmtId="184" fontId="13" fillId="0" borderId="8" xfId="0" applyNumberFormat="1" applyFont="1" applyFill="1" applyBorder="1" applyAlignment="1">
      <alignment vertical="center" shrinkToFit="1"/>
    </xf>
    <xf numFmtId="184" fontId="15" fillId="0" borderId="8" xfId="0" applyNumberFormat="1" applyFont="1" applyFill="1" applyBorder="1" applyAlignment="1">
      <alignment vertical="center" shrinkToFit="1"/>
    </xf>
    <xf numFmtId="184" fontId="13" fillId="0" borderId="5" xfId="0" applyNumberFormat="1" applyFont="1" applyFill="1" applyBorder="1" applyAlignment="1">
      <alignment horizontal="right" vertical="center"/>
    </xf>
    <xf numFmtId="184" fontId="15" fillId="0" borderId="13" xfId="0" applyNumberFormat="1" applyFont="1" applyFill="1" applyBorder="1" applyAlignment="1">
      <alignment vertical="center" shrinkToFit="1"/>
    </xf>
    <xf numFmtId="184" fontId="13" fillId="0" borderId="5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84" fontId="15" fillId="0" borderId="12" xfId="0" applyNumberFormat="1" applyFont="1" applyFill="1" applyBorder="1" applyAlignment="1">
      <alignment vertical="center" shrinkToFit="1"/>
    </xf>
    <xf numFmtId="49" fontId="15" fillId="0" borderId="10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right" vertical="center"/>
    </xf>
    <xf numFmtId="49" fontId="13" fillId="0" borderId="10" xfId="0" applyNumberFormat="1" applyFont="1" applyFill="1" applyBorder="1" applyAlignment="1">
      <alignment horizontal="left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4" fontId="13" fillId="0" borderId="22" xfId="0" applyNumberFormat="1" applyFont="1" applyFill="1" applyBorder="1" applyAlignment="1">
      <alignment horizontal="center" vertical="center"/>
    </xf>
    <xf numFmtId="184" fontId="13" fillId="0" borderId="17" xfId="0" applyNumberFormat="1" applyFont="1" applyFill="1" applyBorder="1" applyAlignment="1">
      <alignment horizontal="center" vertical="center"/>
    </xf>
    <xf numFmtId="184" fontId="13" fillId="0" borderId="23" xfId="0" applyNumberFormat="1" applyFont="1" applyFill="1" applyBorder="1" applyAlignment="1">
      <alignment horizontal="center" vertical="center"/>
    </xf>
    <xf numFmtId="184" fontId="13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4" fontId="13" fillId="0" borderId="7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 wrapText="1"/>
    </xf>
    <xf numFmtId="184" fontId="13" fillId="0" borderId="16" xfId="0" applyNumberFormat="1" applyFont="1" applyFill="1" applyBorder="1" applyAlignment="1">
      <alignment horizontal="center" vertical="center" wrapText="1"/>
    </xf>
    <xf numFmtId="188" fontId="7" fillId="0" borderId="23" xfId="0" applyNumberFormat="1" applyFont="1" applyFill="1" applyBorder="1" applyAlignment="1">
      <alignment horizontal="center" vertical="center"/>
    </xf>
    <xf numFmtId="184" fontId="13" fillId="0" borderId="18" xfId="0" applyNumberFormat="1" applyFont="1" applyFill="1" applyBorder="1" applyAlignment="1">
      <alignment horizontal="center" vertical="center"/>
    </xf>
    <xf numFmtId="184" fontId="13" fillId="0" borderId="19" xfId="0" applyNumberFormat="1" applyFont="1" applyFill="1" applyBorder="1" applyAlignment="1">
      <alignment horizontal="center" vertical="center"/>
    </xf>
    <xf numFmtId="188" fontId="7" fillId="0" borderId="23" xfId="0" applyNumberFormat="1" applyFont="1" applyFill="1" applyBorder="1" applyAlignment="1">
      <alignment horizontal="center" vertical="center" shrinkToFit="1"/>
    </xf>
    <xf numFmtId="188" fontId="7" fillId="0" borderId="21" xfId="0" applyNumberFormat="1" applyFont="1" applyFill="1" applyBorder="1" applyAlignment="1">
      <alignment horizontal="center" vertical="center" shrinkToFit="1"/>
    </xf>
    <xf numFmtId="188" fontId="7" fillId="0" borderId="22" xfId="0" applyNumberFormat="1" applyFont="1" applyFill="1" applyBorder="1" applyAlignment="1">
      <alignment horizontal="center" vertical="center" shrinkToFit="1"/>
    </xf>
    <xf numFmtId="184" fontId="13" fillId="0" borderId="8" xfId="0" applyNumberFormat="1" applyFont="1" applyFill="1" applyBorder="1" applyAlignment="1">
      <alignment horizontal="center" vertical="center"/>
    </xf>
    <xf numFmtId="184" fontId="13" fillId="0" borderId="9" xfId="0" applyNumberFormat="1" applyFont="1" applyFill="1" applyBorder="1" applyAlignment="1">
      <alignment horizontal="center" vertical="center"/>
    </xf>
    <xf numFmtId="184" fontId="13" fillId="0" borderId="6" xfId="0" applyNumberFormat="1" applyFont="1" applyFill="1" applyBorder="1" applyAlignment="1">
      <alignment horizontal="center" vertical="center" wrapText="1"/>
    </xf>
    <xf numFmtId="184" fontId="13" fillId="0" borderId="9" xfId="0" applyNumberFormat="1" applyFont="1" applyFill="1" applyBorder="1" applyAlignment="1">
      <alignment horizontal="center" vertical="center" wrapText="1"/>
    </xf>
    <xf numFmtId="184" fontId="13" fillId="0" borderId="19" xfId="0" applyNumberFormat="1" applyFont="1" applyFill="1" applyBorder="1" applyAlignment="1">
      <alignment horizontal="center" vertical="center" wrapText="1"/>
    </xf>
    <xf numFmtId="184" fontId="13" fillId="0" borderId="23" xfId="0" applyNumberFormat="1" applyFont="1" applyFill="1" applyBorder="1" applyAlignment="1">
      <alignment horizontal="center" vertical="center" shrinkToFit="1"/>
    </xf>
    <xf numFmtId="184" fontId="13" fillId="0" borderId="21" xfId="0" applyNumberFormat="1" applyFont="1" applyFill="1" applyBorder="1" applyAlignment="1">
      <alignment horizontal="center" vertical="center" shrinkToFit="1"/>
    </xf>
    <xf numFmtId="184" fontId="13" fillId="0" borderId="22" xfId="0" applyNumberFormat="1" applyFont="1" applyFill="1" applyBorder="1" applyAlignment="1">
      <alignment horizontal="center" vertical="center" shrinkToFit="1"/>
    </xf>
    <xf numFmtId="188" fontId="7" fillId="0" borderId="5" xfId="0" applyNumberFormat="1" applyFont="1" applyFill="1" applyBorder="1" applyAlignment="1">
      <alignment horizontal="center" vertical="center" shrinkToFit="1"/>
    </xf>
    <xf numFmtId="188" fontId="7" fillId="0" borderId="3" xfId="0" applyNumberFormat="1" applyFont="1" applyFill="1" applyBorder="1" applyAlignment="1">
      <alignment horizontal="center" vertical="center" shrinkToFit="1"/>
    </xf>
    <xf numFmtId="188" fontId="7" fillId="0" borderId="6" xfId="0" applyNumberFormat="1" applyFont="1" applyFill="1" applyBorder="1" applyAlignment="1">
      <alignment horizontal="center" vertical="center" shrinkToFit="1"/>
    </xf>
    <xf numFmtId="184" fontId="13" fillId="0" borderId="5" xfId="0" applyNumberFormat="1" applyFont="1" applyFill="1" applyBorder="1" applyAlignment="1">
      <alignment horizontal="center" vertical="center"/>
    </xf>
    <xf numFmtId="184" fontId="13" fillId="0" borderId="3" xfId="0" applyNumberFormat="1" applyFont="1" applyFill="1" applyBorder="1" applyAlignment="1">
      <alignment horizontal="center" vertical="center"/>
    </xf>
    <xf numFmtId="184" fontId="13" fillId="0" borderId="6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184" fontId="13" fillId="0" borderId="5" xfId="0" applyNumberFormat="1" applyFont="1" applyFill="1" applyBorder="1" applyAlignment="1">
      <alignment horizontal="center" vertical="center" shrinkToFit="1"/>
    </xf>
    <xf numFmtId="184" fontId="13" fillId="0" borderId="3" xfId="0" applyNumberFormat="1" applyFont="1" applyFill="1" applyBorder="1" applyAlignment="1">
      <alignment horizontal="center" vertical="center" shrinkToFit="1"/>
    </xf>
    <xf numFmtId="184" fontId="13" fillId="0" borderId="6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13" fillId="0" borderId="21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184" fontId="11" fillId="0" borderId="7" xfId="0" applyNumberFormat="1" applyFont="1" applyFill="1" applyBorder="1" applyAlignment="1">
      <alignment horizontal="center" vertical="center" textRotation="255"/>
    </xf>
    <xf numFmtId="184" fontId="11" fillId="0" borderId="10" xfId="0" applyNumberFormat="1" applyFont="1" applyFill="1" applyBorder="1" applyAlignment="1">
      <alignment horizontal="center" vertical="center" textRotation="255"/>
    </xf>
    <xf numFmtId="184" fontId="11" fillId="0" borderId="16" xfId="0" applyNumberFormat="1" applyFont="1" applyFill="1" applyBorder="1" applyAlignment="1">
      <alignment horizontal="center" vertical="center" textRotation="255"/>
    </xf>
    <xf numFmtId="184" fontId="12" fillId="0" borderId="7" xfId="0" applyNumberFormat="1" applyFont="1" applyFill="1" applyBorder="1" applyAlignment="1">
      <alignment horizontal="center" vertical="center" textRotation="255"/>
    </xf>
    <xf numFmtId="184" fontId="12" fillId="0" borderId="10" xfId="0" applyNumberFormat="1" applyFont="1" applyFill="1" applyBorder="1" applyAlignment="1">
      <alignment horizontal="center" vertical="center" textRotation="255"/>
    </xf>
    <xf numFmtId="184" fontId="12" fillId="0" borderId="16" xfId="0" applyNumberFormat="1" applyFont="1" applyFill="1" applyBorder="1" applyAlignment="1">
      <alignment horizontal="center" vertical="center" textRotation="255"/>
    </xf>
    <xf numFmtId="184" fontId="8" fillId="0" borderId="18" xfId="0" applyNumberFormat="1" applyFont="1" applyFill="1" applyBorder="1" applyAlignment="1">
      <alignment vertical="center" shrinkToFit="1"/>
    </xf>
    <xf numFmtId="184" fontId="9" fillId="0" borderId="18" xfId="0" applyNumberFormat="1" applyFont="1" applyFill="1" applyBorder="1" applyAlignment="1">
      <alignment vertical="center" shrinkToFit="1"/>
    </xf>
    <xf numFmtId="184" fontId="11" fillId="0" borderId="7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84" fontId="11" fillId="0" borderId="16" xfId="0" applyNumberFormat="1" applyFont="1" applyFill="1" applyBorder="1" applyAlignment="1">
      <alignment horizontal="center" vertical="center"/>
    </xf>
    <xf numFmtId="188" fontId="7" fillId="0" borderId="17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horizontal="center" vertical="center"/>
    </xf>
    <xf numFmtId="188" fontId="7" fillId="0" borderId="19" xfId="0" applyNumberFormat="1" applyFont="1" applyFill="1" applyBorder="1" applyAlignment="1">
      <alignment horizontal="center" vertical="center"/>
    </xf>
    <xf numFmtId="184" fontId="14" fillId="0" borderId="21" xfId="0" applyNumberFormat="1" applyFont="1" applyFill="1" applyBorder="1" applyAlignment="1">
      <alignment horizontal="center" vertical="center"/>
    </xf>
    <xf numFmtId="184" fontId="14" fillId="0" borderId="22" xfId="0" applyNumberFormat="1" applyFont="1" applyFill="1" applyBorder="1" applyAlignment="1">
      <alignment horizontal="center" vertical="center"/>
    </xf>
    <xf numFmtId="184" fontId="14" fillId="0" borderId="21" xfId="0" applyNumberFormat="1" applyFont="1" applyFill="1" applyBorder="1" applyAlignment="1">
      <alignment horizontal="center" vertical="center" shrinkToFit="1"/>
    </xf>
    <xf numFmtId="184" fontId="14" fillId="0" borderId="22" xfId="0" applyNumberFormat="1" applyFont="1" applyFill="1" applyBorder="1" applyAlignment="1">
      <alignment horizontal="center" vertical="center" shrinkToFit="1"/>
    </xf>
    <xf numFmtId="184" fontId="15" fillId="0" borderId="7" xfId="0" applyNumberFormat="1" applyFont="1" applyFill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/>
    </xf>
    <xf numFmtId="184" fontId="15" fillId="0" borderId="16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 vertical="center" textRotation="255"/>
    </xf>
    <xf numFmtId="184" fontId="13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4" fontId="15" fillId="0" borderId="7" xfId="0" applyNumberFormat="1" applyFont="1" applyFill="1" applyBorder="1" applyAlignment="1">
      <alignment horizontal="center" vertical="center" textRotation="255"/>
    </xf>
    <xf numFmtId="184" fontId="15" fillId="0" borderId="10" xfId="0" applyNumberFormat="1" applyFont="1" applyFill="1" applyBorder="1" applyAlignment="1">
      <alignment horizontal="center" vertical="center" textRotation="255"/>
    </xf>
    <xf numFmtId="184" fontId="15" fillId="0" borderId="16" xfId="0" applyNumberFormat="1" applyFont="1" applyFill="1" applyBorder="1" applyAlignment="1">
      <alignment horizontal="center" vertical="center" textRotation="255"/>
    </xf>
    <xf numFmtId="0" fontId="17" fillId="0" borderId="1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4" fontId="8" fillId="0" borderId="18" xfId="0" applyNumberFormat="1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17" fillId="0" borderId="18" xfId="0" applyFont="1" applyFill="1" applyBorder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AVG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4179;&#22343;\&#32080;&#26524;&#21407;&#34920;&#65288;&#31532;&#65299;&#21495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\&#32080;&#26524;&#21407;&#34920;&#65288;&#31532;&#65299;&#21495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\&#32080;&#26524;&#21407;&#34920;&#65288;&#31532;&#65304;&#21495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\&#32080;&#26524;&#21407;&#34920;&#65288;&#31532;&#65299;&#21495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\&#32080;&#26524;&#21407;&#34920;&#65288;&#31532;&#65304;&#21495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6&#26376;\&#32080;&#26524;&#21407;&#34920;&#65288;&#31532;&#65299;&#21495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6&#26376;\&#32080;&#26524;&#21407;&#34920;&#65288;&#31532;&#65304;&#21495;&#6528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5&#26376;\&#32080;&#26524;&#21407;&#34920;&#65288;&#31532;&#65299;&#21495;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5&#26376;\&#32080;&#26524;&#21407;&#34920;&#65288;&#31532;&#65304;&#21495;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4&#26376;\&#32080;&#26524;&#21407;&#34920;&#65288;&#31532;&#65299;&#21495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4&#26376;\&#32080;&#26524;&#21407;&#34920;&#65288;&#31532;&#65304;&#214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&#26376;\&#32080;&#26524;&#21407;&#34920;&#65288;&#31532;&#65299;&#21495;&#6528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\&#32080;&#26524;&#21407;&#34920;&#65288;&#31532;&#65299;&#21495;&#6528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\&#32080;&#26524;&#21407;&#34920;&#65288;&#31532;&#65304;&#21495;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2&#26376;\&#32080;&#26524;&#21407;&#34920;&#65288;&#31532;&#65299;&#21495;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2&#26376;\&#32080;&#26524;&#21407;&#34920;&#65288;&#31532;&#65304;&#21495;&#6528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1&#26376;\&#32080;&#26524;&#21407;&#34920;&#65288;&#31532;&#65299;&#21495;&#6528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1&#26376;\&#32080;&#26524;&#21407;&#34920;&#65288;&#31532;&#65304;&#21495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4179;&#22343;\&#32080;&#26524;&#21407;&#34920;&#65288;&#31532;&#65304;&#2149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2&#26376;\&#32080;&#26524;&#21407;&#34920;&#65288;&#31532;&#65304;&#21495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\&#32080;&#26524;&#21407;&#34920;&#65288;&#31532;&#65299;&#2149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\&#32080;&#26524;&#21407;&#34920;&#65288;&#31532;&#65304;&#21495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&#26376;\&#32080;&#26524;&#21407;&#34920;&#65288;&#31532;&#65299;&#21495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0&#26376;\&#32080;&#26524;&#21407;&#34920;&#65288;&#31532;&#65304;&#21495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9&#26376;\&#32080;&#26524;&#21407;&#34920;&#65288;&#31532;&#65299;&#21495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&#26376;\&#32080;&#26524;&#21407;&#34920;&#65288;&#31532;&#65304;&#21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g282012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8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8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7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78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6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6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5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5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4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4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12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3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38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2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28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1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18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vg28201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1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11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11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10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10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9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11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0.625" style="8" customWidth="1"/>
    <col min="10" max="10" width="10.625" style="7" customWidth="1"/>
    <col min="11" max="20" width="10.625" style="8" customWidth="1"/>
    <col min="21" max="128" width="10.625" style="9" customWidth="1"/>
    <col min="129" max="129" width="10.875" style="55" customWidth="1"/>
    <col min="130" max="130" width="11.375" style="55" customWidth="1"/>
    <col min="131" max="131" width="10.75390625" style="55" customWidth="1"/>
    <col min="132" max="16384" width="9.375" style="9" customWidth="1"/>
  </cols>
  <sheetData>
    <row r="1" spans="2:131" s="3" customFormat="1" ht="25.5" customHeight="1">
      <c r="B1" s="4"/>
      <c r="C1" s="5" t="s">
        <v>20</v>
      </c>
      <c r="D1" s="5"/>
      <c r="E1" s="5"/>
      <c r="F1" s="5"/>
      <c r="G1" s="5"/>
      <c r="H1" s="5"/>
      <c r="J1" s="5"/>
      <c r="K1" s="5"/>
      <c r="L1" s="5" t="str">
        <f>C1</f>
        <v>第27表　　産業大中分類，就業形態別常用労動者１人平均月間実労働時間数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第27表　　産業大中分類，就業形態別常用労動者１人平均月間実労働時間数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第27表　　産業大中分類，就業形態別常用労動者１人平均月間実労働時間数</v>
      </c>
      <c r="AE1" s="5"/>
      <c r="AF1" s="5"/>
      <c r="AH1" s="5"/>
      <c r="AI1" s="5"/>
      <c r="AJ1" s="5"/>
      <c r="AK1" s="5"/>
      <c r="AL1" s="5"/>
      <c r="AM1" s="3" t="str">
        <f>AD1</f>
        <v>第27表　　産業大中分類，就業形態別常用労動者１人平均月間実労働時間数</v>
      </c>
      <c r="AN1" s="5"/>
      <c r="AO1" s="5"/>
      <c r="AP1" s="5"/>
      <c r="AQ1" s="5"/>
      <c r="AR1" s="5"/>
      <c r="AS1" s="5"/>
      <c r="AT1" s="5"/>
      <c r="AU1" s="5"/>
      <c r="AV1" s="5" t="str">
        <f>AM1</f>
        <v>第27表　　産業大中分類，就業形態別常用労動者１人平均月間実労働時間数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第27表　　産業大中分類，就業形態別常用労動者１人平均月間実労働時間数</v>
      </c>
      <c r="BF1" s="5"/>
      <c r="BG1" s="5"/>
      <c r="BI1" s="5"/>
      <c r="BJ1" s="5"/>
      <c r="BL1" s="5"/>
      <c r="BM1" s="5"/>
      <c r="BN1" s="5" t="str">
        <f>BE1</f>
        <v>第27表　　産業大中分類，就業形態別常用労動者１人平均月間実労働時間数</v>
      </c>
      <c r="BO1" s="5"/>
      <c r="BP1" s="5"/>
      <c r="BR1" s="5"/>
      <c r="BS1" s="5"/>
      <c r="BU1" s="5"/>
      <c r="BV1" s="5"/>
      <c r="BW1" s="5" t="str">
        <f>BN1</f>
        <v>第27表　　産業大中分類，就業形態別常用労動者１人平均月間実労働時間数</v>
      </c>
      <c r="BX1" s="5"/>
      <c r="BY1" s="5"/>
      <c r="CA1" s="5"/>
      <c r="CB1" s="5"/>
      <c r="CD1" s="5"/>
      <c r="CE1" s="5"/>
      <c r="CF1" s="5" t="str">
        <f>BW1</f>
        <v>第27表　　産業大中分類，就業形態別常用労動者１人平均月間実労働時間数</v>
      </c>
      <c r="CG1" s="5"/>
      <c r="CH1" s="5"/>
      <c r="CJ1" s="5"/>
      <c r="CK1" s="5"/>
      <c r="CM1" s="5"/>
      <c r="CN1" s="5"/>
      <c r="CO1" s="3" t="str">
        <f>CF1</f>
        <v>第27表　　産業大中分類，就業形態別常用労動者１人平均月間実労働時間数</v>
      </c>
      <c r="CP1" s="5"/>
      <c r="CQ1" s="5"/>
      <c r="CS1" s="5"/>
      <c r="CT1" s="5"/>
      <c r="CU1" s="5"/>
      <c r="CV1" s="5"/>
      <c r="CW1" s="5"/>
      <c r="CX1" s="5" t="str">
        <f>CO1</f>
        <v>第27表　　産業大中分類，就業形態別常用労動者１人平均月間実労働時間数</v>
      </c>
      <c r="CY1" s="5"/>
      <c r="CZ1" s="5"/>
      <c r="DB1" s="5"/>
      <c r="DC1" s="5"/>
      <c r="DD1" s="5"/>
      <c r="DE1" s="5"/>
      <c r="DF1" s="5"/>
      <c r="DG1" s="5" t="str">
        <f>CX1</f>
        <v>第27表　　産業大中分類，就業形態別常用労動者１人平均月間実労働時間数</v>
      </c>
      <c r="DH1" s="5"/>
      <c r="DI1" s="5"/>
      <c r="DK1" s="5"/>
      <c r="DL1" s="5"/>
      <c r="DM1" s="5"/>
      <c r="DN1" s="5"/>
      <c r="DO1" s="5"/>
      <c r="DP1" s="5" t="str">
        <f>DG1</f>
        <v>第27表　　産業大中分類，就業形態別常用労動者１人平均月間実労働時間数</v>
      </c>
      <c r="DY1" s="60"/>
      <c r="DZ1" s="60"/>
      <c r="EA1" s="60"/>
    </row>
    <row r="2" spans="1:119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DM2" s="8"/>
      <c r="DN2" s="8"/>
      <c r="DO2" s="8"/>
    </row>
    <row r="3" spans="1:128" ht="15" customHeight="1">
      <c r="A3" s="234" t="s">
        <v>21</v>
      </c>
      <c r="B3" s="235"/>
      <c r="J3" s="8"/>
      <c r="K3" s="10" t="s">
        <v>22</v>
      </c>
      <c r="T3" s="10" t="s">
        <v>22</v>
      </c>
      <c r="U3" s="8"/>
      <c r="V3" s="8"/>
      <c r="W3" s="8"/>
      <c r="X3" s="8"/>
      <c r="Y3" s="8"/>
      <c r="Z3" s="8"/>
      <c r="AA3" s="8"/>
      <c r="AB3" s="8"/>
      <c r="AC3" s="10" t="s">
        <v>22</v>
      </c>
      <c r="AD3" s="8"/>
      <c r="AE3" s="8"/>
      <c r="AF3" s="8"/>
      <c r="AG3" s="8"/>
      <c r="AH3" s="8"/>
      <c r="AI3" s="10"/>
      <c r="AJ3" s="8"/>
      <c r="AK3" s="8"/>
      <c r="AL3" s="10" t="s">
        <v>22</v>
      </c>
      <c r="AM3" s="8"/>
      <c r="AN3" s="8"/>
      <c r="AO3" s="10"/>
      <c r="AP3" s="8"/>
      <c r="AQ3" s="8"/>
      <c r="AR3" s="8"/>
      <c r="AS3" s="8"/>
      <c r="AT3" s="8"/>
      <c r="AU3" s="10" t="s">
        <v>22</v>
      </c>
      <c r="AV3" s="8"/>
      <c r="AW3" s="8"/>
      <c r="AX3" s="8"/>
      <c r="AY3" s="8"/>
      <c r="AZ3" s="8"/>
      <c r="BA3" s="8"/>
      <c r="BB3" s="8"/>
      <c r="BC3" s="8"/>
      <c r="BD3" s="10" t="s">
        <v>22</v>
      </c>
      <c r="BE3" s="8"/>
      <c r="BF3" s="8"/>
      <c r="BG3" s="10"/>
      <c r="BH3" s="8"/>
      <c r="BI3" s="8"/>
      <c r="BK3" s="8"/>
      <c r="BL3" s="8"/>
      <c r="BM3" s="10" t="s">
        <v>22</v>
      </c>
      <c r="BN3" s="8"/>
      <c r="BO3" s="8"/>
      <c r="BP3" s="8"/>
      <c r="BQ3" s="8"/>
      <c r="BR3" s="8"/>
      <c r="BT3" s="8"/>
      <c r="BU3" s="8"/>
      <c r="BV3" s="10" t="s">
        <v>22</v>
      </c>
      <c r="BW3" s="8"/>
      <c r="BX3" s="8"/>
      <c r="BY3" s="8"/>
      <c r="BZ3" s="8"/>
      <c r="CA3" s="8"/>
      <c r="CE3" s="10" t="s">
        <v>22</v>
      </c>
      <c r="CK3" s="10"/>
      <c r="CN3" s="10" t="s">
        <v>22</v>
      </c>
      <c r="CQ3" s="10"/>
      <c r="CW3" s="10" t="s">
        <v>22</v>
      </c>
      <c r="DF3" s="10" t="s">
        <v>22</v>
      </c>
      <c r="DM3" s="8"/>
      <c r="DN3" s="8"/>
      <c r="DO3" s="10" t="s">
        <v>22</v>
      </c>
      <c r="DR3" s="10" t="s">
        <v>22</v>
      </c>
      <c r="DS3" s="10"/>
      <c r="DT3" s="10"/>
      <c r="DU3" s="10"/>
      <c r="DV3" s="10"/>
      <c r="DW3" s="10"/>
      <c r="DX3" s="10"/>
    </row>
    <row r="4" spans="1:131" s="11" customFormat="1" ht="12.75" customHeight="1">
      <c r="A4" s="67"/>
      <c r="B4" s="68"/>
      <c r="C4" s="216" t="s">
        <v>1</v>
      </c>
      <c r="D4" s="217"/>
      <c r="E4" s="218"/>
      <c r="F4" s="216" t="s">
        <v>51</v>
      </c>
      <c r="G4" s="217"/>
      <c r="H4" s="218"/>
      <c r="I4" s="216" t="s">
        <v>52</v>
      </c>
      <c r="J4" s="217"/>
      <c r="K4" s="218"/>
      <c r="L4" s="216" t="s">
        <v>53</v>
      </c>
      <c r="M4" s="217"/>
      <c r="N4" s="218"/>
      <c r="O4" s="192" t="s">
        <v>86</v>
      </c>
      <c r="P4" s="193"/>
      <c r="Q4" s="193"/>
      <c r="R4" s="193"/>
      <c r="S4" s="193"/>
      <c r="T4" s="190"/>
      <c r="U4" s="193" t="s">
        <v>86</v>
      </c>
      <c r="V4" s="242"/>
      <c r="W4" s="242"/>
      <c r="X4" s="242"/>
      <c r="Y4" s="242"/>
      <c r="Z4" s="242"/>
      <c r="AA4" s="242"/>
      <c r="AB4" s="242"/>
      <c r="AC4" s="243"/>
      <c r="AD4" s="192" t="s">
        <v>86</v>
      </c>
      <c r="AE4" s="194"/>
      <c r="AF4" s="194"/>
      <c r="AG4" s="194"/>
      <c r="AH4" s="194"/>
      <c r="AI4" s="194"/>
      <c r="AJ4" s="194"/>
      <c r="AK4" s="194"/>
      <c r="AL4" s="195"/>
      <c r="AM4" s="192" t="s">
        <v>86</v>
      </c>
      <c r="AN4" s="194"/>
      <c r="AO4" s="194"/>
      <c r="AP4" s="194"/>
      <c r="AQ4" s="194"/>
      <c r="AR4" s="194"/>
      <c r="AS4" s="194"/>
      <c r="AT4" s="194"/>
      <c r="AU4" s="195"/>
      <c r="AV4" s="192" t="s">
        <v>87</v>
      </c>
      <c r="AW4" s="194"/>
      <c r="AX4" s="194"/>
      <c r="AY4" s="194"/>
      <c r="AZ4" s="194"/>
      <c r="BA4" s="194"/>
      <c r="BB4" s="194"/>
      <c r="BC4" s="194"/>
      <c r="BD4" s="195"/>
      <c r="BE4" s="193" t="s">
        <v>87</v>
      </c>
      <c r="BF4" s="193"/>
      <c r="BG4" s="193"/>
      <c r="BH4" s="193"/>
      <c r="BI4" s="193"/>
      <c r="BJ4" s="190"/>
      <c r="BK4" s="216" t="s">
        <v>70</v>
      </c>
      <c r="BL4" s="217"/>
      <c r="BM4" s="218"/>
      <c r="BN4" s="216" t="s">
        <v>71</v>
      </c>
      <c r="BO4" s="217"/>
      <c r="BP4" s="218"/>
      <c r="BQ4" s="216" t="s">
        <v>72</v>
      </c>
      <c r="BR4" s="217"/>
      <c r="BS4" s="218"/>
      <c r="BT4" s="216" t="s">
        <v>73</v>
      </c>
      <c r="BU4" s="217"/>
      <c r="BV4" s="218"/>
      <c r="BW4" s="192" t="s">
        <v>73</v>
      </c>
      <c r="BX4" s="193"/>
      <c r="BY4" s="193"/>
      <c r="BZ4" s="193"/>
      <c r="CA4" s="193"/>
      <c r="CB4" s="190"/>
      <c r="CC4" s="216" t="s">
        <v>76</v>
      </c>
      <c r="CD4" s="217"/>
      <c r="CE4" s="218"/>
      <c r="CF4" s="216" t="s">
        <v>77</v>
      </c>
      <c r="CG4" s="217"/>
      <c r="CH4" s="218"/>
      <c r="CI4" s="222" t="s">
        <v>78</v>
      </c>
      <c r="CJ4" s="223"/>
      <c r="CK4" s="224"/>
      <c r="CL4" s="216" t="s">
        <v>79</v>
      </c>
      <c r="CM4" s="217"/>
      <c r="CN4" s="218"/>
      <c r="CO4" s="192" t="s">
        <v>79</v>
      </c>
      <c r="CP4" s="193"/>
      <c r="CQ4" s="193"/>
      <c r="CR4" s="194"/>
      <c r="CS4" s="194"/>
      <c r="CT4" s="195"/>
      <c r="CU4" s="216" t="s">
        <v>80</v>
      </c>
      <c r="CV4" s="217"/>
      <c r="CW4" s="218"/>
      <c r="CX4" s="216" t="s">
        <v>163</v>
      </c>
      <c r="CY4" s="217"/>
      <c r="CZ4" s="218"/>
      <c r="DA4" s="219" t="s">
        <v>81</v>
      </c>
      <c r="DB4" s="220"/>
      <c r="DC4" s="221"/>
      <c r="DD4" s="219" t="s">
        <v>81</v>
      </c>
      <c r="DE4" s="220"/>
      <c r="DF4" s="221"/>
      <c r="DG4" s="199" t="s">
        <v>81</v>
      </c>
      <c r="DH4" s="188"/>
      <c r="DI4" s="189"/>
      <c r="DJ4" s="219" t="s">
        <v>84</v>
      </c>
      <c r="DK4" s="220"/>
      <c r="DL4" s="221"/>
      <c r="DM4" s="213" t="s">
        <v>164</v>
      </c>
      <c r="DN4" s="214"/>
      <c r="DO4" s="215"/>
      <c r="DP4" s="213" t="s">
        <v>164</v>
      </c>
      <c r="DQ4" s="214"/>
      <c r="DR4" s="215"/>
      <c r="DS4" s="156"/>
      <c r="DT4" s="156"/>
      <c r="DU4" s="156"/>
      <c r="DV4" s="156"/>
      <c r="DW4" s="156"/>
      <c r="DX4" s="156"/>
      <c r="DY4" s="158"/>
      <c r="DZ4" s="158"/>
      <c r="EA4" s="158"/>
    </row>
    <row r="5" spans="1:131" s="11" customFormat="1" ht="12.75" customHeight="1">
      <c r="A5" s="69"/>
      <c r="B5" s="70"/>
      <c r="C5" s="191"/>
      <c r="D5" s="200"/>
      <c r="E5" s="201"/>
      <c r="F5" s="191"/>
      <c r="G5" s="200"/>
      <c r="H5" s="201"/>
      <c r="I5" s="191"/>
      <c r="J5" s="200"/>
      <c r="K5" s="201"/>
      <c r="L5" s="191"/>
      <c r="M5" s="200"/>
      <c r="N5" s="201"/>
      <c r="O5" s="210" t="s">
        <v>162</v>
      </c>
      <c r="P5" s="211"/>
      <c r="Q5" s="212"/>
      <c r="R5" s="210" t="s">
        <v>55</v>
      </c>
      <c r="S5" s="244"/>
      <c r="T5" s="245"/>
      <c r="U5" s="210" t="s">
        <v>56</v>
      </c>
      <c r="V5" s="211"/>
      <c r="W5" s="212"/>
      <c r="X5" s="191" t="s">
        <v>57</v>
      </c>
      <c r="Y5" s="200"/>
      <c r="Z5" s="201"/>
      <c r="AA5" s="225" t="s">
        <v>58</v>
      </c>
      <c r="AB5" s="226"/>
      <c r="AC5" s="227"/>
      <c r="AD5" s="191" t="s">
        <v>59</v>
      </c>
      <c r="AE5" s="200"/>
      <c r="AF5" s="201"/>
      <c r="AG5" s="191" t="s">
        <v>60</v>
      </c>
      <c r="AH5" s="200"/>
      <c r="AI5" s="201"/>
      <c r="AJ5" s="191" t="s">
        <v>61</v>
      </c>
      <c r="AK5" s="200"/>
      <c r="AL5" s="201"/>
      <c r="AM5" s="191" t="s">
        <v>62</v>
      </c>
      <c r="AN5" s="200"/>
      <c r="AO5" s="201"/>
      <c r="AP5" s="191" t="s">
        <v>63</v>
      </c>
      <c r="AQ5" s="200"/>
      <c r="AR5" s="201"/>
      <c r="AS5" s="191" t="s">
        <v>64</v>
      </c>
      <c r="AT5" s="200"/>
      <c r="AU5" s="201"/>
      <c r="AV5" s="191" t="s">
        <v>65</v>
      </c>
      <c r="AW5" s="200"/>
      <c r="AX5" s="201"/>
      <c r="AY5" s="210" t="s">
        <v>66</v>
      </c>
      <c r="AZ5" s="211"/>
      <c r="BA5" s="212"/>
      <c r="BB5" s="192" t="s">
        <v>67</v>
      </c>
      <c r="BC5" s="193"/>
      <c r="BD5" s="190"/>
      <c r="BE5" s="192" t="s">
        <v>68</v>
      </c>
      <c r="BF5" s="193"/>
      <c r="BG5" s="190"/>
      <c r="BH5" s="192" t="s">
        <v>69</v>
      </c>
      <c r="BI5" s="193"/>
      <c r="BJ5" s="190"/>
      <c r="BK5" s="191"/>
      <c r="BL5" s="200"/>
      <c r="BM5" s="201"/>
      <c r="BN5" s="191"/>
      <c r="BO5" s="200"/>
      <c r="BP5" s="201"/>
      <c r="BQ5" s="191"/>
      <c r="BR5" s="200"/>
      <c r="BS5" s="201"/>
      <c r="BT5" s="191"/>
      <c r="BU5" s="200"/>
      <c r="BV5" s="201"/>
      <c r="BW5" s="192" t="s">
        <v>74</v>
      </c>
      <c r="BX5" s="193"/>
      <c r="BY5" s="190"/>
      <c r="BZ5" s="192" t="s">
        <v>75</v>
      </c>
      <c r="CA5" s="193"/>
      <c r="CB5" s="190"/>
      <c r="CC5" s="191"/>
      <c r="CD5" s="200"/>
      <c r="CE5" s="201"/>
      <c r="CF5" s="191"/>
      <c r="CG5" s="200"/>
      <c r="CH5" s="201"/>
      <c r="CI5" s="191"/>
      <c r="CJ5" s="200"/>
      <c r="CK5" s="201"/>
      <c r="CL5" s="191"/>
      <c r="CM5" s="200"/>
      <c r="CN5" s="201"/>
      <c r="CO5" s="199" t="s">
        <v>89</v>
      </c>
      <c r="CP5" s="188"/>
      <c r="CQ5" s="189"/>
      <c r="CR5" s="199" t="s">
        <v>91</v>
      </c>
      <c r="CS5" s="188"/>
      <c r="CT5" s="189"/>
      <c r="CU5" s="191"/>
      <c r="CV5" s="200"/>
      <c r="CW5" s="201"/>
      <c r="CX5" s="191"/>
      <c r="CY5" s="200"/>
      <c r="CZ5" s="201"/>
      <c r="DA5" s="191"/>
      <c r="DB5" s="200"/>
      <c r="DC5" s="201"/>
      <c r="DD5" s="199" t="s">
        <v>82</v>
      </c>
      <c r="DE5" s="188"/>
      <c r="DF5" s="189"/>
      <c r="DG5" s="239" t="s">
        <v>83</v>
      </c>
      <c r="DH5" s="240"/>
      <c r="DI5" s="241"/>
      <c r="DJ5" s="191"/>
      <c r="DK5" s="200"/>
      <c r="DL5" s="201"/>
      <c r="DM5" s="191"/>
      <c r="DN5" s="200"/>
      <c r="DO5" s="201"/>
      <c r="DP5" s="202" t="s">
        <v>85</v>
      </c>
      <c r="DQ5" s="203"/>
      <c r="DR5" s="204"/>
      <c r="DS5" s="156"/>
      <c r="DT5" s="156"/>
      <c r="DU5" s="156"/>
      <c r="DV5" s="156"/>
      <c r="DW5" s="156"/>
      <c r="DX5" s="156"/>
      <c r="DY5" s="158"/>
      <c r="DZ5" s="158"/>
      <c r="EA5" s="158"/>
    </row>
    <row r="6" spans="1:131" s="11" customFormat="1" ht="12.75" customHeight="1">
      <c r="A6" s="205" t="s">
        <v>3</v>
      </c>
      <c r="B6" s="206"/>
      <c r="C6" s="196" t="s">
        <v>23</v>
      </c>
      <c r="D6" s="196" t="s">
        <v>24</v>
      </c>
      <c r="E6" s="207" t="s">
        <v>25</v>
      </c>
      <c r="F6" s="207" t="s">
        <v>23</v>
      </c>
      <c r="G6" s="196" t="s">
        <v>24</v>
      </c>
      <c r="H6" s="207" t="s">
        <v>25</v>
      </c>
      <c r="I6" s="207" t="s">
        <v>23</v>
      </c>
      <c r="J6" s="196" t="s">
        <v>24</v>
      </c>
      <c r="K6" s="207" t="s">
        <v>25</v>
      </c>
      <c r="L6" s="207" t="s">
        <v>23</v>
      </c>
      <c r="M6" s="196" t="s">
        <v>24</v>
      </c>
      <c r="N6" s="207" t="s">
        <v>25</v>
      </c>
      <c r="O6" s="207" t="s">
        <v>23</v>
      </c>
      <c r="P6" s="196" t="s">
        <v>24</v>
      </c>
      <c r="Q6" s="207" t="s">
        <v>25</v>
      </c>
      <c r="R6" s="207" t="s">
        <v>23</v>
      </c>
      <c r="S6" s="196" t="s">
        <v>24</v>
      </c>
      <c r="T6" s="207" t="s">
        <v>25</v>
      </c>
      <c r="U6" s="207" t="s">
        <v>23</v>
      </c>
      <c r="V6" s="196" t="s">
        <v>24</v>
      </c>
      <c r="W6" s="207" t="s">
        <v>25</v>
      </c>
      <c r="X6" s="207" t="s">
        <v>23</v>
      </c>
      <c r="Y6" s="196" t="s">
        <v>24</v>
      </c>
      <c r="Z6" s="207" t="s">
        <v>25</v>
      </c>
      <c r="AA6" s="207" t="s">
        <v>23</v>
      </c>
      <c r="AB6" s="196" t="s">
        <v>24</v>
      </c>
      <c r="AC6" s="207" t="s">
        <v>25</v>
      </c>
      <c r="AD6" s="207" t="s">
        <v>23</v>
      </c>
      <c r="AE6" s="196" t="s">
        <v>24</v>
      </c>
      <c r="AF6" s="207" t="s">
        <v>25</v>
      </c>
      <c r="AG6" s="207" t="s">
        <v>23</v>
      </c>
      <c r="AH6" s="196" t="s">
        <v>24</v>
      </c>
      <c r="AI6" s="207" t="s">
        <v>25</v>
      </c>
      <c r="AJ6" s="207" t="s">
        <v>23</v>
      </c>
      <c r="AK6" s="196" t="s">
        <v>24</v>
      </c>
      <c r="AL6" s="207" t="s">
        <v>25</v>
      </c>
      <c r="AM6" s="207" t="s">
        <v>23</v>
      </c>
      <c r="AN6" s="196" t="s">
        <v>24</v>
      </c>
      <c r="AO6" s="207" t="s">
        <v>25</v>
      </c>
      <c r="AP6" s="207" t="s">
        <v>23</v>
      </c>
      <c r="AQ6" s="196" t="s">
        <v>24</v>
      </c>
      <c r="AR6" s="207" t="s">
        <v>25</v>
      </c>
      <c r="AS6" s="207" t="s">
        <v>23</v>
      </c>
      <c r="AT6" s="196" t="s">
        <v>24</v>
      </c>
      <c r="AU6" s="207" t="s">
        <v>25</v>
      </c>
      <c r="AV6" s="196" t="s">
        <v>23</v>
      </c>
      <c r="AW6" s="196" t="s">
        <v>24</v>
      </c>
      <c r="AX6" s="207" t="s">
        <v>25</v>
      </c>
      <c r="AY6" s="196" t="s">
        <v>23</v>
      </c>
      <c r="AZ6" s="196" t="s">
        <v>24</v>
      </c>
      <c r="BA6" s="207" t="s">
        <v>25</v>
      </c>
      <c r="BB6" s="196" t="s">
        <v>23</v>
      </c>
      <c r="BC6" s="196" t="s">
        <v>24</v>
      </c>
      <c r="BD6" s="207" t="s">
        <v>25</v>
      </c>
      <c r="BE6" s="196" t="s">
        <v>23</v>
      </c>
      <c r="BF6" s="196" t="s">
        <v>24</v>
      </c>
      <c r="BG6" s="207" t="s">
        <v>25</v>
      </c>
      <c r="BH6" s="196" t="s">
        <v>23</v>
      </c>
      <c r="BI6" s="196" t="s">
        <v>24</v>
      </c>
      <c r="BJ6" s="207" t="s">
        <v>25</v>
      </c>
      <c r="BK6" s="196" t="s">
        <v>23</v>
      </c>
      <c r="BL6" s="196" t="s">
        <v>24</v>
      </c>
      <c r="BM6" s="196" t="s">
        <v>25</v>
      </c>
      <c r="BN6" s="196" t="s">
        <v>23</v>
      </c>
      <c r="BO6" s="196" t="s">
        <v>24</v>
      </c>
      <c r="BP6" s="196" t="s">
        <v>25</v>
      </c>
      <c r="BQ6" s="196" t="s">
        <v>23</v>
      </c>
      <c r="BR6" s="196" t="s">
        <v>24</v>
      </c>
      <c r="BS6" s="196" t="s">
        <v>25</v>
      </c>
      <c r="BT6" s="196" t="s">
        <v>23</v>
      </c>
      <c r="BU6" s="196" t="s">
        <v>24</v>
      </c>
      <c r="BV6" s="196" t="s">
        <v>25</v>
      </c>
      <c r="BW6" s="196" t="s">
        <v>23</v>
      </c>
      <c r="BX6" s="196" t="s">
        <v>24</v>
      </c>
      <c r="BY6" s="196" t="s">
        <v>25</v>
      </c>
      <c r="BZ6" s="196" t="s">
        <v>23</v>
      </c>
      <c r="CA6" s="196" t="s">
        <v>24</v>
      </c>
      <c r="CB6" s="196" t="s">
        <v>25</v>
      </c>
      <c r="CC6" s="196" t="s">
        <v>23</v>
      </c>
      <c r="CD6" s="196" t="s">
        <v>24</v>
      </c>
      <c r="CE6" s="196" t="s">
        <v>25</v>
      </c>
      <c r="CF6" s="196" t="s">
        <v>23</v>
      </c>
      <c r="CG6" s="196" t="s">
        <v>24</v>
      </c>
      <c r="CH6" s="196" t="s">
        <v>25</v>
      </c>
      <c r="CI6" s="196" t="s">
        <v>23</v>
      </c>
      <c r="CJ6" s="196" t="s">
        <v>24</v>
      </c>
      <c r="CK6" s="196" t="s">
        <v>25</v>
      </c>
      <c r="CL6" s="196" t="s">
        <v>23</v>
      </c>
      <c r="CM6" s="196" t="s">
        <v>24</v>
      </c>
      <c r="CN6" s="196" t="s">
        <v>25</v>
      </c>
      <c r="CO6" s="196" t="s">
        <v>23</v>
      </c>
      <c r="CP6" s="196" t="s">
        <v>24</v>
      </c>
      <c r="CQ6" s="196" t="s">
        <v>25</v>
      </c>
      <c r="CR6" s="196" t="s">
        <v>23</v>
      </c>
      <c r="CS6" s="196" t="s">
        <v>24</v>
      </c>
      <c r="CT6" s="196" t="s">
        <v>25</v>
      </c>
      <c r="CU6" s="196" t="s">
        <v>23</v>
      </c>
      <c r="CV6" s="196" t="s">
        <v>24</v>
      </c>
      <c r="CW6" s="196" t="s">
        <v>25</v>
      </c>
      <c r="CX6" s="196" t="s">
        <v>23</v>
      </c>
      <c r="CY6" s="196" t="s">
        <v>24</v>
      </c>
      <c r="CZ6" s="196" t="s">
        <v>25</v>
      </c>
      <c r="DA6" s="196" t="s">
        <v>23</v>
      </c>
      <c r="DB6" s="196" t="s">
        <v>24</v>
      </c>
      <c r="DC6" s="196" t="s">
        <v>25</v>
      </c>
      <c r="DD6" s="196" t="s">
        <v>23</v>
      </c>
      <c r="DE6" s="196" t="s">
        <v>24</v>
      </c>
      <c r="DF6" s="196" t="s">
        <v>25</v>
      </c>
      <c r="DG6" s="196" t="s">
        <v>23</v>
      </c>
      <c r="DH6" s="196" t="s">
        <v>24</v>
      </c>
      <c r="DI6" s="196" t="s">
        <v>25</v>
      </c>
      <c r="DJ6" s="196" t="s">
        <v>23</v>
      </c>
      <c r="DK6" s="196" t="s">
        <v>24</v>
      </c>
      <c r="DL6" s="196" t="s">
        <v>25</v>
      </c>
      <c r="DM6" s="196" t="s">
        <v>23</v>
      </c>
      <c r="DN6" s="196" t="s">
        <v>24</v>
      </c>
      <c r="DO6" s="196" t="s">
        <v>25</v>
      </c>
      <c r="DP6" s="196" t="s">
        <v>23</v>
      </c>
      <c r="DQ6" s="196" t="s">
        <v>24</v>
      </c>
      <c r="DR6" s="196" t="s">
        <v>25</v>
      </c>
      <c r="DS6" s="157"/>
      <c r="DT6" s="157"/>
      <c r="DU6" s="157"/>
      <c r="DV6" s="157"/>
      <c r="DW6" s="157"/>
      <c r="DX6" s="157"/>
      <c r="DY6" s="158"/>
      <c r="DZ6" s="158"/>
      <c r="EA6" s="158"/>
    </row>
    <row r="7" spans="1:131" s="11" customFormat="1" ht="12.75" customHeight="1">
      <c r="A7" s="69"/>
      <c r="B7" s="70"/>
      <c r="C7" s="197"/>
      <c r="D7" s="197"/>
      <c r="E7" s="208"/>
      <c r="F7" s="208"/>
      <c r="G7" s="197"/>
      <c r="H7" s="208"/>
      <c r="I7" s="208"/>
      <c r="J7" s="197"/>
      <c r="K7" s="208"/>
      <c r="L7" s="208"/>
      <c r="M7" s="197"/>
      <c r="N7" s="208"/>
      <c r="O7" s="208"/>
      <c r="P7" s="197"/>
      <c r="Q7" s="208"/>
      <c r="R7" s="208"/>
      <c r="S7" s="197"/>
      <c r="T7" s="208"/>
      <c r="U7" s="208"/>
      <c r="V7" s="197"/>
      <c r="W7" s="208"/>
      <c r="X7" s="208"/>
      <c r="Y7" s="197"/>
      <c r="Z7" s="208"/>
      <c r="AA7" s="208"/>
      <c r="AB7" s="197"/>
      <c r="AC7" s="208"/>
      <c r="AD7" s="208"/>
      <c r="AE7" s="197"/>
      <c r="AF7" s="208"/>
      <c r="AG7" s="208"/>
      <c r="AH7" s="197"/>
      <c r="AI7" s="208"/>
      <c r="AJ7" s="208"/>
      <c r="AK7" s="197"/>
      <c r="AL7" s="208"/>
      <c r="AM7" s="208"/>
      <c r="AN7" s="197"/>
      <c r="AO7" s="208"/>
      <c r="AP7" s="208"/>
      <c r="AQ7" s="197"/>
      <c r="AR7" s="208"/>
      <c r="AS7" s="208"/>
      <c r="AT7" s="197"/>
      <c r="AU7" s="208"/>
      <c r="AV7" s="197"/>
      <c r="AW7" s="197"/>
      <c r="AX7" s="208"/>
      <c r="AY7" s="197"/>
      <c r="AZ7" s="197"/>
      <c r="BA7" s="208"/>
      <c r="BB7" s="197"/>
      <c r="BC7" s="197"/>
      <c r="BD7" s="208"/>
      <c r="BE7" s="197"/>
      <c r="BF7" s="197"/>
      <c r="BG7" s="208"/>
      <c r="BH7" s="197"/>
      <c r="BI7" s="197"/>
      <c r="BJ7" s="208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57"/>
      <c r="DT7" s="157"/>
      <c r="DU7" s="157"/>
      <c r="DV7" s="157"/>
      <c r="DW7" s="157"/>
      <c r="DX7" s="157"/>
      <c r="DY7" s="158"/>
      <c r="DZ7" s="158"/>
      <c r="EA7" s="158"/>
    </row>
    <row r="8" spans="1:131" s="11" customFormat="1" ht="12.75" customHeight="1">
      <c r="A8" s="69"/>
      <c r="B8" s="70"/>
      <c r="C8" s="198"/>
      <c r="D8" s="198"/>
      <c r="E8" s="209"/>
      <c r="F8" s="209"/>
      <c r="G8" s="198"/>
      <c r="H8" s="209"/>
      <c r="I8" s="209"/>
      <c r="J8" s="198"/>
      <c r="K8" s="209"/>
      <c r="L8" s="209"/>
      <c r="M8" s="198"/>
      <c r="N8" s="209"/>
      <c r="O8" s="209"/>
      <c r="P8" s="198"/>
      <c r="Q8" s="209"/>
      <c r="R8" s="209"/>
      <c r="S8" s="198"/>
      <c r="T8" s="209"/>
      <c r="U8" s="209"/>
      <c r="V8" s="198"/>
      <c r="W8" s="209"/>
      <c r="X8" s="209"/>
      <c r="Y8" s="198"/>
      <c r="Z8" s="209"/>
      <c r="AA8" s="209"/>
      <c r="AB8" s="198"/>
      <c r="AC8" s="209"/>
      <c r="AD8" s="209"/>
      <c r="AE8" s="198"/>
      <c r="AF8" s="209"/>
      <c r="AG8" s="209"/>
      <c r="AH8" s="198"/>
      <c r="AI8" s="209"/>
      <c r="AJ8" s="209"/>
      <c r="AK8" s="198"/>
      <c r="AL8" s="209"/>
      <c r="AM8" s="209"/>
      <c r="AN8" s="198"/>
      <c r="AO8" s="209"/>
      <c r="AP8" s="209"/>
      <c r="AQ8" s="198"/>
      <c r="AR8" s="209"/>
      <c r="AS8" s="209"/>
      <c r="AT8" s="198"/>
      <c r="AU8" s="209"/>
      <c r="AV8" s="198"/>
      <c r="AW8" s="198"/>
      <c r="AX8" s="209"/>
      <c r="AY8" s="198"/>
      <c r="AZ8" s="198"/>
      <c r="BA8" s="209"/>
      <c r="BB8" s="198"/>
      <c r="BC8" s="198"/>
      <c r="BD8" s="209"/>
      <c r="BE8" s="198"/>
      <c r="BF8" s="198"/>
      <c r="BG8" s="209"/>
      <c r="BH8" s="198"/>
      <c r="BI8" s="198"/>
      <c r="BJ8" s="209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57"/>
      <c r="DT8" s="157"/>
      <c r="DU8" s="157"/>
      <c r="DV8" s="157"/>
      <c r="DW8" s="157"/>
      <c r="DX8" s="157"/>
      <c r="DY8" s="158" t="s">
        <v>92</v>
      </c>
      <c r="DZ8" s="158"/>
      <c r="EA8" s="158"/>
    </row>
    <row r="9" spans="1:256" s="26" customFormat="1" ht="18" customHeight="1">
      <c r="A9" s="236" t="s">
        <v>4</v>
      </c>
      <c r="B9" s="185" t="s">
        <v>189</v>
      </c>
      <c r="C9" s="72">
        <v>145.7</v>
      </c>
      <c r="D9" s="72">
        <v>135.3</v>
      </c>
      <c r="E9" s="73">
        <v>10.4</v>
      </c>
      <c r="F9" s="74" t="s">
        <v>161</v>
      </c>
      <c r="G9" s="74" t="s">
        <v>161</v>
      </c>
      <c r="H9" s="75" t="s">
        <v>161</v>
      </c>
      <c r="I9" s="72">
        <v>168.5</v>
      </c>
      <c r="J9" s="72">
        <v>158.8</v>
      </c>
      <c r="K9" s="73">
        <v>9.7</v>
      </c>
      <c r="L9" s="72">
        <v>165.9</v>
      </c>
      <c r="M9" s="72">
        <v>150</v>
      </c>
      <c r="N9" s="73">
        <v>15.9</v>
      </c>
      <c r="O9" s="72">
        <v>158.4</v>
      </c>
      <c r="P9" s="72">
        <v>145.2</v>
      </c>
      <c r="Q9" s="73">
        <v>13.2</v>
      </c>
      <c r="R9" s="74" t="s">
        <v>161</v>
      </c>
      <c r="S9" s="74" t="s">
        <v>161</v>
      </c>
      <c r="T9" s="75" t="s">
        <v>161</v>
      </c>
      <c r="U9" s="72">
        <v>174.3</v>
      </c>
      <c r="V9" s="74">
        <v>153.3</v>
      </c>
      <c r="W9" s="75">
        <v>21</v>
      </c>
      <c r="X9" s="72">
        <v>181.7</v>
      </c>
      <c r="Y9" s="72">
        <v>158</v>
      </c>
      <c r="Z9" s="73">
        <v>23.7</v>
      </c>
      <c r="AA9" s="74" t="s">
        <v>161</v>
      </c>
      <c r="AB9" s="74" t="s">
        <v>161</v>
      </c>
      <c r="AC9" s="75" t="s">
        <v>161</v>
      </c>
      <c r="AD9" s="72">
        <v>160.2</v>
      </c>
      <c r="AE9" s="72">
        <v>148.6</v>
      </c>
      <c r="AF9" s="73">
        <v>11.6</v>
      </c>
      <c r="AG9" s="72">
        <v>174.5</v>
      </c>
      <c r="AH9" s="72">
        <v>162.6</v>
      </c>
      <c r="AI9" s="73">
        <v>11.9</v>
      </c>
      <c r="AJ9" s="72">
        <v>167</v>
      </c>
      <c r="AK9" s="72">
        <v>151.1</v>
      </c>
      <c r="AL9" s="73">
        <v>15.9</v>
      </c>
      <c r="AM9" s="72">
        <v>167.8</v>
      </c>
      <c r="AN9" s="74">
        <v>150.4</v>
      </c>
      <c r="AO9" s="75">
        <v>17.4</v>
      </c>
      <c r="AP9" s="72">
        <v>172.9</v>
      </c>
      <c r="AQ9" s="72">
        <v>156</v>
      </c>
      <c r="AR9" s="73">
        <v>16.9</v>
      </c>
      <c r="AS9" s="72">
        <v>165.6</v>
      </c>
      <c r="AT9" s="72">
        <v>150.6</v>
      </c>
      <c r="AU9" s="73">
        <v>15</v>
      </c>
      <c r="AV9" s="72">
        <v>178.2</v>
      </c>
      <c r="AW9" s="72">
        <v>152.5</v>
      </c>
      <c r="AX9" s="73">
        <v>25.7</v>
      </c>
      <c r="AY9" s="74" t="s">
        <v>161</v>
      </c>
      <c r="AZ9" s="74" t="s">
        <v>161</v>
      </c>
      <c r="BA9" s="75" t="s">
        <v>161</v>
      </c>
      <c r="BB9" s="74" t="s">
        <v>161</v>
      </c>
      <c r="BC9" s="74" t="s">
        <v>161</v>
      </c>
      <c r="BD9" s="75" t="s">
        <v>161</v>
      </c>
      <c r="BE9" s="74" t="s">
        <v>161</v>
      </c>
      <c r="BF9" s="74" t="s">
        <v>161</v>
      </c>
      <c r="BG9" s="75" t="s">
        <v>161</v>
      </c>
      <c r="BH9" s="74" t="s">
        <v>161</v>
      </c>
      <c r="BI9" s="74" t="s">
        <v>161</v>
      </c>
      <c r="BJ9" s="75" t="s">
        <v>161</v>
      </c>
      <c r="BK9" s="72">
        <v>150.5</v>
      </c>
      <c r="BL9" s="72">
        <v>139.1</v>
      </c>
      <c r="BM9" s="73">
        <v>11.4</v>
      </c>
      <c r="BN9" s="72">
        <v>144.7</v>
      </c>
      <c r="BO9" s="72">
        <v>129.8</v>
      </c>
      <c r="BP9" s="73">
        <v>14.9</v>
      </c>
      <c r="BQ9" s="72">
        <v>163.6</v>
      </c>
      <c r="BR9" s="72">
        <v>143.2</v>
      </c>
      <c r="BS9" s="73">
        <v>20.4</v>
      </c>
      <c r="BT9" s="72">
        <v>135.9</v>
      </c>
      <c r="BU9" s="72">
        <v>130.1</v>
      </c>
      <c r="BV9" s="73">
        <v>5.8</v>
      </c>
      <c r="BW9" s="72">
        <v>164.4</v>
      </c>
      <c r="BX9" s="74">
        <v>159.8</v>
      </c>
      <c r="BY9" s="75">
        <v>4.6</v>
      </c>
      <c r="BZ9" s="74" t="s">
        <v>161</v>
      </c>
      <c r="CA9" s="74" t="s">
        <v>161</v>
      </c>
      <c r="CB9" s="75" t="s">
        <v>161</v>
      </c>
      <c r="CC9" s="72">
        <v>158.2</v>
      </c>
      <c r="CD9" s="74">
        <v>143.9</v>
      </c>
      <c r="CE9" s="75">
        <v>14.3</v>
      </c>
      <c r="CF9" s="74" t="s">
        <v>161</v>
      </c>
      <c r="CG9" s="74" t="s">
        <v>161</v>
      </c>
      <c r="CH9" s="75" t="s">
        <v>161</v>
      </c>
      <c r="CI9" s="74" t="s">
        <v>161</v>
      </c>
      <c r="CJ9" s="74" t="s">
        <v>161</v>
      </c>
      <c r="CK9" s="75" t="s">
        <v>161</v>
      </c>
      <c r="CL9" s="74" t="s">
        <v>161</v>
      </c>
      <c r="CM9" s="74" t="s">
        <v>161</v>
      </c>
      <c r="CN9" s="75" t="s">
        <v>161</v>
      </c>
      <c r="CO9" s="74" t="s">
        <v>161</v>
      </c>
      <c r="CP9" s="74" t="s">
        <v>161</v>
      </c>
      <c r="CQ9" s="75" t="s">
        <v>161</v>
      </c>
      <c r="CR9" s="74" t="s">
        <v>161</v>
      </c>
      <c r="CS9" s="74" t="s">
        <v>161</v>
      </c>
      <c r="CT9" s="75" t="s">
        <v>161</v>
      </c>
      <c r="CU9" s="74" t="s">
        <v>161</v>
      </c>
      <c r="CV9" s="74" t="s">
        <v>161</v>
      </c>
      <c r="CW9" s="75" t="s">
        <v>161</v>
      </c>
      <c r="CX9" s="72">
        <v>128.9</v>
      </c>
      <c r="CY9" s="72">
        <v>119.3</v>
      </c>
      <c r="CZ9" s="73">
        <v>9.6</v>
      </c>
      <c r="DA9" s="72">
        <v>125.6</v>
      </c>
      <c r="DB9" s="72">
        <v>122.2</v>
      </c>
      <c r="DC9" s="73">
        <v>3.4</v>
      </c>
      <c r="DD9" s="179" t="s">
        <v>161</v>
      </c>
      <c r="DE9" s="74" t="s">
        <v>161</v>
      </c>
      <c r="DF9" s="75" t="s">
        <v>161</v>
      </c>
      <c r="DG9" s="74" t="s">
        <v>161</v>
      </c>
      <c r="DH9" s="74" t="s">
        <v>161</v>
      </c>
      <c r="DI9" s="75" t="s">
        <v>161</v>
      </c>
      <c r="DJ9" s="72">
        <v>149.9</v>
      </c>
      <c r="DK9" s="72">
        <v>141</v>
      </c>
      <c r="DL9" s="73">
        <v>8.9</v>
      </c>
      <c r="DM9" s="74" t="s">
        <v>161</v>
      </c>
      <c r="DN9" s="74" t="s">
        <v>161</v>
      </c>
      <c r="DO9" s="75" t="s">
        <v>161</v>
      </c>
      <c r="DP9" s="74" t="s">
        <v>161</v>
      </c>
      <c r="DQ9" s="74" t="s">
        <v>161</v>
      </c>
      <c r="DR9" s="75" t="s">
        <v>161</v>
      </c>
      <c r="DS9" s="76"/>
      <c r="DT9" s="76"/>
      <c r="DU9" s="76"/>
      <c r="DV9" s="76"/>
      <c r="DW9" s="76"/>
      <c r="DX9" s="76"/>
      <c r="DY9" s="172">
        <f aca="true" t="shared" si="0" ref="DY9:EA11">C9+I9+L9+O9+U9+X9+AD9+AG9+AJ9+AM9+AP9+AS9+AV9+BK9+BN9+BQ9+BT9+BW9+CC9+CX9+DA9+DJ9</f>
        <v>3502.3999999999996</v>
      </c>
      <c r="DZ9" s="172">
        <f t="shared" si="0"/>
        <v>3200.7999999999997</v>
      </c>
      <c r="EA9" s="172">
        <f t="shared" si="0"/>
        <v>301.6</v>
      </c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131" s="11" customFormat="1" ht="18" customHeight="1">
      <c r="A10" s="237"/>
      <c r="B10" s="187" t="s">
        <v>190</v>
      </c>
      <c r="C10" s="76">
        <v>143.4</v>
      </c>
      <c r="D10" s="76">
        <v>133.2</v>
      </c>
      <c r="E10" s="78">
        <v>10.2</v>
      </c>
      <c r="F10" s="79" t="s">
        <v>161</v>
      </c>
      <c r="G10" s="79" t="s">
        <v>161</v>
      </c>
      <c r="H10" s="80" t="s">
        <v>161</v>
      </c>
      <c r="I10" s="76">
        <v>172</v>
      </c>
      <c r="J10" s="76">
        <v>160.5</v>
      </c>
      <c r="K10" s="78">
        <v>11.5</v>
      </c>
      <c r="L10" s="76">
        <v>162.4</v>
      </c>
      <c r="M10" s="76">
        <v>147.2</v>
      </c>
      <c r="N10" s="78">
        <v>15.2</v>
      </c>
      <c r="O10" s="76">
        <v>154.5</v>
      </c>
      <c r="P10" s="76">
        <v>141.4</v>
      </c>
      <c r="Q10" s="78">
        <v>13.1</v>
      </c>
      <c r="R10" s="79" t="s">
        <v>161</v>
      </c>
      <c r="S10" s="79" t="s">
        <v>161</v>
      </c>
      <c r="T10" s="80" t="s">
        <v>161</v>
      </c>
      <c r="U10" s="76">
        <v>170.2</v>
      </c>
      <c r="V10" s="79">
        <v>151.4</v>
      </c>
      <c r="W10" s="80">
        <v>18.8</v>
      </c>
      <c r="X10" s="76">
        <v>169.9</v>
      </c>
      <c r="Y10" s="76">
        <v>153.3</v>
      </c>
      <c r="Z10" s="78">
        <v>16.6</v>
      </c>
      <c r="AA10" s="79" t="s">
        <v>161</v>
      </c>
      <c r="AB10" s="79" t="s">
        <v>161</v>
      </c>
      <c r="AC10" s="80" t="s">
        <v>161</v>
      </c>
      <c r="AD10" s="76">
        <v>159.2</v>
      </c>
      <c r="AE10" s="76">
        <v>149.9</v>
      </c>
      <c r="AF10" s="78">
        <v>9.3</v>
      </c>
      <c r="AG10" s="76">
        <v>111.2</v>
      </c>
      <c r="AH10" s="76">
        <v>104.9</v>
      </c>
      <c r="AI10" s="78">
        <v>6.3</v>
      </c>
      <c r="AJ10" s="76">
        <v>157.1</v>
      </c>
      <c r="AK10" s="76">
        <v>147.3</v>
      </c>
      <c r="AL10" s="78">
        <v>9.8</v>
      </c>
      <c r="AM10" s="76">
        <v>167.4</v>
      </c>
      <c r="AN10" s="79">
        <v>149.9</v>
      </c>
      <c r="AO10" s="80">
        <v>17.5</v>
      </c>
      <c r="AP10" s="76">
        <v>169.2</v>
      </c>
      <c r="AQ10" s="76">
        <v>158.1</v>
      </c>
      <c r="AR10" s="78">
        <v>11.1</v>
      </c>
      <c r="AS10" s="76">
        <v>166.1</v>
      </c>
      <c r="AT10" s="76">
        <v>150.3</v>
      </c>
      <c r="AU10" s="78">
        <v>15.8</v>
      </c>
      <c r="AV10" s="76">
        <v>172.8</v>
      </c>
      <c r="AW10" s="76">
        <v>149.9</v>
      </c>
      <c r="AX10" s="78">
        <v>22.9</v>
      </c>
      <c r="AY10" s="79" t="s">
        <v>161</v>
      </c>
      <c r="AZ10" s="79" t="s">
        <v>161</v>
      </c>
      <c r="BA10" s="80" t="s">
        <v>161</v>
      </c>
      <c r="BB10" s="79" t="s">
        <v>161</v>
      </c>
      <c r="BC10" s="79" t="s">
        <v>161</v>
      </c>
      <c r="BD10" s="80" t="s">
        <v>161</v>
      </c>
      <c r="BE10" s="79" t="s">
        <v>161</v>
      </c>
      <c r="BF10" s="79" t="s">
        <v>161</v>
      </c>
      <c r="BG10" s="80" t="s">
        <v>161</v>
      </c>
      <c r="BH10" s="79" t="s">
        <v>161</v>
      </c>
      <c r="BI10" s="79" t="s">
        <v>161</v>
      </c>
      <c r="BJ10" s="80" t="s">
        <v>161</v>
      </c>
      <c r="BK10" s="76">
        <v>147.2</v>
      </c>
      <c r="BL10" s="76">
        <v>137.4</v>
      </c>
      <c r="BM10" s="78">
        <v>9.8</v>
      </c>
      <c r="BN10" s="76">
        <v>152.9</v>
      </c>
      <c r="BO10" s="76">
        <v>136.5</v>
      </c>
      <c r="BP10" s="78">
        <v>16.4</v>
      </c>
      <c r="BQ10" s="76">
        <v>157.3</v>
      </c>
      <c r="BR10" s="76">
        <v>135.8</v>
      </c>
      <c r="BS10" s="78">
        <v>21.5</v>
      </c>
      <c r="BT10" s="76">
        <v>130.9</v>
      </c>
      <c r="BU10" s="76">
        <v>125.8</v>
      </c>
      <c r="BV10" s="78">
        <v>5.1</v>
      </c>
      <c r="BW10" s="76">
        <v>157.6</v>
      </c>
      <c r="BX10" s="79">
        <v>153.8</v>
      </c>
      <c r="BY10" s="80">
        <v>3.8</v>
      </c>
      <c r="BZ10" s="79" t="s">
        <v>161</v>
      </c>
      <c r="CA10" s="79" t="s">
        <v>161</v>
      </c>
      <c r="CB10" s="80" t="s">
        <v>161</v>
      </c>
      <c r="CC10" s="76">
        <v>158.7</v>
      </c>
      <c r="CD10" s="79">
        <v>144.1</v>
      </c>
      <c r="CE10" s="80">
        <v>14.6</v>
      </c>
      <c r="CF10" s="79" t="s">
        <v>161</v>
      </c>
      <c r="CG10" s="79" t="s">
        <v>161</v>
      </c>
      <c r="CH10" s="80" t="s">
        <v>161</v>
      </c>
      <c r="CI10" s="79" t="s">
        <v>161</v>
      </c>
      <c r="CJ10" s="79" t="s">
        <v>161</v>
      </c>
      <c r="CK10" s="80" t="s">
        <v>161</v>
      </c>
      <c r="CL10" s="79" t="s">
        <v>161</v>
      </c>
      <c r="CM10" s="79" t="s">
        <v>161</v>
      </c>
      <c r="CN10" s="80" t="s">
        <v>161</v>
      </c>
      <c r="CO10" s="79" t="s">
        <v>161</v>
      </c>
      <c r="CP10" s="79" t="s">
        <v>161</v>
      </c>
      <c r="CQ10" s="80" t="s">
        <v>161</v>
      </c>
      <c r="CR10" s="79" t="s">
        <v>161</v>
      </c>
      <c r="CS10" s="79" t="s">
        <v>161</v>
      </c>
      <c r="CT10" s="80" t="s">
        <v>161</v>
      </c>
      <c r="CU10" s="79" t="s">
        <v>161</v>
      </c>
      <c r="CV10" s="79" t="s">
        <v>161</v>
      </c>
      <c r="CW10" s="80" t="s">
        <v>161</v>
      </c>
      <c r="CX10" s="76">
        <v>125</v>
      </c>
      <c r="CY10" s="76">
        <v>116.5</v>
      </c>
      <c r="CZ10" s="78">
        <v>8.5</v>
      </c>
      <c r="DA10" s="76">
        <v>125.9</v>
      </c>
      <c r="DB10" s="76">
        <v>122.1</v>
      </c>
      <c r="DC10" s="78">
        <v>3.8</v>
      </c>
      <c r="DD10" s="120" t="s">
        <v>161</v>
      </c>
      <c r="DE10" s="79" t="s">
        <v>161</v>
      </c>
      <c r="DF10" s="80" t="s">
        <v>161</v>
      </c>
      <c r="DG10" s="79" t="s">
        <v>161</v>
      </c>
      <c r="DH10" s="79" t="s">
        <v>161</v>
      </c>
      <c r="DI10" s="80" t="s">
        <v>161</v>
      </c>
      <c r="DJ10" s="76">
        <v>143.3</v>
      </c>
      <c r="DK10" s="76">
        <v>139.9</v>
      </c>
      <c r="DL10" s="78">
        <v>3.4</v>
      </c>
      <c r="DM10" s="79" t="s">
        <v>161</v>
      </c>
      <c r="DN10" s="79" t="s">
        <v>161</v>
      </c>
      <c r="DO10" s="80" t="s">
        <v>161</v>
      </c>
      <c r="DP10" s="79" t="s">
        <v>161</v>
      </c>
      <c r="DQ10" s="79" t="s">
        <v>161</v>
      </c>
      <c r="DR10" s="80" t="s">
        <v>161</v>
      </c>
      <c r="DS10" s="76"/>
      <c r="DT10" s="76"/>
      <c r="DU10" s="76"/>
      <c r="DV10" s="76"/>
      <c r="DW10" s="76"/>
      <c r="DX10" s="76"/>
      <c r="DY10" s="172">
        <f t="shared" si="0"/>
        <v>3374.2000000000003</v>
      </c>
      <c r="DZ10" s="172">
        <f t="shared" si="0"/>
        <v>3109.2000000000007</v>
      </c>
      <c r="EA10" s="172">
        <f t="shared" si="0"/>
        <v>265.00000000000006</v>
      </c>
    </row>
    <row r="11" spans="1:131" s="11" customFormat="1" ht="18" customHeight="1">
      <c r="A11" s="237"/>
      <c r="B11" s="187" t="s">
        <v>191</v>
      </c>
      <c r="C11" s="76">
        <v>138.5</v>
      </c>
      <c r="D11" s="76">
        <v>129.1</v>
      </c>
      <c r="E11" s="78">
        <v>9.4</v>
      </c>
      <c r="F11" s="79" t="s">
        <v>19</v>
      </c>
      <c r="G11" s="79" t="s">
        <v>19</v>
      </c>
      <c r="H11" s="80" t="s">
        <v>19</v>
      </c>
      <c r="I11" s="76">
        <v>171.5</v>
      </c>
      <c r="J11" s="76">
        <v>154.2</v>
      </c>
      <c r="K11" s="78">
        <v>17.3</v>
      </c>
      <c r="L11" s="76">
        <v>153</v>
      </c>
      <c r="M11" s="76">
        <v>142.4</v>
      </c>
      <c r="N11" s="78">
        <v>10.6</v>
      </c>
      <c r="O11" s="76">
        <v>146.2</v>
      </c>
      <c r="P11" s="76">
        <v>137.2</v>
      </c>
      <c r="Q11" s="78">
        <v>9</v>
      </c>
      <c r="R11" s="79" t="s">
        <v>161</v>
      </c>
      <c r="S11" s="79" t="s">
        <v>161</v>
      </c>
      <c r="T11" s="80" t="s">
        <v>161</v>
      </c>
      <c r="U11" s="76">
        <v>174.1</v>
      </c>
      <c r="V11" s="79">
        <v>153.9</v>
      </c>
      <c r="W11" s="80">
        <v>20.2</v>
      </c>
      <c r="X11" s="76">
        <v>163.9</v>
      </c>
      <c r="Y11" s="76">
        <v>153.7</v>
      </c>
      <c r="Z11" s="78">
        <v>10.2</v>
      </c>
      <c r="AA11" s="79" t="s">
        <v>161</v>
      </c>
      <c r="AB11" s="79" t="s">
        <v>161</v>
      </c>
      <c r="AC11" s="80" t="s">
        <v>161</v>
      </c>
      <c r="AD11" s="76">
        <v>152.9</v>
      </c>
      <c r="AE11" s="76">
        <v>144.9</v>
      </c>
      <c r="AF11" s="78">
        <v>8</v>
      </c>
      <c r="AG11" s="76">
        <v>140.1</v>
      </c>
      <c r="AH11" s="76">
        <v>134.9</v>
      </c>
      <c r="AI11" s="78">
        <v>5.2</v>
      </c>
      <c r="AJ11" s="76">
        <v>153.7</v>
      </c>
      <c r="AK11" s="76">
        <v>148.2</v>
      </c>
      <c r="AL11" s="78">
        <v>5.5</v>
      </c>
      <c r="AM11" s="76">
        <v>157</v>
      </c>
      <c r="AN11" s="79">
        <v>145.3</v>
      </c>
      <c r="AO11" s="80">
        <v>11.7</v>
      </c>
      <c r="AP11" s="76">
        <v>155.1</v>
      </c>
      <c r="AQ11" s="76">
        <v>147.3</v>
      </c>
      <c r="AR11" s="78">
        <v>7.8</v>
      </c>
      <c r="AS11" s="76">
        <v>154.4</v>
      </c>
      <c r="AT11" s="76">
        <v>145.9</v>
      </c>
      <c r="AU11" s="78">
        <v>8.5</v>
      </c>
      <c r="AV11" s="76">
        <v>159.9</v>
      </c>
      <c r="AW11" s="76">
        <v>143.4</v>
      </c>
      <c r="AX11" s="78">
        <v>16.5</v>
      </c>
      <c r="AY11" s="79" t="s">
        <v>161</v>
      </c>
      <c r="AZ11" s="79" t="s">
        <v>161</v>
      </c>
      <c r="BA11" s="80" t="s">
        <v>161</v>
      </c>
      <c r="BB11" s="79" t="s">
        <v>161</v>
      </c>
      <c r="BC11" s="79" t="s">
        <v>161</v>
      </c>
      <c r="BD11" s="80" t="s">
        <v>161</v>
      </c>
      <c r="BE11" s="79" t="s">
        <v>161</v>
      </c>
      <c r="BF11" s="79" t="s">
        <v>161</v>
      </c>
      <c r="BG11" s="80" t="s">
        <v>161</v>
      </c>
      <c r="BH11" s="79" t="s">
        <v>161</v>
      </c>
      <c r="BI11" s="79" t="s">
        <v>161</v>
      </c>
      <c r="BJ11" s="80" t="s">
        <v>161</v>
      </c>
      <c r="BK11" s="76">
        <v>150.7</v>
      </c>
      <c r="BL11" s="76">
        <v>139.6</v>
      </c>
      <c r="BM11" s="78">
        <v>11.1</v>
      </c>
      <c r="BN11" s="76">
        <v>157.9</v>
      </c>
      <c r="BO11" s="76">
        <v>141.4</v>
      </c>
      <c r="BP11" s="78">
        <v>16.5</v>
      </c>
      <c r="BQ11" s="76">
        <v>186.9</v>
      </c>
      <c r="BR11" s="76">
        <v>154.8</v>
      </c>
      <c r="BS11" s="78">
        <v>32.1</v>
      </c>
      <c r="BT11" s="76">
        <v>129.1</v>
      </c>
      <c r="BU11" s="76">
        <v>123.7</v>
      </c>
      <c r="BV11" s="78">
        <v>5.4</v>
      </c>
      <c r="BW11" s="76">
        <v>157.8</v>
      </c>
      <c r="BX11" s="76">
        <v>149.4</v>
      </c>
      <c r="BY11" s="78">
        <v>8.4</v>
      </c>
      <c r="BZ11" s="79" t="s">
        <v>161</v>
      </c>
      <c r="CA11" s="79" t="s">
        <v>161</v>
      </c>
      <c r="CB11" s="80" t="s">
        <v>161</v>
      </c>
      <c r="CC11" s="76">
        <v>153</v>
      </c>
      <c r="CD11" s="79">
        <v>143.2</v>
      </c>
      <c r="CE11" s="80">
        <v>9.8</v>
      </c>
      <c r="CF11" s="79" t="s">
        <v>161</v>
      </c>
      <c r="CG11" s="79" t="s">
        <v>161</v>
      </c>
      <c r="CH11" s="80" t="s">
        <v>161</v>
      </c>
      <c r="CI11" s="79" t="s">
        <v>161</v>
      </c>
      <c r="CJ11" s="79" t="s">
        <v>161</v>
      </c>
      <c r="CK11" s="80" t="s">
        <v>161</v>
      </c>
      <c r="CL11" s="79" t="s">
        <v>161</v>
      </c>
      <c r="CM11" s="79" t="s">
        <v>161</v>
      </c>
      <c r="CN11" s="80" t="s">
        <v>161</v>
      </c>
      <c r="CO11" s="79" t="s">
        <v>161</v>
      </c>
      <c r="CP11" s="79" t="s">
        <v>161</v>
      </c>
      <c r="CQ11" s="80" t="s">
        <v>161</v>
      </c>
      <c r="CR11" s="79" t="s">
        <v>161</v>
      </c>
      <c r="CS11" s="79" t="s">
        <v>161</v>
      </c>
      <c r="CT11" s="80" t="s">
        <v>161</v>
      </c>
      <c r="CU11" s="79" t="s">
        <v>161</v>
      </c>
      <c r="CV11" s="79" t="s">
        <v>161</v>
      </c>
      <c r="CW11" s="80" t="s">
        <v>161</v>
      </c>
      <c r="CX11" s="76">
        <v>111.6</v>
      </c>
      <c r="CY11" s="76">
        <v>106.5</v>
      </c>
      <c r="CZ11" s="78">
        <v>5.1</v>
      </c>
      <c r="DA11" s="76">
        <v>115.2</v>
      </c>
      <c r="DB11" s="76">
        <v>111.5</v>
      </c>
      <c r="DC11" s="78">
        <v>3.7</v>
      </c>
      <c r="DD11" s="120" t="s">
        <v>161</v>
      </c>
      <c r="DE11" s="79" t="s">
        <v>161</v>
      </c>
      <c r="DF11" s="80" t="s">
        <v>161</v>
      </c>
      <c r="DG11" s="79" t="s">
        <v>161</v>
      </c>
      <c r="DH11" s="79" t="s">
        <v>161</v>
      </c>
      <c r="DI11" s="80" t="s">
        <v>161</v>
      </c>
      <c r="DJ11" s="76">
        <v>149.4</v>
      </c>
      <c r="DK11" s="76">
        <v>144.9</v>
      </c>
      <c r="DL11" s="78">
        <v>4.5</v>
      </c>
      <c r="DM11" s="79" t="s">
        <v>161</v>
      </c>
      <c r="DN11" s="79" t="s">
        <v>161</v>
      </c>
      <c r="DO11" s="80" t="s">
        <v>161</v>
      </c>
      <c r="DP11" s="79" t="s">
        <v>161</v>
      </c>
      <c r="DQ11" s="79" t="s">
        <v>161</v>
      </c>
      <c r="DR11" s="80" t="s">
        <v>161</v>
      </c>
      <c r="DS11" s="76"/>
      <c r="DT11" s="76"/>
      <c r="DU11" s="76"/>
      <c r="DV11" s="76"/>
      <c r="DW11" s="76"/>
      <c r="DX11" s="76"/>
      <c r="DY11" s="172">
        <f t="shared" si="0"/>
        <v>3331.9</v>
      </c>
      <c r="DZ11" s="172">
        <f t="shared" si="0"/>
        <v>3095.3999999999996</v>
      </c>
      <c r="EA11" s="172">
        <f t="shared" si="0"/>
        <v>236.5</v>
      </c>
    </row>
    <row r="12" spans="1:131" s="11" customFormat="1" ht="18" customHeight="1">
      <c r="A12" s="237"/>
      <c r="B12" s="187" t="s">
        <v>192</v>
      </c>
      <c r="C12" s="81">
        <v>140.3</v>
      </c>
      <c r="D12" s="81">
        <v>129.8</v>
      </c>
      <c r="E12" s="82">
        <v>10.5</v>
      </c>
      <c r="F12" s="83" t="s">
        <v>19</v>
      </c>
      <c r="G12" s="84" t="s">
        <v>19</v>
      </c>
      <c r="H12" s="85" t="s">
        <v>19</v>
      </c>
      <c r="I12" s="81">
        <v>171.7</v>
      </c>
      <c r="J12" s="81">
        <v>154.8</v>
      </c>
      <c r="K12" s="82">
        <v>16.9</v>
      </c>
      <c r="L12" s="81">
        <v>157.8</v>
      </c>
      <c r="M12" s="81">
        <v>144.7</v>
      </c>
      <c r="N12" s="82">
        <v>13.1</v>
      </c>
      <c r="O12" s="81">
        <v>143.6</v>
      </c>
      <c r="P12" s="81">
        <v>133.8</v>
      </c>
      <c r="Q12" s="82">
        <v>9.8</v>
      </c>
      <c r="R12" s="84">
        <v>145.5</v>
      </c>
      <c r="S12" s="84">
        <v>141.4</v>
      </c>
      <c r="T12" s="85">
        <v>4.1</v>
      </c>
      <c r="U12" s="81">
        <v>166.2</v>
      </c>
      <c r="V12" s="81">
        <v>146.7</v>
      </c>
      <c r="W12" s="82">
        <v>19.5</v>
      </c>
      <c r="X12" s="81">
        <v>177.8</v>
      </c>
      <c r="Y12" s="81">
        <v>158.1</v>
      </c>
      <c r="Z12" s="82">
        <v>19.7</v>
      </c>
      <c r="AA12" s="84">
        <v>155.1</v>
      </c>
      <c r="AB12" s="84">
        <v>145</v>
      </c>
      <c r="AC12" s="85">
        <v>10.1</v>
      </c>
      <c r="AD12" s="81">
        <v>152</v>
      </c>
      <c r="AE12" s="81">
        <v>141.5</v>
      </c>
      <c r="AF12" s="82">
        <v>10.5</v>
      </c>
      <c r="AG12" s="81">
        <v>162.4</v>
      </c>
      <c r="AH12" s="81">
        <v>150.5</v>
      </c>
      <c r="AI12" s="82">
        <v>11.9</v>
      </c>
      <c r="AJ12" s="81">
        <v>153.1</v>
      </c>
      <c r="AK12" s="81">
        <v>144.6</v>
      </c>
      <c r="AL12" s="82">
        <v>8.5</v>
      </c>
      <c r="AM12" s="81">
        <v>166.8</v>
      </c>
      <c r="AN12" s="81">
        <v>149.9</v>
      </c>
      <c r="AO12" s="82">
        <v>16.9</v>
      </c>
      <c r="AP12" s="81">
        <v>158.1</v>
      </c>
      <c r="AQ12" s="81">
        <v>145.9</v>
      </c>
      <c r="AR12" s="82">
        <v>12.2</v>
      </c>
      <c r="AS12" s="81">
        <v>158.8</v>
      </c>
      <c r="AT12" s="81">
        <v>147.6</v>
      </c>
      <c r="AU12" s="82">
        <v>11.2</v>
      </c>
      <c r="AV12" s="81">
        <v>166.7</v>
      </c>
      <c r="AW12" s="81">
        <v>146.9</v>
      </c>
      <c r="AX12" s="82">
        <v>19.8</v>
      </c>
      <c r="AY12" s="84">
        <v>154.5</v>
      </c>
      <c r="AZ12" s="84">
        <v>146.1</v>
      </c>
      <c r="BA12" s="85">
        <v>8.4</v>
      </c>
      <c r="BB12" s="84">
        <v>155.8</v>
      </c>
      <c r="BC12" s="84">
        <v>148.9</v>
      </c>
      <c r="BD12" s="85">
        <v>6.9</v>
      </c>
      <c r="BE12" s="84">
        <v>163.1</v>
      </c>
      <c r="BF12" s="84">
        <v>149.5</v>
      </c>
      <c r="BG12" s="85">
        <v>13.6</v>
      </c>
      <c r="BH12" s="84">
        <v>162</v>
      </c>
      <c r="BI12" s="84">
        <v>145.3</v>
      </c>
      <c r="BJ12" s="85">
        <v>16.7</v>
      </c>
      <c r="BK12" s="81">
        <v>149</v>
      </c>
      <c r="BL12" s="81">
        <v>138.3</v>
      </c>
      <c r="BM12" s="78">
        <v>10.7</v>
      </c>
      <c r="BN12" s="81">
        <v>158.7</v>
      </c>
      <c r="BO12" s="81">
        <v>142.5</v>
      </c>
      <c r="BP12" s="78">
        <v>16.2</v>
      </c>
      <c r="BQ12" s="81">
        <v>189.3</v>
      </c>
      <c r="BR12" s="81">
        <v>155.1</v>
      </c>
      <c r="BS12" s="82">
        <v>34.2</v>
      </c>
      <c r="BT12" s="81">
        <v>129.9</v>
      </c>
      <c r="BU12" s="81">
        <v>123.3</v>
      </c>
      <c r="BV12" s="82">
        <v>6.6</v>
      </c>
      <c r="BW12" s="81">
        <v>160.1</v>
      </c>
      <c r="BX12" s="81">
        <v>148.4</v>
      </c>
      <c r="BY12" s="82">
        <v>11.7</v>
      </c>
      <c r="BZ12" s="84">
        <v>119</v>
      </c>
      <c r="CA12" s="84">
        <v>114.2</v>
      </c>
      <c r="CB12" s="85">
        <v>4.8</v>
      </c>
      <c r="CC12" s="81">
        <v>150.4</v>
      </c>
      <c r="CD12" s="81">
        <v>139.5</v>
      </c>
      <c r="CE12" s="82">
        <v>10.9</v>
      </c>
      <c r="CF12" s="84">
        <v>138.9</v>
      </c>
      <c r="CG12" s="84">
        <v>132.3</v>
      </c>
      <c r="CH12" s="85">
        <v>6.6</v>
      </c>
      <c r="CI12" s="84">
        <v>165.6</v>
      </c>
      <c r="CJ12" s="84">
        <v>147.7</v>
      </c>
      <c r="CK12" s="85">
        <v>17.9</v>
      </c>
      <c r="CL12" s="84">
        <v>98.5</v>
      </c>
      <c r="CM12" s="84">
        <v>95.4</v>
      </c>
      <c r="CN12" s="85">
        <v>3.1</v>
      </c>
      <c r="CO12" s="84">
        <v>133.3</v>
      </c>
      <c r="CP12" s="84">
        <v>128.9</v>
      </c>
      <c r="CQ12" s="85">
        <v>4.4</v>
      </c>
      <c r="CR12" s="84">
        <v>92.1</v>
      </c>
      <c r="CS12" s="84">
        <v>89.2</v>
      </c>
      <c r="CT12" s="85">
        <v>2.9</v>
      </c>
      <c r="CU12" s="84">
        <v>119.2</v>
      </c>
      <c r="CV12" s="84">
        <v>113.3</v>
      </c>
      <c r="CW12" s="85">
        <v>5.9</v>
      </c>
      <c r="CX12" s="81">
        <v>117.5</v>
      </c>
      <c r="CY12" s="81">
        <v>112.2</v>
      </c>
      <c r="CZ12" s="82">
        <v>5.3</v>
      </c>
      <c r="DA12" s="81">
        <v>120.6</v>
      </c>
      <c r="DB12" s="81">
        <v>116.6</v>
      </c>
      <c r="DC12" s="82">
        <v>4</v>
      </c>
      <c r="DD12" s="83">
        <v>130.3</v>
      </c>
      <c r="DE12" s="84">
        <v>124.8</v>
      </c>
      <c r="DF12" s="85">
        <v>5.5</v>
      </c>
      <c r="DG12" s="84">
        <v>108.6</v>
      </c>
      <c r="DH12" s="84">
        <v>106.5</v>
      </c>
      <c r="DI12" s="85">
        <v>2.1</v>
      </c>
      <c r="DJ12" s="81">
        <v>146.6</v>
      </c>
      <c r="DK12" s="81">
        <v>141.7</v>
      </c>
      <c r="DL12" s="82">
        <v>4.9</v>
      </c>
      <c r="DM12" s="84">
        <v>146.8</v>
      </c>
      <c r="DN12" s="84">
        <v>135</v>
      </c>
      <c r="DO12" s="85">
        <v>11.8</v>
      </c>
      <c r="DP12" s="84">
        <v>146.8</v>
      </c>
      <c r="DQ12" s="84">
        <v>135</v>
      </c>
      <c r="DR12" s="85">
        <v>11.8</v>
      </c>
      <c r="DS12" s="81"/>
      <c r="DT12" s="81"/>
      <c r="DU12" s="81"/>
      <c r="DV12" s="81"/>
      <c r="DW12" s="81"/>
      <c r="DX12" s="81"/>
      <c r="DY12" s="172">
        <f aca="true" t="shared" si="1" ref="DY12:EA44">C12+I12+L12+O12+R12+U12+X12+AA12+AD12+AG12+AJ12+AM12+AP12+AS12+AV12+AY12+BB12+BE12+BH12+BK12+BN12+BQ12+BT12+BW12+BZ12+CC12+CF12+CI12+CL12+CO12+CR12+CU12+CX12+DA12+DD12+DG12+DJ12+DM12+DP12</f>
        <v>5732.500000000002</v>
      </c>
      <c r="DZ12" s="172">
        <f>D12+J12+M12+P12+S12+V12+Y12+AB12+AE12+AH12+AK12+AN12+AQ12+AT12+AW12+AZ12+BC12+BF12+BI12+BL12+BO12+BR12+BU12+BX12+CA12+CD12+CG12+CJ12+CM12+CP12+CS12+CV12+CY12+DB12+DE12+DH12+DK12+DN12+DQ12</f>
        <v>5310.900000000001</v>
      </c>
      <c r="EA12" s="172">
        <f>E12+K12+N12+Q12+T12+W12+Z12+AC12+AF12+AI12+AL12+AO12+AR12+AU12+AX12+BA12+BD12+BG12+BJ12+BM12+BP12+BS12+BV12+BY12+CB12+CE12+CH12+CK12+CN12+CQ12+CT12+CW12+CZ12+DC12+DF12+DI12+DL12+DO12+DR12</f>
        <v>421.59999999999997</v>
      </c>
    </row>
    <row r="13" spans="1:131" s="11" customFormat="1" ht="18" customHeight="1">
      <c r="A13" s="237"/>
      <c r="B13" s="187" t="s">
        <v>193</v>
      </c>
      <c r="C13" s="81">
        <v>142.5</v>
      </c>
      <c r="D13" s="81">
        <v>131.4</v>
      </c>
      <c r="E13" s="82">
        <v>11.1</v>
      </c>
      <c r="F13" s="83" t="s">
        <v>19</v>
      </c>
      <c r="G13" s="84" t="s">
        <v>19</v>
      </c>
      <c r="H13" s="85" t="s">
        <v>19</v>
      </c>
      <c r="I13" s="81">
        <v>178.9</v>
      </c>
      <c r="J13" s="81">
        <v>161</v>
      </c>
      <c r="K13" s="82">
        <v>17.9</v>
      </c>
      <c r="L13" s="81">
        <v>159.9</v>
      </c>
      <c r="M13" s="81">
        <v>145.8</v>
      </c>
      <c r="N13" s="82">
        <v>14.1</v>
      </c>
      <c r="O13" s="81">
        <v>143.8</v>
      </c>
      <c r="P13" s="81">
        <v>132.6</v>
      </c>
      <c r="Q13" s="82">
        <v>11.2</v>
      </c>
      <c r="R13" s="84">
        <v>156.9</v>
      </c>
      <c r="S13" s="84">
        <v>151</v>
      </c>
      <c r="T13" s="85">
        <v>5.9</v>
      </c>
      <c r="U13" s="81">
        <v>170</v>
      </c>
      <c r="V13" s="81">
        <v>147.8</v>
      </c>
      <c r="W13" s="82">
        <v>22.2</v>
      </c>
      <c r="X13" s="81">
        <v>169</v>
      </c>
      <c r="Y13" s="81">
        <v>152.2</v>
      </c>
      <c r="Z13" s="82">
        <v>16.8</v>
      </c>
      <c r="AA13" s="84">
        <v>154.7</v>
      </c>
      <c r="AB13" s="84">
        <v>144.6</v>
      </c>
      <c r="AC13" s="85">
        <v>10.1</v>
      </c>
      <c r="AD13" s="81">
        <v>153</v>
      </c>
      <c r="AE13" s="81">
        <v>141.8</v>
      </c>
      <c r="AF13" s="82">
        <v>11.2</v>
      </c>
      <c r="AG13" s="81">
        <v>159.4</v>
      </c>
      <c r="AH13" s="81">
        <v>151.1</v>
      </c>
      <c r="AI13" s="82">
        <v>8.3</v>
      </c>
      <c r="AJ13" s="81">
        <v>157.3</v>
      </c>
      <c r="AK13" s="81">
        <v>145</v>
      </c>
      <c r="AL13" s="82">
        <v>12.3</v>
      </c>
      <c r="AM13" s="81">
        <v>170.2</v>
      </c>
      <c r="AN13" s="81">
        <v>151</v>
      </c>
      <c r="AO13" s="82">
        <v>19.2</v>
      </c>
      <c r="AP13" s="81">
        <v>165.4</v>
      </c>
      <c r="AQ13" s="81">
        <v>150.6</v>
      </c>
      <c r="AR13" s="82">
        <v>14.8</v>
      </c>
      <c r="AS13" s="81">
        <v>165.4</v>
      </c>
      <c r="AT13" s="81">
        <v>151.4</v>
      </c>
      <c r="AU13" s="82">
        <v>14</v>
      </c>
      <c r="AV13" s="81">
        <v>168.2</v>
      </c>
      <c r="AW13" s="81">
        <v>147.6</v>
      </c>
      <c r="AX13" s="82">
        <v>20.6</v>
      </c>
      <c r="AY13" s="84">
        <v>155.2</v>
      </c>
      <c r="AZ13" s="84">
        <v>146.9</v>
      </c>
      <c r="BA13" s="85">
        <v>8.3</v>
      </c>
      <c r="BB13" s="84">
        <v>162.3</v>
      </c>
      <c r="BC13" s="84">
        <v>152.6</v>
      </c>
      <c r="BD13" s="85">
        <v>9.7</v>
      </c>
      <c r="BE13" s="84">
        <v>167.3</v>
      </c>
      <c r="BF13" s="84">
        <v>152.3</v>
      </c>
      <c r="BG13" s="85">
        <v>15</v>
      </c>
      <c r="BH13" s="84">
        <v>162.5</v>
      </c>
      <c r="BI13" s="84">
        <v>146.2</v>
      </c>
      <c r="BJ13" s="85">
        <v>16.3</v>
      </c>
      <c r="BK13" s="81">
        <v>152.8</v>
      </c>
      <c r="BL13" s="81">
        <v>141.6</v>
      </c>
      <c r="BM13" s="78">
        <v>11.2</v>
      </c>
      <c r="BN13" s="81">
        <v>158.6</v>
      </c>
      <c r="BO13" s="81">
        <v>142.5</v>
      </c>
      <c r="BP13" s="78">
        <v>16.1</v>
      </c>
      <c r="BQ13" s="81">
        <v>192.4</v>
      </c>
      <c r="BR13" s="81">
        <v>154.5</v>
      </c>
      <c r="BS13" s="82">
        <v>37.9</v>
      </c>
      <c r="BT13" s="81">
        <v>131.1</v>
      </c>
      <c r="BU13" s="81">
        <v>124.6</v>
      </c>
      <c r="BV13" s="82">
        <v>6.5</v>
      </c>
      <c r="BW13" s="81">
        <v>158.8</v>
      </c>
      <c r="BX13" s="81">
        <v>149.4</v>
      </c>
      <c r="BY13" s="82">
        <v>9.4</v>
      </c>
      <c r="BZ13" s="84">
        <v>121</v>
      </c>
      <c r="CA13" s="84">
        <v>115.5</v>
      </c>
      <c r="CB13" s="85">
        <v>5.5</v>
      </c>
      <c r="CC13" s="81">
        <v>151.3</v>
      </c>
      <c r="CD13" s="81">
        <v>140.2</v>
      </c>
      <c r="CE13" s="82">
        <v>11.1</v>
      </c>
      <c r="CF13" s="84">
        <v>140.1</v>
      </c>
      <c r="CG13" s="84">
        <v>131.7</v>
      </c>
      <c r="CH13" s="85">
        <v>8.4</v>
      </c>
      <c r="CI13" s="84">
        <v>163.8</v>
      </c>
      <c r="CJ13" s="84">
        <v>146.5</v>
      </c>
      <c r="CK13" s="85">
        <v>17.3</v>
      </c>
      <c r="CL13" s="84">
        <v>97.7</v>
      </c>
      <c r="CM13" s="84">
        <v>93.2</v>
      </c>
      <c r="CN13" s="85">
        <v>4.5</v>
      </c>
      <c r="CO13" s="84">
        <v>127.2</v>
      </c>
      <c r="CP13" s="84">
        <v>122</v>
      </c>
      <c r="CQ13" s="85">
        <v>5.2</v>
      </c>
      <c r="CR13" s="84">
        <v>92</v>
      </c>
      <c r="CS13" s="84">
        <v>87.6</v>
      </c>
      <c r="CT13" s="85">
        <v>4.4</v>
      </c>
      <c r="CU13" s="84">
        <v>133</v>
      </c>
      <c r="CV13" s="84">
        <v>128.5</v>
      </c>
      <c r="CW13" s="85">
        <v>4.5</v>
      </c>
      <c r="CX13" s="81">
        <v>111.5</v>
      </c>
      <c r="CY13" s="81">
        <v>107.2</v>
      </c>
      <c r="CZ13" s="82">
        <v>4.3</v>
      </c>
      <c r="DA13" s="81">
        <v>125.5</v>
      </c>
      <c r="DB13" s="81">
        <v>121.4</v>
      </c>
      <c r="DC13" s="82">
        <v>4.1</v>
      </c>
      <c r="DD13" s="83">
        <v>133</v>
      </c>
      <c r="DE13" s="84">
        <v>128</v>
      </c>
      <c r="DF13" s="85">
        <v>5</v>
      </c>
      <c r="DG13" s="84">
        <v>115.8</v>
      </c>
      <c r="DH13" s="84">
        <v>113</v>
      </c>
      <c r="DI13" s="85">
        <v>2.8</v>
      </c>
      <c r="DJ13" s="81">
        <v>145.3</v>
      </c>
      <c r="DK13" s="81">
        <v>140.5</v>
      </c>
      <c r="DL13" s="82">
        <v>4.8</v>
      </c>
      <c r="DM13" s="84">
        <v>147.5</v>
      </c>
      <c r="DN13" s="84">
        <v>135.7</v>
      </c>
      <c r="DO13" s="85">
        <v>11.8</v>
      </c>
      <c r="DP13" s="84">
        <v>147.5</v>
      </c>
      <c r="DQ13" s="84">
        <v>135.7</v>
      </c>
      <c r="DR13" s="85">
        <v>11.8</v>
      </c>
      <c r="DS13" s="81"/>
      <c r="DT13" s="81"/>
      <c r="DU13" s="81"/>
      <c r="DV13" s="81"/>
      <c r="DW13" s="81"/>
      <c r="DX13" s="81"/>
      <c r="DY13" s="172">
        <f t="shared" si="1"/>
        <v>5807.800000000001</v>
      </c>
      <c r="DZ13" s="172">
        <f>D13+J13+M13+P13+S13+V13+Y13+AB13+AE13+AH13+AK13+AN13+AQ13+AT13+AW13+AZ13+BC13+BF13+BI13+BL13+BO13+BR13+BU13+BX13+CA13+CD13+CG13+CJ13+CM13+CP13+CS13+CV13+CY13+DB13+DE13+DH13+DK13+DN13+DQ13</f>
        <v>5362.199999999999</v>
      </c>
      <c r="EA13" s="172">
        <f>E13+K13+N13+Q13+T13+W13+Z13+AC13+AF13+AI13+AL13+AO13+AR13+AU13+AX13+BA13+BD13+BG13+BJ13+BM13+BP13+BS13+BV13+BY13+CB13+CE13+CH13+CK13+CN13+CQ13+CT13+CW13+CZ13+DC13+DF13+DI13+DL13+DO13+DR13</f>
        <v>445.6</v>
      </c>
    </row>
    <row r="14" spans="1:131" s="11" customFormat="1" ht="18" customHeight="1" thickBot="1">
      <c r="A14" s="237"/>
      <c r="B14" s="184" t="s">
        <v>194</v>
      </c>
      <c r="C14" s="86">
        <v>142.9</v>
      </c>
      <c r="D14" s="86">
        <v>133</v>
      </c>
      <c r="E14" s="87">
        <v>9.9</v>
      </c>
      <c r="F14" s="171" t="s">
        <v>19</v>
      </c>
      <c r="G14" s="117" t="s">
        <v>19</v>
      </c>
      <c r="H14" s="118" t="s">
        <v>19</v>
      </c>
      <c r="I14" s="86">
        <v>167.6</v>
      </c>
      <c r="J14" s="86">
        <v>155.8</v>
      </c>
      <c r="K14" s="87">
        <v>11.8</v>
      </c>
      <c r="L14" s="86">
        <v>161.9</v>
      </c>
      <c r="M14" s="86">
        <v>147.1</v>
      </c>
      <c r="N14" s="87">
        <v>14.8</v>
      </c>
      <c r="O14" s="86">
        <v>148.7</v>
      </c>
      <c r="P14" s="86">
        <v>136.7</v>
      </c>
      <c r="Q14" s="87">
        <v>12</v>
      </c>
      <c r="R14" s="86">
        <v>140.8</v>
      </c>
      <c r="S14" s="86">
        <v>138.1</v>
      </c>
      <c r="T14" s="87">
        <v>2.7</v>
      </c>
      <c r="U14" s="86">
        <v>180.9</v>
      </c>
      <c r="V14" s="86">
        <v>159.8</v>
      </c>
      <c r="W14" s="87">
        <v>21.1</v>
      </c>
      <c r="X14" s="86">
        <v>173</v>
      </c>
      <c r="Y14" s="86">
        <v>152.1</v>
      </c>
      <c r="Z14" s="87">
        <v>20.9</v>
      </c>
      <c r="AA14" s="86">
        <v>159.2</v>
      </c>
      <c r="AB14" s="86">
        <v>147.6</v>
      </c>
      <c r="AC14" s="87">
        <v>11.6</v>
      </c>
      <c r="AD14" s="86">
        <v>164.3</v>
      </c>
      <c r="AE14" s="86">
        <v>146.2</v>
      </c>
      <c r="AF14" s="87">
        <v>18.1</v>
      </c>
      <c r="AG14" s="86">
        <v>159.1</v>
      </c>
      <c r="AH14" s="86">
        <v>150.7</v>
      </c>
      <c r="AI14" s="87">
        <v>8.4</v>
      </c>
      <c r="AJ14" s="86">
        <v>156.9</v>
      </c>
      <c r="AK14" s="86">
        <v>144.9</v>
      </c>
      <c r="AL14" s="87">
        <v>12</v>
      </c>
      <c r="AM14" s="86">
        <v>167.1</v>
      </c>
      <c r="AN14" s="86">
        <v>150</v>
      </c>
      <c r="AO14" s="87">
        <v>17.1</v>
      </c>
      <c r="AP14" s="86">
        <v>161.1</v>
      </c>
      <c r="AQ14" s="86">
        <v>149.9</v>
      </c>
      <c r="AR14" s="87">
        <v>11.2</v>
      </c>
      <c r="AS14" s="86">
        <v>167.4</v>
      </c>
      <c r="AT14" s="86">
        <v>152.4</v>
      </c>
      <c r="AU14" s="87">
        <v>15</v>
      </c>
      <c r="AV14" s="86">
        <v>170.6</v>
      </c>
      <c r="AW14" s="86">
        <v>151.5</v>
      </c>
      <c r="AX14" s="87">
        <v>19.1</v>
      </c>
      <c r="AY14" s="86">
        <v>161.7</v>
      </c>
      <c r="AZ14" s="86">
        <v>151.9</v>
      </c>
      <c r="BA14" s="87">
        <v>9.8</v>
      </c>
      <c r="BB14" s="86">
        <v>165.9</v>
      </c>
      <c r="BC14" s="86">
        <v>157.5</v>
      </c>
      <c r="BD14" s="87">
        <v>8.4</v>
      </c>
      <c r="BE14" s="86">
        <v>171.1</v>
      </c>
      <c r="BF14" s="86">
        <v>152.9</v>
      </c>
      <c r="BG14" s="87">
        <v>18.2</v>
      </c>
      <c r="BH14" s="86">
        <v>159.9</v>
      </c>
      <c r="BI14" s="86">
        <v>144</v>
      </c>
      <c r="BJ14" s="87">
        <v>15.9</v>
      </c>
      <c r="BK14" s="86">
        <v>148.2</v>
      </c>
      <c r="BL14" s="86">
        <v>139.4</v>
      </c>
      <c r="BM14" s="91">
        <v>8.8</v>
      </c>
      <c r="BN14" s="86">
        <v>165.8</v>
      </c>
      <c r="BO14" s="86">
        <v>149.7</v>
      </c>
      <c r="BP14" s="91">
        <v>16.1</v>
      </c>
      <c r="BQ14" s="86">
        <v>170.8</v>
      </c>
      <c r="BR14" s="86">
        <v>146.6</v>
      </c>
      <c r="BS14" s="87">
        <v>24.2</v>
      </c>
      <c r="BT14" s="86">
        <v>136.1</v>
      </c>
      <c r="BU14" s="86">
        <v>129.7</v>
      </c>
      <c r="BV14" s="87">
        <v>6.4</v>
      </c>
      <c r="BW14" s="86">
        <v>166.1</v>
      </c>
      <c r="BX14" s="86">
        <v>156.3</v>
      </c>
      <c r="BY14" s="87">
        <v>9.8</v>
      </c>
      <c r="BZ14" s="86">
        <v>123.8</v>
      </c>
      <c r="CA14" s="86">
        <v>118.7</v>
      </c>
      <c r="CB14" s="87">
        <v>5.1</v>
      </c>
      <c r="CC14" s="86">
        <v>147.1</v>
      </c>
      <c r="CD14" s="86">
        <v>136.2</v>
      </c>
      <c r="CE14" s="87">
        <v>10.9</v>
      </c>
      <c r="CF14" s="86">
        <v>145.3</v>
      </c>
      <c r="CG14" s="86">
        <v>136.2</v>
      </c>
      <c r="CH14" s="87">
        <v>9.1</v>
      </c>
      <c r="CI14" s="86">
        <v>163.5</v>
      </c>
      <c r="CJ14" s="86">
        <v>147.6</v>
      </c>
      <c r="CK14" s="87">
        <v>15.9</v>
      </c>
      <c r="CL14" s="86">
        <v>97.5</v>
      </c>
      <c r="CM14" s="86">
        <v>93.1</v>
      </c>
      <c r="CN14" s="87">
        <v>4.4</v>
      </c>
      <c r="CO14" s="86">
        <v>141</v>
      </c>
      <c r="CP14" s="86">
        <v>134.6</v>
      </c>
      <c r="CQ14" s="87">
        <v>6.4</v>
      </c>
      <c r="CR14" s="86">
        <v>90</v>
      </c>
      <c r="CS14" s="86">
        <v>86</v>
      </c>
      <c r="CT14" s="87">
        <v>4</v>
      </c>
      <c r="CU14" s="86">
        <v>135.9</v>
      </c>
      <c r="CV14" s="86">
        <v>129</v>
      </c>
      <c r="CW14" s="87">
        <v>6.9</v>
      </c>
      <c r="CX14" s="86">
        <v>121.7</v>
      </c>
      <c r="CY14" s="86">
        <v>120.1</v>
      </c>
      <c r="CZ14" s="87">
        <v>1.6</v>
      </c>
      <c r="DA14" s="86">
        <v>133.3</v>
      </c>
      <c r="DB14" s="86">
        <v>128.5</v>
      </c>
      <c r="DC14" s="87">
        <v>4.8</v>
      </c>
      <c r="DD14" s="178">
        <v>138.1</v>
      </c>
      <c r="DE14" s="86">
        <v>132.4</v>
      </c>
      <c r="DF14" s="87">
        <v>5.7</v>
      </c>
      <c r="DG14" s="86">
        <v>127.1</v>
      </c>
      <c r="DH14" s="86">
        <v>123.5</v>
      </c>
      <c r="DI14" s="87">
        <v>3.6</v>
      </c>
      <c r="DJ14" s="86">
        <v>148.4</v>
      </c>
      <c r="DK14" s="86">
        <v>141.7</v>
      </c>
      <c r="DL14" s="87">
        <v>6.7</v>
      </c>
      <c r="DM14" s="86">
        <v>143.9</v>
      </c>
      <c r="DN14" s="86">
        <v>132.7</v>
      </c>
      <c r="DO14" s="87">
        <v>11.2</v>
      </c>
      <c r="DP14" s="86">
        <v>143.9</v>
      </c>
      <c r="DQ14" s="86">
        <v>132.7</v>
      </c>
      <c r="DR14" s="87">
        <v>11.2</v>
      </c>
      <c r="DS14" s="86"/>
      <c r="DT14" s="86"/>
      <c r="DU14" s="86"/>
      <c r="DV14" s="86"/>
      <c r="DW14" s="86"/>
      <c r="DX14" s="86"/>
      <c r="DY14" s="172">
        <f t="shared" si="1"/>
        <v>5867.599999999999</v>
      </c>
      <c r="DZ14" s="172">
        <f t="shared" si="1"/>
        <v>5436.799999999999</v>
      </c>
      <c r="EA14" s="172">
        <f t="shared" si="1"/>
        <v>430.79999999999995</v>
      </c>
    </row>
    <row r="15" spans="1:256" s="13" customFormat="1" ht="18" customHeight="1" thickTop="1">
      <c r="A15" s="237"/>
      <c r="B15" s="186" t="s">
        <v>188</v>
      </c>
      <c r="C15" s="92">
        <v>133.1</v>
      </c>
      <c r="D15" s="93">
        <v>123.6</v>
      </c>
      <c r="E15" s="94">
        <v>9.5</v>
      </c>
      <c r="F15" s="93" t="s">
        <v>19</v>
      </c>
      <c r="G15" s="93" t="s">
        <v>19</v>
      </c>
      <c r="H15" s="94" t="s">
        <v>19</v>
      </c>
      <c r="I15" s="93">
        <v>152.2</v>
      </c>
      <c r="J15" s="93">
        <v>140.3</v>
      </c>
      <c r="K15" s="94">
        <v>11.9</v>
      </c>
      <c r="L15" s="93">
        <v>145.7</v>
      </c>
      <c r="M15" s="93">
        <v>131.7</v>
      </c>
      <c r="N15" s="94">
        <v>14</v>
      </c>
      <c r="O15" s="93">
        <v>139.7</v>
      </c>
      <c r="P15" s="93">
        <v>127</v>
      </c>
      <c r="Q15" s="94">
        <v>12.7</v>
      </c>
      <c r="R15" s="93">
        <v>122.3</v>
      </c>
      <c r="S15" s="93">
        <v>120.1</v>
      </c>
      <c r="T15" s="94">
        <v>2.2</v>
      </c>
      <c r="U15" s="93">
        <v>155.8</v>
      </c>
      <c r="V15" s="93">
        <v>133.9</v>
      </c>
      <c r="W15" s="94">
        <v>21.9</v>
      </c>
      <c r="X15" s="93">
        <v>152.9</v>
      </c>
      <c r="Y15" s="93">
        <v>135.3</v>
      </c>
      <c r="Z15" s="94">
        <v>17.6</v>
      </c>
      <c r="AA15" s="93">
        <v>145.8</v>
      </c>
      <c r="AB15" s="93">
        <v>135</v>
      </c>
      <c r="AC15" s="94">
        <v>10.8</v>
      </c>
      <c r="AD15" s="93">
        <v>144.5</v>
      </c>
      <c r="AE15" s="93">
        <v>130</v>
      </c>
      <c r="AF15" s="94">
        <v>14.5</v>
      </c>
      <c r="AG15" s="93">
        <v>141.6</v>
      </c>
      <c r="AH15" s="93">
        <v>133.5</v>
      </c>
      <c r="AI15" s="94">
        <v>8.1</v>
      </c>
      <c r="AJ15" s="93">
        <v>139.6</v>
      </c>
      <c r="AK15" s="93">
        <v>126.2</v>
      </c>
      <c r="AL15" s="94">
        <v>13.4</v>
      </c>
      <c r="AM15" s="93">
        <v>161.7</v>
      </c>
      <c r="AN15" s="93">
        <v>142.7</v>
      </c>
      <c r="AO15" s="94">
        <v>19</v>
      </c>
      <c r="AP15" s="93">
        <v>139.1</v>
      </c>
      <c r="AQ15" s="93">
        <v>129.4</v>
      </c>
      <c r="AR15" s="94">
        <v>9.7</v>
      </c>
      <c r="AS15" s="93">
        <v>145.8</v>
      </c>
      <c r="AT15" s="93">
        <v>132</v>
      </c>
      <c r="AU15" s="94">
        <v>13.8</v>
      </c>
      <c r="AV15" s="92">
        <v>160.8</v>
      </c>
      <c r="AW15" s="93">
        <v>142.7</v>
      </c>
      <c r="AX15" s="94">
        <v>18.1</v>
      </c>
      <c r="AY15" s="93">
        <v>142.7</v>
      </c>
      <c r="AZ15" s="93">
        <v>133.7</v>
      </c>
      <c r="BA15" s="94">
        <v>9</v>
      </c>
      <c r="BB15" s="93">
        <v>132</v>
      </c>
      <c r="BC15" s="93">
        <v>125</v>
      </c>
      <c r="BD15" s="94">
        <v>7</v>
      </c>
      <c r="BE15" s="93">
        <v>153.8</v>
      </c>
      <c r="BF15" s="93">
        <v>136.6</v>
      </c>
      <c r="BG15" s="94">
        <v>17.2</v>
      </c>
      <c r="BH15" s="93">
        <v>137.2</v>
      </c>
      <c r="BI15" s="93">
        <v>123.9</v>
      </c>
      <c r="BJ15" s="94">
        <v>13.3</v>
      </c>
      <c r="BK15" s="92">
        <v>136.6</v>
      </c>
      <c r="BL15" s="93">
        <v>129.5</v>
      </c>
      <c r="BM15" s="94">
        <v>7.1</v>
      </c>
      <c r="BN15" s="93">
        <v>153.4</v>
      </c>
      <c r="BO15" s="93">
        <v>139.4</v>
      </c>
      <c r="BP15" s="94">
        <v>14</v>
      </c>
      <c r="BQ15" s="93">
        <v>164.3</v>
      </c>
      <c r="BR15" s="93">
        <v>140.7</v>
      </c>
      <c r="BS15" s="94">
        <v>23.6</v>
      </c>
      <c r="BT15" s="92">
        <v>128.7</v>
      </c>
      <c r="BU15" s="93">
        <v>122.5</v>
      </c>
      <c r="BV15" s="94">
        <v>6.2</v>
      </c>
      <c r="BW15" s="92">
        <v>147.2</v>
      </c>
      <c r="BX15" s="93">
        <v>138</v>
      </c>
      <c r="BY15" s="93">
        <v>9.2</v>
      </c>
      <c r="BZ15" s="92">
        <v>121.2</v>
      </c>
      <c r="CA15" s="93">
        <v>116.2</v>
      </c>
      <c r="CB15" s="94">
        <v>5</v>
      </c>
      <c r="CC15" s="92">
        <v>145</v>
      </c>
      <c r="CD15" s="93">
        <v>135.2</v>
      </c>
      <c r="CE15" s="94">
        <v>9.8</v>
      </c>
      <c r="CF15" s="92">
        <v>135.7</v>
      </c>
      <c r="CG15" s="93">
        <v>128.9</v>
      </c>
      <c r="CH15" s="93">
        <v>6.8</v>
      </c>
      <c r="CI15" s="92">
        <v>141.3</v>
      </c>
      <c r="CJ15" s="93">
        <v>126.9</v>
      </c>
      <c r="CK15" s="94">
        <v>14.4</v>
      </c>
      <c r="CL15" s="92">
        <v>101.9</v>
      </c>
      <c r="CM15" s="93">
        <v>96.7</v>
      </c>
      <c r="CN15" s="94">
        <v>5.2</v>
      </c>
      <c r="CO15" s="92">
        <v>150.3</v>
      </c>
      <c r="CP15" s="93">
        <v>142.3</v>
      </c>
      <c r="CQ15" s="94">
        <v>8</v>
      </c>
      <c r="CR15" s="92">
        <v>93.4</v>
      </c>
      <c r="CS15" s="93">
        <v>88.7</v>
      </c>
      <c r="CT15" s="94">
        <v>4.7</v>
      </c>
      <c r="CU15" s="92">
        <v>135.2</v>
      </c>
      <c r="CV15" s="93">
        <v>130.8</v>
      </c>
      <c r="CW15" s="94">
        <v>4.4</v>
      </c>
      <c r="CX15" s="93">
        <v>103.2</v>
      </c>
      <c r="CY15" s="93">
        <v>101.9</v>
      </c>
      <c r="CZ15" s="93">
        <v>1.3</v>
      </c>
      <c r="DA15" s="92">
        <v>123</v>
      </c>
      <c r="DB15" s="93">
        <v>118.5</v>
      </c>
      <c r="DC15" s="94">
        <v>4.5</v>
      </c>
      <c r="DD15" s="92">
        <v>123.6</v>
      </c>
      <c r="DE15" s="93">
        <v>118</v>
      </c>
      <c r="DF15" s="94">
        <v>5.6</v>
      </c>
      <c r="DG15" s="92">
        <v>122.2</v>
      </c>
      <c r="DH15" s="93">
        <v>119</v>
      </c>
      <c r="DI15" s="94">
        <v>3.2</v>
      </c>
      <c r="DJ15" s="92">
        <v>139.6</v>
      </c>
      <c r="DK15" s="93">
        <v>133</v>
      </c>
      <c r="DL15" s="94">
        <v>6.6</v>
      </c>
      <c r="DM15" s="92">
        <v>133.2</v>
      </c>
      <c r="DN15" s="93">
        <v>122.3</v>
      </c>
      <c r="DO15" s="94">
        <v>10.9</v>
      </c>
      <c r="DP15" s="92">
        <v>133.2</v>
      </c>
      <c r="DQ15" s="93">
        <v>122.3</v>
      </c>
      <c r="DR15" s="94">
        <v>10.9</v>
      </c>
      <c r="DS15" s="84"/>
      <c r="DT15" s="84"/>
      <c r="DU15" s="84"/>
      <c r="DV15" s="84"/>
      <c r="DW15" s="84"/>
      <c r="DX15" s="84"/>
      <c r="DY15" s="172">
        <f t="shared" si="1"/>
        <v>5378.499999999999</v>
      </c>
      <c r="DZ15" s="172">
        <f t="shared" si="1"/>
        <v>4973.4</v>
      </c>
      <c r="EA15" s="172">
        <f t="shared" si="1"/>
        <v>405.0999999999999</v>
      </c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131" s="11" customFormat="1" ht="18" customHeight="1">
      <c r="A16" s="237"/>
      <c r="B16" s="77" t="s">
        <v>5</v>
      </c>
      <c r="C16" s="83">
        <v>144.5</v>
      </c>
      <c r="D16" s="84">
        <v>134.5</v>
      </c>
      <c r="E16" s="85">
        <v>10</v>
      </c>
      <c r="F16" s="84" t="s">
        <v>19</v>
      </c>
      <c r="G16" s="84" t="s">
        <v>19</v>
      </c>
      <c r="H16" s="85" t="s">
        <v>19</v>
      </c>
      <c r="I16" s="84">
        <v>178.1</v>
      </c>
      <c r="J16" s="84">
        <v>165.6</v>
      </c>
      <c r="K16" s="85">
        <v>12.5</v>
      </c>
      <c r="L16" s="84">
        <v>166.1</v>
      </c>
      <c r="M16" s="84">
        <v>149.9</v>
      </c>
      <c r="N16" s="85">
        <v>16.2</v>
      </c>
      <c r="O16" s="84">
        <v>148</v>
      </c>
      <c r="P16" s="84">
        <v>136.6</v>
      </c>
      <c r="Q16" s="85">
        <v>11.4</v>
      </c>
      <c r="R16" s="84">
        <v>140.4</v>
      </c>
      <c r="S16" s="84">
        <v>138.2</v>
      </c>
      <c r="T16" s="85">
        <v>2.2</v>
      </c>
      <c r="U16" s="84">
        <v>191.7</v>
      </c>
      <c r="V16" s="84">
        <v>168.4</v>
      </c>
      <c r="W16" s="85">
        <v>23.3</v>
      </c>
      <c r="X16" s="84">
        <v>187.5</v>
      </c>
      <c r="Y16" s="84">
        <v>163.8</v>
      </c>
      <c r="Z16" s="85">
        <v>23.7</v>
      </c>
      <c r="AA16" s="84">
        <v>155.2</v>
      </c>
      <c r="AB16" s="84">
        <v>141.9</v>
      </c>
      <c r="AC16" s="85">
        <v>13.3</v>
      </c>
      <c r="AD16" s="84">
        <v>173.1</v>
      </c>
      <c r="AE16" s="84">
        <v>152.3</v>
      </c>
      <c r="AF16" s="85">
        <v>20.8</v>
      </c>
      <c r="AG16" s="84">
        <v>170.8</v>
      </c>
      <c r="AH16" s="84">
        <v>160.9</v>
      </c>
      <c r="AI16" s="85">
        <v>9.9</v>
      </c>
      <c r="AJ16" s="84">
        <v>168.7</v>
      </c>
      <c r="AK16" s="84">
        <v>154.4</v>
      </c>
      <c r="AL16" s="85">
        <v>14.3</v>
      </c>
      <c r="AM16" s="84">
        <v>169.9</v>
      </c>
      <c r="AN16" s="84">
        <v>149</v>
      </c>
      <c r="AO16" s="85">
        <v>20.9</v>
      </c>
      <c r="AP16" s="84">
        <v>176.1</v>
      </c>
      <c r="AQ16" s="84">
        <v>162.1</v>
      </c>
      <c r="AR16" s="85">
        <v>14</v>
      </c>
      <c r="AS16" s="84">
        <v>177.4</v>
      </c>
      <c r="AT16" s="84">
        <v>161</v>
      </c>
      <c r="AU16" s="85">
        <v>16.4</v>
      </c>
      <c r="AV16" s="83">
        <v>173.4</v>
      </c>
      <c r="AW16" s="84">
        <v>152.2</v>
      </c>
      <c r="AX16" s="85">
        <v>21.2</v>
      </c>
      <c r="AY16" s="84">
        <v>168.6</v>
      </c>
      <c r="AZ16" s="84">
        <v>155.8</v>
      </c>
      <c r="BA16" s="85">
        <v>12.8</v>
      </c>
      <c r="BB16" s="84">
        <v>175.3</v>
      </c>
      <c r="BC16" s="84">
        <v>165.7</v>
      </c>
      <c r="BD16" s="85">
        <v>9.6</v>
      </c>
      <c r="BE16" s="84">
        <v>172.5</v>
      </c>
      <c r="BF16" s="84">
        <v>152.8</v>
      </c>
      <c r="BG16" s="85">
        <v>19.7</v>
      </c>
      <c r="BH16" s="84">
        <v>165.8</v>
      </c>
      <c r="BI16" s="84">
        <v>148.8</v>
      </c>
      <c r="BJ16" s="85">
        <v>17</v>
      </c>
      <c r="BK16" s="83">
        <v>149.3</v>
      </c>
      <c r="BL16" s="84">
        <v>140.6</v>
      </c>
      <c r="BM16" s="85">
        <v>8.7</v>
      </c>
      <c r="BN16" s="84">
        <v>163</v>
      </c>
      <c r="BO16" s="84">
        <v>148.5</v>
      </c>
      <c r="BP16" s="85">
        <v>14.5</v>
      </c>
      <c r="BQ16" s="84">
        <v>169</v>
      </c>
      <c r="BR16" s="84">
        <v>145.6</v>
      </c>
      <c r="BS16" s="85">
        <v>23.4</v>
      </c>
      <c r="BT16" s="83">
        <v>136.6</v>
      </c>
      <c r="BU16" s="84">
        <v>130.6</v>
      </c>
      <c r="BV16" s="85">
        <v>6</v>
      </c>
      <c r="BW16" s="83">
        <v>172.3</v>
      </c>
      <c r="BX16" s="84">
        <v>162.5</v>
      </c>
      <c r="BY16" s="84">
        <v>9.8</v>
      </c>
      <c r="BZ16" s="83">
        <v>122.1</v>
      </c>
      <c r="CA16" s="84">
        <v>117.7</v>
      </c>
      <c r="CB16" s="85">
        <v>4.4</v>
      </c>
      <c r="CC16" s="83">
        <v>154.8</v>
      </c>
      <c r="CD16" s="84">
        <v>143.5</v>
      </c>
      <c r="CE16" s="85">
        <v>11.3</v>
      </c>
      <c r="CF16" s="83">
        <v>152.1</v>
      </c>
      <c r="CG16" s="84">
        <v>143.7</v>
      </c>
      <c r="CH16" s="84">
        <v>8.4</v>
      </c>
      <c r="CI16" s="83">
        <v>171</v>
      </c>
      <c r="CJ16" s="84">
        <v>154.1</v>
      </c>
      <c r="CK16" s="85">
        <v>16.9</v>
      </c>
      <c r="CL16" s="83">
        <v>95.2</v>
      </c>
      <c r="CM16" s="84">
        <v>90.9</v>
      </c>
      <c r="CN16" s="85">
        <v>4.3</v>
      </c>
      <c r="CO16" s="83">
        <v>142.5</v>
      </c>
      <c r="CP16" s="84">
        <v>136.4</v>
      </c>
      <c r="CQ16" s="85">
        <v>6.1</v>
      </c>
      <c r="CR16" s="83">
        <v>86.9</v>
      </c>
      <c r="CS16" s="84">
        <v>82.9</v>
      </c>
      <c r="CT16" s="85">
        <v>4</v>
      </c>
      <c r="CU16" s="83">
        <v>134.4</v>
      </c>
      <c r="CV16" s="84">
        <v>129.8</v>
      </c>
      <c r="CW16" s="85">
        <v>4.6</v>
      </c>
      <c r="CX16" s="84">
        <v>122.5</v>
      </c>
      <c r="CY16" s="84">
        <v>121</v>
      </c>
      <c r="CZ16" s="84">
        <v>1.5</v>
      </c>
      <c r="DA16" s="83">
        <v>132.1</v>
      </c>
      <c r="DB16" s="84">
        <v>127.5</v>
      </c>
      <c r="DC16" s="85">
        <v>4.6</v>
      </c>
      <c r="DD16" s="83">
        <v>139.3</v>
      </c>
      <c r="DE16" s="84">
        <v>133.4</v>
      </c>
      <c r="DF16" s="85">
        <v>5.9</v>
      </c>
      <c r="DG16" s="83">
        <v>123.3</v>
      </c>
      <c r="DH16" s="84">
        <v>120.2</v>
      </c>
      <c r="DI16" s="85">
        <v>3.1</v>
      </c>
      <c r="DJ16" s="83">
        <v>146.9</v>
      </c>
      <c r="DK16" s="84">
        <v>141.1</v>
      </c>
      <c r="DL16" s="85">
        <v>5.8</v>
      </c>
      <c r="DM16" s="83">
        <v>145.7</v>
      </c>
      <c r="DN16" s="84">
        <v>135.2</v>
      </c>
      <c r="DO16" s="85">
        <v>10.5</v>
      </c>
      <c r="DP16" s="83">
        <v>145.7</v>
      </c>
      <c r="DQ16" s="84">
        <v>135.2</v>
      </c>
      <c r="DR16" s="85">
        <v>10.5</v>
      </c>
      <c r="DS16" s="84"/>
      <c r="DT16" s="84"/>
      <c r="DU16" s="84"/>
      <c r="DV16" s="84"/>
      <c r="DW16" s="84"/>
      <c r="DX16" s="84"/>
      <c r="DY16" s="172">
        <f t="shared" si="1"/>
        <v>6007.8</v>
      </c>
      <c r="DZ16" s="172">
        <f t="shared" si="1"/>
        <v>5554.299999999998</v>
      </c>
      <c r="EA16" s="172">
        <f t="shared" si="1"/>
        <v>453.50000000000006</v>
      </c>
    </row>
    <row r="17" spans="1:131" s="11" customFormat="1" ht="18" customHeight="1">
      <c r="A17" s="237"/>
      <c r="B17" s="77" t="s">
        <v>6</v>
      </c>
      <c r="C17" s="83">
        <v>145.1</v>
      </c>
      <c r="D17" s="84">
        <v>134.6</v>
      </c>
      <c r="E17" s="85">
        <v>10.5</v>
      </c>
      <c r="F17" s="84" t="s">
        <v>19</v>
      </c>
      <c r="G17" s="84" t="s">
        <v>19</v>
      </c>
      <c r="H17" s="85" t="s">
        <v>19</v>
      </c>
      <c r="I17" s="84">
        <v>174.7</v>
      </c>
      <c r="J17" s="84">
        <v>161.3</v>
      </c>
      <c r="K17" s="85">
        <v>13.4</v>
      </c>
      <c r="L17" s="84">
        <v>168.4</v>
      </c>
      <c r="M17" s="84">
        <v>152</v>
      </c>
      <c r="N17" s="85">
        <v>16.4</v>
      </c>
      <c r="O17" s="84">
        <v>159.4</v>
      </c>
      <c r="P17" s="84">
        <v>145.2</v>
      </c>
      <c r="Q17" s="85">
        <v>14.2</v>
      </c>
      <c r="R17" s="84">
        <v>135.9</v>
      </c>
      <c r="S17" s="84">
        <v>133.2</v>
      </c>
      <c r="T17" s="85">
        <v>2.7</v>
      </c>
      <c r="U17" s="84">
        <v>183.9</v>
      </c>
      <c r="V17" s="84">
        <v>159.9</v>
      </c>
      <c r="W17" s="85">
        <v>24</v>
      </c>
      <c r="X17" s="84">
        <v>185.9</v>
      </c>
      <c r="Y17" s="84">
        <v>159.5</v>
      </c>
      <c r="Z17" s="85">
        <v>26.4</v>
      </c>
      <c r="AA17" s="84">
        <v>161.5</v>
      </c>
      <c r="AB17" s="84">
        <v>150</v>
      </c>
      <c r="AC17" s="85">
        <v>11.5</v>
      </c>
      <c r="AD17" s="84">
        <v>170.9</v>
      </c>
      <c r="AE17" s="84">
        <v>150.5</v>
      </c>
      <c r="AF17" s="85">
        <v>20.4</v>
      </c>
      <c r="AG17" s="84">
        <v>164</v>
      </c>
      <c r="AH17" s="84">
        <v>155.9</v>
      </c>
      <c r="AI17" s="85">
        <v>8.1</v>
      </c>
      <c r="AJ17" s="84">
        <v>164.3</v>
      </c>
      <c r="AK17" s="84">
        <v>149.4</v>
      </c>
      <c r="AL17" s="85">
        <v>14.9</v>
      </c>
      <c r="AM17" s="84">
        <v>174.5</v>
      </c>
      <c r="AN17" s="84">
        <v>155.1</v>
      </c>
      <c r="AO17" s="85">
        <v>19.4</v>
      </c>
      <c r="AP17" s="84">
        <v>167.2</v>
      </c>
      <c r="AQ17" s="84">
        <v>155</v>
      </c>
      <c r="AR17" s="85">
        <v>12.2</v>
      </c>
      <c r="AS17" s="84">
        <v>168.9</v>
      </c>
      <c r="AT17" s="84">
        <v>155.5</v>
      </c>
      <c r="AU17" s="85">
        <v>13.4</v>
      </c>
      <c r="AV17" s="83">
        <v>180.1</v>
      </c>
      <c r="AW17" s="84">
        <v>158.6</v>
      </c>
      <c r="AX17" s="85">
        <v>21.5</v>
      </c>
      <c r="AY17" s="84">
        <v>166.9</v>
      </c>
      <c r="AZ17" s="84">
        <v>154.8</v>
      </c>
      <c r="BA17" s="85">
        <v>12.1</v>
      </c>
      <c r="BB17" s="84">
        <v>171.5</v>
      </c>
      <c r="BC17" s="84">
        <v>164.4</v>
      </c>
      <c r="BD17" s="85">
        <v>7.1</v>
      </c>
      <c r="BE17" s="84">
        <v>178.2</v>
      </c>
      <c r="BF17" s="84">
        <v>157.8</v>
      </c>
      <c r="BG17" s="85">
        <v>20.4</v>
      </c>
      <c r="BH17" s="84">
        <v>165.8</v>
      </c>
      <c r="BI17" s="84">
        <v>148.1</v>
      </c>
      <c r="BJ17" s="85">
        <v>17.7</v>
      </c>
      <c r="BK17" s="83">
        <v>148.8</v>
      </c>
      <c r="BL17" s="84">
        <v>140.4</v>
      </c>
      <c r="BM17" s="85">
        <v>8.4</v>
      </c>
      <c r="BN17" s="84">
        <v>169.3</v>
      </c>
      <c r="BO17" s="84">
        <v>152.3</v>
      </c>
      <c r="BP17" s="85">
        <v>17</v>
      </c>
      <c r="BQ17" s="84">
        <v>169.1</v>
      </c>
      <c r="BR17" s="84">
        <v>144.5</v>
      </c>
      <c r="BS17" s="85">
        <v>24.6</v>
      </c>
      <c r="BT17" s="83">
        <v>135.1</v>
      </c>
      <c r="BU17" s="84">
        <v>128.4</v>
      </c>
      <c r="BV17" s="85">
        <v>6.7</v>
      </c>
      <c r="BW17" s="83">
        <v>170</v>
      </c>
      <c r="BX17" s="84">
        <v>159.2</v>
      </c>
      <c r="BY17" s="84">
        <v>10.8</v>
      </c>
      <c r="BZ17" s="83">
        <v>121</v>
      </c>
      <c r="CA17" s="84">
        <v>116</v>
      </c>
      <c r="CB17" s="85">
        <v>5</v>
      </c>
      <c r="CC17" s="83">
        <v>147.1</v>
      </c>
      <c r="CD17" s="84">
        <v>136.3</v>
      </c>
      <c r="CE17" s="85">
        <v>10.8</v>
      </c>
      <c r="CF17" s="83">
        <v>145.2</v>
      </c>
      <c r="CG17" s="84">
        <v>135.5</v>
      </c>
      <c r="CH17" s="84">
        <v>9.7</v>
      </c>
      <c r="CI17" s="83">
        <v>169.6</v>
      </c>
      <c r="CJ17" s="84">
        <v>151.8</v>
      </c>
      <c r="CK17" s="85">
        <v>17.8</v>
      </c>
      <c r="CL17" s="83">
        <v>100.4</v>
      </c>
      <c r="CM17" s="84">
        <v>95.4</v>
      </c>
      <c r="CN17" s="85">
        <v>5</v>
      </c>
      <c r="CO17" s="83">
        <v>139.2</v>
      </c>
      <c r="CP17" s="84">
        <v>132.9</v>
      </c>
      <c r="CQ17" s="85">
        <v>6.3</v>
      </c>
      <c r="CR17" s="83">
        <v>93.6</v>
      </c>
      <c r="CS17" s="84">
        <v>88.9</v>
      </c>
      <c r="CT17" s="85">
        <v>4.7</v>
      </c>
      <c r="CU17" s="83">
        <v>133.9</v>
      </c>
      <c r="CV17" s="84">
        <v>128.5</v>
      </c>
      <c r="CW17" s="85">
        <v>5.4</v>
      </c>
      <c r="CX17" s="84">
        <v>125.9</v>
      </c>
      <c r="CY17" s="84">
        <v>124</v>
      </c>
      <c r="CZ17" s="84">
        <v>1.9</v>
      </c>
      <c r="DA17" s="83">
        <v>133.1</v>
      </c>
      <c r="DB17" s="84">
        <v>128.6</v>
      </c>
      <c r="DC17" s="85">
        <v>4.5</v>
      </c>
      <c r="DD17" s="83">
        <v>137.8</v>
      </c>
      <c r="DE17" s="84">
        <v>132.6</v>
      </c>
      <c r="DF17" s="85">
        <v>5.2</v>
      </c>
      <c r="DG17" s="83">
        <v>127.3</v>
      </c>
      <c r="DH17" s="84">
        <v>123.7</v>
      </c>
      <c r="DI17" s="85">
        <v>3.6</v>
      </c>
      <c r="DJ17" s="83">
        <v>150.2</v>
      </c>
      <c r="DK17" s="84">
        <v>144.2</v>
      </c>
      <c r="DL17" s="85">
        <v>6</v>
      </c>
      <c r="DM17" s="83">
        <v>145.4</v>
      </c>
      <c r="DN17" s="84">
        <v>133.6</v>
      </c>
      <c r="DO17" s="85">
        <v>11.8</v>
      </c>
      <c r="DP17" s="83">
        <v>145.4</v>
      </c>
      <c r="DQ17" s="84">
        <v>133.6</v>
      </c>
      <c r="DR17" s="85">
        <v>11.8</v>
      </c>
      <c r="DS17" s="84"/>
      <c r="DT17" s="84"/>
      <c r="DU17" s="84"/>
      <c r="DV17" s="84"/>
      <c r="DW17" s="84"/>
      <c r="DX17" s="84"/>
      <c r="DY17" s="172">
        <f t="shared" si="1"/>
        <v>5994.499999999999</v>
      </c>
      <c r="DZ17" s="172">
        <f t="shared" si="1"/>
        <v>5531.200000000001</v>
      </c>
      <c r="EA17" s="172">
        <f t="shared" si="1"/>
        <v>463.29999999999995</v>
      </c>
    </row>
    <row r="18" spans="1:131" s="11" customFormat="1" ht="18" customHeight="1">
      <c r="A18" s="237"/>
      <c r="B18" s="77" t="s">
        <v>7</v>
      </c>
      <c r="C18" s="83">
        <v>146.1</v>
      </c>
      <c r="D18" s="84">
        <v>135.8</v>
      </c>
      <c r="E18" s="85">
        <v>10.3</v>
      </c>
      <c r="F18" s="84" t="s">
        <v>19</v>
      </c>
      <c r="G18" s="84" t="s">
        <v>19</v>
      </c>
      <c r="H18" s="85" t="s">
        <v>19</v>
      </c>
      <c r="I18" s="84">
        <v>175.4</v>
      </c>
      <c r="J18" s="84">
        <v>163.3</v>
      </c>
      <c r="K18" s="85">
        <v>12.1</v>
      </c>
      <c r="L18" s="84">
        <v>167.2</v>
      </c>
      <c r="M18" s="84">
        <v>151.7</v>
      </c>
      <c r="N18" s="85">
        <v>15.5</v>
      </c>
      <c r="O18" s="84">
        <v>145.2</v>
      </c>
      <c r="P18" s="84">
        <v>132.5</v>
      </c>
      <c r="Q18" s="85">
        <v>12.7</v>
      </c>
      <c r="R18" s="84">
        <v>143</v>
      </c>
      <c r="S18" s="84">
        <v>139.6</v>
      </c>
      <c r="T18" s="85">
        <v>3.4</v>
      </c>
      <c r="U18" s="84">
        <v>185.8</v>
      </c>
      <c r="V18" s="84">
        <v>163.8</v>
      </c>
      <c r="W18" s="85">
        <v>22</v>
      </c>
      <c r="X18" s="84">
        <v>188.3</v>
      </c>
      <c r="Y18" s="84">
        <v>164.3</v>
      </c>
      <c r="Z18" s="85">
        <v>24</v>
      </c>
      <c r="AA18" s="84">
        <v>163.3</v>
      </c>
      <c r="AB18" s="84">
        <v>151.8</v>
      </c>
      <c r="AC18" s="85">
        <v>11.5</v>
      </c>
      <c r="AD18" s="84">
        <v>169.8</v>
      </c>
      <c r="AE18" s="84">
        <v>150.4</v>
      </c>
      <c r="AF18" s="85">
        <v>19.4</v>
      </c>
      <c r="AG18" s="84">
        <v>166.4</v>
      </c>
      <c r="AH18" s="84">
        <v>159.5</v>
      </c>
      <c r="AI18" s="85">
        <v>6.9</v>
      </c>
      <c r="AJ18" s="84">
        <v>171.1</v>
      </c>
      <c r="AK18" s="84">
        <v>155.5</v>
      </c>
      <c r="AL18" s="85">
        <v>15.6</v>
      </c>
      <c r="AM18" s="84">
        <v>173.3</v>
      </c>
      <c r="AN18" s="84">
        <v>154.6</v>
      </c>
      <c r="AO18" s="85">
        <v>18.7</v>
      </c>
      <c r="AP18" s="84">
        <v>165.9</v>
      </c>
      <c r="AQ18" s="84">
        <v>155.1</v>
      </c>
      <c r="AR18" s="85">
        <v>10.8</v>
      </c>
      <c r="AS18" s="84">
        <v>175.4</v>
      </c>
      <c r="AT18" s="84">
        <v>160.9</v>
      </c>
      <c r="AU18" s="85">
        <v>14.5</v>
      </c>
      <c r="AV18" s="83">
        <v>179.4</v>
      </c>
      <c r="AW18" s="84">
        <v>159.1</v>
      </c>
      <c r="AX18" s="85">
        <v>20.3</v>
      </c>
      <c r="AY18" s="84">
        <v>175.6</v>
      </c>
      <c r="AZ18" s="84">
        <v>164.6</v>
      </c>
      <c r="BA18" s="85">
        <v>11</v>
      </c>
      <c r="BB18" s="84">
        <v>169</v>
      </c>
      <c r="BC18" s="84">
        <v>160.5</v>
      </c>
      <c r="BD18" s="85">
        <v>8.5</v>
      </c>
      <c r="BE18" s="84">
        <v>176.8</v>
      </c>
      <c r="BF18" s="84">
        <v>157.4</v>
      </c>
      <c r="BG18" s="85">
        <v>19.4</v>
      </c>
      <c r="BH18" s="84">
        <v>167.9</v>
      </c>
      <c r="BI18" s="84">
        <v>151.7</v>
      </c>
      <c r="BJ18" s="85">
        <v>16.2</v>
      </c>
      <c r="BK18" s="83">
        <v>150.6</v>
      </c>
      <c r="BL18" s="84">
        <v>141</v>
      </c>
      <c r="BM18" s="85">
        <v>9.6</v>
      </c>
      <c r="BN18" s="84">
        <v>168.6</v>
      </c>
      <c r="BO18" s="84">
        <v>153.2</v>
      </c>
      <c r="BP18" s="85">
        <v>15.4</v>
      </c>
      <c r="BQ18" s="84">
        <v>172.9</v>
      </c>
      <c r="BR18" s="84">
        <v>147.8</v>
      </c>
      <c r="BS18" s="85">
        <v>25.1</v>
      </c>
      <c r="BT18" s="83">
        <v>138</v>
      </c>
      <c r="BU18" s="84">
        <v>131.3</v>
      </c>
      <c r="BV18" s="85">
        <v>6.7</v>
      </c>
      <c r="BW18" s="83">
        <v>170.2</v>
      </c>
      <c r="BX18" s="84">
        <v>158.6</v>
      </c>
      <c r="BY18" s="84">
        <v>11.6</v>
      </c>
      <c r="BZ18" s="83">
        <v>124.8</v>
      </c>
      <c r="CA18" s="84">
        <v>120.1</v>
      </c>
      <c r="CB18" s="85">
        <v>4.7</v>
      </c>
      <c r="CC18" s="83">
        <v>148.6</v>
      </c>
      <c r="CD18" s="84">
        <v>137.9</v>
      </c>
      <c r="CE18" s="85">
        <v>10.7</v>
      </c>
      <c r="CF18" s="83">
        <v>147.9</v>
      </c>
      <c r="CG18" s="84">
        <v>139</v>
      </c>
      <c r="CH18" s="84">
        <v>8.9</v>
      </c>
      <c r="CI18" s="83">
        <v>169.4</v>
      </c>
      <c r="CJ18" s="84">
        <v>152.7</v>
      </c>
      <c r="CK18" s="85">
        <v>16.7</v>
      </c>
      <c r="CL18" s="83">
        <v>100.4</v>
      </c>
      <c r="CM18" s="84">
        <v>95.4</v>
      </c>
      <c r="CN18" s="85">
        <v>5</v>
      </c>
      <c r="CO18" s="83">
        <v>139.2</v>
      </c>
      <c r="CP18" s="84">
        <v>132.7</v>
      </c>
      <c r="CQ18" s="85">
        <v>6.5</v>
      </c>
      <c r="CR18" s="83">
        <v>93.6</v>
      </c>
      <c r="CS18" s="84">
        <v>88.9</v>
      </c>
      <c r="CT18" s="85">
        <v>4.7</v>
      </c>
      <c r="CU18" s="83">
        <v>136.7</v>
      </c>
      <c r="CV18" s="84">
        <v>131.4</v>
      </c>
      <c r="CW18" s="85">
        <v>5.3</v>
      </c>
      <c r="CX18" s="84">
        <v>126.1</v>
      </c>
      <c r="CY18" s="84">
        <v>124.3</v>
      </c>
      <c r="CZ18" s="84">
        <v>1.8</v>
      </c>
      <c r="DA18" s="83">
        <v>134</v>
      </c>
      <c r="DB18" s="84">
        <v>129.4</v>
      </c>
      <c r="DC18" s="85">
        <v>4.6</v>
      </c>
      <c r="DD18" s="83">
        <v>139.5</v>
      </c>
      <c r="DE18" s="84">
        <v>134</v>
      </c>
      <c r="DF18" s="85">
        <v>5.5</v>
      </c>
      <c r="DG18" s="83">
        <v>127.3</v>
      </c>
      <c r="DH18" s="84">
        <v>123.7</v>
      </c>
      <c r="DI18" s="85">
        <v>3.6</v>
      </c>
      <c r="DJ18" s="83">
        <v>147</v>
      </c>
      <c r="DK18" s="84">
        <v>139.6</v>
      </c>
      <c r="DL18" s="85">
        <v>7.4</v>
      </c>
      <c r="DM18" s="83">
        <v>146.1</v>
      </c>
      <c r="DN18" s="84">
        <v>134.2</v>
      </c>
      <c r="DO18" s="85">
        <v>11.9</v>
      </c>
      <c r="DP18" s="83">
        <v>146.1</v>
      </c>
      <c r="DQ18" s="84">
        <v>134.2</v>
      </c>
      <c r="DR18" s="85">
        <v>11.9</v>
      </c>
      <c r="DS18" s="84"/>
      <c r="DT18" s="84"/>
      <c r="DU18" s="84"/>
      <c r="DV18" s="84"/>
      <c r="DW18" s="84"/>
      <c r="DX18" s="84"/>
      <c r="DY18" s="172">
        <f t="shared" si="1"/>
        <v>6031.900000000001</v>
      </c>
      <c r="DZ18" s="172">
        <f t="shared" si="1"/>
        <v>5581.499999999998</v>
      </c>
      <c r="EA18" s="172">
        <f t="shared" si="1"/>
        <v>450.4</v>
      </c>
    </row>
    <row r="19" spans="1:131" s="11" customFormat="1" ht="18" customHeight="1">
      <c r="A19" s="237"/>
      <c r="B19" s="77" t="s">
        <v>8</v>
      </c>
      <c r="C19" s="83">
        <v>138.8</v>
      </c>
      <c r="D19" s="84">
        <v>129.2</v>
      </c>
      <c r="E19" s="85">
        <v>9.6</v>
      </c>
      <c r="F19" s="84" t="s">
        <v>19</v>
      </c>
      <c r="G19" s="84" t="s">
        <v>19</v>
      </c>
      <c r="H19" s="85" t="s">
        <v>19</v>
      </c>
      <c r="I19" s="84">
        <v>152.4</v>
      </c>
      <c r="J19" s="84">
        <v>141.7</v>
      </c>
      <c r="K19" s="85">
        <v>10.7</v>
      </c>
      <c r="L19" s="84">
        <v>152.7</v>
      </c>
      <c r="M19" s="84">
        <v>138.5</v>
      </c>
      <c r="N19" s="85">
        <v>14.2</v>
      </c>
      <c r="O19" s="84">
        <v>143</v>
      </c>
      <c r="P19" s="84">
        <v>131.3</v>
      </c>
      <c r="Q19" s="85">
        <v>11.7</v>
      </c>
      <c r="R19" s="84">
        <v>141.6</v>
      </c>
      <c r="S19" s="84">
        <v>138.3</v>
      </c>
      <c r="T19" s="85">
        <v>3.3</v>
      </c>
      <c r="U19" s="84">
        <v>166.8</v>
      </c>
      <c r="V19" s="84">
        <v>148.7</v>
      </c>
      <c r="W19" s="85">
        <v>18.1</v>
      </c>
      <c r="X19" s="84">
        <v>156.2</v>
      </c>
      <c r="Y19" s="84">
        <v>139.6</v>
      </c>
      <c r="Z19" s="85">
        <v>16.6</v>
      </c>
      <c r="AA19" s="84">
        <v>152.6</v>
      </c>
      <c r="AB19" s="84">
        <v>141.7</v>
      </c>
      <c r="AC19" s="85">
        <v>10.9</v>
      </c>
      <c r="AD19" s="84">
        <v>155.6</v>
      </c>
      <c r="AE19" s="84">
        <v>137.8</v>
      </c>
      <c r="AF19" s="85">
        <v>17.8</v>
      </c>
      <c r="AG19" s="84">
        <v>140.2</v>
      </c>
      <c r="AH19" s="84">
        <v>133.8</v>
      </c>
      <c r="AI19" s="85">
        <v>6.4</v>
      </c>
      <c r="AJ19" s="84">
        <v>148.9</v>
      </c>
      <c r="AK19" s="84">
        <v>135.9</v>
      </c>
      <c r="AL19" s="85">
        <v>13</v>
      </c>
      <c r="AM19" s="84">
        <v>167.3</v>
      </c>
      <c r="AN19" s="84">
        <v>150.3</v>
      </c>
      <c r="AO19" s="85">
        <v>17</v>
      </c>
      <c r="AP19" s="84">
        <v>147.5</v>
      </c>
      <c r="AQ19" s="84">
        <v>137.6</v>
      </c>
      <c r="AR19" s="85">
        <v>9.9</v>
      </c>
      <c r="AS19" s="84">
        <v>150.3</v>
      </c>
      <c r="AT19" s="84">
        <v>137</v>
      </c>
      <c r="AU19" s="85">
        <v>13.3</v>
      </c>
      <c r="AV19" s="83">
        <v>161.1</v>
      </c>
      <c r="AW19" s="84">
        <v>142.5</v>
      </c>
      <c r="AX19" s="85">
        <v>18.6</v>
      </c>
      <c r="AY19" s="84">
        <v>152.7</v>
      </c>
      <c r="AZ19" s="84">
        <v>142.9</v>
      </c>
      <c r="BA19" s="85">
        <v>9.8</v>
      </c>
      <c r="BB19" s="84">
        <v>147.9</v>
      </c>
      <c r="BC19" s="84">
        <v>142.7</v>
      </c>
      <c r="BD19" s="85">
        <v>5.2</v>
      </c>
      <c r="BE19" s="84">
        <v>165.4</v>
      </c>
      <c r="BF19" s="84">
        <v>147.3</v>
      </c>
      <c r="BG19" s="85">
        <v>18.1</v>
      </c>
      <c r="BH19" s="84">
        <v>145.9</v>
      </c>
      <c r="BI19" s="84">
        <v>130.8</v>
      </c>
      <c r="BJ19" s="85">
        <v>15.1</v>
      </c>
      <c r="BK19" s="83">
        <v>156.1</v>
      </c>
      <c r="BL19" s="84">
        <v>145.5</v>
      </c>
      <c r="BM19" s="85">
        <v>10.6</v>
      </c>
      <c r="BN19" s="84">
        <v>161.3</v>
      </c>
      <c r="BO19" s="84">
        <v>147</v>
      </c>
      <c r="BP19" s="85">
        <v>14.3</v>
      </c>
      <c r="BQ19" s="84">
        <v>166.7</v>
      </c>
      <c r="BR19" s="84">
        <v>143.1</v>
      </c>
      <c r="BS19" s="85">
        <v>23.6</v>
      </c>
      <c r="BT19" s="83">
        <v>132.6</v>
      </c>
      <c r="BU19" s="84">
        <v>126.6</v>
      </c>
      <c r="BV19" s="85">
        <v>6</v>
      </c>
      <c r="BW19" s="83">
        <v>161.7</v>
      </c>
      <c r="BX19" s="84">
        <v>152</v>
      </c>
      <c r="BY19" s="84">
        <v>9.7</v>
      </c>
      <c r="BZ19" s="83">
        <v>120.5</v>
      </c>
      <c r="CA19" s="84">
        <v>116</v>
      </c>
      <c r="CB19" s="85">
        <v>4.5</v>
      </c>
      <c r="CC19" s="83">
        <v>149.7</v>
      </c>
      <c r="CD19" s="84">
        <v>139.2</v>
      </c>
      <c r="CE19" s="85">
        <v>10.5</v>
      </c>
      <c r="CF19" s="83">
        <v>141.6</v>
      </c>
      <c r="CG19" s="84">
        <v>133.3</v>
      </c>
      <c r="CH19" s="84">
        <v>8.3</v>
      </c>
      <c r="CI19" s="83">
        <v>153.8</v>
      </c>
      <c r="CJ19" s="84">
        <v>138.5</v>
      </c>
      <c r="CK19" s="85">
        <v>15.3</v>
      </c>
      <c r="CL19" s="83">
        <v>98.7</v>
      </c>
      <c r="CM19" s="84">
        <v>93.8</v>
      </c>
      <c r="CN19" s="85">
        <v>4.9</v>
      </c>
      <c r="CO19" s="83">
        <v>135.8</v>
      </c>
      <c r="CP19" s="84">
        <v>129.8</v>
      </c>
      <c r="CQ19" s="85">
        <v>6</v>
      </c>
      <c r="CR19" s="83">
        <v>92.3</v>
      </c>
      <c r="CS19" s="84">
        <v>87.6</v>
      </c>
      <c r="CT19" s="85">
        <v>4.7</v>
      </c>
      <c r="CU19" s="83">
        <v>132.7</v>
      </c>
      <c r="CV19" s="84">
        <v>127.8</v>
      </c>
      <c r="CW19" s="85">
        <v>4.9</v>
      </c>
      <c r="CX19" s="84">
        <v>119.4</v>
      </c>
      <c r="CY19" s="84">
        <v>117.8</v>
      </c>
      <c r="CZ19" s="84">
        <v>1.6</v>
      </c>
      <c r="DA19" s="83">
        <v>134.3</v>
      </c>
      <c r="DB19" s="84">
        <v>129.6</v>
      </c>
      <c r="DC19" s="85">
        <v>4.7</v>
      </c>
      <c r="DD19" s="83">
        <v>137.1</v>
      </c>
      <c r="DE19" s="84">
        <v>131.7</v>
      </c>
      <c r="DF19" s="85">
        <v>5.4</v>
      </c>
      <c r="DG19" s="83">
        <v>130.8</v>
      </c>
      <c r="DH19" s="84">
        <v>127</v>
      </c>
      <c r="DI19" s="85">
        <v>3.8</v>
      </c>
      <c r="DJ19" s="83">
        <v>150.8</v>
      </c>
      <c r="DK19" s="84">
        <v>143.1</v>
      </c>
      <c r="DL19" s="85">
        <v>7.7</v>
      </c>
      <c r="DM19" s="83">
        <v>139</v>
      </c>
      <c r="DN19" s="84">
        <v>127.3</v>
      </c>
      <c r="DO19" s="85">
        <v>11.7</v>
      </c>
      <c r="DP19" s="83">
        <v>139</v>
      </c>
      <c r="DQ19" s="84">
        <v>127.3</v>
      </c>
      <c r="DR19" s="85">
        <v>11.7</v>
      </c>
      <c r="DS19" s="84"/>
      <c r="DT19" s="84"/>
      <c r="DU19" s="84"/>
      <c r="DV19" s="84"/>
      <c r="DW19" s="84"/>
      <c r="DX19" s="84"/>
      <c r="DY19" s="172">
        <f t="shared" si="1"/>
        <v>5640.8</v>
      </c>
      <c r="DZ19" s="172">
        <f t="shared" si="1"/>
        <v>5231.600000000001</v>
      </c>
      <c r="EA19" s="172">
        <f t="shared" si="1"/>
        <v>409.19999999999993</v>
      </c>
    </row>
    <row r="20" spans="1:131" s="11" customFormat="1" ht="18" customHeight="1">
      <c r="A20" s="237"/>
      <c r="B20" s="77" t="s">
        <v>9</v>
      </c>
      <c r="C20" s="83">
        <v>147.4</v>
      </c>
      <c r="D20" s="84">
        <v>137.7</v>
      </c>
      <c r="E20" s="85">
        <v>9.7</v>
      </c>
      <c r="F20" s="84" t="s">
        <v>19</v>
      </c>
      <c r="G20" s="84" t="s">
        <v>19</v>
      </c>
      <c r="H20" s="85" t="s">
        <v>19</v>
      </c>
      <c r="I20" s="84">
        <v>172.5</v>
      </c>
      <c r="J20" s="84">
        <v>161.8</v>
      </c>
      <c r="K20" s="85">
        <v>10.7</v>
      </c>
      <c r="L20" s="84">
        <v>168.7</v>
      </c>
      <c r="M20" s="84">
        <v>153.9</v>
      </c>
      <c r="N20" s="85">
        <v>14.8</v>
      </c>
      <c r="O20" s="84">
        <v>146.1</v>
      </c>
      <c r="P20" s="84">
        <v>135.2</v>
      </c>
      <c r="Q20" s="85">
        <v>10.9</v>
      </c>
      <c r="R20" s="84">
        <v>158.3</v>
      </c>
      <c r="S20" s="84">
        <v>155.5</v>
      </c>
      <c r="T20" s="85">
        <v>2.8</v>
      </c>
      <c r="U20" s="84">
        <v>186.2</v>
      </c>
      <c r="V20" s="84">
        <v>168.9</v>
      </c>
      <c r="W20" s="85">
        <v>17.3</v>
      </c>
      <c r="X20" s="84">
        <v>176.7</v>
      </c>
      <c r="Y20" s="84">
        <v>157.5</v>
      </c>
      <c r="Z20" s="85">
        <v>19.2</v>
      </c>
      <c r="AA20" s="84">
        <v>164.7</v>
      </c>
      <c r="AB20" s="84">
        <v>151.7</v>
      </c>
      <c r="AC20" s="85">
        <v>13</v>
      </c>
      <c r="AD20" s="84">
        <v>176.5</v>
      </c>
      <c r="AE20" s="84">
        <v>157</v>
      </c>
      <c r="AF20" s="85">
        <v>19.5</v>
      </c>
      <c r="AG20" s="84">
        <v>173.3</v>
      </c>
      <c r="AH20" s="84">
        <v>165.4</v>
      </c>
      <c r="AI20" s="85">
        <v>7.9</v>
      </c>
      <c r="AJ20" s="84">
        <v>175</v>
      </c>
      <c r="AK20" s="84">
        <v>158.5</v>
      </c>
      <c r="AL20" s="85">
        <v>16.5</v>
      </c>
      <c r="AM20" s="84">
        <v>172.5</v>
      </c>
      <c r="AN20" s="84">
        <v>156.2</v>
      </c>
      <c r="AO20" s="85">
        <v>16.3</v>
      </c>
      <c r="AP20" s="84">
        <v>180.7</v>
      </c>
      <c r="AQ20" s="84">
        <v>168.7</v>
      </c>
      <c r="AR20" s="85">
        <v>12</v>
      </c>
      <c r="AS20" s="84">
        <v>181</v>
      </c>
      <c r="AT20" s="84">
        <v>164.5</v>
      </c>
      <c r="AU20" s="85">
        <v>16.5</v>
      </c>
      <c r="AV20" s="83">
        <v>173.8</v>
      </c>
      <c r="AW20" s="84">
        <v>154.6</v>
      </c>
      <c r="AX20" s="85">
        <v>19.2</v>
      </c>
      <c r="AY20" s="84">
        <v>173.6</v>
      </c>
      <c r="AZ20" s="84">
        <v>164.8</v>
      </c>
      <c r="BA20" s="85">
        <v>8.8</v>
      </c>
      <c r="BB20" s="84">
        <v>186.6</v>
      </c>
      <c r="BC20" s="84">
        <v>181.2</v>
      </c>
      <c r="BD20" s="85">
        <v>5.4</v>
      </c>
      <c r="BE20" s="84">
        <v>174.6</v>
      </c>
      <c r="BF20" s="84">
        <v>156.7</v>
      </c>
      <c r="BG20" s="85">
        <v>17.9</v>
      </c>
      <c r="BH20" s="84">
        <v>169.4</v>
      </c>
      <c r="BI20" s="84">
        <v>153.4</v>
      </c>
      <c r="BJ20" s="85">
        <v>16</v>
      </c>
      <c r="BK20" s="83">
        <v>155.9</v>
      </c>
      <c r="BL20" s="84">
        <v>146</v>
      </c>
      <c r="BM20" s="85">
        <v>9.9</v>
      </c>
      <c r="BN20" s="84">
        <v>166.3</v>
      </c>
      <c r="BO20" s="84">
        <v>152.3</v>
      </c>
      <c r="BP20" s="85">
        <v>14</v>
      </c>
      <c r="BQ20" s="84">
        <v>175.5</v>
      </c>
      <c r="BR20" s="84">
        <v>151.3</v>
      </c>
      <c r="BS20" s="85">
        <v>24.2</v>
      </c>
      <c r="BT20" s="83">
        <v>138.3</v>
      </c>
      <c r="BU20" s="84">
        <v>132.4</v>
      </c>
      <c r="BV20" s="85">
        <v>5.9</v>
      </c>
      <c r="BW20" s="83">
        <v>172.6</v>
      </c>
      <c r="BX20" s="84">
        <v>162.8</v>
      </c>
      <c r="BY20" s="84">
        <v>9.8</v>
      </c>
      <c r="BZ20" s="83">
        <v>124.2</v>
      </c>
      <c r="CA20" s="84">
        <v>119.8</v>
      </c>
      <c r="CB20" s="85">
        <v>4.4</v>
      </c>
      <c r="CC20" s="83">
        <v>152.9</v>
      </c>
      <c r="CD20" s="84">
        <v>141.9</v>
      </c>
      <c r="CE20" s="85">
        <v>11</v>
      </c>
      <c r="CF20" s="83">
        <v>144.2</v>
      </c>
      <c r="CG20" s="84">
        <v>136.2</v>
      </c>
      <c r="CH20" s="84">
        <v>8</v>
      </c>
      <c r="CI20" s="83">
        <v>173.9</v>
      </c>
      <c r="CJ20" s="84">
        <v>158</v>
      </c>
      <c r="CK20" s="85">
        <v>15.9</v>
      </c>
      <c r="CL20" s="83">
        <v>98.2</v>
      </c>
      <c r="CM20" s="84">
        <v>93.7</v>
      </c>
      <c r="CN20" s="85">
        <v>4.5</v>
      </c>
      <c r="CO20" s="83">
        <v>133.7</v>
      </c>
      <c r="CP20" s="84">
        <v>129</v>
      </c>
      <c r="CQ20" s="85">
        <v>4.7</v>
      </c>
      <c r="CR20" s="83">
        <v>92</v>
      </c>
      <c r="CS20" s="84">
        <v>87.6</v>
      </c>
      <c r="CT20" s="85">
        <v>4.4</v>
      </c>
      <c r="CU20" s="83">
        <v>136</v>
      </c>
      <c r="CV20" s="84">
        <v>130.9</v>
      </c>
      <c r="CW20" s="85">
        <v>5.1</v>
      </c>
      <c r="CX20" s="84">
        <v>132.4</v>
      </c>
      <c r="CY20" s="84">
        <v>130.7</v>
      </c>
      <c r="CZ20" s="84">
        <v>1.7</v>
      </c>
      <c r="DA20" s="83">
        <v>137.3</v>
      </c>
      <c r="DB20" s="84">
        <v>132.6</v>
      </c>
      <c r="DC20" s="85">
        <v>4.7</v>
      </c>
      <c r="DD20" s="83">
        <v>143.2</v>
      </c>
      <c r="DE20" s="84">
        <v>137.6</v>
      </c>
      <c r="DF20" s="85">
        <v>5.6</v>
      </c>
      <c r="DG20" s="83">
        <v>129.8</v>
      </c>
      <c r="DH20" s="84">
        <v>126.2</v>
      </c>
      <c r="DI20" s="85">
        <v>3.6</v>
      </c>
      <c r="DJ20" s="83">
        <v>146.2</v>
      </c>
      <c r="DK20" s="84">
        <v>141.4</v>
      </c>
      <c r="DL20" s="85">
        <v>4.8</v>
      </c>
      <c r="DM20" s="83">
        <v>148.5</v>
      </c>
      <c r="DN20" s="84">
        <v>137.4</v>
      </c>
      <c r="DO20" s="85">
        <v>11.1</v>
      </c>
      <c r="DP20" s="83">
        <v>148.5</v>
      </c>
      <c r="DQ20" s="84">
        <v>137.4</v>
      </c>
      <c r="DR20" s="85">
        <v>11.1</v>
      </c>
      <c r="DS20" s="84"/>
      <c r="DT20" s="84"/>
      <c r="DU20" s="84"/>
      <c r="DV20" s="84"/>
      <c r="DW20" s="84"/>
      <c r="DX20" s="84"/>
      <c r="DY20" s="172">
        <f t="shared" si="1"/>
        <v>6107.199999999999</v>
      </c>
      <c r="DZ20" s="172">
        <f t="shared" si="1"/>
        <v>5688.4</v>
      </c>
      <c r="EA20" s="172">
        <f t="shared" si="1"/>
        <v>418.8</v>
      </c>
    </row>
    <row r="21" spans="1:131" s="11" customFormat="1" ht="18" customHeight="1">
      <c r="A21" s="237"/>
      <c r="B21" s="77" t="s">
        <v>10</v>
      </c>
      <c r="C21" s="83">
        <v>145.2</v>
      </c>
      <c r="D21" s="84">
        <v>135.3</v>
      </c>
      <c r="E21" s="85">
        <v>9.9</v>
      </c>
      <c r="F21" s="84" t="s">
        <v>19</v>
      </c>
      <c r="G21" s="84" t="s">
        <v>19</v>
      </c>
      <c r="H21" s="85" t="s">
        <v>19</v>
      </c>
      <c r="I21" s="84">
        <v>169.7</v>
      </c>
      <c r="J21" s="84">
        <v>158.1</v>
      </c>
      <c r="K21" s="85">
        <v>11.6</v>
      </c>
      <c r="L21" s="84">
        <v>166.5</v>
      </c>
      <c r="M21" s="84">
        <v>151.2</v>
      </c>
      <c r="N21" s="85">
        <v>15.3</v>
      </c>
      <c r="O21" s="84">
        <v>156</v>
      </c>
      <c r="P21" s="84">
        <v>143</v>
      </c>
      <c r="Q21" s="85">
        <v>13</v>
      </c>
      <c r="R21" s="84">
        <v>148.8</v>
      </c>
      <c r="S21" s="84">
        <v>145.9</v>
      </c>
      <c r="T21" s="85">
        <v>2.9</v>
      </c>
      <c r="U21" s="84">
        <v>173.7</v>
      </c>
      <c r="V21" s="84">
        <v>156.9</v>
      </c>
      <c r="W21" s="85">
        <v>16.8</v>
      </c>
      <c r="X21" s="84">
        <v>174.9</v>
      </c>
      <c r="Y21" s="84">
        <v>151.9</v>
      </c>
      <c r="Z21" s="85">
        <v>23</v>
      </c>
      <c r="AA21" s="84">
        <v>163.5</v>
      </c>
      <c r="AB21" s="84">
        <v>152.1</v>
      </c>
      <c r="AC21" s="85">
        <v>11.4</v>
      </c>
      <c r="AD21" s="84">
        <v>169.8</v>
      </c>
      <c r="AE21" s="84">
        <v>151.7</v>
      </c>
      <c r="AF21" s="85">
        <v>18.1</v>
      </c>
      <c r="AG21" s="84">
        <v>163.6</v>
      </c>
      <c r="AH21" s="84">
        <v>153.6</v>
      </c>
      <c r="AI21" s="85">
        <v>10</v>
      </c>
      <c r="AJ21" s="84">
        <v>159.7</v>
      </c>
      <c r="AK21" s="84">
        <v>149.4</v>
      </c>
      <c r="AL21" s="85">
        <v>10.3</v>
      </c>
      <c r="AM21" s="84">
        <v>172.3</v>
      </c>
      <c r="AN21" s="84">
        <v>155.3</v>
      </c>
      <c r="AO21" s="85">
        <v>17</v>
      </c>
      <c r="AP21" s="84">
        <v>163.6</v>
      </c>
      <c r="AQ21" s="84">
        <v>153.1</v>
      </c>
      <c r="AR21" s="85">
        <v>10.5</v>
      </c>
      <c r="AS21" s="84">
        <v>170.9</v>
      </c>
      <c r="AT21" s="84">
        <v>154.9</v>
      </c>
      <c r="AU21" s="85">
        <v>16</v>
      </c>
      <c r="AV21" s="83">
        <v>173.3</v>
      </c>
      <c r="AW21" s="84">
        <v>153.6</v>
      </c>
      <c r="AX21" s="85">
        <v>19.7</v>
      </c>
      <c r="AY21" s="84">
        <v>163.6</v>
      </c>
      <c r="AZ21" s="84">
        <v>154.9</v>
      </c>
      <c r="BA21" s="85">
        <v>8.7</v>
      </c>
      <c r="BB21" s="84">
        <v>169.6</v>
      </c>
      <c r="BC21" s="84">
        <v>160.7</v>
      </c>
      <c r="BD21" s="85">
        <v>8.9</v>
      </c>
      <c r="BE21" s="84">
        <v>175.7</v>
      </c>
      <c r="BF21" s="84">
        <v>156.7</v>
      </c>
      <c r="BG21" s="85">
        <v>19</v>
      </c>
      <c r="BH21" s="84">
        <v>164.7</v>
      </c>
      <c r="BI21" s="84">
        <v>148.2</v>
      </c>
      <c r="BJ21" s="85">
        <v>16.5</v>
      </c>
      <c r="BK21" s="83">
        <v>151.8</v>
      </c>
      <c r="BL21" s="84">
        <v>141.3</v>
      </c>
      <c r="BM21" s="85">
        <v>10.5</v>
      </c>
      <c r="BN21" s="84">
        <v>171.8</v>
      </c>
      <c r="BO21" s="84">
        <v>155.4</v>
      </c>
      <c r="BP21" s="85">
        <v>16.4</v>
      </c>
      <c r="BQ21" s="84">
        <v>171.9</v>
      </c>
      <c r="BR21" s="84">
        <v>148.8</v>
      </c>
      <c r="BS21" s="85">
        <v>23.1</v>
      </c>
      <c r="BT21" s="83">
        <v>138</v>
      </c>
      <c r="BU21" s="84">
        <v>131.7</v>
      </c>
      <c r="BV21" s="85">
        <v>6.3</v>
      </c>
      <c r="BW21" s="83">
        <v>169.9</v>
      </c>
      <c r="BX21" s="84">
        <v>160.8</v>
      </c>
      <c r="BY21" s="84">
        <v>9.1</v>
      </c>
      <c r="BZ21" s="83">
        <v>124.8</v>
      </c>
      <c r="CA21" s="84">
        <v>119.7</v>
      </c>
      <c r="CB21" s="85">
        <v>5.1</v>
      </c>
      <c r="CC21" s="83">
        <v>148.1</v>
      </c>
      <c r="CD21" s="84">
        <v>136.8</v>
      </c>
      <c r="CE21" s="85">
        <v>11.3</v>
      </c>
      <c r="CF21" s="83">
        <v>152.1</v>
      </c>
      <c r="CG21" s="84">
        <v>141.2</v>
      </c>
      <c r="CH21" s="84">
        <v>10.9</v>
      </c>
      <c r="CI21" s="83">
        <v>166.2</v>
      </c>
      <c r="CJ21" s="84">
        <v>150.6</v>
      </c>
      <c r="CK21" s="85">
        <v>15.6</v>
      </c>
      <c r="CL21" s="83">
        <v>93.6</v>
      </c>
      <c r="CM21" s="84">
        <v>90.3</v>
      </c>
      <c r="CN21" s="85">
        <v>3.3</v>
      </c>
      <c r="CO21" s="83">
        <v>136.7</v>
      </c>
      <c r="CP21" s="84">
        <v>131.3</v>
      </c>
      <c r="CQ21" s="85">
        <v>5.4</v>
      </c>
      <c r="CR21" s="83">
        <v>86.2</v>
      </c>
      <c r="CS21" s="84">
        <v>83.2</v>
      </c>
      <c r="CT21" s="85">
        <v>3</v>
      </c>
      <c r="CU21" s="83">
        <v>138</v>
      </c>
      <c r="CV21" s="84">
        <v>129.1</v>
      </c>
      <c r="CW21" s="85">
        <v>8.9</v>
      </c>
      <c r="CX21" s="84">
        <v>129.3</v>
      </c>
      <c r="CY21" s="84">
        <v>127.4</v>
      </c>
      <c r="CZ21" s="84">
        <v>1.9</v>
      </c>
      <c r="DA21" s="83">
        <v>134.5</v>
      </c>
      <c r="DB21" s="84">
        <v>129.9</v>
      </c>
      <c r="DC21" s="85">
        <v>4.6</v>
      </c>
      <c r="DD21" s="83">
        <v>138.9</v>
      </c>
      <c r="DE21" s="84">
        <v>133.4</v>
      </c>
      <c r="DF21" s="85">
        <v>5.5</v>
      </c>
      <c r="DG21" s="83">
        <v>128.9</v>
      </c>
      <c r="DH21" s="84">
        <v>125.4</v>
      </c>
      <c r="DI21" s="85">
        <v>3.5</v>
      </c>
      <c r="DJ21" s="83">
        <v>152.1</v>
      </c>
      <c r="DK21" s="84">
        <v>145.1</v>
      </c>
      <c r="DL21" s="85">
        <v>7</v>
      </c>
      <c r="DM21" s="83">
        <v>146</v>
      </c>
      <c r="DN21" s="84">
        <v>135.1</v>
      </c>
      <c r="DO21" s="85">
        <v>10.9</v>
      </c>
      <c r="DP21" s="83">
        <v>146</v>
      </c>
      <c r="DQ21" s="84">
        <v>135.1</v>
      </c>
      <c r="DR21" s="85">
        <v>10.9</v>
      </c>
      <c r="DS21" s="84"/>
      <c r="DT21" s="84"/>
      <c r="DU21" s="84"/>
      <c r="DV21" s="84"/>
      <c r="DW21" s="84"/>
      <c r="DX21" s="84"/>
      <c r="DY21" s="172">
        <f t="shared" si="1"/>
        <v>5969.900000000001</v>
      </c>
      <c r="DZ21" s="172">
        <f t="shared" si="1"/>
        <v>5538.099999999999</v>
      </c>
      <c r="EA21" s="172">
        <f t="shared" si="1"/>
        <v>431.8</v>
      </c>
    </row>
    <row r="22" spans="1:131" s="11" customFormat="1" ht="18" customHeight="1">
      <c r="A22" s="237"/>
      <c r="B22" s="77" t="s">
        <v>11</v>
      </c>
      <c r="C22" s="83">
        <v>140</v>
      </c>
      <c r="D22" s="84">
        <v>130.4</v>
      </c>
      <c r="E22" s="85">
        <v>9.6</v>
      </c>
      <c r="F22" s="84" t="s">
        <v>19</v>
      </c>
      <c r="G22" s="84" t="s">
        <v>19</v>
      </c>
      <c r="H22" s="85" t="s">
        <v>19</v>
      </c>
      <c r="I22" s="84">
        <v>157.5</v>
      </c>
      <c r="J22" s="84">
        <v>145.7</v>
      </c>
      <c r="K22" s="85">
        <v>11.8</v>
      </c>
      <c r="L22" s="84">
        <v>153.4</v>
      </c>
      <c r="M22" s="84">
        <v>139.8</v>
      </c>
      <c r="N22" s="85">
        <v>13.6</v>
      </c>
      <c r="O22" s="84">
        <v>151.7</v>
      </c>
      <c r="P22" s="84">
        <v>141.1</v>
      </c>
      <c r="Q22" s="85">
        <v>10.6</v>
      </c>
      <c r="R22" s="84">
        <v>130.1</v>
      </c>
      <c r="S22" s="84">
        <v>127.5</v>
      </c>
      <c r="T22" s="85">
        <v>2.6</v>
      </c>
      <c r="U22" s="84">
        <v>164.6</v>
      </c>
      <c r="V22" s="84">
        <v>148</v>
      </c>
      <c r="W22" s="85">
        <v>16.6</v>
      </c>
      <c r="X22" s="84">
        <v>162.6</v>
      </c>
      <c r="Y22" s="84">
        <v>143.1</v>
      </c>
      <c r="Z22" s="85">
        <v>19.5</v>
      </c>
      <c r="AA22" s="84">
        <v>155.4</v>
      </c>
      <c r="AB22" s="84">
        <v>144.3</v>
      </c>
      <c r="AC22" s="85">
        <v>11.1</v>
      </c>
      <c r="AD22" s="84">
        <v>160.5</v>
      </c>
      <c r="AE22" s="84">
        <v>142.5</v>
      </c>
      <c r="AF22" s="85">
        <v>18</v>
      </c>
      <c r="AG22" s="84">
        <v>145.8</v>
      </c>
      <c r="AH22" s="84">
        <v>136.7</v>
      </c>
      <c r="AI22" s="85">
        <v>9.1</v>
      </c>
      <c r="AJ22" s="84">
        <v>139.6</v>
      </c>
      <c r="AK22" s="84">
        <v>130.8</v>
      </c>
      <c r="AL22" s="85">
        <v>8.8</v>
      </c>
      <c r="AM22" s="84">
        <v>157.2</v>
      </c>
      <c r="AN22" s="84">
        <v>143.2</v>
      </c>
      <c r="AO22" s="85">
        <v>14</v>
      </c>
      <c r="AP22" s="84">
        <v>140.5</v>
      </c>
      <c r="AQ22" s="84">
        <v>131.6</v>
      </c>
      <c r="AR22" s="85">
        <v>8.9</v>
      </c>
      <c r="AS22" s="84">
        <v>152.3</v>
      </c>
      <c r="AT22" s="84">
        <v>139</v>
      </c>
      <c r="AU22" s="85">
        <v>13.3</v>
      </c>
      <c r="AV22" s="83">
        <v>159.4</v>
      </c>
      <c r="AW22" s="84">
        <v>141.6</v>
      </c>
      <c r="AX22" s="85">
        <v>17.8</v>
      </c>
      <c r="AY22" s="84">
        <v>150.4</v>
      </c>
      <c r="AZ22" s="84">
        <v>142.3</v>
      </c>
      <c r="BA22" s="85">
        <v>8.1</v>
      </c>
      <c r="BB22" s="84">
        <v>156.9</v>
      </c>
      <c r="BC22" s="84">
        <v>149.2</v>
      </c>
      <c r="BD22" s="85">
        <v>7.7</v>
      </c>
      <c r="BE22" s="84">
        <v>161.4</v>
      </c>
      <c r="BF22" s="84">
        <v>145.4</v>
      </c>
      <c r="BG22" s="85">
        <v>16</v>
      </c>
      <c r="BH22" s="84">
        <v>148.2</v>
      </c>
      <c r="BI22" s="84">
        <v>131.4</v>
      </c>
      <c r="BJ22" s="85">
        <v>16.8</v>
      </c>
      <c r="BK22" s="83">
        <v>150.4</v>
      </c>
      <c r="BL22" s="84">
        <v>143</v>
      </c>
      <c r="BM22" s="85">
        <v>7.4</v>
      </c>
      <c r="BN22" s="84">
        <v>165.4</v>
      </c>
      <c r="BO22" s="84">
        <v>149.2</v>
      </c>
      <c r="BP22" s="85">
        <v>16.2</v>
      </c>
      <c r="BQ22" s="84">
        <v>171.4</v>
      </c>
      <c r="BR22" s="84">
        <v>147.4</v>
      </c>
      <c r="BS22" s="85">
        <v>24</v>
      </c>
      <c r="BT22" s="83">
        <v>135.6</v>
      </c>
      <c r="BU22" s="84">
        <v>129.2</v>
      </c>
      <c r="BV22" s="85">
        <v>6.4</v>
      </c>
      <c r="BW22" s="83">
        <v>162.4</v>
      </c>
      <c r="BX22" s="84">
        <v>152.8</v>
      </c>
      <c r="BY22" s="84">
        <v>9.6</v>
      </c>
      <c r="BZ22" s="83">
        <v>124.6</v>
      </c>
      <c r="CA22" s="84">
        <v>119.5</v>
      </c>
      <c r="CB22" s="85">
        <v>5.1</v>
      </c>
      <c r="CC22" s="83">
        <v>146</v>
      </c>
      <c r="CD22" s="84">
        <v>134.6</v>
      </c>
      <c r="CE22" s="85">
        <v>11.4</v>
      </c>
      <c r="CF22" s="83">
        <v>148.8</v>
      </c>
      <c r="CG22" s="84">
        <v>139.8</v>
      </c>
      <c r="CH22" s="84">
        <v>9</v>
      </c>
      <c r="CI22" s="83">
        <v>153.4</v>
      </c>
      <c r="CJ22" s="84">
        <v>139</v>
      </c>
      <c r="CK22" s="85">
        <v>14.4</v>
      </c>
      <c r="CL22" s="83">
        <v>96.9</v>
      </c>
      <c r="CM22" s="84">
        <v>93.1</v>
      </c>
      <c r="CN22" s="85">
        <v>3.8</v>
      </c>
      <c r="CO22" s="83">
        <v>144.6</v>
      </c>
      <c r="CP22" s="84">
        <v>138.4</v>
      </c>
      <c r="CQ22" s="85">
        <v>6.2</v>
      </c>
      <c r="CR22" s="83">
        <v>88.7</v>
      </c>
      <c r="CS22" s="84">
        <v>85.3</v>
      </c>
      <c r="CT22" s="85">
        <v>3.4</v>
      </c>
      <c r="CU22" s="83">
        <v>140.9</v>
      </c>
      <c r="CV22" s="84">
        <v>131.6</v>
      </c>
      <c r="CW22" s="85">
        <v>9.3</v>
      </c>
      <c r="CX22" s="84">
        <v>107.2</v>
      </c>
      <c r="CY22" s="84">
        <v>105.8</v>
      </c>
      <c r="CZ22" s="84">
        <v>1.4</v>
      </c>
      <c r="DA22" s="83">
        <v>136.4</v>
      </c>
      <c r="DB22" s="84">
        <v>131.6</v>
      </c>
      <c r="DC22" s="85">
        <v>4.8</v>
      </c>
      <c r="DD22" s="83">
        <v>142.2</v>
      </c>
      <c r="DE22" s="84">
        <v>136.4</v>
      </c>
      <c r="DF22" s="85">
        <v>5.8</v>
      </c>
      <c r="DG22" s="83">
        <v>129.1</v>
      </c>
      <c r="DH22" s="84">
        <v>125.5</v>
      </c>
      <c r="DI22" s="85">
        <v>3.6</v>
      </c>
      <c r="DJ22" s="83">
        <v>153.9</v>
      </c>
      <c r="DK22" s="84">
        <v>148.2</v>
      </c>
      <c r="DL22" s="85">
        <v>5.7</v>
      </c>
      <c r="DM22" s="83">
        <v>141.4</v>
      </c>
      <c r="DN22" s="84">
        <v>131.6</v>
      </c>
      <c r="DO22" s="85">
        <v>9.8</v>
      </c>
      <c r="DP22" s="83">
        <v>141.4</v>
      </c>
      <c r="DQ22" s="84">
        <v>131.6</v>
      </c>
      <c r="DR22" s="85">
        <v>9.8</v>
      </c>
      <c r="DS22" s="84"/>
      <c r="DT22" s="84"/>
      <c r="DU22" s="84"/>
      <c r="DV22" s="84"/>
      <c r="DW22" s="84"/>
      <c r="DX22" s="84"/>
      <c r="DY22" s="172">
        <f t="shared" si="1"/>
        <v>5668.199999999998</v>
      </c>
      <c r="DZ22" s="172">
        <f t="shared" si="1"/>
        <v>5267.200000000002</v>
      </c>
      <c r="EA22" s="172">
        <f t="shared" si="1"/>
        <v>401.00000000000006</v>
      </c>
    </row>
    <row r="23" spans="1:131" s="11" customFormat="1" ht="18" customHeight="1">
      <c r="A23" s="237"/>
      <c r="B23" s="77" t="s">
        <v>12</v>
      </c>
      <c r="C23" s="83">
        <v>142.5</v>
      </c>
      <c r="D23" s="84">
        <v>132.8</v>
      </c>
      <c r="E23" s="85">
        <v>9.7</v>
      </c>
      <c r="F23" s="84" t="s">
        <v>19</v>
      </c>
      <c r="G23" s="84" t="s">
        <v>19</v>
      </c>
      <c r="H23" s="85" t="s">
        <v>19</v>
      </c>
      <c r="I23" s="84">
        <v>165.9</v>
      </c>
      <c r="J23" s="84">
        <v>155.6</v>
      </c>
      <c r="K23" s="85">
        <v>10.3</v>
      </c>
      <c r="L23" s="84">
        <v>162.4</v>
      </c>
      <c r="M23" s="84">
        <v>147.7</v>
      </c>
      <c r="N23" s="85">
        <v>14.7</v>
      </c>
      <c r="O23" s="84">
        <v>147.8</v>
      </c>
      <c r="P23" s="84">
        <v>137.1</v>
      </c>
      <c r="Q23" s="85">
        <v>10.7</v>
      </c>
      <c r="R23" s="84">
        <v>141.9</v>
      </c>
      <c r="S23" s="84">
        <v>139.7</v>
      </c>
      <c r="T23" s="85">
        <v>2.2</v>
      </c>
      <c r="U23" s="84">
        <v>184.3</v>
      </c>
      <c r="V23" s="84">
        <v>166.8</v>
      </c>
      <c r="W23" s="85">
        <v>17.5</v>
      </c>
      <c r="X23" s="84">
        <v>177.7</v>
      </c>
      <c r="Y23" s="84">
        <v>156.9</v>
      </c>
      <c r="Z23" s="85">
        <v>20.8</v>
      </c>
      <c r="AA23" s="84">
        <v>163.2</v>
      </c>
      <c r="AB23" s="84">
        <v>151.2</v>
      </c>
      <c r="AC23" s="85">
        <v>12</v>
      </c>
      <c r="AD23" s="84">
        <v>164</v>
      </c>
      <c r="AE23" s="84">
        <v>145.5</v>
      </c>
      <c r="AF23" s="85">
        <v>18.5</v>
      </c>
      <c r="AG23" s="84">
        <v>162.2</v>
      </c>
      <c r="AH23" s="84">
        <v>152.3</v>
      </c>
      <c r="AI23" s="85">
        <v>9.9</v>
      </c>
      <c r="AJ23" s="84">
        <v>150</v>
      </c>
      <c r="AK23" s="84">
        <v>140.7</v>
      </c>
      <c r="AL23" s="85">
        <v>9.3</v>
      </c>
      <c r="AM23" s="84">
        <v>158.8</v>
      </c>
      <c r="AN23" s="84">
        <v>142.9</v>
      </c>
      <c r="AO23" s="85">
        <v>15.9</v>
      </c>
      <c r="AP23" s="84">
        <v>168.8</v>
      </c>
      <c r="AQ23" s="84">
        <v>156.2</v>
      </c>
      <c r="AR23" s="85">
        <v>12.6</v>
      </c>
      <c r="AS23" s="84">
        <v>174.5</v>
      </c>
      <c r="AT23" s="84">
        <v>156.6</v>
      </c>
      <c r="AU23" s="85">
        <v>17.9</v>
      </c>
      <c r="AV23" s="83">
        <v>163.6</v>
      </c>
      <c r="AW23" s="84">
        <v>145.6</v>
      </c>
      <c r="AX23" s="85">
        <v>18</v>
      </c>
      <c r="AY23" s="84">
        <v>159</v>
      </c>
      <c r="AZ23" s="84">
        <v>150.1</v>
      </c>
      <c r="BA23" s="85">
        <v>8.9</v>
      </c>
      <c r="BB23" s="84">
        <v>165.2</v>
      </c>
      <c r="BC23" s="84">
        <v>155.9</v>
      </c>
      <c r="BD23" s="85">
        <v>9.3</v>
      </c>
      <c r="BE23" s="84">
        <v>169.1</v>
      </c>
      <c r="BF23" s="84">
        <v>151.9</v>
      </c>
      <c r="BG23" s="85">
        <v>17.2</v>
      </c>
      <c r="BH23" s="84">
        <v>165</v>
      </c>
      <c r="BI23" s="84">
        <v>148.1</v>
      </c>
      <c r="BJ23" s="85">
        <v>16.9</v>
      </c>
      <c r="BK23" s="83">
        <v>132.8</v>
      </c>
      <c r="BL23" s="84">
        <v>126.1</v>
      </c>
      <c r="BM23" s="85">
        <v>6.7</v>
      </c>
      <c r="BN23" s="84">
        <v>164.1</v>
      </c>
      <c r="BO23" s="84">
        <v>146.1</v>
      </c>
      <c r="BP23" s="85">
        <v>18</v>
      </c>
      <c r="BQ23" s="84">
        <v>170.4</v>
      </c>
      <c r="BR23" s="84">
        <v>147.6</v>
      </c>
      <c r="BS23" s="85">
        <v>22.8</v>
      </c>
      <c r="BT23" s="83">
        <v>137.4</v>
      </c>
      <c r="BU23" s="84">
        <v>130.9</v>
      </c>
      <c r="BV23" s="85">
        <v>6.5</v>
      </c>
      <c r="BW23" s="83">
        <v>164.3</v>
      </c>
      <c r="BX23" s="84">
        <v>155.1</v>
      </c>
      <c r="BY23" s="84">
        <v>9.2</v>
      </c>
      <c r="BZ23" s="83">
        <v>126.1</v>
      </c>
      <c r="CA23" s="84">
        <v>120.8</v>
      </c>
      <c r="CB23" s="85">
        <v>5.3</v>
      </c>
      <c r="CC23" s="83">
        <v>136.1</v>
      </c>
      <c r="CD23" s="84">
        <v>125.8</v>
      </c>
      <c r="CE23" s="85">
        <v>10.3</v>
      </c>
      <c r="CF23" s="83">
        <v>147.2</v>
      </c>
      <c r="CG23" s="84">
        <v>137.7</v>
      </c>
      <c r="CH23" s="84">
        <v>9.5</v>
      </c>
      <c r="CI23" s="83">
        <v>164.1</v>
      </c>
      <c r="CJ23" s="84">
        <v>148.7</v>
      </c>
      <c r="CK23" s="85">
        <v>15.4</v>
      </c>
      <c r="CL23" s="83">
        <v>96.1</v>
      </c>
      <c r="CM23" s="84">
        <v>92</v>
      </c>
      <c r="CN23" s="85">
        <v>4.1</v>
      </c>
      <c r="CO23" s="83">
        <v>131.2</v>
      </c>
      <c r="CP23" s="84">
        <v>125.3</v>
      </c>
      <c r="CQ23" s="85">
        <v>5.9</v>
      </c>
      <c r="CR23" s="83">
        <v>90.1</v>
      </c>
      <c r="CS23" s="84">
        <v>86.3</v>
      </c>
      <c r="CT23" s="85">
        <v>3.8</v>
      </c>
      <c r="CU23" s="83">
        <v>134.9</v>
      </c>
      <c r="CV23" s="84">
        <v>126.2</v>
      </c>
      <c r="CW23" s="85">
        <v>8.7</v>
      </c>
      <c r="CX23" s="84">
        <v>119.7</v>
      </c>
      <c r="CY23" s="84">
        <v>118.4</v>
      </c>
      <c r="CZ23" s="84">
        <v>1.3</v>
      </c>
      <c r="DA23" s="83">
        <v>134.2</v>
      </c>
      <c r="DB23" s="84">
        <v>129.3</v>
      </c>
      <c r="DC23" s="85">
        <v>4.9</v>
      </c>
      <c r="DD23" s="83">
        <v>141.2</v>
      </c>
      <c r="DE23" s="84">
        <v>135.2</v>
      </c>
      <c r="DF23" s="85">
        <v>6</v>
      </c>
      <c r="DG23" s="83">
        <v>125.5</v>
      </c>
      <c r="DH23" s="84">
        <v>121.8</v>
      </c>
      <c r="DI23" s="85">
        <v>3.7</v>
      </c>
      <c r="DJ23" s="83">
        <v>140.4</v>
      </c>
      <c r="DK23" s="84">
        <v>134.4</v>
      </c>
      <c r="DL23" s="85">
        <v>6</v>
      </c>
      <c r="DM23" s="83">
        <v>143.3</v>
      </c>
      <c r="DN23" s="84">
        <v>132.5</v>
      </c>
      <c r="DO23" s="85">
        <v>10.8</v>
      </c>
      <c r="DP23" s="83">
        <v>143.3</v>
      </c>
      <c r="DQ23" s="84">
        <v>132.5</v>
      </c>
      <c r="DR23" s="85">
        <v>10.8</v>
      </c>
      <c r="DS23" s="84"/>
      <c r="DT23" s="84"/>
      <c r="DU23" s="84"/>
      <c r="DV23" s="84"/>
      <c r="DW23" s="84"/>
      <c r="DX23" s="84"/>
      <c r="DY23" s="172">
        <f t="shared" si="1"/>
        <v>5828.3</v>
      </c>
      <c r="DZ23" s="172">
        <f t="shared" si="1"/>
        <v>5406.299999999999</v>
      </c>
      <c r="EA23" s="172">
        <f t="shared" si="1"/>
        <v>422.00000000000006</v>
      </c>
    </row>
    <row r="24" spans="1:131" s="11" customFormat="1" ht="18" customHeight="1">
      <c r="A24" s="237"/>
      <c r="B24" s="77" t="s">
        <v>13</v>
      </c>
      <c r="C24" s="83">
        <v>142.8</v>
      </c>
      <c r="D24" s="84">
        <v>132.9</v>
      </c>
      <c r="E24" s="85">
        <v>9.9</v>
      </c>
      <c r="F24" s="84" t="s">
        <v>19</v>
      </c>
      <c r="G24" s="84" t="s">
        <v>19</v>
      </c>
      <c r="H24" s="85" t="s">
        <v>19</v>
      </c>
      <c r="I24" s="84">
        <v>166.7</v>
      </c>
      <c r="J24" s="84">
        <v>155.7</v>
      </c>
      <c r="K24" s="85">
        <v>11</v>
      </c>
      <c r="L24" s="84">
        <v>161.1</v>
      </c>
      <c r="M24" s="84">
        <v>146.6</v>
      </c>
      <c r="N24" s="85">
        <v>14.5</v>
      </c>
      <c r="O24" s="84">
        <v>148.9</v>
      </c>
      <c r="P24" s="84">
        <v>137.2</v>
      </c>
      <c r="Q24" s="85">
        <v>11.7</v>
      </c>
      <c r="R24" s="84">
        <v>139</v>
      </c>
      <c r="S24" s="84">
        <v>136.2</v>
      </c>
      <c r="T24" s="85">
        <v>2.8</v>
      </c>
      <c r="U24" s="84">
        <v>180.1</v>
      </c>
      <c r="V24" s="84">
        <v>158.8</v>
      </c>
      <c r="W24" s="85">
        <v>21.3</v>
      </c>
      <c r="X24" s="84">
        <v>169.9</v>
      </c>
      <c r="Y24" s="84">
        <v>149.2</v>
      </c>
      <c r="Z24" s="85">
        <v>20.7</v>
      </c>
      <c r="AA24" s="84">
        <v>157.2</v>
      </c>
      <c r="AB24" s="84">
        <v>146</v>
      </c>
      <c r="AC24" s="85">
        <v>11.2</v>
      </c>
      <c r="AD24" s="84">
        <v>166.4</v>
      </c>
      <c r="AE24" s="84">
        <v>148.6</v>
      </c>
      <c r="AF24" s="85">
        <v>17.8</v>
      </c>
      <c r="AG24" s="84">
        <v>161</v>
      </c>
      <c r="AH24" s="84">
        <v>152.3</v>
      </c>
      <c r="AI24" s="85">
        <v>8.7</v>
      </c>
      <c r="AJ24" s="84">
        <v>152</v>
      </c>
      <c r="AK24" s="84">
        <v>143.1</v>
      </c>
      <c r="AL24" s="85">
        <v>8.9</v>
      </c>
      <c r="AM24" s="84">
        <v>171.2</v>
      </c>
      <c r="AN24" s="84">
        <v>154.3</v>
      </c>
      <c r="AO24" s="85">
        <v>16.9</v>
      </c>
      <c r="AP24" s="84">
        <v>159.2</v>
      </c>
      <c r="AQ24" s="84">
        <v>146.9</v>
      </c>
      <c r="AR24" s="85">
        <v>12.3</v>
      </c>
      <c r="AS24" s="84">
        <v>166.1</v>
      </c>
      <c r="AT24" s="84">
        <v>150.8</v>
      </c>
      <c r="AU24" s="85">
        <v>15.3</v>
      </c>
      <c r="AV24" s="83">
        <v>170.3</v>
      </c>
      <c r="AW24" s="84">
        <v>151.3</v>
      </c>
      <c r="AX24" s="85">
        <v>19</v>
      </c>
      <c r="AY24" s="84">
        <v>158.8</v>
      </c>
      <c r="AZ24" s="84">
        <v>151</v>
      </c>
      <c r="BA24" s="85">
        <v>7.8</v>
      </c>
      <c r="BB24" s="84">
        <v>166.8</v>
      </c>
      <c r="BC24" s="84">
        <v>157.7</v>
      </c>
      <c r="BD24" s="85">
        <v>9.1</v>
      </c>
      <c r="BE24" s="84">
        <v>171</v>
      </c>
      <c r="BF24" s="84">
        <v>153.3</v>
      </c>
      <c r="BG24" s="85">
        <v>17.7</v>
      </c>
      <c r="BH24" s="84">
        <v>156.6</v>
      </c>
      <c r="BI24" s="84">
        <v>141.4</v>
      </c>
      <c r="BJ24" s="85">
        <v>15.2</v>
      </c>
      <c r="BK24" s="83">
        <v>158.1</v>
      </c>
      <c r="BL24" s="84">
        <v>148.3</v>
      </c>
      <c r="BM24" s="85">
        <v>9.8</v>
      </c>
      <c r="BN24" s="84">
        <v>168.9</v>
      </c>
      <c r="BO24" s="84">
        <v>150.4</v>
      </c>
      <c r="BP24" s="85">
        <v>18.5</v>
      </c>
      <c r="BQ24" s="84">
        <v>168.9</v>
      </c>
      <c r="BR24" s="84">
        <v>144.9</v>
      </c>
      <c r="BS24" s="85">
        <v>24</v>
      </c>
      <c r="BT24" s="83">
        <v>135.4</v>
      </c>
      <c r="BU24" s="84">
        <v>129.1</v>
      </c>
      <c r="BV24" s="85">
        <v>6.3</v>
      </c>
      <c r="BW24" s="83">
        <v>165.1</v>
      </c>
      <c r="BX24" s="84">
        <v>155.9</v>
      </c>
      <c r="BY24" s="84">
        <v>9.2</v>
      </c>
      <c r="BZ24" s="83">
        <v>123</v>
      </c>
      <c r="CA24" s="84">
        <v>117.9</v>
      </c>
      <c r="CB24" s="85">
        <v>5.1</v>
      </c>
      <c r="CC24" s="83">
        <v>149.5</v>
      </c>
      <c r="CD24" s="84">
        <v>137.8</v>
      </c>
      <c r="CE24" s="85">
        <v>11.7</v>
      </c>
      <c r="CF24" s="83">
        <v>141.9</v>
      </c>
      <c r="CG24" s="84">
        <v>131.4</v>
      </c>
      <c r="CH24" s="84">
        <v>10.5</v>
      </c>
      <c r="CI24" s="83">
        <v>164.1</v>
      </c>
      <c r="CJ24" s="84">
        <v>148.5</v>
      </c>
      <c r="CK24" s="85">
        <v>15.6</v>
      </c>
      <c r="CL24" s="83">
        <v>95</v>
      </c>
      <c r="CM24" s="84">
        <v>91.1</v>
      </c>
      <c r="CN24" s="85">
        <v>3.9</v>
      </c>
      <c r="CO24" s="83">
        <v>136</v>
      </c>
      <c r="CP24" s="84">
        <v>130.1</v>
      </c>
      <c r="CQ24" s="85">
        <v>5.9</v>
      </c>
      <c r="CR24" s="83">
        <v>88.1</v>
      </c>
      <c r="CS24" s="84">
        <v>84.6</v>
      </c>
      <c r="CT24" s="85">
        <v>3.5</v>
      </c>
      <c r="CU24" s="83">
        <v>136.1</v>
      </c>
      <c r="CV24" s="84">
        <v>127.4</v>
      </c>
      <c r="CW24" s="85">
        <v>8.7</v>
      </c>
      <c r="CX24" s="84">
        <v>128.2</v>
      </c>
      <c r="CY24" s="84">
        <v>126.8</v>
      </c>
      <c r="CZ24" s="84">
        <v>1.4</v>
      </c>
      <c r="DA24" s="83">
        <v>133.8</v>
      </c>
      <c r="DB24" s="84">
        <v>129</v>
      </c>
      <c r="DC24" s="85">
        <v>4.8</v>
      </c>
      <c r="DD24" s="83">
        <v>137.7</v>
      </c>
      <c r="DE24" s="84">
        <v>132.1</v>
      </c>
      <c r="DF24" s="85">
        <v>5.6</v>
      </c>
      <c r="DG24" s="83">
        <v>128.7</v>
      </c>
      <c r="DH24" s="84">
        <v>125</v>
      </c>
      <c r="DI24" s="85">
        <v>3.7</v>
      </c>
      <c r="DJ24" s="83">
        <v>153.4</v>
      </c>
      <c r="DK24" s="84">
        <v>146.2</v>
      </c>
      <c r="DL24" s="85">
        <v>7.2</v>
      </c>
      <c r="DM24" s="83">
        <v>143.6</v>
      </c>
      <c r="DN24" s="84">
        <v>132.4</v>
      </c>
      <c r="DO24" s="85">
        <v>11.2</v>
      </c>
      <c r="DP24" s="83">
        <v>143.6</v>
      </c>
      <c r="DQ24" s="84">
        <v>132.4</v>
      </c>
      <c r="DR24" s="85">
        <v>11.2</v>
      </c>
      <c r="DS24" s="84"/>
      <c r="DT24" s="84"/>
      <c r="DU24" s="84"/>
      <c r="DV24" s="84"/>
      <c r="DW24" s="84"/>
      <c r="DX24" s="84"/>
      <c r="DY24" s="172">
        <f aca="true" t="shared" si="2" ref="DY24:EA26">C24+I24+L24+O24+R24+U24+X24+AA24+AD24+AG24+AJ24+AM24+AP24+AS24+AV24+AY24+BB24+BE24+BH24+BK24+BN24+BQ24+BT24+BW24+BZ24+CC24+CF24+CI24+CL24+CO24+CR24+CU24+CX24+DA24+DD24+DG24+DJ24+DM24+DP24</f>
        <v>5864.200000000001</v>
      </c>
      <c r="DZ24" s="172">
        <f t="shared" si="2"/>
        <v>5434.600000000001</v>
      </c>
      <c r="EA24" s="172">
        <f t="shared" si="2"/>
        <v>429.59999999999997</v>
      </c>
    </row>
    <row r="25" spans="1:131" s="11" customFormat="1" ht="18" customHeight="1">
      <c r="A25" s="237"/>
      <c r="B25" s="77" t="s">
        <v>14</v>
      </c>
      <c r="C25" s="83">
        <v>147.2</v>
      </c>
      <c r="D25" s="84">
        <v>137</v>
      </c>
      <c r="E25" s="85">
        <v>10.2</v>
      </c>
      <c r="F25" s="84" t="s">
        <v>19</v>
      </c>
      <c r="G25" s="84" t="s">
        <v>19</v>
      </c>
      <c r="H25" s="85" t="s">
        <v>19</v>
      </c>
      <c r="I25" s="84">
        <v>174</v>
      </c>
      <c r="J25" s="84">
        <v>162</v>
      </c>
      <c r="K25" s="85">
        <v>12</v>
      </c>
      <c r="L25" s="84">
        <v>168.9</v>
      </c>
      <c r="M25" s="84">
        <v>154.3</v>
      </c>
      <c r="N25" s="85">
        <v>14.6</v>
      </c>
      <c r="O25" s="84">
        <v>147.2</v>
      </c>
      <c r="P25" s="84">
        <v>135.6</v>
      </c>
      <c r="Q25" s="85">
        <v>11.6</v>
      </c>
      <c r="R25" s="84">
        <v>145.5</v>
      </c>
      <c r="S25" s="84">
        <v>142.6</v>
      </c>
      <c r="T25" s="85">
        <v>2.9</v>
      </c>
      <c r="U25" s="84">
        <v>198.5</v>
      </c>
      <c r="V25" s="84">
        <v>172.7</v>
      </c>
      <c r="W25" s="85">
        <v>25.8</v>
      </c>
      <c r="X25" s="84">
        <v>175.6</v>
      </c>
      <c r="Y25" s="84">
        <v>155.7</v>
      </c>
      <c r="Z25" s="85">
        <v>19.9</v>
      </c>
      <c r="AA25" s="84">
        <v>165.3</v>
      </c>
      <c r="AB25" s="84">
        <v>154</v>
      </c>
      <c r="AC25" s="85">
        <v>11.3</v>
      </c>
      <c r="AD25" s="84">
        <v>169.4</v>
      </c>
      <c r="AE25" s="84">
        <v>151.8</v>
      </c>
      <c r="AF25" s="85">
        <v>17.6</v>
      </c>
      <c r="AG25" s="84">
        <v>166.8</v>
      </c>
      <c r="AH25" s="84">
        <v>157.9</v>
      </c>
      <c r="AI25" s="85">
        <v>8.9</v>
      </c>
      <c r="AJ25" s="84">
        <v>162</v>
      </c>
      <c r="AK25" s="84">
        <v>152.2</v>
      </c>
      <c r="AL25" s="85">
        <v>9.8</v>
      </c>
      <c r="AM25" s="84">
        <v>167</v>
      </c>
      <c r="AN25" s="84">
        <v>151.7</v>
      </c>
      <c r="AO25" s="85">
        <v>15.3</v>
      </c>
      <c r="AP25" s="84">
        <v>167</v>
      </c>
      <c r="AQ25" s="84">
        <v>156</v>
      </c>
      <c r="AR25" s="85">
        <v>11</v>
      </c>
      <c r="AS25" s="84">
        <v>176</v>
      </c>
      <c r="AT25" s="84">
        <v>161.1</v>
      </c>
      <c r="AU25" s="85">
        <v>14.9</v>
      </c>
      <c r="AV25" s="83">
        <v>181.3</v>
      </c>
      <c r="AW25" s="84">
        <v>162.7</v>
      </c>
      <c r="AX25" s="85">
        <v>18.6</v>
      </c>
      <c r="AY25" s="84">
        <v>167.8</v>
      </c>
      <c r="AZ25" s="84">
        <v>158.2</v>
      </c>
      <c r="BA25" s="85">
        <v>9.6</v>
      </c>
      <c r="BB25" s="84">
        <v>177</v>
      </c>
      <c r="BC25" s="84">
        <v>167.2</v>
      </c>
      <c r="BD25" s="85">
        <v>9.8</v>
      </c>
      <c r="BE25" s="84">
        <v>182.4</v>
      </c>
      <c r="BF25" s="84">
        <v>163.9</v>
      </c>
      <c r="BG25" s="85">
        <v>18.5</v>
      </c>
      <c r="BH25" s="84">
        <v>171.9</v>
      </c>
      <c r="BI25" s="84">
        <v>156.6</v>
      </c>
      <c r="BJ25" s="85">
        <v>15.3</v>
      </c>
      <c r="BK25" s="83">
        <v>149.9</v>
      </c>
      <c r="BL25" s="84">
        <v>141</v>
      </c>
      <c r="BM25" s="85">
        <v>8.9</v>
      </c>
      <c r="BN25" s="84">
        <v>176.1</v>
      </c>
      <c r="BO25" s="84">
        <v>157.4</v>
      </c>
      <c r="BP25" s="85">
        <v>18.7</v>
      </c>
      <c r="BQ25" s="84">
        <v>174.9</v>
      </c>
      <c r="BR25" s="84">
        <v>149.9</v>
      </c>
      <c r="BS25" s="85">
        <v>25</v>
      </c>
      <c r="BT25" s="83">
        <v>139.9</v>
      </c>
      <c r="BU25" s="84">
        <v>133.1</v>
      </c>
      <c r="BV25" s="85">
        <v>6.8</v>
      </c>
      <c r="BW25" s="83">
        <v>170.5</v>
      </c>
      <c r="BX25" s="84">
        <v>160.9</v>
      </c>
      <c r="BY25" s="84">
        <v>9.6</v>
      </c>
      <c r="BZ25" s="83">
        <v>127.2</v>
      </c>
      <c r="CA25" s="84">
        <v>121.6</v>
      </c>
      <c r="CB25" s="85">
        <v>5.6</v>
      </c>
      <c r="CC25" s="83">
        <v>148.3</v>
      </c>
      <c r="CD25" s="84">
        <v>137.1</v>
      </c>
      <c r="CE25" s="85">
        <v>11.2</v>
      </c>
      <c r="CF25" s="83">
        <v>149.4</v>
      </c>
      <c r="CG25" s="84">
        <v>139.1</v>
      </c>
      <c r="CH25" s="84">
        <v>10.3</v>
      </c>
      <c r="CI25" s="83">
        <v>173.6</v>
      </c>
      <c r="CJ25" s="84">
        <v>156.8</v>
      </c>
      <c r="CK25" s="85">
        <v>16.8</v>
      </c>
      <c r="CL25" s="83">
        <v>96.7</v>
      </c>
      <c r="CM25" s="84">
        <v>92.5</v>
      </c>
      <c r="CN25" s="85">
        <v>4.2</v>
      </c>
      <c r="CO25" s="83">
        <v>150.7</v>
      </c>
      <c r="CP25" s="84">
        <v>143.6</v>
      </c>
      <c r="CQ25" s="85">
        <v>7.1</v>
      </c>
      <c r="CR25" s="83">
        <v>87.8</v>
      </c>
      <c r="CS25" s="84">
        <v>84.1</v>
      </c>
      <c r="CT25" s="85">
        <v>3.7</v>
      </c>
      <c r="CU25" s="83">
        <v>135.1</v>
      </c>
      <c r="CV25" s="84">
        <v>126.3</v>
      </c>
      <c r="CW25" s="85">
        <v>8.8</v>
      </c>
      <c r="CX25" s="84">
        <v>131.2</v>
      </c>
      <c r="CY25" s="84">
        <v>129.6</v>
      </c>
      <c r="CZ25" s="84">
        <v>1.6</v>
      </c>
      <c r="DA25" s="83">
        <v>135</v>
      </c>
      <c r="DB25" s="84">
        <v>130</v>
      </c>
      <c r="DC25" s="85">
        <v>5</v>
      </c>
      <c r="DD25" s="83">
        <v>141.5</v>
      </c>
      <c r="DE25" s="84">
        <v>135.6</v>
      </c>
      <c r="DF25" s="85">
        <v>5.9</v>
      </c>
      <c r="DG25" s="83">
        <v>126.7</v>
      </c>
      <c r="DH25" s="84">
        <v>122.8</v>
      </c>
      <c r="DI25" s="85">
        <v>3.9</v>
      </c>
      <c r="DJ25" s="83">
        <v>155.3</v>
      </c>
      <c r="DK25" s="84">
        <v>148.7</v>
      </c>
      <c r="DL25" s="85">
        <v>6.6</v>
      </c>
      <c r="DM25" s="83">
        <v>149.1</v>
      </c>
      <c r="DN25" s="84">
        <v>137.7</v>
      </c>
      <c r="DO25" s="85">
        <v>11.4</v>
      </c>
      <c r="DP25" s="83">
        <v>149.1</v>
      </c>
      <c r="DQ25" s="84">
        <v>137.7</v>
      </c>
      <c r="DR25" s="85">
        <v>11.4</v>
      </c>
      <c r="DS25" s="84"/>
      <c r="DT25" s="84"/>
      <c r="DU25" s="84"/>
      <c r="DV25" s="84"/>
      <c r="DW25" s="84"/>
      <c r="DX25" s="84"/>
      <c r="DY25" s="172">
        <f t="shared" si="2"/>
        <v>6078.800000000001</v>
      </c>
      <c r="DZ25" s="172">
        <f t="shared" si="2"/>
        <v>5638.700000000001</v>
      </c>
      <c r="EA25" s="172">
        <f t="shared" si="2"/>
        <v>440.1</v>
      </c>
    </row>
    <row r="26" spans="1:131" s="11" customFormat="1" ht="18" customHeight="1">
      <c r="A26" s="238"/>
      <c r="B26" s="77" t="s">
        <v>15</v>
      </c>
      <c r="C26" s="83">
        <v>142.6</v>
      </c>
      <c r="D26" s="84">
        <v>132.1</v>
      </c>
      <c r="E26" s="85">
        <v>10.5</v>
      </c>
      <c r="F26" s="84" t="s">
        <v>19</v>
      </c>
      <c r="G26" s="84" t="s">
        <v>19</v>
      </c>
      <c r="H26" s="85" t="s">
        <v>19</v>
      </c>
      <c r="I26" s="84">
        <v>172</v>
      </c>
      <c r="J26" s="84">
        <v>158.8</v>
      </c>
      <c r="K26" s="85">
        <v>13.2</v>
      </c>
      <c r="L26" s="84">
        <v>162.3</v>
      </c>
      <c r="M26" s="84">
        <v>148.1</v>
      </c>
      <c r="N26" s="85">
        <v>14.2</v>
      </c>
      <c r="O26" s="84">
        <v>151.5</v>
      </c>
      <c r="P26" s="84">
        <v>138.3</v>
      </c>
      <c r="Q26" s="85">
        <v>13.2</v>
      </c>
      <c r="R26" s="84">
        <v>144.6</v>
      </c>
      <c r="S26" s="84">
        <v>142</v>
      </c>
      <c r="T26" s="85">
        <v>2.6</v>
      </c>
      <c r="U26" s="84">
        <v>197.5</v>
      </c>
      <c r="V26" s="84">
        <v>170.1</v>
      </c>
      <c r="W26" s="85">
        <v>27.4</v>
      </c>
      <c r="X26" s="84">
        <v>168.2</v>
      </c>
      <c r="Y26" s="84">
        <v>148.8</v>
      </c>
      <c r="Z26" s="85">
        <v>19.4</v>
      </c>
      <c r="AA26" s="84">
        <v>163.1</v>
      </c>
      <c r="AB26" s="84">
        <v>151.6</v>
      </c>
      <c r="AC26" s="85">
        <v>11.5</v>
      </c>
      <c r="AD26" s="84">
        <v>153.6</v>
      </c>
      <c r="AE26" s="84">
        <v>138.2</v>
      </c>
      <c r="AF26" s="85">
        <v>15.4</v>
      </c>
      <c r="AG26" s="84">
        <v>154.5</v>
      </c>
      <c r="AH26" s="84">
        <v>147.3</v>
      </c>
      <c r="AI26" s="85">
        <v>7.2</v>
      </c>
      <c r="AJ26" s="84">
        <v>152.2</v>
      </c>
      <c r="AK26" s="84">
        <v>142.7</v>
      </c>
      <c r="AL26" s="85">
        <v>9.5</v>
      </c>
      <c r="AM26" s="84">
        <v>159.1</v>
      </c>
      <c r="AN26" s="84">
        <v>144.2</v>
      </c>
      <c r="AO26" s="85">
        <v>14.9</v>
      </c>
      <c r="AP26" s="84">
        <v>157.6</v>
      </c>
      <c r="AQ26" s="84">
        <v>147.2</v>
      </c>
      <c r="AR26" s="85">
        <v>10.4</v>
      </c>
      <c r="AS26" s="84">
        <v>171.2</v>
      </c>
      <c r="AT26" s="84">
        <v>156.3</v>
      </c>
      <c r="AU26" s="85">
        <v>14.9</v>
      </c>
      <c r="AV26" s="83">
        <v>170.4</v>
      </c>
      <c r="AW26" s="84">
        <v>153.5</v>
      </c>
      <c r="AX26" s="85">
        <v>16.9</v>
      </c>
      <c r="AY26" s="84">
        <v>160.2</v>
      </c>
      <c r="AZ26" s="84">
        <v>149.8</v>
      </c>
      <c r="BA26" s="85">
        <v>10.4</v>
      </c>
      <c r="BB26" s="84">
        <v>173.1</v>
      </c>
      <c r="BC26" s="84">
        <v>159.2</v>
      </c>
      <c r="BD26" s="85">
        <v>13.9</v>
      </c>
      <c r="BE26" s="84">
        <v>172.1</v>
      </c>
      <c r="BF26" s="84">
        <v>155.5</v>
      </c>
      <c r="BG26" s="85">
        <v>16.6</v>
      </c>
      <c r="BH26" s="84">
        <v>160.1</v>
      </c>
      <c r="BI26" s="84">
        <v>145.7</v>
      </c>
      <c r="BJ26" s="85">
        <v>14.4</v>
      </c>
      <c r="BK26" s="83">
        <v>138.3</v>
      </c>
      <c r="BL26" s="84">
        <v>130.1</v>
      </c>
      <c r="BM26" s="85">
        <v>8.2</v>
      </c>
      <c r="BN26" s="84">
        <v>161.9</v>
      </c>
      <c r="BO26" s="84">
        <v>145.4</v>
      </c>
      <c r="BP26" s="85">
        <v>16.5</v>
      </c>
      <c r="BQ26" s="84">
        <v>175.2</v>
      </c>
      <c r="BR26" s="84">
        <v>147.8</v>
      </c>
      <c r="BS26" s="85">
        <v>27.4</v>
      </c>
      <c r="BT26" s="83">
        <v>137.7</v>
      </c>
      <c r="BU26" s="84">
        <v>130.1</v>
      </c>
      <c r="BV26" s="85">
        <v>7.6</v>
      </c>
      <c r="BW26" s="83">
        <v>167.3</v>
      </c>
      <c r="BX26" s="84">
        <v>156.7</v>
      </c>
      <c r="BY26" s="84">
        <v>10.6</v>
      </c>
      <c r="BZ26" s="83">
        <v>125.8</v>
      </c>
      <c r="CA26" s="84">
        <v>119.4</v>
      </c>
      <c r="CB26" s="85">
        <v>6.4</v>
      </c>
      <c r="CC26" s="83">
        <v>139.4</v>
      </c>
      <c r="CD26" s="84">
        <v>128.6</v>
      </c>
      <c r="CE26" s="85">
        <v>10.8</v>
      </c>
      <c r="CF26" s="83">
        <v>137.8</v>
      </c>
      <c r="CG26" s="84">
        <v>129.2</v>
      </c>
      <c r="CH26" s="84">
        <v>8.6</v>
      </c>
      <c r="CI26" s="83">
        <v>161.3</v>
      </c>
      <c r="CJ26" s="84">
        <v>145.6</v>
      </c>
      <c r="CK26" s="85">
        <v>15.7</v>
      </c>
      <c r="CL26" s="83">
        <v>97.1</v>
      </c>
      <c r="CM26" s="84">
        <v>92.6</v>
      </c>
      <c r="CN26" s="85">
        <v>4.5</v>
      </c>
      <c r="CO26" s="83">
        <v>153.4</v>
      </c>
      <c r="CP26" s="84">
        <v>144.7</v>
      </c>
      <c r="CQ26" s="85">
        <v>8.7</v>
      </c>
      <c r="CR26" s="83">
        <v>88.2</v>
      </c>
      <c r="CS26" s="84">
        <v>84.4</v>
      </c>
      <c r="CT26" s="85">
        <v>3.8</v>
      </c>
      <c r="CU26" s="83">
        <v>136.3</v>
      </c>
      <c r="CV26" s="84">
        <v>127.6</v>
      </c>
      <c r="CW26" s="85">
        <v>8.7</v>
      </c>
      <c r="CX26" s="84">
        <v>115.6</v>
      </c>
      <c r="CY26" s="84">
        <v>114</v>
      </c>
      <c r="CZ26" s="84">
        <v>1.6</v>
      </c>
      <c r="DA26" s="83">
        <v>131.3</v>
      </c>
      <c r="DB26" s="84">
        <v>126</v>
      </c>
      <c r="DC26" s="85">
        <v>5.3</v>
      </c>
      <c r="DD26" s="83">
        <v>135.1</v>
      </c>
      <c r="DE26" s="84">
        <v>129</v>
      </c>
      <c r="DF26" s="85">
        <v>6.1</v>
      </c>
      <c r="DG26" s="83">
        <v>126.6</v>
      </c>
      <c r="DH26" s="84">
        <v>122.2</v>
      </c>
      <c r="DI26" s="85">
        <v>4.4</v>
      </c>
      <c r="DJ26" s="83">
        <v>145.1</v>
      </c>
      <c r="DK26" s="84">
        <v>135.5</v>
      </c>
      <c r="DL26" s="85">
        <v>9.6</v>
      </c>
      <c r="DM26" s="83">
        <v>145</v>
      </c>
      <c r="DN26" s="84">
        <v>133.2</v>
      </c>
      <c r="DO26" s="85">
        <v>11.8</v>
      </c>
      <c r="DP26" s="83">
        <v>145</v>
      </c>
      <c r="DQ26" s="84">
        <v>133.2</v>
      </c>
      <c r="DR26" s="85">
        <v>11.8</v>
      </c>
      <c r="DS26" s="84"/>
      <c r="DT26" s="84"/>
      <c r="DU26" s="84"/>
      <c r="DV26" s="84"/>
      <c r="DW26" s="84"/>
      <c r="DX26" s="84"/>
      <c r="DY26" s="172">
        <f t="shared" si="2"/>
        <v>5849.300000000001</v>
      </c>
      <c r="DZ26" s="172">
        <f t="shared" si="2"/>
        <v>5404.699999999999</v>
      </c>
      <c r="EA26" s="172">
        <f t="shared" si="2"/>
        <v>444.6000000000001</v>
      </c>
    </row>
    <row r="27" spans="1:131" s="11" customFormat="1" ht="18" customHeight="1">
      <c r="A27" s="228" t="s">
        <v>16</v>
      </c>
      <c r="B27" s="185" t="s">
        <v>189</v>
      </c>
      <c r="C27" s="72">
        <v>171.1</v>
      </c>
      <c r="D27" s="72">
        <v>157.1</v>
      </c>
      <c r="E27" s="73">
        <v>14</v>
      </c>
      <c r="F27" s="74" t="s">
        <v>161</v>
      </c>
      <c r="G27" s="74" t="s">
        <v>161</v>
      </c>
      <c r="H27" s="75" t="s">
        <v>161</v>
      </c>
      <c r="I27" s="72">
        <v>174.2</v>
      </c>
      <c r="J27" s="72">
        <v>163.7</v>
      </c>
      <c r="K27" s="73">
        <v>10.5</v>
      </c>
      <c r="L27" s="72">
        <v>173.7</v>
      </c>
      <c r="M27" s="72">
        <v>155.9</v>
      </c>
      <c r="N27" s="73">
        <v>17.8</v>
      </c>
      <c r="O27" s="72">
        <v>176</v>
      </c>
      <c r="P27" s="72">
        <v>159.1</v>
      </c>
      <c r="Q27" s="73">
        <v>16.9</v>
      </c>
      <c r="R27" s="74" t="s">
        <v>161</v>
      </c>
      <c r="S27" s="74" t="s">
        <v>161</v>
      </c>
      <c r="T27" s="75" t="s">
        <v>161</v>
      </c>
      <c r="U27" s="72">
        <v>181.2</v>
      </c>
      <c r="V27" s="74">
        <v>157.8</v>
      </c>
      <c r="W27" s="75">
        <v>23.4</v>
      </c>
      <c r="X27" s="72">
        <v>188.5</v>
      </c>
      <c r="Y27" s="72">
        <v>162.4</v>
      </c>
      <c r="Z27" s="73">
        <v>26.1</v>
      </c>
      <c r="AA27" s="74" t="s">
        <v>161</v>
      </c>
      <c r="AB27" s="74" t="s">
        <v>161</v>
      </c>
      <c r="AC27" s="75" t="s">
        <v>161</v>
      </c>
      <c r="AD27" s="72">
        <v>167.3</v>
      </c>
      <c r="AE27" s="72">
        <v>154.1</v>
      </c>
      <c r="AF27" s="73">
        <v>13.2</v>
      </c>
      <c r="AG27" s="72">
        <v>191.2</v>
      </c>
      <c r="AH27" s="72">
        <v>176.8</v>
      </c>
      <c r="AI27" s="73">
        <v>14.4</v>
      </c>
      <c r="AJ27" s="72">
        <v>172.7</v>
      </c>
      <c r="AK27" s="72">
        <v>155.3</v>
      </c>
      <c r="AL27" s="73">
        <v>17.4</v>
      </c>
      <c r="AM27" s="72">
        <v>169.1</v>
      </c>
      <c r="AN27" s="74">
        <v>151.4</v>
      </c>
      <c r="AO27" s="75">
        <v>17.7</v>
      </c>
      <c r="AP27" s="72">
        <v>178.5</v>
      </c>
      <c r="AQ27" s="72">
        <v>159.7</v>
      </c>
      <c r="AR27" s="73">
        <v>18.8</v>
      </c>
      <c r="AS27" s="72">
        <v>172.8</v>
      </c>
      <c r="AT27" s="72">
        <v>156.4</v>
      </c>
      <c r="AU27" s="73">
        <v>16.4</v>
      </c>
      <c r="AV27" s="72">
        <v>181.6</v>
      </c>
      <c r="AW27" s="72">
        <v>155.1</v>
      </c>
      <c r="AX27" s="73">
        <v>26.5</v>
      </c>
      <c r="AY27" s="74" t="s">
        <v>161</v>
      </c>
      <c r="AZ27" s="74" t="s">
        <v>161</v>
      </c>
      <c r="BA27" s="75" t="s">
        <v>161</v>
      </c>
      <c r="BB27" s="74" t="s">
        <v>161</v>
      </c>
      <c r="BC27" s="74" t="s">
        <v>161</v>
      </c>
      <c r="BD27" s="75" t="s">
        <v>161</v>
      </c>
      <c r="BE27" s="74" t="s">
        <v>161</v>
      </c>
      <c r="BF27" s="74" t="s">
        <v>161</v>
      </c>
      <c r="BG27" s="75" t="s">
        <v>161</v>
      </c>
      <c r="BH27" s="74" t="s">
        <v>161</v>
      </c>
      <c r="BI27" s="74" t="s">
        <v>161</v>
      </c>
      <c r="BJ27" s="75" t="s">
        <v>161</v>
      </c>
      <c r="BK27" s="72">
        <v>156</v>
      </c>
      <c r="BL27" s="72">
        <v>143</v>
      </c>
      <c r="BM27" s="73">
        <v>13</v>
      </c>
      <c r="BN27" s="72">
        <v>166.2</v>
      </c>
      <c r="BO27" s="72">
        <v>147.6</v>
      </c>
      <c r="BP27" s="73">
        <v>18.6</v>
      </c>
      <c r="BQ27" s="72">
        <v>182.2</v>
      </c>
      <c r="BR27" s="72">
        <v>157.7</v>
      </c>
      <c r="BS27" s="73">
        <v>24.5</v>
      </c>
      <c r="BT27" s="72">
        <v>175.1</v>
      </c>
      <c r="BU27" s="72">
        <v>165.4</v>
      </c>
      <c r="BV27" s="73">
        <v>9.7</v>
      </c>
      <c r="BW27" s="72">
        <v>170.4</v>
      </c>
      <c r="BX27" s="74">
        <v>165.5</v>
      </c>
      <c r="BY27" s="75">
        <v>4.9</v>
      </c>
      <c r="BZ27" s="74" t="s">
        <v>161</v>
      </c>
      <c r="CA27" s="74" t="s">
        <v>161</v>
      </c>
      <c r="CB27" s="75" t="s">
        <v>161</v>
      </c>
      <c r="CC27" s="72">
        <v>160.8</v>
      </c>
      <c r="CD27" s="74">
        <v>145.8</v>
      </c>
      <c r="CE27" s="75">
        <v>15</v>
      </c>
      <c r="CF27" s="74" t="s">
        <v>161</v>
      </c>
      <c r="CG27" s="74" t="s">
        <v>161</v>
      </c>
      <c r="CH27" s="75" t="s">
        <v>161</v>
      </c>
      <c r="CI27" s="74" t="s">
        <v>161</v>
      </c>
      <c r="CJ27" s="74" t="s">
        <v>161</v>
      </c>
      <c r="CK27" s="75" t="s">
        <v>161</v>
      </c>
      <c r="CL27" s="74" t="s">
        <v>161</v>
      </c>
      <c r="CM27" s="74" t="s">
        <v>161</v>
      </c>
      <c r="CN27" s="75" t="s">
        <v>161</v>
      </c>
      <c r="CO27" s="74" t="s">
        <v>161</v>
      </c>
      <c r="CP27" s="74" t="s">
        <v>161</v>
      </c>
      <c r="CQ27" s="75" t="s">
        <v>161</v>
      </c>
      <c r="CR27" s="74" t="s">
        <v>161</v>
      </c>
      <c r="CS27" s="74" t="s">
        <v>161</v>
      </c>
      <c r="CT27" s="75" t="s">
        <v>161</v>
      </c>
      <c r="CU27" s="74" t="s">
        <v>161</v>
      </c>
      <c r="CV27" s="74" t="s">
        <v>161</v>
      </c>
      <c r="CW27" s="75" t="s">
        <v>161</v>
      </c>
      <c r="CX27" s="72">
        <v>161.4</v>
      </c>
      <c r="CY27" s="72">
        <v>148.2</v>
      </c>
      <c r="CZ27" s="73">
        <v>13.2</v>
      </c>
      <c r="DA27" s="72">
        <v>155.7</v>
      </c>
      <c r="DB27" s="72">
        <v>150.6</v>
      </c>
      <c r="DC27" s="73">
        <v>5.1</v>
      </c>
      <c r="DD27" s="179" t="s">
        <v>161</v>
      </c>
      <c r="DE27" s="74" t="s">
        <v>161</v>
      </c>
      <c r="DF27" s="75" t="s">
        <v>161</v>
      </c>
      <c r="DG27" s="74" t="s">
        <v>161</v>
      </c>
      <c r="DH27" s="74" t="s">
        <v>161</v>
      </c>
      <c r="DI27" s="75" t="s">
        <v>161</v>
      </c>
      <c r="DJ27" s="72">
        <v>159.5</v>
      </c>
      <c r="DK27" s="72">
        <v>150.2</v>
      </c>
      <c r="DL27" s="73">
        <v>9.3</v>
      </c>
      <c r="DM27" s="74" t="s">
        <v>161</v>
      </c>
      <c r="DN27" s="74" t="s">
        <v>161</v>
      </c>
      <c r="DO27" s="75" t="s">
        <v>161</v>
      </c>
      <c r="DP27" s="74" t="s">
        <v>161</v>
      </c>
      <c r="DQ27" s="74" t="s">
        <v>161</v>
      </c>
      <c r="DR27" s="75" t="s">
        <v>161</v>
      </c>
      <c r="DS27" s="76"/>
      <c r="DT27" s="76"/>
      <c r="DU27" s="76"/>
      <c r="DV27" s="76"/>
      <c r="DW27" s="76"/>
      <c r="DX27" s="76"/>
      <c r="DY27" s="172">
        <f aca="true" t="shared" si="3" ref="DY27:EA29">C27+I27+L27+O27+U27+X27+AD27+AG27+AJ27+AM27+AP27+AS27+AV27+BK27+BN27+BQ27+BT27+BW27+CC27+CX27+DA27+DJ27</f>
        <v>3785.2</v>
      </c>
      <c r="DZ27" s="172">
        <f t="shared" si="3"/>
        <v>3438.7999999999997</v>
      </c>
      <c r="EA27" s="172">
        <f t="shared" si="3"/>
        <v>346.4</v>
      </c>
    </row>
    <row r="28" spans="1:131" s="11" customFormat="1" ht="18" customHeight="1">
      <c r="A28" s="229"/>
      <c r="B28" s="187" t="s">
        <v>190</v>
      </c>
      <c r="C28" s="76">
        <v>170</v>
      </c>
      <c r="D28" s="76">
        <v>156</v>
      </c>
      <c r="E28" s="78">
        <v>14</v>
      </c>
      <c r="F28" s="79" t="s">
        <v>161</v>
      </c>
      <c r="G28" s="79" t="s">
        <v>161</v>
      </c>
      <c r="H28" s="80" t="s">
        <v>161</v>
      </c>
      <c r="I28" s="76">
        <v>176.9</v>
      </c>
      <c r="J28" s="76">
        <v>164.7</v>
      </c>
      <c r="K28" s="78">
        <v>12.2</v>
      </c>
      <c r="L28" s="76">
        <v>173.1</v>
      </c>
      <c r="M28" s="76">
        <v>155.6</v>
      </c>
      <c r="N28" s="78">
        <v>17.5</v>
      </c>
      <c r="O28" s="76">
        <v>174</v>
      </c>
      <c r="P28" s="76">
        <v>157.4</v>
      </c>
      <c r="Q28" s="78">
        <v>16.6</v>
      </c>
      <c r="R28" s="79" t="s">
        <v>161</v>
      </c>
      <c r="S28" s="79" t="s">
        <v>161</v>
      </c>
      <c r="T28" s="80" t="s">
        <v>161</v>
      </c>
      <c r="U28" s="76">
        <v>177.3</v>
      </c>
      <c r="V28" s="79">
        <v>156.5</v>
      </c>
      <c r="W28" s="80">
        <v>20.8</v>
      </c>
      <c r="X28" s="76">
        <v>183.7</v>
      </c>
      <c r="Y28" s="76">
        <v>163.7</v>
      </c>
      <c r="Z28" s="78">
        <v>20</v>
      </c>
      <c r="AA28" s="79" t="s">
        <v>161</v>
      </c>
      <c r="AB28" s="79" t="s">
        <v>161</v>
      </c>
      <c r="AC28" s="80" t="s">
        <v>161</v>
      </c>
      <c r="AD28" s="76">
        <v>165</v>
      </c>
      <c r="AE28" s="76">
        <v>154.8</v>
      </c>
      <c r="AF28" s="78">
        <v>10.2</v>
      </c>
      <c r="AG28" s="76">
        <v>172.1</v>
      </c>
      <c r="AH28" s="76">
        <v>154.2</v>
      </c>
      <c r="AI28" s="78">
        <v>17.9</v>
      </c>
      <c r="AJ28" s="76">
        <v>163.7</v>
      </c>
      <c r="AK28" s="76">
        <v>153</v>
      </c>
      <c r="AL28" s="78">
        <v>10.7</v>
      </c>
      <c r="AM28" s="76">
        <v>168.8</v>
      </c>
      <c r="AN28" s="79">
        <v>151</v>
      </c>
      <c r="AO28" s="80">
        <v>17.8</v>
      </c>
      <c r="AP28" s="76">
        <v>175.4</v>
      </c>
      <c r="AQ28" s="76">
        <v>163.9</v>
      </c>
      <c r="AR28" s="78">
        <v>11.5</v>
      </c>
      <c r="AS28" s="76">
        <v>171.9</v>
      </c>
      <c r="AT28" s="76">
        <v>155</v>
      </c>
      <c r="AU28" s="78">
        <v>16.9</v>
      </c>
      <c r="AV28" s="76">
        <v>175.3</v>
      </c>
      <c r="AW28" s="76">
        <v>151.8</v>
      </c>
      <c r="AX28" s="78">
        <v>23.5</v>
      </c>
      <c r="AY28" s="79" t="s">
        <v>161</v>
      </c>
      <c r="AZ28" s="79" t="s">
        <v>161</v>
      </c>
      <c r="BA28" s="80" t="s">
        <v>161</v>
      </c>
      <c r="BB28" s="79" t="s">
        <v>161</v>
      </c>
      <c r="BC28" s="79" t="s">
        <v>161</v>
      </c>
      <c r="BD28" s="80" t="s">
        <v>161</v>
      </c>
      <c r="BE28" s="79" t="s">
        <v>161</v>
      </c>
      <c r="BF28" s="79" t="s">
        <v>161</v>
      </c>
      <c r="BG28" s="80" t="s">
        <v>161</v>
      </c>
      <c r="BH28" s="79" t="s">
        <v>161</v>
      </c>
      <c r="BI28" s="79" t="s">
        <v>161</v>
      </c>
      <c r="BJ28" s="80" t="s">
        <v>161</v>
      </c>
      <c r="BK28" s="76">
        <v>155.3</v>
      </c>
      <c r="BL28" s="76">
        <v>143.2</v>
      </c>
      <c r="BM28" s="78">
        <v>12.1</v>
      </c>
      <c r="BN28" s="76">
        <v>165.5</v>
      </c>
      <c r="BO28" s="76">
        <v>146.7</v>
      </c>
      <c r="BP28" s="78">
        <v>18.8</v>
      </c>
      <c r="BQ28" s="76">
        <v>179.2</v>
      </c>
      <c r="BR28" s="76">
        <v>152.5</v>
      </c>
      <c r="BS28" s="78">
        <v>26.7</v>
      </c>
      <c r="BT28" s="76">
        <v>172.4</v>
      </c>
      <c r="BU28" s="76">
        <v>163.7</v>
      </c>
      <c r="BV28" s="78">
        <v>8.7</v>
      </c>
      <c r="BW28" s="76">
        <v>166.3</v>
      </c>
      <c r="BX28" s="79">
        <v>162</v>
      </c>
      <c r="BY28" s="80">
        <v>4.3</v>
      </c>
      <c r="BZ28" s="79" t="s">
        <v>161</v>
      </c>
      <c r="CA28" s="79" t="s">
        <v>161</v>
      </c>
      <c r="CB28" s="80" t="s">
        <v>161</v>
      </c>
      <c r="CC28" s="76">
        <v>162.4</v>
      </c>
      <c r="CD28" s="79">
        <v>147</v>
      </c>
      <c r="CE28" s="80">
        <v>15.4</v>
      </c>
      <c r="CF28" s="79" t="s">
        <v>161</v>
      </c>
      <c r="CG28" s="79" t="s">
        <v>161</v>
      </c>
      <c r="CH28" s="80" t="s">
        <v>161</v>
      </c>
      <c r="CI28" s="79" t="s">
        <v>161</v>
      </c>
      <c r="CJ28" s="79" t="s">
        <v>161</v>
      </c>
      <c r="CK28" s="80" t="s">
        <v>161</v>
      </c>
      <c r="CL28" s="79" t="s">
        <v>161</v>
      </c>
      <c r="CM28" s="79" t="s">
        <v>161</v>
      </c>
      <c r="CN28" s="80" t="s">
        <v>161</v>
      </c>
      <c r="CO28" s="79" t="s">
        <v>161</v>
      </c>
      <c r="CP28" s="79" t="s">
        <v>161</v>
      </c>
      <c r="CQ28" s="80" t="s">
        <v>161</v>
      </c>
      <c r="CR28" s="79" t="s">
        <v>161</v>
      </c>
      <c r="CS28" s="79" t="s">
        <v>161</v>
      </c>
      <c r="CT28" s="80" t="s">
        <v>161</v>
      </c>
      <c r="CU28" s="79" t="s">
        <v>161</v>
      </c>
      <c r="CV28" s="79" t="s">
        <v>161</v>
      </c>
      <c r="CW28" s="80" t="s">
        <v>161</v>
      </c>
      <c r="CX28" s="76">
        <v>159.3</v>
      </c>
      <c r="CY28" s="76">
        <v>147.2</v>
      </c>
      <c r="CZ28" s="78">
        <v>12.1</v>
      </c>
      <c r="DA28" s="76">
        <v>156.1</v>
      </c>
      <c r="DB28" s="76">
        <v>150.6</v>
      </c>
      <c r="DC28" s="78">
        <v>5.5</v>
      </c>
      <c r="DD28" s="120" t="s">
        <v>161</v>
      </c>
      <c r="DE28" s="79" t="s">
        <v>161</v>
      </c>
      <c r="DF28" s="80" t="s">
        <v>161</v>
      </c>
      <c r="DG28" s="79" t="s">
        <v>161</v>
      </c>
      <c r="DH28" s="79" t="s">
        <v>161</v>
      </c>
      <c r="DI28" s="80" t="s">
        <v>161</v>
      </c>
      <c r="DJ28" s="76">
        <v>151.6</v>
      </c>
      <c r="DK28" s="76">
        <v>148.3</v>
      </c>
      <c r="DL28" s="78">
        <v>3.3</v>
      </c>
      <c r="DM28" s="79" t="s">
        <v>161</v>
      </c>
      <c r="DN28" s="79" t="s">
        <v>161</v>
      </c>
      <c r="DO28" s="80" t="s">
        <v>161</v>
      </c>
      <c r="DP28" s="79" t="s">
        <v>161</v>
      </c>
      <c r="DQ28" s="79" t="s">
        <v>161</v>
      </c>
      <c r="DR28" s="80" t="s">
        <v>161</v>
      </c>
      <c r="DS28" s="76"/>
      <c r="DT28" s="76"/>
      <c r="DU28" s="76"/>
      <c r="DV28" s="76"/>
      <c r="DW28" s="76"/>
      <c r="DX28" s="76"/>
      <c r="DY28" s="172">
        <f t="shared" si="3"/>
        <v>3715.3000000000006</v>
      </c>
      <c r="DZ28" s="172">
        <f t="shared" si="3"/>
        <v>3398.7999999999993</v>
      </c>
      <c r="EA28" s="172">
        <f t="shared" si="3"/>
        <v>316.50000000000006</v>
      </c>
    </row>
    <row r="29" spans="1:256" s="27" customFormat="1" ht="18" customHeight="1">
      <c r="A29" s="229"/>
      <c r="B29" s="187" t="s">
        <v>191</v>
      </c>
      <c r="C29" s="76">
        <v>167.1</v>
      </c>
      <c r="D29" s="76">
        <v>153.8</v>
      </c>
      <c r="E29" s="78">
        <v>13.3</v>
      </c>
      <c r="F29" s="79" t="s">
        <v>19</v>
      </c>
      <c r="G29" s="79" t="s">
        <v>19</v>
      </c>
      <c r="H29" s="80" t="s">
        <v>19</v>
      </c>
      <c r="I29" s="76">
        <v>175.5</v>
      </c>
      <c r="J29" s="76">
        <v>157.4</v>
      </c>
      <c r="K29" s="78">
        <v>18.1</v>
      </c>
      <c r="L29" s="76">
        <v>161.4</v>
      </c>
      <c r="M29" s="76">
        <v>149.5</v>
      </c>
      <c r="N29" s="78">
        <v>11.9</v>
      </c>
      <c r="O29" s="76">
        <v>174.7</v>
      </c>
      <c r="P29" s="76">
        <v>162.2</v>
      </c>
      <c r="Q29" s="78">
        <v>12.5</v>
      </c>
      <c r="R29" s="79" t="s">
        <v>161</v>
      </c>
      <c r="S29" s="79" t="s">
        <v>161</v>
      </c>
      <c r="T29" s="80" t="s">
        <v>161</v>
      </c>
      <c r="U29" s="76">
        <v>176.3</v>
      </c>
      <c r="V29" s="79">
        <v>155.5</v>
      </c>
      <c r="W29" s="80">
        <v>20.8</v>
      </c>
      <c r="X29" s="76">
        <v>169.9</v>
      </c>
      <c r="Y29" s="76">
        <v>158.7</v>
      </c>
      <c r="Z29" s="78">
        <v>11.2</v>
      </c>
      <c r="AA29" s="79" t="s">
        <v>161</v>
      </c>
      <c r="AB29" s="79" t="s">
        <v>161</v>
      </c>
      <c r="AC29" s="80" t="s">
        <v>161</v>
      </c>
      <c r="AD29" s="76">
        <v>159.1</v>
      </c>
      <c r="AE29" s="76">
        <v>150.4</v>
      </c>
      <c r="AF29" s="78">
        <v>8.7</v>
      </c>
      <c r="AG29" s="76">
        <v>158.2</v>
      </c>
      <c r="AH29" s="76">
        <v>151.4</v>
      </c>
      <c r="AI29" s="78">
        <v>6.8</v>
      </c>
      <c r="AJ29" s="76">
        <v>156.1</v>
      </c>
      <c r="AK29" s="76">
        <v>150.3</v>
      </c>
      <c r="AL29" s="78">
        <v>5.8</v>
      </c>
      <c r="AM29" s="76">
        <v>157.5</v>
      </c>
      <c r="AN29" s="79">
        <v>145.7</v>
      </c>
      <c r="AO29" s="80">
        <v>11.8</v>
      </c>
      <c r="AP29" s="76">
        <v>156.5</v>
      </c>
      <c r="AQ29" s="76">
        <v>148.6</v>
      </c>
      <c r="AR29" s="78">
        <v>7.9</v>
      </c>
      <c r="AS29" s="76">
        <v>160.7</v>
      </c>
      <c r="AT29" s="76">
        <v>151.3</v>
      </c>
      <c r="AU29" s="78">
        <v>9.4</v>
      </c>
      <c r="AV29" s="76">
        <v>162.5</v>
      </c>
      <c r="AW29" s="76">
        <v>145.5</v>
      </c>
      <c r="AX29" s="78">
        <v>17</v>
      </c>
      <c r="AY29" s="79" t="s">
        <v>161</v>
      </c>
      <c r="AZ29" s="79" t="s">
        <v>161</v>
      </c>
      <c r="BA29" s="80" t="s">
        <v>161</v>
      </c>
      <c r="BB29" s="79" t="s">
        <v>161</v>
      </c>
      <c r="BC29" s="79" t="s">
        <v>161</v>
      </c>
      <c r="BD29" s="80" t="s">
        <v>161</v>
      </c>
      <c r="BE29" s="79" t="s">
        <v>161</v>
      </c>
      <c r="BF29" s="79" t="s">
        <v>161</v>
      </c>
      <c r="BG29" s="80" t="s">
        <v>161</v>
      </c>
      <c r="BH29" s="79" t="s">
        <v>161</v>
      </c>
      <c r="BI29" s="79" t="s">
        <v>161</v>
      </c>
      <c r="BJ29" s="80" t="s">
        <v>161</v>
      </c>
      <c r="BK29" s="76">
        <v>153.4</v>
      </c>
      <c r="BL29" s="76">
        <v>141.4</v>
      </c>
      <c r="BM29" s="78">
        <v>12</v>
      </c>
      <c r="BN29" s="76">
        <v>165.4</v>
      </c>
      <c r="BO29" s="76">
        <v>147.3</v>
      </c>
      <c r="BP29" s="78">
        <v>18.1</v>
      </c>
      <c r="BQ29" s="76">
        <v>200.3</v>
      </c>
      <c r="BR29" s="76">
        <v>164.4</v>
      </c>
      <c r="BS29" s="78">
        <v>35.9</v>
      </c>
      <c r="BT29" s="76">
        <v>171.1</v>
      </c>
      <c r="BU29" s="76">
        <v>161.5</v>
      </c>
      <c r="BV29" s="78">
        <v>9.6</v>
      </c>
      <c r="BW29" s="76">
        <v>167.1</v>
      </c>
      <c r="BX29" s="76">
        <v>157.9</v>
      </c>
      <c r="BY29" s="78">
        <v>9.2</v>
      </c>
      <c r="BZ29" s="79" t="s">
        <v>161</v>
      </c>
      <c r="CA29" s="79" t="s">
        <v>161</v>
      </c>
      <c r="CB29" s="80" t="s">
        <v>161</v>
      </c>
      <c r="CC29" s="76">
        <v>158.4</v>
      </c>
      <c r="CD29" s="79">
        <v>147.8</v>
      </c>
      <c r="CE29" s="80">
        <v>10.6</v>
      </c>
      <c r="CF29" s="79" t="s">
        <v>161</v>
      </c>
      <c r="CG29" s="79" t="s">
        <v>161</v>
      </c>
      <c r="CH29" s="80" t="s">
        <v>161</v>
      </c>
      <c r="CI29" s="79" t="s">
        <v>161</v>
      </c>
      <c r="CJ29" s="79" t="s">
        <v>161</v>
      </c>
      <c r="CK29" s="80" t="s">
        <v>161</v>
      </c>
      <c r="CL29" s="79" t="s">
        <v>161</v>
      </c>
      <c r="CM29" s="79" t="s">
        <v>161</v>
      </c>
      <c r="CN29" s="80" t="s">
        <v>161</v>
      </c>
      <c r="CO29" s="79" t="s">
        <v>161</v>
      </c>
      <c r="CP29" s="79" t="s">
        <v>161</v>
      </c>
      <c r="CQ29" s="80" t="s">
        <v>161</v>
      </c>
      <c r="CR29" s="79" t="s">
        <v>161</v>
      </c>
      <c r="CS29" s="79" t="s">
        <v>161</v>
      </c>
      <c r="CT29" s="80" t="s">
        <v>161</v>
      </c>
      <c r="CU29" s="79" t="s">
        <v>161</v>
      </c>
      <c r="CV29" s="79" t="s">
        <v>161</v>
      </c>
      <c r="CW29" s="80" t="s">
        <v>161</v>
      </c>
      <c r="CX29" s="76">
        <v>150.3</v>
      </c>
      <c r="CY29" s="76">
        <v>142.8</v>
      </c>
      <c r="CZ29" s="78">
        <v>7.5</v>
      </c>
      <c r="DA29" s="76">
        <v>158.4</v>
      </c>
      <c r="DB29" s="76">
        <v>151.6</v>
      </c>
      <c r="DC29" s="78">
        <v>6.8</v>
      </c>
      <c r="DD29" s="120" t="s">
        <v>161</v>
      </c>
      <c r="DE29" s="79" t="s">
        <v>161</v>
      </c>
      <c r="DF29" s="80" t="s">
        <v>161</v>
      </c>
      <c r="DG29" s="79" t="s">
        <v>161</v>
      </c>
      <c r="DH29" s="79" t="s">
        <v>161</v>
      </c>
      <c r="DI29" s="80" t="s">
        <v>161</v>
      </c>
      <c r="DJ29" s="76">
        <v>156.4</v>
      </c>
      <c r="DK29" s="76">
        <v>151.4</v>
      </c>
      <c r="DL29" s="78">
        <v>5</v>
      </c>
      <c r="DM29" s="79" t="s">
        <v>161</v>
      </c>
      <c r="DN29" s="79" t="s">
        <v>161</v>
      </c>
      <c r="DO29" s="80" t="s">
        <v>161</v>
      </c>
      <c r="DP29" s="79" t="s">
        <v>161</v>
      </c>
      <c r="DQ29" s="79" t="s">
        <v>161</v>
      </c>
      <c r="DR29" s="80" t="s">
        <v>161</v>
      </c>
      <c r="DS29" s="76"/>
      <c r="DT29" s="76"/>
      <c r="DU29" s="76"/>
      <c r="DV29" s="76"/>
      <c r="DW29" s="76"/>
      <c r="DX29" s="76"/>
      <c r="DY29" s="172">
        <f t="shared" si="3"/>
        <v>3616.3000000000006</v>
      </c>
      <c r="DZ29" s="172">
        <f t="shared" si="3"/>
        <v>3346.400000000001</v>
      </c>
      <c r="EA29" s="172">
        <f t="shared" si="3"/>
        <v>269.90000000000003</v>
      </c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131" s="11" customFormat="1" ht="18" customHeight="1">
      <c r="A30" s="229"/>
      <c r="B30" s="187" t="s">
        <v>192</v>
      </c>
      <c r="C30" s="81">
        <v>168.8</v>
      </c>
      <c r="D30" s="81">
        <v>154</v>
      </c>
      <c r="E30" s="82">
        <v>14.8</v>
      </c>
      <c r="F30" s="84" t="s">
        <v>19</v>
      </c>
      <c r="G30" s="84" t="s">
        <v>19</v>
      </c>
      <c r="H30" s="85" t="s">
        <v>19</v>
      </c>
      <c r="I30" s="81">
        <v>176.2</v>
      </c>
      <c r="J30" s="81">
        <v>158.4</v>
      </c>
      <c r="K30" s="82">
        <v>17.8</v>
      </c>
      <c r="L30" s="81">
        <v>167.5</v>
      </c>
      <c r="M30" s="81">
        <v>152.5</v>
      </c>
      <c r="N30" s="82">
        <v>15</v>
      </c>
      <c r="O30" s="81">
        <v>173.7</v>
      </c>
      <c r="P30" s="81">
        <v>159.1</v>
      </c>
      <c r="Q30" s="82">
        <v>14.6</v>
      </c>
      <c r="R30" s="84">
        <v>153.6</v>
      </c>
      <c r="S30" s="84">
        <v>149.3</v>
      </c>
      <c r="T30" s="85">
        <v>4.3</v>
      </c>
      <c r="U30" s="81">
        <v>173</v>
      </c>
      <c r="V30" s="81">
        <v>151.4</v>
      </c>
      <c r="W30" s="82">
        <v>21.6</v>
      </c>
      <c r="X30" s="81">
        <v>182.3</v>
      </c>
      <c r="Y30" s="81">
        <v>161.1</v>
      </c>
      <c r="Z30" s="82">
        <v>21.2</v>
      </c>
      <c r="AA30" s="84">
        <v>159.6</v>
      </c>
      <c r="AB30" s="84">
        <v>148.9</v>
      </c>
      <c r="AC30" s="85">
        <v>10.7</v>
      </c>
      <c r="AD30" s="81">
        <v>161.7</v>
      </c>
      <c r="AE30" s="81">
        <v>149.7</v>
      </c>
      <c r="AF30" s="82">
        <v>12</v>
      </c>
      <c r="AG30" s="81">
        <v>165.5</v>
      </c>
      <c r="AH30" s="81">
        <v>153.6</v>
      </c>
      <c r="AI30" s="82">
        <v>11.9</v>
      </c>
      <c r="AJ30" s="81">
        <v>155.4</v>
      </c>
      <c r="AK30" s="81">
        <v>146.6</v>
      </c>
      <c r="AL30" s="82">
        <v>8.8</v>
      </c>
      <c r="AM30" s="81">
        <v>168.3</v>
      </c>
      <c r="AN30" s="81">
        <v>151.1</v>
      </c>
      <c r="AO30" s="82">
        <v>17.2</v>
      </c>
      <c r="AP30" s="81">
        <v>165.7</v>
      </c>
      <c r="AQ30" s="81">
        <v>152.2</v>
      </c>
      <c r="AR30" s="82">
        <v>13.5</v>
      </c>
      <c r="AS30" s="81">
        <v>168.4</v>
      </c>
      <c r="AT30" s="81">
        <v>155.4</v>
      </c>
      <c r="AU30" s="82">
        <v>13</v>
      </c>
      <c r="AV30" s="81">
        <v>171.6</v>
      </c>
      <c r="AW30" s="81">
        <v>150.6</v>
      </c>
      <c r="AX30" s="82">
        <v>21</v>
      </c>
      <c r="AY30" s="84">
        <v>165.7</v>
      </c>
      <c r="AZ30" s="84">
        <v>155.9</v>
      </c>
      <c r="BA30" s="85">
        <v>9.8</v>
      </c>
      <c r="BB30" s="84">
        <v>166.4</v>
      </c>
      <c r="BC30" s="84">
        <v>158.5</v>
      </c>
      <c r="BD30" s="85">
        <v>7.9</v>
      </c>
      <c r="BE30" s="84">
        <v>167.7</v>
      </c>
      <c r="BF30" s="84">
        <v>153.2</v>
      </c>
      <c r="BG30" s="85">
        <v>14.5</v>
      </c>
      <c r="BH30" s="84">
        <v>166.8</v>
      </c>
      <c r="BI30" s="84">
        <v>148.6</v>
      </c>
      <c r="BJ30" s="85">
        <v>18.2</v>
      </c>
      <c r="BK30" s="81">
        <v>151.5</v>
      </c>
      <c r="BL30" s="81">
        <v>140</v>
      </c>
      <c r="BM30" s="82">
        <v>11.5</v>
      </c>
      <c r="BN30" s="81">
        <v>165.6</v>
      </c>
      <c r="BO30" s="81">
        <v>148</v>
      </c>
      <c r="BP30" s="82">
        <v>17.6</v>
      </c>
      <c r="BQ30" s="81">
        <v>202.4</v>
      </c>
      <c r="BR30" s="81">
        <v>163.7</v>
      </c>
      <c r="BS30" s="82">
        <v>38.7</v>
      </c>
      <c r="BT30" s="81">
        <v>175.2</v>
      </c>
      <c r="BU30" s="81">
        <v>162.9</v>
      </c>
      <c r="BV30" s="82">
        <v>12.3</v>
      </c>
      <c r="BW30" s="81">
        <v>169.8</v>
      </c>
      <c r="BX30" s="81">
        <v>157.3</v>
      </c>
      <c r="BY30" s="82">
        <v>12.5</v>
      </c>
      <c r="BZ30" s="84">
        <v>180</v>
      </c>
      <c r="CA30" s="84">
        <v>167.8</v>
      </c>
      <c r="CB30" s="85">
        <v>12.2</v>
      </c>
      <c r="CC30" s="81">
        <v>156.2</v>
      </c>
      <c r="CD30" s="81">
        <v>144.4</v>
      </c>
      <c r="CE30" s="82">
        <v>11.8</v>
      </c>
      <c r="CF30" s="84">
        <v>171</v>
      </c>
      <c r="CG30" s="84">
        <v>161.3</v>
      </c>
      <c r="CH30" s="85">
        <v>9.7</v>
      </c>
      <c r="CI30" s="84">
        <v>167.8</v>
      </c>
      <c r="CJ30" s="84">
        <v>149.4</v>
      </c>
      <c r="CK30" s="85">
        <v>18.4</v>
      </c>
      <c r="CL30" s="84">
        <v>172.3</v>
      </c>
      <c r="CM30" s="84">
        <v>163.5</v>
      </c>
      <c r="CN30" s="85">
        <v>8.8</v>
      </c>
      <c r="CO30" s="84">
        <v>190.6</v>
      </c>
      <c r="CP30" s="84">
        <v>182.3</v>
      </c>
      <c r="CQ30" s="85">
        <v>8.3</v>
      </c>
      <c r="CR30" s="84">
        <v>165</v>
      </c>
      <c r="CS30" s="84">
        <v>156</v>
      </c>
      <c r="CT30" s="85">
        <v>9</v>
      </c>
      <c r="CU30" s="84">
        <v>173.4</v>
      </c>
      <c r="CV30" s="84">
        <v>163.4</v>
      </c>
      <c r="CW30" s="85">
        <v>10</v>
      </c>
      <c r="CX30" s="81">
        <v>147.3</v>
      </c>
      <c r="CY30" s="81">
        <v>140.2</v>
      </c>
      <c r="CZ30" s="82">
        <v>7.1</v>
      </c>
      <c r="DA30" s="81">
        <v>157.6</v>
      </c>
      <c r="DB30" s="81">
        <v>151.4</v>
      </c>
      <c r="DC30" s="82">
        <v>6.2</v>
      </c>
      <c r="DD30" s="83">
        <v>157</v>
      </c>
      <c r="DE30" s="84">
        <v>149.5</v>
      </c>
      <c r="DF30" s="85">
        <v>7.5</v>
      </c>
      <c r="DG30" s="84">
        <v>158.6</v>
      </c>
      <c r="DH30" s="84">
        <v>154.6</v>
      </c>
      <c r="DI30" s="85">
        <v>4</v>
      </c>
      <c r="DJ30" s="81">
        <v>154.5</v>
      </c>
      <c r="DK30" s="81">
        <v>149.1</v>
      </c>
      <c r="DL30" s="82">
        <v>5.4</v>
      </c>
      <c r="DM30" s="84">
        <v>164.8</v>
      </c>
      <c r="DN30" s="84">
        <v>149.7</v>
      </c>
      <c r="DO30" s="85">
        <v>15.1</v>
      </c>
      <c r="DP30" s="84">
        <v>164.8</v>
      </c>
      <c r="DQ30" s="84">
        <v>149.7</v>
      </c>
      <c r="DR30" s="85">
        <v>15.1</v>
      </c>
      <c r="DS30" s="81"/>
      <c r="DT30" s="81"/>
      <c r="DU30" s="81"/>
      <c r="DV30" s="81"/>
      <c r="DW30" s="81"/>
      <c r="DX30" s="81"/>
      <c r="DY30" s="172">
        <f t="shared" si="1"/>
        <v>6523.300000000001</v>
      </c>
      <c r="DZ30" s="172">
        <f>D30+J30+M30+P30+S30+V30+Y30+AB30+AE30+AH30+AK30+AN30+AQ30+AT30+AW30+AZ30+BC30+BF30+BI30+BL30+BO30+BR30+BU30+BX30+CA30+CD30+CG30+CJ30+CM30+CP30+CS30+CV30+CY30+DB30+DE30+DH30+DK30+DN30+DQ30</f>
        <v>6014.299999999999</v>
      </c>
      <c r="EA30" s="172">
        <f>E30+K30+N30+Q30+T30+W30+Z30+AC30+AF30+AI30+AL30+AO30+AR30+AU30+AX30+BA30+BD30+BG30+BJ30+BM30+BP30+BS30+BV30+BY30+CB30+CE30+CH30+CK30+CN30+CQ30+CT30+CW30+CZ30+DC30+DF30+DI30+DL30+DO30+DR30</f>
        <v>509.00000000000006</v>
      </c>
    </row>
    <row r="31" spans="1:131" s="11" customFormat="1" ht="18" customHeight="1">
      <c r="A31" s="229"/>
      <c r="B31" s="187" t="s">
        <v>193</v>
      </c>
      <c r="C31" s="81">
        <v>171.7</v>
      </c>
      <c r="D31" s="81">
        <v>156.1</v>
      </c>
      <c r="E31" s="82">
        <v>15.6</v>
      </c>
      <c r="F31" s="84" t="s">
        <v>19</v>
      </c>
      <c r="G31" s="84" t="s">
        <v>19</v>
      </c>
      <c r="H31" s="85" t="s">
        <v>19</v>
      </c>
      <c r="I31" s="81">
        <v>181.6</v>
      </c>
      <c r="J31" s="81">
        <v>163.1</v>
      </c>
      <c r="K31" s="82">
        <v>18.5</v>
      </c>
      <c r="L31" s="81">
        <v>168.6</v>
      </c>
      <c r="M31" s="81">
        <v>152.8</v>
      </c>
      <c r="N31" s="82">
        <v>15.8</v>
      </c>
      <c r="O31" s="81">
        <v>174.4</v>
      </c>
      <c r="P31" s="81">
        <v>157.9</v>
      </c>
      <c r="Q31" s="82">
        <v>16.5</v>
      </c>
      <c r="R31" s="84">
        <v>163.4</v>
      </c>
      <c r="S31" s="84">
        <v>157.4</v>
      </c>
      <c r="T31" s="85">
        <v>6</v>
      </c>
      <c r="U31" s="81">
        <v>174.4</v>
      </c>
      <c r="V31" s="81">
        <v>150.9</v>
      </c>
      <c r="W31" s="82">
        <v>23.5</v>
      </c>
      <c r="X31" s="81">
        <v>171.4</v>
      </c>
      <c r="Y31" s="81">
        <v>153.5</v>
      </c>
      <c r="Z31" s="82">
        <v>17.9</v>
      </c>
      <c r="AA31" s="84">
        <v>159</v>
      </c>
      <c r="AB31" s="84">
        <v>148.2</v>
      </c>
      <c r="AC31" s="85">
        <v>10.8</v>
      </c>
      <c r="AD31" s="81">
        <v>159.3</v>
      </c>
      <c r="AE31" s="81">
        <v>147.3</v>
      </c>
      <c r="AF31" s="82">
        <v>12</v>
      </c>
      <c r="AG31" s="81">
        <v>163.6</v>
      </c>
      <c r="AH31" s="81">
        <v>155.1</v>
      </c>
      <c r="AI31" s="82">
        <v>8.5</v>
      </c>
      <c r="AJ31" s="81">
        <v>160.4</v>
      </c>
      <c r="AK31" s="81">
        <v>151.8</v>
      </c>
      <c r="AL31" s="82">
        <v>8.6</v>
      </c>
      <c r="AM31" s="81">
        <v>171.1</v>
      </c>
      <c r="AN31" s="81">
        <v>151.6</v>
      </c>
      <c r="AO31" s="82">
        <v>19.5</v>
      </c>
      <c r="AP31" s="81">
        <v>171.5</v>
      </c>
      <c r="AQ31" s="81">
        <v>155.5</v>
      </c>
      <c r="AR31" s="82">
        <v>16</v>
      </c>
      <c r="AS31" s="81">
        <v>170.5</v>
      </c>
      <c r="AT31" s="81">
        <v>155.2</v>
      </c>
      <c r="AU31" s="82">
        <v>15.3</v>
      </c>
      <c r="AV31" s="81">
        <v>171.7</v>
      </c>
      <c r="AW31" s="81">
        <v>150.2</v>
      </c>
      <c r="AX31" s="82">
        <v>21.5</v>
      </c>
      <c r="AY31" s="84">
        <v>164.7</v>
      </c>
      <c r="AZ31" s="84">
        <v>155.4</v>
      </c>
      <c r="BA31" s="85">
        <v>9.3</v>
      </c>
      <c r="BB31" s="84">
        <v>170.2</v>
      </c>
      <c r="BC31" s="84">
        <v>159.3</v>
      </c>
      <c r="BD31" s="85">
        <v>10.9</v>
      </c>
      <c r="BE31" s="84">
        <v>170.6</v>
      </c>
      <c r="BF31" s="84">
        <v>154.8</v>
      </c>
      <c r="BG31" s="85">
        <v>15.8</v>
      </c>
      <c r="BH31" s="84">
        <v>166.6</v>
      </c>
      <c r="BI31" s="84">
        <v>149.2</v>
      </c>
      <c r="BJ31" s="85">
        <v>17.4</v>
      </c>
      <c r="BK31" s="81">
        <v>154.3</v>
      </c>
      <c r="BL31" s="81">
        <v>142.7</v>
      </c>
      <c r="BM31" s="82">
        <v>11.6</v>
      </c>
      <c r="BN31" s="81">
        <v>164.2</v>
      </c>
      <c r="BO31" s="81">
        <v>146.9</v>
      </c>
      <c r="BP31" s="82">
        <v>17.3</v>
      </c>
      <c r="BQ31" s="81">
        <v>205.6</v>
      </c>
      <c r="BR31" s="81">
        <v>162.6</v>
      </c>
      <c r="BS31" s="82">
        <v>43</v>
      </c>
      <c r="BT31" s="81">
        <v>175.2</v>
      </c>
      <c r="BU31" s="81">
        <v>163</v>
      </c>
      <c r="BV31" s="82">
        <v>12.2</v>
      </c>
      <c r="BW31" s="81">
        <v>169.4</v>
      </c>
      <c r="BX31" s="81">
        <v>159.1</v>
      </c>
      <c r="BY31" s="82">
        <v>10.3</v>
      </c>
      <c r="BZ31" s="84">
        <v>180.4</v>
      </c>
      <c r="CA31" s="84">
        <v>166.5</v>
      </c>
      <c r="CB31" s="85">
        <v>13.9</v>
      </c>
      <c r="CC31" s="81">
        <v>159.3</v>
      </c>
      <c r="CD31" s="81">
        <v>146.9</v>
      </c>
      <c r="CE31" s="82">
        <v>12.4</v>
      </c>
      <c r="CF31" s="84">
        <v>171.1</v>
      </c>
      <c r="CG31" s="84">
        <v>159.3</v>
      </c>
      <c r="CH31" s="85">
        <v>11.8</v>
      </c>
      <c r="CI31" s="84">
        <v>171.4</v>
      </c>
      <c r="CJ31" s="84">
        <v>152.4</v>
      </c>
      <c r="CK31" s="85">
        <v>19</v>
      </c>
      <c r="CL31" s="84">
        <v>195.7</v>
      </c>
      <c r="CM31" s="84">
        <v>182.1</v>
      </c>
      <c r="CN31" s="85">
        <v>13.6</v>
      </c>
      <c r="CO31" s="84">
        <v>185.6</v>
      </c>
      <c r="CP31" s="84">
        <v>175.7</v>
      </c>
      <c r="CQ31" s="85">
        <v>9.9</v>
      </c>
      <c r="CR31" s="84">
        <v>201.1</v>
      </c>
      <c r="CS31" s="84">
        <v>185.5</v>
      </c>
      <c r="CT31" s="85">
        <v>15.6</v>
      </c>
      <c r="CU31" s="84">
        <v>183.4</v>
      </c>
      <c r="CV31" s="84">
        <v>176.8</v>
      </c>
      <c r="CW31" s="85">
        <v>6.6</v>
      </c>
      <c r="CX31" s="81">
        <v>147.5</v>
      </c>
      <c r="CY31" s="81">
        <v>141.2</v>
      </c>
      <c r="CZ31" s="82">
        <v>6.3</v>
      </c>
      <c r="DA31" s="81">
        <v>161.4</v>
      </c>
      <c r="DB31" s="81">
        <v>155.1</v>
      </c>
      <c r="DC31" s="82">
        <v>6.3</v>
      </c>
      <c r="DD31" s="83">
        <v>160.9</v>
      </c>
      <c r="DE31" s="84">
        <v>153.8</v>
      </c>
      <c r="DF31" s="85">
        <v>7.1</v>
      </c>
      <c r="DG31" s="84">
        <v>162</v>
      </c>
      <c r="DH31" s="84">
        <v>157.2</v>
      </c>
      <c r="DI31" s="85">
        <v>4.8</v>
      </c>
      <c r="DJ31" s="81">
        <v>155.8</v>
      </c>
      <c r="DK31" s="81">
        <v>150.3</v>
      </c>
      <c r="DL31" s="82">
        <v>5.5</v>
      </c>
      <c r="DM31" s="84">
        <v>168.6</v>
      </c>
      <c r="DN31" s="84">
        <v>153.4</v>
      </c>
      <c r="DO31" s="85">
        <v>15.2</v>
      </c>
      <c r="DP31" s="84">
        <v>168.6</v>
      </c>
      <c r="DQ31" s="84">
        <v>153.4</v>
      </c>
      <c r="DR31" s="85">
        <v>15.2</v>
      </c>
      <c r="DS31" s="81"/>
      <c r="DT31" s="81"/>
      <c r="DU31" s="81"/>
      <c r="DV31" s="81"/>
      <c r="DW31" s="81"/>
      <c r="DX31" s="81"/>
      <c r="DY31" s="172">
        <f t="shared" si="1"/>
        <v>6646.199999999999</v>
      </c>
      <c r="DZ31" s="172">
        <f>D31+J31+M31+P31+S31+V31+Y31+AB31+AE31+AH31+AK31+AN31+AQ31+AT31+AW31+AZ31+BC31+BF31+BI31+BL31+BO31+BR31+BU31+BX31+CA31+CD31+CG31+CJ31+CM31+CP31+CS31+CV31+CY31+DB31+DE31+DH31+DK31+DN31+DQ31</f>
        <v>6109.199999999999</v>
      </c>
      <c r="EA31" s="172">
        <f>E31+K31+N31+Q31+T31+W31+Z31+AC31+AF31+AI31+AL31+AO31+AR31+AU31+AX31+BA31+BD31+BG31+BJ31+BM31+BP31+BS31+BV31+BY31+CB31+CE31+CH31+CK31+CN31+CQ31+CT31+CW31+CZ31+DC31+DF31+DI31+DL31+DO31+DR31</f>
        <v>537.0000000000002</v>
      </c>
    </row>
    <row r="32" spans="1:131" s="11" customFormat="1" ht="18" customHeight="1" thickBot="1">
      <c r="A32" s="229"/>
      <c r="B32" s="184" t="s">
        <v>194</v>
      </c>
      <c r="C32" s="86">
        <v>169.9</v>
      </c>
      <c r="D32" s="86">
        <v>156.2</v>
      </c>
      <c r="E32" s="87">
        <v>13.7</v>
      </c>
      <c r="F32" s="95" t="s">
        <v>19</v>
      </c>
      <c r="G32" s="95" t="s">
        <v>19</v>
      </c>
      <c r="H32" s="96" t="s">
        <v>19</v>
      </c>
      <c r="I32" s="86">
        <v>174.1</v>
      </c>
      <c r="J32" s="86">
        <v>161.6</v>
      </c>
      <c r="K32" s="87">
        <v>12.5</v>
      </c>
      <c r="L32" s="86">
        <v>170.7</v>
      </c>
      <c r="M32" s="86">
        <v>154.1</v>
      </c>
      <c r="N32" s="87">
        <v>16.6</v>
      </c>
      <c r="O32" s="86">
        <v>178.5</v>
      </c>
      <c r="P32" s="86">
        <v>161.3</v>
      </c>
      <c r="Q32" s="87">
        <v>17.2</v>
      </c>
      <c r="R32" s="86">
        <v>153.8</v>
      </c>
      <c r="S32" s="86">
        <v>149.3</v>
      </c>
      <c r="T32" s="87">
        <v>4.5</v>
      </c>
      <c r="U32" s="86">
        <v>184.8</v>
      </c>
      <c r="V32" s="86">
        <v>162.1</v>
      </c>
      <c r="W32" s="87">
        <v>22.7</v>
      </c>
      <c r="X32" s="86">
        <v>177.4</v>
      </c>
      <c r="Y32" s="86">
        <v>155.4</v>
      </c>
      <c r="Z32" s="87">
        <v>22</v>
      </c>
      <c r="AA32" s="86">
        <v>161.4</v>
      </c>
      <c r="AB32" s="86">
        <v>149.1</v>
      </c>
      <c r="AC32" s="87">
        <v>12.3</v>
      </c>
      <c r="AD32" s="86">
        <v>174</v>
      </c>
      <c r="AE32" s="86">
        <v>154.3</v>
      </c>
      <c r="AF32" s="87">
        <v>19.7</v>
      </c>
      <c r="AG32" s="86">
        <v>165.1</v>
      </c>
      <c r="AH32" s="86">
        <v>155.8</v>
      </c>
      <c r="AI32" s="87">
        <v>9.3</v>
      </c>
      <c r="AJ32" s="86">
        <v>161.7</v>
      </c>
      <c r="AK32" s="86">
        <v>151.6</v>
      </c>
      <c r="AL32" s="87">
        <v>10.1</v>
      </c>
      <c r="AM32" s="86">
        <v>168.5</v>
      </c>
      <c r="AN32" s="86">
        <v>151.1</v>
      </c>
      <c r="AO32" s="87">
        <v>17.4</v>
      </c>
      <c r="AP32" s="86">
        <v>163.1</v>
      </c>
      <c r="AQ32" s="86">
        <v>151.6</v>
      </c>
      <c r="AR32" s="87">
        <v>11.5</v>
      </c>
      <c r="AS32" s="86">
        <v>172.6</v>
      </c>
      <c r="AT32" s="86">
        <v>156.4</v>
      </c>
      <c r="AU32" s="87">
        <v>16.2</v>
      </c>
      <c r="AV32" s="86">
        <v>171.8</v>
      </c>
      <c r="AW32" s="86">
        <v>152.5</v>
      </c>
      <c r="AX32" s="87">
        <v>19.3</v>
      </c>
      <c r="AY32" s="86">
        <v>175.1</v>
      </c>
      <c r="AZ32" s="86">
        <v>163.4</v>
      </c>
      <c r="BA32" s="87">
        <v>11.7</v>
      </c>
      <c r="BB32" s="86">
        <v>178.3</v>
      </c>
      <c r="BC32" s="86">
        <v>169</v>
      </c>
      <c r="BD32" s="87">
        <v>9.3</v>
      </c>
      <c r="BE32" s="86">
        <v>175</v>
      </c>
      <c r="BF32" s="86">
        <v>155.8</v>
      </c>
      <c r="BG32" s="87">
        <v>19.2</v>
      </c>
      <c r="BH32" s="86">
        <v>164.6</v>
      </c>
      <c r="BI32" s="86">
        <v>147.6</v>
      </c>
      <c r="BJ32" s="87">
        <v>17</v>
      </c>
      <c r="BK32" s="86">
        <v>156.2</v>
      </c>
      <c r="BL32" s="86">
        <v>145.8</v>
      </c>
      <c r="BM32" s="87">
        <v>10.4</v>
      </c>
      <c r="BN32" s="86">
        <v>167.7</v>
      </c>
      <c r="BO32" s="86">
        <v>151.1</v>
      </c>
      <c r="BP32" s="87">
        <v>16.6</v>
      </c>
      <c r="BQ32" s="86">
        <v>186.8</v>
      </c>
      <c r="BR32" s="86">
        <v>157.7</v>
      </c>
      <c r="BS32" s="87">
        <v>29.1</v>
      </c>
      <c r="BT32" s="86">
        <v>171.9</v>
      </c>
      <c r="BU32" s="86">
        <v>161.6</v>
      </c>
      <c r="BV32" s="87">
        <v>10.3</v>
      </c>
      <c r="BW32" s="86">
        <v>171.5</v>
      </c>
      <c r="BX32" s="86">
        <v>161</v>
      </c>
      <c r="BY32" s="87">
        <v>10.5</v>
      </c>
      <c r="BZ32" s="86">
        <v>172.2</v>
      </c>
      <c r="CA32" s="86">
        <v>162.1</v>
      </c>
      <c r="CB32" s="87">
        <v>10.1</v>
      </c>
      <c r="CC32" s="86">
        <v>160.1</v>
      </c>
      <c r="CD32" s="86">
        <v>146.9</v>
      </c>
      <c r="CE32" s="87">
        <v>13.2</v>
      </c>
      <c r="CF32" s="86">
        <v>163.7</v>
      </c>
      <c r="CG32" s="86">
        <v>152</v>
      </c>
      <c r="CH32" s="87">
        <v>11.7</v>
      </c>
      <c r="CI32" s="86">
        <v>169.2</v>
      </c>
      <c r="CJ32" s="86">
        <v>152.2</v>
      </c>
      <c r="CK32" s="87">
        <v>17</v>
      </c>
      <c r="CL32" s="86">
        <v>177.8</v>
      </c>
      <c r="CM32" s="86">
        <v>165.6</v>
      </c>
      <c r="CN32" s="87">
        <v>12.2</v>
      </c>
      <c r="CO32" s="86">
        <v>179.4</v>
      </c>
      <c r="CP32" s="86">
        <v>169.1</v>
      </c>
      <c r="CQ32" s="87">
        <v>10.3</v>
      </c>
      <c r="CR32" s="86">
        <v>176.8</v>
      </c>
      <c r="CS32" s="86">
        <v>163.5</v>
      </c>
      <c r="CT32" s="87">
        <v>13.3</v>
      </c>
      <c r="CU32" s="86">
        <v>179.7</v>
      </c>
      <c r="CV32" s="86">
        <v>166.6</v>
      </c>
      <c r="CW32" s="87">
        <v>13.1</v>
      </c>
      <c r="CX32" s="86">
        <v>156.4</v>
      </c>
      <c r="CY32" s="86">
        <v>154.1</v>
      </c>
      <c r="CZ32" s="87">
        <v>2.3</v>
      </c>
      <c r="DA32" s="86">
        <v>164.2</v>
      </c>
      <c r="DB32" s="86">
        <v>157.4</v>
      </c>
      <c r="DC32" s="87">
        <v>6.8</v>
      </c>
      <c r="DD32" s="178">
        <v>165.3</v>
      </c>
      <c r="DE32" s="86">
        <v>157.5</v>
      </c>
      <c r="DF32" s="87">
        <v>7.8</v>
      </c>
      <c r="DG32" s="86">
        <v>162.3</v>
      </c>
      <c r="DH32" s="86">
        <v>157.2</v>
      </c>
      <c r="DI32" s="87">
        <v>5.1</v>
      </c>
      <c r="DJ32" s="86">
        <v>154</v>
      </c>
      <c r="DK32" s="86">
        <v>146.6</v>
      </c>
      <c r="DL32" s="87">
        <v>7.4</v>
      </c>
      <c r="DM32" s="86">
        <v>164.1</v>
      </c>
      <c r="DN32" s="86">
        <v>149.8</v>
      </c>
      <c r="DO32" s="87">
        <v>14.3</v>
      </c>
      <c r="DP32" s="86">
        <v>164.1</v>
      </c>
      <c r="DQ32" s="86">
        <v>149.8</v>
      </c>
      <c r="DR32" s="87">
        <v>14.3</v>
      </c>
      <c r="DS32" s="86"/>
      <c r="DT32" s="86"/>
      <c r="DU32" s="86"/>
      <c r="DV32" s="86"/>
      <c r="DW32" s="86"/>
      <c r="DX32" s="86"/>
      <c r="DY32" s="172">
        <f t="shared" si="1"/>
        <v>6603.8</v>
      </c>
      <c r="DZ32" s="172">
        <f t="shared" si="1"/>
        <v>6085.800000000001</v>
      </c>
      <c r="EA32" s="172">
        <f t="shared" si="1"/>
        <v>518.0000000000001</v>
      </c>
    </row>
    <row r="33" spans="1:256" s="14" customFormat="1" ht="18" customHeight="1" thickTop="1">
      <c r="A33" s="229"/>
      <c r="B33" s="186" t="s">
        <v>188</v>
      </c>
      <c r="C33" s="92">
        <v>156</v>
      </c>
      <c r="D33" s="93">
        <v>143.1</v>
      </c>
      <c r="E33" s="94">
        <v>12.9</v>
      </c>
      <c r="F33" s="93" t="s">
        <v>19</v>
      </c>
      <c r="G33" s="93" t="s">
        <v>19</v>
      </c>
      <c r="H33" s="94" t="s">
        <v>19</v>
      </c>
      <c r="I33" s="93">
        <v>157</v>
      </c>
      <c r="J33" s="93">
        <v>144.5</v>
      </c>
      <c r="K33" s="94">
        <v>12.5</v>
      </c>
      <c r="L33" s="93">
        <v>153.9</v>
      </c>
      <c r="M33" s="93">
        <v>138.2</v>
      </c>
      <c r="N33" s="94">
        <v>15.7</v>
      </c>
      <c r="O33" s="93">
        <v>170.1</v>
      </c>
      <c r="P33" s="93">
        <v>151.3</v>
      </c>
      <c r="Q33" s="94">
        <v>18.8</v>
      </c>
      <c r="R33" s="93">
        <v>138.9</v>
      </c>
      <c r="S33" s="93">
        <v>134.8</v>
      </c>
      <c r="T33" s="94">
        <v>4.1</v>
      </c>
      <c r="U33" s="93">
        <v>158</v>
      </c>
      <c r="V33" s="93">
        <v>134.9</v>
      </c>
      <c r="W33" s="94">
        <v>23.1</v>
      </c>
      <c r="X33" s="93">
        <v>157.4</v>
      </c>
      <c r="Y33" s="93">
        <v>139.1</v>
      </c>
      <c r="Z33" s="94">
        <v>18.3</v>
      </c>
      <c r="AA33" s="93">
        <v>148.9</v>
      </c>
      <c r="AB33" s="93">
        <v>137.6</v>
      </c>
      <c r="AC33" s="94">
        <v>11.3</v>
      </c>
      <c r="AD33" s="93">
        <v>151.3</v>
      </c>
      <c r="AE33" s="93">
        <v>136.1</v>
      </c>
      <c r="AF33" s="94">
        <v>15.2</v>
      </c>
      <c r="AG33" s="93">
        <v>146</v>
      </c>
      <c r="AH33" s="93">
        <v>137.2</v>
      </c>
      <c r="AI33" s="94">
        <v>8.8</v>
      </c>
      <c r="AJ33" s="93">
        <v>146.8</v>
      </c>
      <c r="AK33" s="93">
        <v>136.2</v>
      </c>
      <c r="AL33" s="94">
        <v>10.6</v>
      </c>
      <c r="AM33" s="93">
        <v>163.2</v>
      </c>
      <c r="AN33" s="93">
        <v>143.7</v>
      </c>
      <c r="AO33" s="94">
        <v>19.5</v>
      </c>
      <c r="AP33" s="93">
        <v>139.8</v>
      </c>
      <c r="AQ33" s="93">
        <v>130</v>
      </c>
      <c r="AR33" s="94">
        <v>9.8</v>
      </c>
      <c r="AS33" s="93">
        <v>150.3</v>
      </c>
      <c r="AT33" s="93">
        <v>135.5</v>
      </c>
      <c r="AU33" s="94">
        <v>14.8</v>
      </c>
      <c r="AV33" s="92">
        <v>162.5</v>
      </c>
      <c r="AW33" s="93">
        <v>144.1</v>
      </c>
      <c r="AX33" s="94">
        <v>18.4</v>
      </c>
      <c r="AY33" s="93">
        <v>153.3</v>
      </c>
      <c r="AZ33" s="93">
        <v>142.4</v>
      </c>
      <c r="BA33" s="94">
        <v>10.9</v>
      </c>
      <c r="BB33" s="93">
        <v>138.7</v>
      </c>
      <c r="BC33" s="93">
        <v>131.2</v>
      </c>
      <c r="BD33" s="94">
        <v>7.5</v>
      </c>
      <c r="BE33" s="93">
        <v>157.3</v>
      </c>
      <c r="BF33" s="93">
        <v>139.2</v>
      </c>
      <c r="BG33" s="94">
        <v>18.1</v>
      </c>
      <c r="BH33" s="93">
        <v>141.9</v>
      </c>
      <c r="BI33" s="93">
        <v>127.5</v>
      </c>
      <c r="BJ33" s="94">
        <v>14.4</v>
      </c>
      <c r="BK33" s="92">
        <v>143.5</v>
      </c>
      <c r="BL33" s="93">
        <v>135.1</v>
      </c>
      <c r="BM33" s="94">
        <v>8.4</v>
      </c>
      <c r="BN33" s="93">
        <v>155.9</v>
      </c>
      <c r="BO33" s="93">
        <v>141.3</v>
      </c>
      <c r="BP33" s="94">
        <v>14.6</v>
      </c>
      <c r="BQ33" s="93">
        <v>176.9</v>
      </c>
      <c r="BR33" s="93">
        <v>148.9</v>
      </c>
      <c r="BS33" s="94">
        <v>28</v>
      </c>
      <c r="BT33" s="92">
        <v>157</v>
      </c>
      <c r="BU33" s="93">
        <v>147.3</v>
      </c>
      <c r="BV33" s="94">
        <v>9.7</v>
      </c>
      <c r="BW33" s="92">
        <v>151.7</v>
      </c>
      <c r="BX33" s="93">
        <v>141.5</v>
      </c>
      <c r="BY33" s="93">
        <v>10.2</v>
      </c>
      <c r="BZ33" s="92">
        <v>161.7</v>
      </c>
      <c r="CA33" s="93">
        <v>152.4</v>
      </c>
      <c r="CB33" s="94">
        <v>9.3</v>
      </c>
      <c r="CC33" s="92">
        <v>147.9</v>
      </c>
      <c r="CD33" s="93">
        <v>137.4</v>
      </c>
      <c r="CE33" s="94">
        <v>10.5</v>
      </c>
      <c r="CF33" s="92">
        <v>156.9</v>
      </c>
      <c r="CG33" s="93">
        <v>147.9</v>
      </c>
      <c r="CH33" s="93">
        <v>9</v>
      </c>
      <c r="CI33" s="92">
        <v>146.4</v>
      </c>
      <c r="CJ33" s="93">
        <v>130.9</v>
      </c>
      <c r="CK33" s="94">
        <v>15.5</v>
      </c>
      <c r="CL33" s="92">
        <v>186.1</v>
      </c>
      <c r="CM33" s="93">
        <v>171.5</v>
      </c>
      <c r="CN33" s="94">
        <v>14.6</v>
      </c>
      <c r="CO33" s="92">
        <v>187</v>
      </c>
      <c r="CP33" s="93">
        <v>173.6</v>
      </c>
      <c r="CQ33" s="94">
        <v>13.4</v>
      </c>
      <c r="CR33" s="92">
        <v>185.7</v>
      </c>
      <c r="CS33" s="93">
        <v>170.4</v>
      </c>
      <c r="CT33" s="94">
        <v>15.3</v>
      </c>
      <c r="CU33" s="92">
        <v>175.4</v>
      </c>
      <c r="CV33" s="93">
        <v>167.8</v>
      </c>
      <c r="CW33" s="94">
        <v>7.6</v>
      </c>
      <c r="CX33" s="93">
        <v>133.6</v>
      </c>
      <c r="CY33" s="93">
        <v>131.7</v>
      </c>
      <c r="CZ33" s="93">
        <v>1.9</v>
      </c>
      <c r="DA33" s="92">
        <v>151.1</v>
      </c>
      <c r="DB33" s="93">
        <v>144.8</v>
      </c>
      <c r="DC33" s="94">
        <v>6.3</v>
      </c>
      <c r="DD33" s="92">
        <v>149.5</v>
      </c>
      <c r="DE33" s="93">
        <v>141.6</v>
      </c>
      <c r="DF33" s="94">
        <v>7.9</v>
      </c>
      <c r="DG33" s="92">
        <v>153.6</v>
      </c>
      <c r="DH33" s="93">
        <v>149.7</v>
      </c>
      <c r="DI33" s="94">
        <v>3.9</v>
      </c>
      <c r="DJ33" s="92">
        <v>145.6</v>
      </c>
      <c r="DK33" s="93">
        <v>138.4</v>
      </c>
      <c r="DL33" s="94">
        <v>7.2</v>
      </c>
      <c r="DM33" s="92">
        <v>152.7</v>
      </c>
      <c r="DN33" s="93">
        <v>138.3</v>
      </c>
      <c r="DO33" s="94">
        <v>14.4</v>
      </c>
      <c r="DP33" s="92">
        <v>152.7</v>
      </c>
      <c r="DQ33" s="93">
        <v>138.3</v>
      </c>
      <c r="DR33" s="94">
        <v>14.4</v>
      </c>
      <c r="DS33" s="84"/>
      <c r="DT33" s="84"/>
      <c r="DU33" s="84"/>
      <c r="DV33" s="84"/>
      <c r="DW33" s="84"/>
      <c r="DX33" s="84"/>
      <c r="DY33" s="172">
        <f t="shared" si="1"/>
        <v>6062.200000000001</v>
      </c>
      <c r="DZ33" s="172">
        <f t="shared" si="1"/>
        <v>5575.400000000001</v>
      </c>
      <c r="EA33" s="172">
        <f t="shared" si="1"/>
        <v>486.7999999999999</v>
      </c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131" s="11" customFormat="1" ht="18" customHeight="1">
      <c r="A34" s="229"/>
      <c r="B34" s="77" t="s">
        <v>5</v>
      </c>
      <c r="C34" s="83">
        <v>172.1</v>
      </c>
      <c r="D34" s="84">
        <v>158.4</v>
      </c>
      <c r="E34" s="85">
        <v>13.7</v>
      </c>
      <c r="F34" s="84" t="s">
        <v>19</v>
      </c>
      <c r="G34" s="84" t="s">
        <v>19</v>
      </c>
      <c r="H34" s="85" t="s">
        <v>19</v>
      </c>
      <c r="I34" s="84">
        <v>182.5</v>
      </c>
      <c r="J34" s="84">
        <v>169.5</v>
      </c>
      <c r="K34" s="85">
        <v>13</v>
      </c>
      <c r="L34" s="84">
        <v>174.7</v>
      </c>
      <c r="M34" s="84">
        <v>156.7</v>
      </c>
      <c r="N34" s="85">
        <v>18</v>
      </c>
      <c r="O34" s="84">
        <v>176.4</v>
      </c>
      <c r="P34" s="84">
        <v>160.4</v>
      </c>
      <c r="Q34" s="85">
        <v>16</v>
      </c>
      <c r="R34" s="84">
        <v>155.6</v>
      </c>
      <c r="S34" s="84">
        <v>151.5</v>
      </c>
      <c r="T34" s="85">
        <v>4.1</v>
      </c>
      <c r="U34" s="84">
        <v>194.1</v>
      </c>
      <c r="V34" s="84">
        <v>169.6</v>
      </c>
      <c r="W34" s="85">
        <v>24.5</v>
      </c>
      <c r="X34" s="84">
        <v>194.2</v>
      </c>
      <c r="Y34" s="84">
        <v>169.3</v>
      </c>
      <c r="Z34" s="85">
        <v>24.9</v>
      </c>
      <c r="AA34" s="84">
        <v>156</v>
      </c>
      <c r="AB34" s="84">
        <v>142.1</v>
      </c>
      <c r="AC34" s="85">
        <v>13.9</v>
      </c>
      <c r="AD34" s="84">
        <v>179.6</v>
      </c>
      <c r="AE34" s="84">
        <v>158.2</v>
      </c>
      <c r="AF34" s="85">
        <v>21.4</v>
      </c>
      <c r="AG34" s="84">
        <v>176.1</v>
      </c>
      <c r="AH34" s="84">
        <v>165.2</v>
      </c>
      <c r="AI34" s="85">
        <v>10.9</v>
      </c>
      <c r="AJ34" s="84">
        <v>172.3</v>
      </c>
      <c r="AK34" s="84">
        <v>163</v>
      </c>
      <c r="AL34" s="85">
        <v>9.3</v>
      </c>
      <c r="AM34" s="84">
        <v>171.4</v>
      </c>
      <c r="AN34" s="84">
        <v>150.1</v>
      </c>
      <c r="AO34" s="85">
        <v>21.3</v>
      </c>
      <c r="AP34" s="84">
        <v>177.4</v>
      </c>
      <c r="AQ34" s="84">
        <v>163.2</v>
      </c>
      <c r="AR34" s="85">
        <v>14.2</v>
      </c>
      <c r="AS34" s="84">
        <v>182.7</v>
      </c>
      <c r="AT34" s="84">
        <v>165</v>
      </c>
      <c r="AU34" s="85">
        <v>17.7</v>
      </c>
      <c r="AV34" s="83">
        <v>175</v>
      </c>
      <c r="AW34" s="84">
        <v>153.5</v>
      </c>
      <c r="AX34" s="85">
        <v>21.5</v>
      </c>
      <c r="AY34" s="84">
        <v>181.8</v>
      </c>
      <c r="AZ34" s="84">
        <v>166.9</v>
      </c>
      <c r="BA34" s="85">
        <v>14.9</v>
      </c>
      <c r="BB34" s="84">
        <v>188.4</v>
      </c>
      <c r="BC34" s="84">
        <v>177.2</v>
      </c>
      <c r="BD34" s="85">
        <v>11.2</v>
      </c>
      <c r="BE34" s="84">
        <v>175.7</v>
      </c>
      <c r="BF34" s="84">
        <v>155.1</v>
      </c>
      <c r="BG34" s="85">
        <v>20.6</v>
      </c>
      <c r="BH34" s="84">
        <v>170.7</v>
      </c>
      <c r="BI34" s="84">
        <v>152.3</v>
      </c>
      <c r="BJ34" s="85">
        <v>18.4</v>
      </c>
      <c r="BK34" s="83">
        <v>157.7</v>
      </c>
      <c r="BL34" s="84">
        <v>147.5</v>
      </c>
      <c r="BM34" s="85">
        <v>10.2</v>
      </c>
      <c r="BN34" s="84">
        <v>165.8</v>
      </c>
      <c r="BO34" s="84">
        <v>150.8</v>
      </c>
      <c r="BP34" s="85">
        <v>15</v>
      </c>
      <c r="BQ34" s="84">
        <v>184.5</v>
      </c>
      <c r="BR34" s="84">
        <v>156.6</v>
      </c>
      <c r="BS34" s="85">
        <v>27.9</v>
      </c>
      <c r="BT34" s="83">
        <v>173.6</v>
      </c>
      <c r="BU34" s="84">
        <v>163.7</v>
      </c>
      <c r="BV34" s="85">
        <v>9.9</v>
      </c>
      <c r="BW34" s="83">
        <v>177.5</v>
      </c>
      <c r="BX34" s="84">
        <v>166.8</v>
      </c>
      <c r="BY34" s="84">
        <v>10.7</v>
      </c>
      <c r="BZ34" s="83">
        <v>170.3</v>
      </c>
      <c r="CA34" s="84">
        <v>161.1</v>
      </c>
      <c r="CB34" s="85">
        <v>9.2</v>
      </c>
      <c r="CC34" s="83">
        <v>158.4</v>
      </c>
      <c r="CD34" s="84">
        <v>146.3</v>
      </c>
      <c r="CE34" s="85">
        <v>12.1</v>
      </c>
      <c r="CF34" s="83">
        <v>170.6</v>
      </c>
      <c r="CG34" s="84">
        <v>159.9</v>
      </c>
      <c r="CH34" s="84">
        <v>10.7</v>
      </c>
      <c r="CI34" s="83">
        <v>177</v>
      </c>
      <c r="CJ34" s="84">
        <v>158.9</v>
      </c>
      <c r="CK34" s="85">
        <v>18.1</v>
      </c>
      <c r="CL34" s="83">
        <v>179.8</v>
      </c>
      <c r="CM34" s="84">
        <v>167</v>
      </c>
      <c r="CN34" s="85">
        <v>12.8</v>
      </c>
      <c r="CO34" s="83">
        <v>175.9</v>
      </c>
      <c r="CP34" s="84">
        <v>165.7</v>
      </c>
      <c r="CQ34" s="85">
        <v>10.2</v>
      </c>
      <c r="CR34" s="83">
        <v>182</v>
      </c>
      <c r="CS34" s="84">
        <v>167.7</v>
      </c>
      <c r="CT34" s="85">
        <v>14.3</v>
      </c>
      <c r="CU34" s="83">
        <v>177.3</v>
      </c>
      <c r="CV34" s="84">
        <v>168.9</v>
      </c>
      <c r="CW34" s="85">
        <v>8.4</v>
      </c>
      <c r="CX34" s="84">
        <v>159.7</v>
      </c>
      <c r="CY34" s="84">
        <v>157.6</v>
      </c>
      <c r="CZ34" s="84">
        <v>2.1</v>
      </c>
      <c r="DA34" s="83">
        <v>163</v>
      </c>
      <c r="DB34" s="84">
        <v>156.6</v>
      </c>
      <c r="DC34" s="85">
        <v>6.4</v>
      </c>
      <c r="DD34" s="83">
        <v>165.5</v>
      </c>
      <c r="DE34" s="84">
        <v>157.4</v>
      </c>
      <c r="DF34" s="85">
        <v>8.1</v>
      </c>
      <c r="DG34" s="83">
        <v>159</v>
      </c>
      <c r="DH34" s="84">
        <v>155.3</v>
      </c>
      <c r="DI34" s="85">
        <v>3.7</v>
      </c>
      <c r="DJ34" s="83">
        <v>152.6</v>
      </c>
      <c r="DK34" s="84">
        <v>146.2</v>
      </c>
      <c r="DL34" s="85">
        <v>6.4</v>
      </c>
      <c r="DM34" s="83">
        <v>167.6</v>
      </c>
      <c r="DN34" s="84">
        <v>153.6</v>
      </c>
      <c r="DO34" s="85">
        <v>14</v>
      </c>
      <c r="DP34" s="83">
        <v>167.6</v>
      </c>
      <c r="DQ34" s="84">
        <v>153.6</v>
      </c>
      <c r="DR34" s="85">
        <v>14</v>
      </c>
      <c r="DS34" s="84"/>
      <c r="DT34" s="84"/>
      <c r="DU34" s="84"/>
      <c r="DV34" s="84"/>
      <c r="DW34" s="84"/>
      <c r="DX34" s="84"/>
      <c r="DY34" s="172">
        <f t="shared" si="1"/>
        <v>6742.1</v>
      </c>
      <c r="DZ34" s="172">
        <f t="shared" si="1"/>
        <v>6208.4</v>
      </c>
      <c r="EA34" s="172">
        <f t="shared" si="1"/>
        <v>533.6999999999999</v>
      </c>
    </row>
    <row r="35" spans="1:131" s="11" customFormat="1" ht="18" customHeight="1">
      <c r="A35" s="229"/>
      <c r="B35" s="77" t="s">
        <v>6</v>
      </c>
      <c r="C35" s="83">
        <v>172.6</v>
      </c>
      <c r="D35" s="84">
        <v>158.2</v>
      </c>
      <c r="E35" s="85">
        <v>14.4</v>
      </c>
      <c r="F35" s="84" t="s">
        <v>19</v>
      </c>
      <c r="G35" s="84" t="s">
        <v>19</v>
      </c>
      <c r="H35" s="85" t="s">
        <v>19</v>
      </c>
      <c r="I35" s="84">
        <v>179.7</v>
      </c>
      <c r="J35" s="84">
        <v>165.6</v>
      </c>
      <c r="K35" s="85">
        <v>14.1</v>
      </c>
      <c r="L35" s="84">
        <v>176.7</v>
      </c>
      <c r="M35" s="84">
        <v>158.6</v>
      </c>
      <c r="N35" s="85">
        <v>18.1</v>
      </c>
      <c r="O35" s="84">
        <v>185.2</v>
      </c>
      <c r="P35" s="84">
        <v>166.1</v>
      </c>
      <c r="Q35" s="85">
        <v>19.1</v>
      </c>
      <c r="R35" s="84">
        <v>147.9</v>
      </c>
      <c r="S35" s="84">
        <v>142.5</v>
      </c>
      <c r="T35" s="85">
        <v>5.4</v>
      </c>
      <c r="U35" s="84">
        <v>186.6</v>
      </c>
      <c r="V35" s="84">
        <v>161.3</v>
      </c>
      <c r="W35" s="85">
        <v>25.3</v>
      </c>
      <c r="X35" s="84">
        <v>193</v>
      </c>
      <c r="Y35" s="84">
        <v>165.1</v>
      </c>
      <c r="Z35" s="85">
        <v>27.9</v>
      </c>
      <c r="AA35" s="84">
        <v>163.1</v>
      </c>
      <c r="AB35" s="84">
        <v>151</v>
      </c>
      <c r="AC35" s="85">
        <v>12.1</v>
      </c>
      <c r="AD35" s="84">
        <v>180</v>
      </c>
      <c r="AE35" s="84">
        <v>158.5</v>
      </c>
      <c r="AF35" s="85">
        <v>21.5</v>
      </c>
      <c r="AG35" s="84">
        <v>169.3</v>
      </c>
      <c r="AH35" s="84">
        <v>160.5</v>
      </c>
      <c r="AI35" s="85">
        <v>8.8</v>
      </c>
      <c r="AJ35" s="84">
        <v>169.9</v>
      </c>
      <c r="AK35" s="84">
        <v>160.7</v>
      </c>
      <c r="AL35" s="85">
        <v>9.2</v>
      </c>
      <c r="AM35" s="84">
        <v>176.3</v>
      </c>
      <c r="AN35" s="84">
        <v>156.4</v>
      </c>
      <c r="AO35" s="85">
        <v>19.9</v>
      </c>
      <c r="AP35" s="84">
        <v>168.3</v>
      </c>
      <c r="AQ35" s="84">
        <v>156</v>
      </c>
      <c r="AR35" s="85">
        <v>12.3</v>
      </c>
      <c r="AS35" s="84">
        <v>174.7</v>
      </c>
      <c r="AT35" s="84">
        <v>160.2</v>
      </c>
      <c r="AU35" s="85">
        <v>14.5</v>
      </c>
      <c r="AV35" s="83">
        <v>181.7</v>
      </c>
      <c r="AW35" s="84">
        <v>159.9</v>
      </c>
      <c r="AX35" s="85">
        <v>21.8</v>
      </c>
      <c r="AY35" s="84">
        <v>179.8</v>
      </c>
      <c r="AZ35" s="84">
        <v>165.3</v>
      </c>
      <c r="BA35" s="85">
        <v>14.5</v>
      </c>
      <c r="BB35" s="84">
        <v>181.9</v>
      </c>
      <c r="BC35" s="84">
        <v>175.2</v>
      </c>
      <c r="BD35" s="85">
        <v>6.7</v>
      </c>
      <c r="BE35" s="84">
        <v>182.1</v>
      </c>
      <c r="BF35" s="84">
        <v>160.6</v>
      </c>
      <c r="BG35" s="85">
        <v>21.5</v>
      </c>
      <c r="BH35" s="84">
        <v>171.2</v>
      </c>
      <c r="BI35" s="84">
        <v>152.1</v>
      </c>
      <c r="BJ35" s="85">
        <v>19.1</v>
      </c>
      <c r="BK35" s="83">
        <v>157</v>
      </c>
      <c r="BL35" s="84">
        <v>147.2</v>
      </c>
      <c r="BM35" s="85">
        <v>9.8</v>
      </c>
      <c r="BN35" s="84">
        <v>171.9</v>
      </c>
      <c r="BO35" s="84">
        <v>154.3</v>
      </c>
      <c r="BP35" s="85">
        <v>17.6</v>
      </c>
      <c r="BQ35" s="84">
        <v>183.3</v>
      </c>
      <c r="BR35" s="84">
        <v>154.2</v>
      </c>
      <c r="BS35" s="85">
        <v>29.1</v>
      </c>
      <c r="BT35" s="83">
        <v>173.1</v>
      </c>
      <c r="BU35" s="84">
        <v>162.2</v>
      </c>
      <c r="BV35" s="85">
        <v>10.9</v>
      </c>
      <c r="BW35" s="83">
        <v>175</v>
      </c>
      <c r="BX35" s="84">
        <v>163.5</v>
      </c>
      <c r="BY35" s="84">
        <v>11.5</v>
      </c>
      <c r="BZ35" s="83">
        <v>171.2</v>
      </c>
      <c r="CA35" s="84">
        <v>160.9</v>
      </c>
      <c r="CB35" s="85">
        <v>10.3</v>
      </c>
      <c r="CC35" s="83">
        <v>160.8</v>
      </c>
      <c r="CD35" s="84">
        <v>147.7</v>
      </c>
      <c r="CE35" s="85">
        <v>13.1</v>
      </c>
      <c r="CF35" s="83">
        <v>171.8</v>
      </c>
      <c r="CG35" s="84">
        <v>158.3</v>
      </c>
      <c r="CH35" s="84">
        <v>13.5</v>
      </c>
      <c r="CI35" s="83">
        <v>175.1</v>
      </c>
      <c r="CJ35" s="84">
        <v>155.9</v>
      </c>
      <c r="CK35" s="85">
        <v>19.2</v>
      </c>
      <c r="CL35" s="83">
        <v>179.4</v>
      </c>
      <c r="CM35" s="84">
        <v>165.4</v>
      </c>
      <c r="CN35" s="85">
        <v>14</v>
      </c>
      <c r="CO35" s="83">
        <v>175.2</v>
      </c>
      <c r="CP35" s="84">
        <v>164.9</v>
      </c>
      <c r="CQ35" s="85">
        <v>10.3</v>
      </c>
      <c r="CR35" s="83">
        <v>181.8</v>
      </c>
      <c r="CS35" s="84">
        <v>165.6</v>
      </c>
      <c r="CT35" s="85">
        <v>16.2</v>
      </c>
      <c r="CU35" s="83">
        <v>171.5</v>
      </c>
      <c r="CV35" s="84">
        <v>161.8</v>
      </c>
      <c r="CW35" s="85">
        <v>9.7</v>
      </c>
      <c r="CX35" s="84">
        <v>161.4</v>
      </c>
      <c r="CY35" s="84">
        <v>158.8</v>
      </c>
      <c r="CZ35" s="84">
        <v>2.6</v>
      </c>
      <c r="DA35" s="83">
        <v>164.3</v>
      </c>
      <c r="DB35" s="84">
        <v>158.1</v>
      </c>
      <c r="DC35" s="85">
        <v>6.2</v>
      </c>
      <c r="DD35" s="83">
        <v>164.7</v>
      </c>
      <c r="DE35" s="84">
        <v>157.6</v>
      </c>
      <c r="DF35" s="85">
        <v>7.1</v>
      </c>
      <c r="DG35" s="83">
        <v>163.6</v>
      </c>
      <c r="DH35" s="84">
        <v>158.8</v>
      </c>
      <c r="DI35" s="85">
        <v>4.8</v>
      </c>
      <c r="DJ35" s="83">
        <v>155.7</v>
      </c>
      <c r="DK35" s="84">
        <v>149.1</v>
      </c>
      <c r="DL35" s="85">
        <v>6.6</v>
      </c>
      <c r="DM35" s="83">
        <v>167.4</v>
      </c>
      <c r="DN35" s="84">
        <v>151.9</v>
      </c>
      <c r="DO35" s="85">
        <v>15.5</v>
      </c>
      <c r="DP35" s="83">
        <v>167.4</v>
      </c>
      <c r="DQ35" s="84">
        <v>151.9</v>
      </c>
      <c r="DR35" s="85">
        <v>15.5</v>
      </c>
      <c r="DS35" s="84"/>
      <c r="DT35" s="84"/>
      <c r="DU35" s="84"/>
      <c r="DV35" s="84"/>
      <c r="DW35" s="84"/>
      <c r="DX35" s="84"/>
      <c r="DY35" s="172">
        <f t="shared" si="1"/>
        <v>6731.599999999999</v>
      </c>
      <c r="DZ35" s="172">
        <f t="shared" si="1"/>
        <v>6181.9</v>
      </c>
      <c r="EA35" s="172">
        <f t="shared" si="1"/>
        <v>549.7000000000002</v>
      </c>
    </row>
    <row r="36" spans="1:131" s="11" customFormat="1" ht="18" customHeight="1">
      <c r="A36" s="229"/>
      <c r="B36" s="77" t="s">
        <v>7</v>
      </c>
      <c r="C36" s="83">
        <v>174</v>
      </c>
      <c r="D36" s="84">
        <v>159.8</v>
      </c>
      <c r="E36" s="85">
        <v>14.2</v>
      </c>
      <c r="F36" s="84" t="s">
        <v>19</v>
      </c>
      <c r="G36" s="84" t="s">
        <v>19</v>
      </c>
      <c r="H36" s="85" t="s">
        <v>19</v>
      </c>
      <c r="I36" s="84">
        <v>181.7</v>
      </c>
      <c r="J36" s="84">
        <v>168.8</v>
      </c>
      <c r="K36" s="85">
        <v>12.9</v>
      </c>
      <c r="L36" s="84">
        <v>177.2</v>
      </c>
      <c r="M36" s="84">
        <v>159.8</v>
      </c>
      <c r="N36" s="85">
        <v>17.4</v>
      </c>
      <c r="O36" s="84">
        <v>177.8</v>
      </c>
      <c r="P36" s="84">
        <v>158.9</v>
      </c>
      <c r="Q36" s="85">
        <v>18.9</v>
      </c>
      <c r="R36" s="84">
        <v>162.4</v>
      </c>
      <c r="S36" s="84">
        <v>156</v>
      </c>
      <c r="T36" s="85">
        <v>6.4</v>
      </c>
      <c r="U36" s="84">
        <v>189</v>
      </c>
      <c r="V36" s="84">
        <v>165.9</v>
      </c>
      <c r="W36" s="85">
        <v>23.1</v>
      </c>
      <c r="X36" s="84">
        <v>194.8</v>
      </c>
      <c r="Y36" s="84">
        <v>169.6</v>
      </c>
      <c r="Z36" s="85">
        <v>25.2</v>
      </c>
      <c r="AA36" s="84">
        <v>165.5</v>
      </c>
      <c r="AB36" s="84">
        <v>153.3</v>
      </c>
      <c r="AC36" s="85">
        <v>12.2</v>
      </c>
      <c r="AD36" s="84">
        <v>176.4</v>
      </c>
      <c r="AE36" s="84">
        <v>156.5</v>
      </c>
      <c r="AF36" s="85">
        <v>19.9</v>
      </c>
      <c r="AG36" s="84">
        <v>172.4</v>
      </c>
      <c r="AH36" s="84">
        <v>164.7</v>
      </c>
      <c r="AI36" s="85">
        <v>7.7</v>
      </c>
      <c r="AJ36" s="84">
        <v>174.3</v>
      </c>
      <c r="AK36" s="84">
        <v>164.8</v>
      </c>
      <c r="AL36" s="85">
        <v>9.5</v>
      </c>
      <c r="AM36" s="84">
        <v>175.5</v>
      </c>
      <c r="AN36" s="84">
        <v>156.4</v>
      </c>
      <c r="AO36" s="85">
        <v>19.1</v>
      </c>
      <c r="AP36" s="84">
        <v>167</v>
      </c>
      <c r="AQ36" s="84">
        <v>156</v>
      </c>
      <c r="AR36" s="85">
        <v>11</v>
      </c>
      <c r="AS36" s="84">
        <v>180.2</v>
      </c>
      <c r="AT36" s="84">
        <v>164.6</v>
      </c>
      <c r="AU36" s="85">
        <v>15.6</v>
      </c>
      <c r="AV36" s="83">
        <v>180.9</v>
      </c>
      <c r="AW36" s="84">
        <v>160.3</v>
      </c>
      <c r="AX36" s="85">
        <v>20.6</v>
      </c>
      <c r="AY36" s="84">
        <v>188.6</v>
      </c>
      <c r="AZ36" s="84">
        <v>175.6</v>
      </c>
      <c r="BA36" s="85">
        <v>13</v>
      </c>
      <c r="BB36" s="84">
        <v>184.5</v>
      </c>
      <c r="BC36" s="84">
        <v>174.9</v>
      </c>
      <c r="BD36" s="85">
        <v>9.6</v>
      </c>
      <c r="BE36" s="84">
        <v>180.8</v>
      </c>
      <c r="BF36" s="84">
        <v>160.2</v>
      </c>
      <c r="BG36" s="85">
        <v>20.6</v>
      </c>
      <c r="BH36" s="84">
        <v>173.2</v>
      </c>
      <c r="BI36" s="84">
        <v>155.8</v>
      </c>
      <c r="BJ36" s="85">
        <v>17.4</v>
      </c>
      <c r="BK36" s="83">
        <v>158.4</v>
      </c>
      <c r="BL36" s="84">
        <v>147.1</v>
      </c>
      <c r="BM36" s="85">
        <v>11.3</v>
      </c>
      <c r="BN36" s="84">
        <v>171.1</v>
      </c>
      <c r="BO36" s="84">
        <v>155.2</v>
      </c>
      <c r="BP36" s="85">
        <v>15.9</v>
      </c>
      <c r="BQ36" s="84">
        <v>186.4</v>
      </c>
      <c r="BR36" s="84">
        <v>156.7</v>
      </c>
      <c r="BS36" s="85">
        <v>29.7</v>
      </c>
      <c r="BT36" s="83">
        <v>175.4</v>
      </c>
      <c r="BU36" s="84">
        <v>164.1</v>
      </c>
      <c r="BV36" s="85">
        <v>11.3</v>
      </c>
      <c r="BW36" s="83">
        <v>174.9</v>
      </c>
      <c r="BX36" s="84">
        <v>162.8</v>
      </c>
      <c r="BY36" s="84">
        <v>12.1</v>
      </c>
      <c r="BZ36" s="83">
        <v>175.8</v>
      </c>
      <c r="CA36" s="84">
        <v>165.2</v>
      </c>
      <c r="CB36" s="85">
        <v>10.6</v>
      </c>
      <c r="CC36" s="83">
        <v>161.2</v>
      </c>
      <c r="CD36" s="84">
        <v>148.4</v>
      </c>
      <c r="CE36" s="85">
        <v>12.8</v>
      </c>
      <c r="CF36" s="83">
        <v>173.2</v>
      </c>
      <c r="CG36" s="84">
        <v>160.9</v>
      </c>
      <c r="CH36" s="84">
        <v>12.3</v>
      </c>
      <c r="CI36" s="83">
        <v>175.6</v>
      </c>
      <c r="CJ36" s="84">
        <v>157.7</v>
      </c>
      <c r="CK36" s="85">
        <v>17.9</v>
      </c>
      <c r="CL36" s="83">
        <v>185.9</v>
      </c>
      <c r="CM36" s="84">
        <v>171.9</v>
      </c>
      <c r="CN36" s="85">
        <v>14</v>
      </c>
      <c r="CO36" s="83">
        <v>180.9</v>
      </c>
      <c r="CP36" s="84">
        <v>170.7</v>
      </c>
      <c r="CQ36" s="85">
        <v>10.2</v>
      </c>
      <c r="CR36" s="83">
        <v>188.8</v>
      </c>
      <c r="CS36" s="84">
        <v>172.6</v>
      </c>
      <c r="CT36" s="85">
        <v>16.2</v>
      </c>
      <c r="CU36" s="83">
        <v>177.2</v>
      </c>
      <c r="CV36" s="84">
        <v>167.6</v>
      </c>
      <c r="CW36" s="85">
        <v>9.6</v>
      </c>
      <c r="CX36" s="84">
        <v>159.7</v>
      </c>
      <c r="CY36" s="84">
        <v>157.2</v>
      </c>
      <c r="CZ36" s="84">
        <v>2.5</v>
      </c>
      <c r="DA36" s="83">
        <v>165.6</v>
      </c>
      <c r="DB36" s="84">
        <v>159.1</v>
      </c>
      <c r="DC36" s="85">
        <v>6.5</v>
      </c>
      <c r="DD36" s="83">
        <v>167.2</v>
      </c>
      <c r="DE36" s="84">
        <v>159.7</v>
      </c>
      <c r="DF36" s="85">
        <v>7.5</v>
      </c>
      <c r="DG36" s="83">
        <v>163.1</v>
      </c>
      <c r="DH36" s="84">
        <v>158.2</v>
      </c>
      <c r="DI36" s="85">
        <v>4.9</v>
      </c>
      <c r="DJ36" s="83">
        <v>153.5</v>
      </c>
      <c r="DK36" s="84">
        <v>145.2</v>
      </c>
      <c r="DL36" s="85">
        <v>8.3</v>
      </c>
      <c r="DM36" s="83">
        <v>168.3</v>
      </c>
      <c r="DN36" s="84">
        <v>152.9</v>
      </c>
      <c r="DO36" s="85">
        <v>15.4</v>
      </c>
      <c r="DP36" s="83">
        <v>168.3</v>
      </c>
      <c r="DQ36" s="84">
        <v>152.9</v>
      </c>
      <c r="DR36" s="85">
        <v>15.4</v>
      </c>
      <c r="DS36" s="84"/>
      <c r="DT36" s="84"/>
      <c r="DU36" s="84"/>
      <c r="DV36" s="84"/>
      <c r="DW36" s="84"/>
      <c r="DX36" s="84"/>
      <c r="DY36" s="172">
        <f t="shared" si="1"/>
        <v>6806.7</v>
      </c>
      <c r="DZ36" s="172">
        <f t="shared" si="1"/>
        <v>6267.999999999998</v>
      </c>
      <c r="EA36" s="172">
        <f t="shared" si="1"/>
        <v>538.7</v>
      </c>
    </row>
    <row r="37" spans="1:131" s="11" customFormat="1" ht="18" customHeight="1">
      <c r="A37" s="229"/>
      <c r="B37" s="77" t="s">
        <v>8</v>
      </c>
      <c r="C37" s="83">
        <v>164.6</v>
      </c>
      <c r="D37" s="84">
        <v>151.5</v>
      </c>
      <c r="E37" s="85">
        <v>13.1</v>
      </c>
      <c r="F37" s="84" t="s">
        <v>19</v>
      </c>
      <c r="G37" s="84" t="s">
        <v>19</v>
      </c>
      <c r="H37" s="85" t="s">
        <v>19</v>
      </c>
      <c r="I37" s="84">
        <v>157.8</v>
      </c>
      <c r="J37" s="84">
        <v>146.4</v>
      </c>
      <c r="K37" s="85">
        <v>11.4</v>
      </c>
      <c r="L37" s="84">
        <v>160.6</v>
      </c>
      <c r="M37" s="84">
        <v>144.8</v>
      </c>
      <c r="N37" s="85">
        <v>15.8</v>
      </c>
      <c r="O37" s="84">
        <v>172.8</v>
      </c>
      <c r="P37" s="84">
        <v>156.1</v>
      </c>
      <c r="Q37" s="85">
        <v>16.7</v>
      </c>
      <c r="R37" s="84">
        <v>144.2</v>
      </c>
      <c r="S37" s="84">
        <v>138.1</v>
      </c>
      <c r="T37" s="85">
        <v>6.1</v>
      </c>
      <c r="U37" s="84">
        <v>169</v>
      </c>
      <c r="V37" s="84">
        <v>149.8</v>
      </c>
      <c r="W37" s="85">
        <v>19.2</v>
      </c>
      <c r="X37" s="84">
        <v>160.3</v>
      </c>
      <c r="Y37" s="84">
        <v>143.2</v>
      </c>
      <c r="Z37" s="85">
        <v>17.1</v>
      </c>
      <c r="AA37" s="84">
        <v>155.1</v>
      </c>
      <c r="AB37" s="84">
        <v>143.7</v>
      </c>
      <c r="AC37" s="85">
        <v>11.4</v>
      </c>
      <c r="AD37" s="84">
        <v>162.9</v>
      </c>
      <c r="AE37" s="84">
        <v>144.3</v>
      </c>
      <c r="AF37" s="85">
        <v>18.6</v>
      </c>
      <c r="AG37" s="84">
        <v>145.4</v>
      </c>
      <c r="AH37" s="84">
        <v>138.3</v>
      </c>
      <c r="AI37" s="85">
        <v>7.1</v>
      </c>
      <c r="AJ37" s="84">
        <v>151.6</v>
      </c>
      <c r="AK37" s="84">
        <v>142.6</v>
      </c>
      <c r="AL37" s="85">
        <v>9</v>
      </c>
      <c r="AM37" s="84">
        <v>168.5</v>
      </c>
      <c r="AN37" s="84">
        <v>151.2</v>
      </c>
      <c r="AO37" s="85">
        <v>17.3</v>
      </c>
      <c r="AP37" s="84">
        <v>148.5</v>
      </c>
      <c r="AQ37" s="84">
        <v>138.4</v>
      </c>
      <c r="AR37" s="85">
        <v>10.1</v>
      </c>
      <c r="AS37" s="84">
        <v>154.4</v>
      </c>
      <c r="AT37" s="84">
        <v>140.2</v>
      </c>
      <c r="AU37" s="85">
        <v>14.2</v>
      </c>
      <c r="AV37" s="83">
        <v>162.3</v>
      </c>
      <c r="AW37" s="84">
        <v>143.5</v>
      </c>
      <c r="AX37" s="85">
        <v>18.8</v>
      </c>
      <c r="AY37" s="84">
        <v>165.4</v>
      </c>
      <c r="AZ37" s="84">
        <v>153.7</v>
      </c>
      <c r="BA37" s="85">
        <v>11.7</v>
      </c>
      <c r="BB37" s="84">
        <v>157.9</v>
      </c>
      <c r="BC37" s="84">
        <v>152.3</v>
      </c>
      <c r="BD37" s="85">
        <v>5.6</v>
      </c>
      <c r="BE37" s="84">
        <v>169.6</v>
      </c>
      <c r="BF37" s="84">
        <v>150.4</v>
      </c>
      <c r="BG37" s="85">
        <v>19.2</v>
      </c>
      <c r="BH37" s="84">
        <v>149.9</v>
      </c>
      <c r="BI37" s="84">
        <v>133.9</v>
      </c>
      <c r="BJ37" s="85">
        <v>16</v>
      </c>
      <c r="BK37" s="83">
        <v>164.7</v>
      </c>
      <c r="BL37" s="84">
        <v>152.2</v>
      </c>
      <c r="BM37" s="85">
        <v>12.5</v>
      </c>
      <c r="BN37" s="84">
        <v>163.1</v>
      </c>
      <c r="BO37" s="84">
        <v>148.3</v>
      </c>
      <c r="BP37" s="85">
        <v>14.8</v>
      </c>
      <c r="BQ37" s="84">
        <v>183.7</v>
      </c>
      <c r="BR37" s="84">
        <v>155.5</v>
      </c>
      <c r="BS37" s="85">
        <v>28.2</v>
      </c>
      <c r="BT37" s="83">
        <v>166.1</v>
      </c>
      <c r="BU37" s="84">
        <v>156.4</v>
      </c>
      <c r="BV37" s="85">
        <v>9.7</v>
      </c>
      <c r="BW37" s="83">
        <v>166.8</v>
      </c>
      <c r="BX37" s="84">
        <v>156.4</v>
      </c>
      <c r="BY37" s="84">
        <v>10.4</v>
      </c>
      <c r="BZ37" s="83">
        <v>165.5</v>
      </c>
      <c r="CA37" s="84">
        <v>156.4</v>
      </c>
      <c r="CB37" s="85">
        <v>9.1</v>
      </c>
      <c r="CC37" s="83">
        <v>162</v>
      </c>
      <c r="CD37" s="84">
        <v>149.5</v>
      </c>
      <c r="CE37" s="85">
        <v>12.5</v>
      </c>
      <c r="CF37" s="83">
        <v>166</v>
      </c>
      <c r="CG37" s="84">
        <v>154.9</v>
      </c>
      <c r="CH37" s="84">
        <v>11.1</v>
      </c>
      <c r="CI37" s="83">
        <v>160.7</v>
      </c>
      <c r="CJ37" s="84">
        <v>144.2</v>
      </c>
      <c r="CK37" s="85">
        <v>16.5</v>
      </c>
      <c r="CL37" s="83">
        <v>177.5</v>
      </c>
      <c r="CM37" s="84">
        <v>164.3</v>
      </c>
      <c r="CN37" s="85">
        <v>13.2</v>
      </c>
      <c r="CO37" s="83">
        <v>176.6</v>
      </c>
      <c r="CP37" s="84">
        <v>167.2</v>
      </c>
      <c r="CQ37" s="85">
        <v>9.4</v>
      </c>
      <c r="CR37" s="83">
        <v>178.1</v>
      </c>
      <c r="CS37" s="84">
        <v>162.7</v>
      </c>
      <c r="CT37" s="85">
        <v>15.4</v>
      </c>
      <c r="CU37" s="83">
        <v>171.9</v>
      </c>
      <c r="CV37" s="84">
        <v>163.2</v>
      </c>
      <c r="CW37" s="85">
        <v>8.7</v>
      </c>
      <c r="CX37" s="84">
        <v>158.8</v>
      </c>
      <c r="CY37" s="84">
        <v>156.4</v>
      </c>
      <c r="CZ37" s="84">
        <v>2.4</v>
      </c>
      <c r="DA37" s="83">
        <v>165.1</v>
      </c>
      <c r="DB37" s="84">
        <v>158.6</v>
      </c>
      <c r="DC37" s="85">
        <v>6.5</v>
      </c>
      <c r="DD37" s="83">
        <v>165.1</v>
      </c>
      <c r="DE37" s="84">
        <v>157.7</v>
      </c>
      <c r="DF37" s="85">
        <v>7.4</v>
      </c>
      <c r="DG37" s="83">
        <v>164.9</v>
      </c>
      <c r="DH37" s="84">
        <v>159.9</v>
      </c>
      <c r="DI37" s="85">
        <v>5</v>
      </c>
      <c r="DJ37" s="83">
        <v>158.3</v>
      </c>
      <c r="DK37" s="84">
        <v>149.7</v>
      </c>
      <c r="DL37" s="85">
        <v>8.6</v>
      </c>
      <c r="DM37" s="83">
        <v>159.4</v>
      </c>
      <c r="DN37" s="84">
        <v>144.2</v>
      </c>
      <c r="DO37" s="85">
        <v>15.2</v>
      </c>
      <c r="DP37" s="83">
        <v>159.4</v>
      </c>
      <c r="DQ37" s="84">
        <v>144.2</v>
      </c>
      <c r="DR37" s="85">
        <v>15.2</v>
      </c>
      <c r="DS37" s="84"/>
      <c r="DT37" s="84"/>
      <c r="DU37" s="84"/>
      <c r="DV37" s="84"/>
      <c r="DW37" s="84"/>
      <c r="DX37" s="84"/>
      <c r="DY37" s="172">
        <f t="shared" si="1"/>
        <v>6354.500000000001</v>
      </c>
      <c r="DZ37" s="172">
        <f t="shared" si="1"/>
        <v>5864.299999999999</v>
      </c>
      <c r="EA37" s="172">
        <f t="shared" si="1"/>
        <v>490.1999999999999</v>
      </c>
    </row>
    <row r="38" spans="1:131" s="11" customFormat="1" ht="18" customHeight="1">
      <c r="A38" s="229"/>
      <c r="B38" s="77" t="s">
        <v>9</v>
      </c>
      <c r="C38" s="83">
        <v>175.6</v>
      </c>
      <c r="D38" s="84">
        <v>162.3</v>
      </c>
      <c r="E38" s="85">
        <v>13.3</v>
      </c>
      <c r="F38" s="84" t="s">
        <v>19</v>
      </c>
      <c r="G38" s="84" t="s">
        <v>19</v>
      </c>
      <c r="H38" s="85" t="s">
        <v>19</v>
      </c>
      <c r="I38" s="84">
        <v>179.4</v>
      </c>
      <c r="J38" s="84">
        <v>168</v>
      </c>
      <c r="K38" s="85">
        <v>11.4</v>
      </c>
      <c r="L38" s="84">
        <v>177.7</v>
      </c>
      <c r="M38" s="84">
        <v>161.3</v>
      </c>
      <c r="N38" s="85">
        <v>16.4</v>
      </c>
      <c r="O38" s="84">
        <v>175.7</v>
      </c>
      <c r="P38" s="84">
        <v>160.6</v>
      </c>
      <c r="Q38" s="85">
        <v>15.1</v>
      </c>
      <c r="R38" s="84">
        <v>171.3</v>
      </c>
      <c r="S38" s="84">
        <v>165.8</v>
      </c>
      <c r="T38" s="85">
        <v>5.5</v>
      </c>
      <c r="U38" s="84">
        <v>189.6</v>
      </c>
      <c r="V38" s="84">
        <v>171.3</v>
      </c>
      <c r="W38" s="85">
        <v>18.3</v>
      </c>
      <c r="X38" s="84">
        <v>180</v>
      </c>
      <c r="Y38" s="84">
        <v>160.1</v>
      </c>
      <c r="Z38" s="85">
        <v>19.9</v>
      </c>
      <c r="AA38" s="84">
        <v>165.8</v>
      </c>
      <c r="AB38" s="84">
        <v>152.2</v>
      </c>
      <c r="AC38" s="85">
        <v>13.6</v>
      </c>
      <c r="AD38" s="84">
        <v>184.7</v>
      </c>
      <c r="AE38" s="84">
        <v>164.5</v>
      </c>
      <c r="AF38" s="85">
        <v>20.2</v>
      </c>
      <c r="AG38" s="84">
        <v>179.7</v>
      </c>
      <c r="AH38" s="84">
        <v>171</v>
      </c>
      <c r="AI38" s="85">
        <v>8.7</v>
      </c>
      <c r="AJ38" s="84">
        <v>179.7</v>
      </c>
      <c r="AK38" s="84">
        <v>169.2</v>
      </c>
      <c r="AL38" s="85">
        <v>10.5</v>
      </c>
      <c r="AM38" s="84">
        <v>173.9</v>
      </c>
      <c r="AN38" s="84">
        <v>157.3</v>
      </c>
      <c r="AO38" s="85">
        <v>16.6</v>
      </c>
      <c r="AP38" s="84">
        <v>182.2</v>
      </c>
      <c r="AQ38" s="84">
        <v>170</v>
      </c>
      <c r="AR38" s="85">
        <v>12.2</v>
      </c>
      <c r="AS38" s="84">
        <v>186.8</v>
      </c>
      <c r="AT38" s="84">
        <v>168.9</v>
      </c>
      <c r="AU38" s="85">
        <v>17.9</v>
      </c>
      <c r="AV38" s="83">
        <v>175.2</v>
      </c>
      <c r="AW38" s="84">
        <v>155.8</v>
      </c>
      <c r="AX38" s="85">
        <v>19.4</v>
      </c>
      <c r="AY38" s="84">
        <v>188.6</v>
      </c>
      <c r="AZ38" s="84">
        <v>177.6</v>
      </c>
      <c r="BA38" s="85">
        <v>11</v>
      </c>
      <c r="BB38" s="84">
        <v>205.3</v>
      </c>
      <c r="BC38" s="84">
        <v>199.9</v>
      </c>
      <c r="BD38" s="85">
        <v>5.4</v>
      </c>
      <c r="BE38" s="84">
        <v>178.7</v>
      </c>
      <c r="BF38" s="84">
        <v>159.7</v>
      </c>
      <c r="BG38" s="85">
        <v>19</v>
      </c>
      <c r="BH38" s="84">
        <v>173.6</v>
      </c>
      <c r="BI38" s="84">
        <v>156.7</v>
      </c>
      <c r="BJ38" s="85">
        <v>16.9</v>
      </c>
      <c r="BK38" s="83">
        <v>164.4</v>
      </c>
      <c r="BL38" s="84">
        <v>152.8</v>
      </c>
      <c r="BM38" s="85">
        <v>11.6</v>
      </c>
      <c r="BN38" s="84">
        <v>168.1</v>
      </c>
      <c r="BO38" s="84">
        <v>153.7</v>
      </c>
      <c r="BP38" s="85">
        <v>14.4</v>
      </c>
      <c r="BQ38" s="84">
        <v>190.3</v>
      </c>
      <c r="BR38" s="84">
        <v>161.3</v>
      </c>
      <c r="BS38" s="85">
        <v>29</v>
      </c>
      <c r="BT38" s="83">
        <v>174.8</v>
      </c>
      <c r="BU38" s="84">
        <v>165.1</v>
      </c>
      <c r="BV38" s="85">
        <v>9.7</v>
      </c>
      <c r="BW38" s="83">
        <v>177.2</v>
      </c>
      <c r="BX38" s="84">
        <v>166.8</v>
      </c>
      <c r="BY38" s="84">
        <v>10.4</v>
      </c>
      <c r="BZ38" s="83">
        <v>172.7</v>
      </c>
      <c r="CA38" s="84">
        <v>163.6</v>
      </c>
      <c r="CB38" s="85">
        <v>9.1</v>
      </c>
      <c r="CC38" s="83">
        <v>165.9</v>
      </c>
      <c r="CD38" s="84">
        <v>152.7</v>
      </c>
      <c r="CE38" s="85">
        <v>13.2</v>
      </c>
      <c r="CF38" s="83">
        <v>169.8</v>
      </c>
      <c r="CG38" s="84">
        <v>158.9</v>
      </c>
      <c r="CH38" s="84">
        <v>10.9</v>
      </c>
      <c r="CI38" s="83">
        <v>180.7</v>
      </c>
      <c r="CJ38" s="84">
        <v>163.6</v>
      </c>
      <c r="CK38" s="85">
        <v>17.1</v>
      </c>
      <c r="CL38" s="83">
        <v>181.7</v>
      </c>
      <c r="CM38" s="84">
        <v>169.2</v>
      </c>
      <c r="CN38" s="85">
        <v>12.5</v>
      </c>
      <c r="CO38" s="83">
        <v>178.9</v>
      </c>
      <c r="CP38" s="84">
        <v>171.3</v>
      </c>
      <c r="CQ38" s="85">
        <v>7.6</v>
      </c>
      <c r="CR38" s="83">
        <v>183.2</v>
      </c>
      <c r="CS38" s="84">
        <v>168.1</v>
      </c>
      <c r="CT38" s="85">
        <v>15.1</v>
      </c>
      <c r="CU38" s="83">
        <v>177</v>
      </c>
      <c r="CV38" s="84">
        <v>168</v>
      </c>
      <c r="CW38" s="85">
        <v>9</v>
      </c>
      <c r="CX38" s="84">
        <v>168.9</v>
      </c>
      <c r="CY38" s="84">
        <v>166.5</v>
      </c>
      <c r="CZ38" s="84">
        <v>2.4</v>
      </c>
      <c r="DA38" s="83">
        <v>170</v>
      </c>
      <c r="DB38" s="84">
        <v>163.3</v>
      </c>
      <c r="DC38" s="85">
        <v>6.7</v>
      </c>
      <c r="DD38" s="83">
        <v>172.7</v>
      </c>
      <c r="DE38" s="84">
        <v>165</v>
      </c>
      <c r="DF38" s="85">
        <v>7.7</v>
      </c>
      <c r="DG38" s="83">
        <v>165.5</v>
      </c>
      <c r="DH38" s="84">
        <v>160.4</v>
      </c>
      <c r="DI38" s="85">
        <v>5.1</v>
      </c>
      <c r="DJ38" s="83">
        <v>152.5</v>
      </c>
      <c r="DK38" s="84">
        <v>147.1</v>
      </c>
      <c r="DL38" s="85">
        <v>5.4</v>
      </c>
      <c r="DM38" s="83">
        <v>170.6</v>
      </c>
      <c r="DN38" s="84">
        <v>156.3</v>
      </c>
      <c r="DO38" s="85">
        <v>14.3</v>
      </c>
      <c r="DP38" s="83">
        <v>170.6</v>
      </c>
      <c r="DQ38" s="84">
        <v>156.3</v>
      </c>
      <c r="DR38" s="85">
        <v>14.3</v>
      </c>
      <c r="DS38" s="84"/>
      <c r="DT38" s="84"/>
      <c r="DU38" s="84"/>
      <c r="DV38" s="84"/>
      <c r="DW38" s="84"/>
      <c r="DX38" s="84"/>
      <c r="DY38" s="172">
        <f t="shared" si="1"/>
        <v>6878.999999999998</v>
      </c>
      <c r="DZ38" s="172">
        <f t="shared" si="1"/>
        <v>6382.200000000001</v>
      </c>
      <c r="EA38" s="172">
        <f t="shared" si="1"/>
        <v>496.79999999999995</v>
      </c>
    </row>
    <row r="39" spans="1:131" s="11" customFormat="1" ht="18" customHeight="1">
      <c r="A39" s="229"/>
      <c r="B39" s="77" t="s">
        <v>10</v>
      </c>
      <c r="C39" s="83">
        <v>173.4</v>
      </c>
      <c r="D39" s="84">
        <v>159.7</v>
      </c>
      <c r="E39" s="85">
        <v>13.7</v>
      </c>
      <c r="F39" s="84" t="s">
        <v>19</v>
      </c>
      <c r="G39" s="84" t="s">
        <v>19</v>
      </c>
      <c r="H39" s="85" t="s">
        <v>19</v>
      </c>
      <c r="I39" s="84">
        <v>178.3</v>
      </c>
      <c r="J39" s="84">
        <v>165.7</v>
      </c>
      <c r="K39" s="85">
        <v>12.6</v>
      </c>
      <c r="L39" s="84">
        <v>175.3</v>
      </c>
      <c r="M39" s="84">
        <v>158.2</v>
      </c>
      <c r="N39" s="85">
        <v>17.1</v>
      </c>
      <c r="O39" s="84">
        <v>186.8</v>
      </c>
      <c r="P39" s="84">
        <v>168.7</v>
      </c>
      <c r="Q39" s="85">
        <v>18.1</v>
      </c>
      <c r="R39" s="84">
        <v>161.8</v>
      </c>
      <c r="S39" s="84">
        <v>157.6</v>
      </c>
      <c r="T39" s="85">
        <v>4.2</v>
      </c>
      <c r="U39" s="84">
        <v>177.5</v>
      </c>
      <c r="V39" s="84">
        <v>158.8</v>
      </c>
      <c r="W39" s="85">
        <v>18.7</v>
      </c>
      <c r="X39" s="84">
        <v>177.4</v>
      </c>
      <c r="Y39" s="84">
        <v>153.4</v>
      </c>
      <c r="Z39" s="85">
        <v>24</v>
      </c>
      <c r="AA39" s="84">
        <v>165.6</v>
      </c>
      <c r="AB39" s="84">
        <v>153.5</v>
      </c>
      <c r="AC39" s="85">
        <v>12.1</v>
      </c>
      <c r="AD39" s="84">
        <v>180.5</v>
      </c>
      <c r="AE39" s="84">
        <v>160.7</v>
      </c>
      <c r="AF39" s="85">
        <v>19.8</v>
      </c>
      <c r="AG39" s="84">
        <v>170.5</v>
      </c>
      <c r="AH39" s="84">
        <v>159.2</v>
      </c>
      <c r="AI39" s="85">
        <v>11.3</v>
      </c>
      <c r="AJ39" s="84">
        <v>166.4</v>
      </c>
      <c r="AK39" s="84">
        <v>154.8</v>
      </c>
      <c r="AL39" s="85">
        <v>11.6</v>
      </c>
      <c r="AM39" s="84">
        <v>173.7</v>
      </c>
      <c r="AN39" s="84">
        <v>156.4</v>
      </c>
      <c r="AO39" s="85">
        <v>17.3</v>
      </c>
      <c r="AP39" s="84">
        <v>166.5</v>
      </c>
      <c r="AQ39" s="84">
        <v>155.5</v>
      </c>
      <c r="AR39" s="85">
        <v>11</v>
      </c>
      <c r="AS39" s="84">
        <v>177.8</v>
      </c>
      <c r="AT39" s="84">
        <v>160.4</v>
      </c>
      <c r="AU39" s="85">
        <v>17.4</v>
      </c>
      <c r="AV39" s="83">
        <v>174.3</v>
      </c>
      <c r="AW39" s="84">
        <v>154.4</v>
      </c>
      <c r="AX39" s="85">
        <v>19.9</v>
      </c>
      <c r="AY39" s="84">
        <v>177.8</v>
      </c>
      <c r="AZ39" s="84">
        <v>167.2</v>
      </c>
      <c r="BA39" s="85">
        <v>10.6</v>
      </c>
      <c r="BB39" s="84">
        <v>183.4</v>
      </c>
      <c r="BC39" s="84">
        <v>173.2</v>
      </c>
      <c r="BD39" s="85">
        <v>10.2</v>
      </c>
      <c r="BE39" s="84">
        <v>180.3</v>
      </c>
      <c r="BF39" s="84">
        <v>160</v>
      </c>
      <c r="BG39" s="85">
        <v>20.3</v>
      </c>
      <c r="BH39" s="84">
        <v>169.1</v>
      </c>
      <c r="BI39" s="84">
        <v>151.5</v>
      </c>
      <c r="BJ39" s="85">
        <v>17.6</v>
      </c>
      <c r="BK39" s="83">
        <v>160.4</v>
      </c>
      <c r="BL39" s="84">
        <v>148.1</v>
      </c>
      <c r="BM39" s="85">
        <v>12.3</v>
      </c>
      <c r="BN39" s="84">
        <v>173.2</v>
      </c>
      <c r="BO39" s="84">
        <v>156.4</v>
      </c>
      <c r="BP39" s="85">
        <v>16.8</v>
      </c>
      <c r="BQ39" s="84">
        <v>188.4</v>
      </c>
      <c r="BR39" s="84">
        <v>160.3</v>
      </c>
      <c r="BS39" s="85">
        <v>28.1</v>
      </c>
      <c r="BT39" s="83">
        <v>175.4</v>
      </c>
      <c r="BU39" s="84">
        <v>165.5</v>
      </c>
      <c r="BV39" s="85">
        <v>9.9</v>
      </c>
      <c r="BW39" s="83">
        <v>176.1</v>
      </c>
      <c r="BX39" s="84">
        <v>166.5</v>
      </c>
      <c r="BY39" s="84">
        <v>9.6</v>
      </c>
      <c r="BZ39" s="83">
        <v>174.7</v>
      </c>
      <c r="CA39" s="84">
        <v>164.6</v>
      </c>
      <c r="CB39" s="85">
        <v>10.1</v>
      </c>
      <c r="CC39" s="83">
        <v>165.6</v>
      </c>
      <c r="CD39" s="84">
        <v>151.3</v>
      </c>
      <c r="CE39" s="85">
        <v>14.3</v>
      </c>
      <c r="CF39" s="83">
        <v>167.7</v>
      </c>
      <c r="CG39" s="84">
        <v>154.2</v>
      </c>
      <c r="CH39" s="84">
        <v>13.5</v>
      </c>
      <c r="CI39" s="83">
        <v>170.9</v>
      </c>
      <c r="CJ39" s="84">
        <v>154.4</v>
      </c>
      <c r="CK39" s="85">
        <v>16.5</v>
      </c>
      <c r="CL39" s="83">
        <v>172.6</v>
      </c>
      <c r="CM39" s="84">
        <v>162.4</v>
      </c>
      <c r="CN39" s="85">
        <v>10.2</v>
      </c>
      <c r="CO39" s="83">
        <v>178.2</v>
      </c>
      <c r="CP39" s="84">
        <v>169.4</v>
      </c>
      <c r="CQ39" s="85">
        <v>8.8</v>
      </c>
      <c r="CR39" s="83">
        <v>169.1</v>
      </c>
      <c r="CS39" s="84">
        <v>158</v>
      </c>
      <c r="CT39" s="85">
        <v>11.1</v>
      </c>
      <c r="CU39" s="83">
        <v>188.8</v>
      </c>
      <c r="CV39" s="84">
        <v>170.7</v>
      </c>
      <c r="CW39" s="85">
        <v>18.1</v>
      </c>
      <c r="CX39" s="84">
        <v>164.8</v>
      </c>
      <c r="CY39" s="84">
        <v>162.1</v>
      </c>
      <c r="CZ39" s="84">
        <v>2.7</v>
      </c>
      <c r="DA39" s="83">
        <v>166.4</v>
      </c>
      <c r="DB39" s="84">
        <v>159.8</v>
      </c>
      <c r="DC39" s="85">
        <v>6.6</v>
      </c>
      <c r="DD39" s="83">
        <v>166.5</v>
      </c>
      <c r="DE39" s="84">
        <v>159.1</v>
      </c>
      <c r="DF39" s="85">
        <v>7.4</v>
      </c>
      <c r="DG39" s="83">
        <v>166.3</v>
      </c>
      <c r="DH39" s="84">
        <v>161.1</v>
      </c>
      <c r="DI39" s="85">
        <v>5.2</v>
      </c>
      <c r="DJ39" s="83">
        <v>156.2</v>
      </c>
      <c r="DK39" s="84">
        <v>148.5</v>
      </c>
      <c r="DL39" s="85">
        <v>7.7</v>
      </c>
      <c r="DM39" s="83">
        <v>166</v>
      </c>
      <c r="DN39" s="84">
        <v>152.2</v>
      </c>
      <c r="DO39" s="85">
        <v>13.8</v>
      </c>
      <c r="DP39" s="83">
        <v>166</v>
      </c>
      <c r="DQ39" s="84">
        <v>152.2</v>
      </c>
      <c r="DR39" s="85">
        <v>13.8</v>
      </c>
      <c r="DS39" s="84"/>
      <c r="DT39" s="84"/>
      <c r="DU39" s="84"/>
      <c r="DV39" s="84"/>
      <c r="DW39" s="84"/>
      <c r="DX39" s="84"/>
      <c r="DY39" s="172">
        <f t="shared" si="1"/>
        <v>6729.700000000001</v>
      </c>
      <c r="DZ39" s="172">
        <f t="shared" si="1"/>
        <v>6205.7</v>
      </c>
      <c r="EA39" s="172">
        <f t="shared" si="1"/>
        <v>524.0000000000001</v>
      </c>
    </row>
    <row r="40" spans="1:131" s="11" customFormat="1" ht="18" customHeight="1">
      <c r="A40" s="229"/>
      <c r="B40" s="77" t="s">
        <v>11</v>
      </c>
      <c r="C40" s="83">
        <v>165.5</v>
      </c>
      <c r="D40" s="84">
        <v>152.2</v>
      </c>
      <c r="E40" s="85">
        <v>13.3</v>
      </c>
      <c r="F40" s="84" t="s">
        <v>19</v>
      </c>
      <c r="G40" s="84" t="s">
        <v>19</v>
      </c>
      <c r="H40" s="85" t="s">
        <v>19</v>
      </c>
      <c r="I40" s="84">
        <v>166</v>
      </c>
      <c r="J40" s="84">
        <v>153.2</v>
      </c>
      <c r="K40" s="85">
        <v>12.8</v>
      </c>
      <c r="L40" s="84">
        <v>160.9</v>
      </c>
      <c r="M40" s="84">
        <v>145.5</v>
      </c>
      <c r="N40" s="85">
        <v>15.4</v>
      </c>
      <c r="O40" s="84">
        <v>179.7</v>
      </c>
      <c r="P40" s="84">
        <v>164.1</v>
      </c>
      <c r="Q40" s="85">
        <v>15.6</v>
      </c>
      <c r="R40" s="84">
        <v>137.1</v>
      </c>
      <c r="S40" s="84">
        <v>133.3</v>
      </c>
      <c r="T40" s="85">
        <v>3.8</v>
      </c>
      <c r="U40" s="84">
        <v>168.6</v>
      </c>
      <c r="V40" s="84">
        <v>150.3</v>
      </c>
      <c r="W40" s="85">
        <v>18.3</v>
      </c>
      <c r="X40" s="84">
        <v>165.2</v>
      </c>
      <c r="Y40" s="84">
        <v>145.1</v>
      </c>
      <c r="Z40" s="85">
        <v>20.1</v>
      </c>
      <c r="AA40" s="84">
        <v>157.8</v>
      </c>
      <c r="AB40" s="84">
        <v>146</v>
      </c>
      <c r="AC40" s="85">
        <v>11.8</v>
      </c>
      <c r="AD40" s="84">
        <v>170.1</v>
      </c>
      <c r="AE40" s="84">
        <v>150.5</v>
      </c>
      <c r="AF40" s="85">
        <v>19.6</v>
      </c>
      <c r="AG40" s="84">
        <v>150.7</v>
      </c>
      <c r="AH40" s="84">
        <v>140.5</v>
      </c>
      <c r="AI40" s="85">
        <v>10.2</v>
      </c>
      <c r="AJ40" s="84">
        <v>143.9</v>
      </c>
      <c r="AK40" s="84">
        <v>134.2</v>
      </c>
      <c r="AL40" s="85">
        <v>9.7</v>
      </c>
      <c r="AM40" s="84">
        <v>158.4</v>
      </c>
      <c r="AN40" s="84">
        <v>144.2</v>
      </c>
      <c r="AO40" s="85">
        <v>14.2</v>
      </c>
      <c r="AP40" s="84">
        <v>142.9</v>
      </c>
      <c r="AQ40" s="84">
        <v>133.7</v>
      </c>
      <c r="AR40" s="85">
        <v>9.2</v>
      </c>
      <c r="AS40" s="84">
        <v>159</v>
      </c>
      <c r="AT40" s="84">
        <v>144.5</v>
      </c>
      <c r="AU40" s="85">
        <v>14.5</v>
      </c>
      <c r="AV40" s="83">
        <v>160.2</v>
      </c>
      <c r="AW40" s="84">
        <v>142.3</v>
      </c>
      <c r="AX40" s="85">
        <v>17.9</v>
      </c>
      <c r="AY40" s="84">
        <v>164.1</v>
      </c>
      <c r="AZ40" s="84">
        <v>154.2</v>
      </c>
      <c r="BA40" s="85">
        <v>9.9</v>
      </c>
      <c r="BB40" s="84">
        <v>168.4</v>
      </c>
      <c r="BC40" s="84">
        <v>160.1</v>
      </c>
      <c r="BD40" s="85">
        <v>8.3</v>
      </c>
      <c r="BE40" s="84">
        <v>164.9</v>
      </c>
      <c r="BF40" s="84">
        <v>147.9</v>
      </c>
      <c r="BG40" s="85">
        <v>17</v>
      </c>
      <c r="BH40" s="84">
        <v>152.3</v>
      </c>
      <c r="BI40" s="84">
        <v>134.5</v>
      </c>
      <c r="BJ40" s="85">
        <v>17.8</v>
      </c>
      <c r="BK40" s="83">
        <v>158.1</v>
      </c>
      <c r="BL40" s="84">
        <v>149.4</v>
      </c>
      <c r="BM40" s="85">
        <v>8.7</v>
      </c>
      <c r="BN40" s="84">
        <v>166.5</v>
      </c>
      <c r="BO40" s="84">
        <v>150</v>
      </c>
      <c r="BP40" s="85">
        <v>16.5</v>
      </c>
      <c r="BQ40" s="84">
        <v>189.4</v>
      </c>
      <c r="BR40" s="84">
        <v>159.7</v>
      </c>
      <c r="BS40" s="85">
        <v>29.7</v>
      </c>
      <c r="BT40" s="83">
        <v>170</v>
      </c>
      <c r="BU40" s="84">
        <v>159.9</v>
      </c>
      <c r="BV40" s="85">
        <v>10.1</v>
      </c>
      <c r="BW40" s="83">
        <v>168.6</v>
      </c>
      <c r="BX40" s="84">
        <v>158.5</v>
      </c>
      <c r="BY40" s="84">
        <v>10.1</v>
      </c>
      <c r="BZ40" s="83">
        <v>171.3</v>
      </c>
      <c r="CA40" s="84">
        <v>161.2</v>
      </c>
      <c r="CB40" s="85">
        <v>10.1</v>
      </c>
      <c r="CC40" s="83">
        <v>162.7</v>
      </c>
      <c r="CD40" s="84">
        <v>148.1</v>
      </c>
      <c r="CE40" s="85">
        <v>14.6</v>
      </c>
      <c r="CF40" s="83">
        <v>164.9</v>
      </c>
      <c r="CG40" s="84">
        <v>153.7</v>
      </c>
      <c r="CH40" s="84">
        <v>11.2</v>
      </c>
      <c r="CI40" s="83">
        <v>158.4</v>
      </c>
      <c r="CJ40" s="84">
        <v>142.9</v>
      </c>
      <c r="CK40" s="85">
        <v>15.5</v>
      </c>
      <c r="CL40" s="83">
        <v>173.9</v>
      </c>
      <c r="CM40" s="84">
        <v>163.1</v>
      </c>
      <c r="CN40" s="85">
        <v>10.8</v>
      </c>
      <c r="CO40" s="83">
        <v>182</v>
      </c>
      <c r="CP40" s="84">
        <v>172.1</v>
      </c>
      <c r="CQ40" s="85">
        <v>9.9</v>
      </c>
      <c r="CR40" s="83">
        <v>168.9</v>
      </c>
      <c r="CS40" s="84">
        <v>157.5</v>
      </c>
      <c r="CT40" s="85">
        <v>11.4</v>
      </c>
      <c r="CU40" s="83">
        <v>189.5</v>
      </c>
      <c r="CV40" s="84">
        <v>170.3</v>
      </c>
      <c r="CW40" s="85">
        <v>19.2</v>
      </c>
      <c r="CX40" s="84">
        <v>133.7</v>
      </c>
      <c r="CY40" s="84">
        <v>131.8</v>
      </c>
      <c r="CZ40" s="84">
        <v>1.9</v>
      </c>
      <c r="DA40" s="83">
        <v>169.6</v>
      </c>
      <c r="DB40" s="84">
        <v>162.7</v>
      </c>
      <c r="DC40" s="85">
        <v>6.9</v>
      </c>
      <c r="DD40" s="83">
        <v>171.9</v>
      </c>
      <c r="DE40" s="84">
        <v>164</v>
      </c>
      <c r="DF40" s="85">
        <v>7.9</v>
      </c>
      <c r="DG40" s="83">
        <v>165.8</v>
      </c>
      <c r="DH40" s="84">
        <v>160.6</v>
      </c>
      <c r="DI40" s="85">
        <v>5.2</v>
      </c>
      <c r="DJ40" s="83">
        <v>158.3</v>
      </c>
      <c r="DK40" s="84">
        <v>152</v>
      </c>
      <c r="DL40" s="85">
        <v>6.3</v>
      </c>
      <c r="DM40" s="83">
        <v>159.6</v>
      </c>
      <c r="DN40" s="84">
        <v>147.3</v>
      </c>
      <c r="DO40" s="85">
        <v>12.3</v>
      </c>
      <c r="DP40" s="83">
        <v>159.6</v>
      </c>
      <c r="DQ40" s="84">
        <v>147.3</v>
      </c>
      <c r="DR40" s="85">
        <v>12.3</v>
      </c>
      <c r="DS40" s="84"/>
      <c r="DT40" s="84"/>
      <c r="DU40" s="84"/>
      <c r="DV40" s="84"/>
      <c r="DW40" s="84"/>
      <c r="DX40" s="84"/>
      <c r="DY40" s="172">
        <f t="shared" si="1"/>
        <v>6378.4</v>
      </c>
      <c r="DZ40" s="172">
        <f t="shared" si="1"/>
        <v>5888.400000000001</v>
      </c>
      <c r="EA40" s="172">
        <f t="shared" si="1"/>
        <v>489.99999999999994</v>
      </c>
    </row>
    <row r="41" spans="1:131" s="11" customFormat="1" ht="18" customHeight="1">
      <c r="A41" s="229"/>
      <c r="B41" s="77" t="s">
        <v>12</v>
      </c>
      <c r="C41" s="83">
        <v>169.5</v>
      </c>
      <c r="D41" s="84">
        <v>156</v>
      </c>
      <c r="E41" s="85">
        <v>13.5</v>
      </c>
      <c r="F41" s="84" t="s">
        <v>19</v>
      </c>
      <c r="G41" s="84" t="s">
        <v>19</v>
      </c>
      <c r="H41" s="85" t="s">
        <v>19</v>
      </c>
      <c r="I41" s="84">
        <v>172.5</v>
      </c>
      <c r="J41" s="84">
        <v>161.5</v>
      </c>
      <c r="K41" s="85">
        <v>11</v>
      </c>
      <c r="L41" s="84">
        <v>171.7</v>
      </c>
      <c r="M41" s="84">
        <v>155.1</v>
      </c>
      <c r="N41" s="85">
        <v>16.6</v>
      </c>
      <c r="O41" s="84">
        <v>179.2</v>
      </c>
      <c r="P41" s="84">
        <v>163.2</v>
      </c>
      <c r="Q41" s="85">
        <v>16</v>
      </c>
      <c r="R41" s="84">
        <v>154.8</v>
      </c>
      <c r="S41" s="84">
        <v>151.6</v>
      </c>
      <c r="T41" s="85">
        <v>3.2</v>
      </c>
      <c r="U41" s="84">
        <v>190.8</v>
      </c>
      <c r="V41" s="84">
        <v>171.4</v>
      </c>
      <c r="W41" s="85">
        <v>19.4</v>
      </c>
      <c r="X41" s="84">
        <v>182.5</v>
      </c>
      <c r="Y41" s="84">
        <v>159.9</v>
      </c>
      <c r="Z41" s="85">
        <v>22.6</v>
      </c>
      <c r="AA41" s="84">
        <v>165.8</v>
      </c>
      <c r="AB41" s="84">
        <v>153</v>
      </c>
      <c r="AC41" s="85">
        <v>12.8</v>
      </c>
      <c r="AD41" s="84">
        <v>173.9</v>
      </c>
      <c r="AE41" s="84">
        <v>153.6</v>
      </c>
      <c r="AF41" s="85">
        <v>20.3</v>
      </c>
      <c r="AG41" s="84">
        <v>169.4</v>
      </c>
      <c r="AH41" s="84">
        <v>158.6</v>
      </c>
      <c r="AI41" s="85">
        <v>10.8</v>
      </c>
      <c r="AJ41" s="84">
        <v>155.8</v>
      </c>
      <c r="AK41" s="84">
        <v>145.5</v>
      </c>
      <c r="AL41" s="85">
        <v>10.3</v>
      </c>
      <c r="AM41" s="84">
        <v>160.2</v>
      </c>
      <c r="AN41" s="84">
        <v>144</v>
      </c>
      <c r="AO41" s="85">
        <v>16.2</v>
      </c>
      <c r="AP41" s="84">
        <v>172.1</v>
      </c>
      <c r="AQ41" s="84">
        <v>158.9</v>
      </c>
      <c r="AR41" s="85">
        <v>13.2</v>
      </c>
      <c r="AS41" s="84">
        <v>181</v>
      </c>
      <c r="AT41" s="84">
        <v>161.7</v>
      </c>
      <c r="AU41" s="85">
        <v>19.3</v>
      </c>
      <c r="AV41" s="83">
        <v>164.5</v>
      </c>
      <c r="AW41" s="84">
        <v>146.4</v>
      </c>
      <c r="AX41" s="85">
        <v>18.1</v>
      </c>
      <c r="AY41" s="84">
        <v>173</v>
      </c>
      <c r="AZ41" s="84">
        <v>162.3</v>
      </c>
      <c r="BA41" s="85">
        <v>10.7</v>
      </c>
      <c r="BB41" s="84">
        <v>178.8</v>
      </c>
      <c r="BC41" s="84">
        <v>168.5</v>
      </c>
      <c r="BD41" s="85">
        <v>10.3</v>
      </c>
      <c r="BE41" s="84">
        <v>173.1</v>
      </c>
      <c r="BF41" s="84">
        <v>154.7</v>
      </c>
      <c r="BG41" s="85">
        <v>18.4</v>
      </c>
      <c r="BH41" s="84">
        <v>170</v>
      </c>
      <c r="BI41" s="84">
        <v>151.9</v>
      </c>
      <c r="BJ41" s="85">
        <v>18.1</v>
      </c>
      <c r="BK41" s="83">
        <v>140.1</v>
      </c>
      <c r="BL41" s="84">
        <v>132.3</v>
      </c>
      <c r="BM41" s="85">
        <v>7.8</v>
      </c>
      <c r="BN41" s="84">
        <v>165.6</v>
      </c>
      <c r="BO41" s="84">
        <v>147.2</v>
      </c>
      <c r="BP41" s="85">
        <v>18.4</v>
      </c>
      <c r="BQ41" s="84">
        <v>187.9</v>
      </c>
      <c r="BR41" s="84">
        <v>159.8</v>
      </c>
      <c r="BS41" s="85">
        <v>28.1</v>
      </c>
      <c r="BT41" s="83">
        <v>173.5</v>
      </c>
      <c r="BU41" s="84">
        <v>163.5</v>
      </c>
      <c r="BV41" s="85">
        <v>10</v>
      </c>
      <c r="BW41" s="83">
        <v>170.2</v>
      </c>
      <c r="BX41" s="84">
        <v>160.6</v>
      </c>
      <c r="BY41" s="84">
        <v>9.6</v>
      </c>
      <c r="BZ41" s="83">
        <v>176.5</v>
      </c>
      <c r="CA41" s="84">
        <v>166.1</v>
      </c>
      <c r="CB41" s="85">
        <v>10.4</v>
      </c>
      <c r="CC41" s="83">
        <v>150.1</v>
      </c>
      <c r="CD41" s="84">
        <v>136.9</v>
      </c>
      <c r="CE41" s="85">
        <v>13.2</v>
      </c>
      <c r="CF41" s="83">
        <v>162</v>
      </c>
      <c r="CG41" s="84">
        <v>150.2</v>
      </c>
      <c r="CH41" s="84">
        <v>11.8</v>
      </c>
      <c r="CI41" s="83">
        <v>169.9</v>
      </c>
      <c r="CJ41" s="84">
        <v>153.7</v>
      </c>
      <c r="CK41" s="85">
        <v>16.2</v>
      </c>
      <c r="CL41" s="83">
        <v>170.3</v>
      </c>
      <c r="CM41" s="84">
        <v>159.7</v>
      </c>
      <c r="CN41" s="85">
        <v>10.6</v>
      </c>
      <c r="CO41" s="83">
        <v>169.2</v>
      </c>
      <c r="CP41" s="84">
        <v>159.7</v>
      </c>
      <c r="CQ41" s="85">
        <v>9.5</v>
      </c>
      <c r="CR41" s="83">
        <v>171</v>
      </c>
      <c r="CS41" s="84">
        <v>159.7</v>
      </c>
      <c r="CT41" s="85">
        <v>11.3</v>
      </c>
      <c r="CU41" s="83">
        <v>183.1</v>
      </c>
      <c r="CV41" s="84">
        <v>165</v>
      </c>
      <c r="CW41" s="85">
        <v>18.1</v>
      </c>
      <c r="CX41" s="84">
        <v>155.3</v>
      </c>
      <c r="CY41" s="84">
        <v>153.4</v>
      </c>
      <c r="CZ41" s="84">
        <v>1.9</v>
      </c>
      <c r="DA41" s="83">
        <v>164.5</v>
      </c>
      <c r="DB41" s="84">
        <v>157.3</v>
      </c>
      <c r="DC41" s="85">
        <v>7.2</v>
      </c>
      <c r="DD41" s="83">
        <v>167.1</v>
      </c>
      <c r="DE41" s="84">
        <v>158.9</v>
      </c>
      <c r="DF41" s="85">
        <v>8.2</v>
      </c>
      <c r="DG41" s="83">
        <v>160.3</v>
      </c>
      <c r="DH41" s="84">
        <v>154.8</v>
      </c>
      <c r="DI41" s="85">
        <v>5.5</v>
      </c>
      <c r="DJ41" s="83">
        <v>144.5</v>
      </c>
      <c r="DK41" s="84">
        <v>137.8</v>
      </c>
      <c r="DL41" s="85">
        <v>6.7</v>
      </c>
      <c r="DM41" s="83">
        <v>162.4</v>
      </c>
      <c r="DN41" s="84">
        <v>148.7</v>
      </c>
      <c r="DO41" s="85">
        <v>13.7</v>
      </c>
      <c r="DP41" s="83">
        <v>162.4</v>
      </c>
      <c r="DQ41" s="84">
        <v>148.7</v>
      </c>
      <c r="DR41" s="85">
        <v>13.7</v>
      </c>
      <c r="DS41" s="84"/>
      <c r="DT41" s="84"/>
      <c r="DU41" s="84"/>
      <c r="DV41" s="84"/>
      <c r="DW41" s="84"/>
      <c r="DX41" s="84"/>
      <c r="DY41" s="172">
        <f t="shared" si="1"/>
        <v>6564.5</v>
      </c>
      <c r="DZ41" s="172">
        <f t="shared" si="1"/>
        <v>6051.799999999999</v>
      </c>
      <c r="EA41" s="172">
        <f t="shared" si="1"/>
        <v>512.7</v>
      </c>
    </row>
    <row r="42" spans="1:131" s="11" customFormat="1" ht="18" customHeight="1">
      <c r="A42" s="229"/>
      <c r="B42" s="77" t="s">
        <v>13</v>
      </c>
      <c r="C42" s="83">
        <v>170</v>
      </c>
      <c r="D42" s="84">
        <v>156.3</v>
      </c>
      <c r="E42" s="85">
        <v>13.7</v>
      </c>
      <c r="F42" s="84" t="s">
        <v>19</v>
      </c>
      <c r="G42" s="84" t="s">
        <v>19</v>
      </c>
      <c r="H42" s="85" t="s">
        <v>19</v>
      </c>
      <c r="I42" s="84">
        <v>172.4</v>
      </c>
      <c r="J42" s="84">
        <v>160.8</v>
      </c>
      <c r="K42" s="85">
        <v>11.6</v>
      </c>
      <c r="L42" s="84">
        <v>169.8</v>
      </c>
      <c r="M42" s="84">
        <v>153.4</v>
      </c>
      <c r="N42" s="85">
        <v>16.4</v>
      </c>
      <c r="O42" s="84">
        <v>178.9</v>
      </c>
      <c r="P42" s="84">
        <v>161.6</v>
      </c>
      <c r="Q42" s="85">
        <v>17.3</v>
      </c>
      <c r="R42" s="84">
        <v>147</v>
      </c>
      <c r="S42" s="84">
        <v>142.9</v>
      </c>
      <c r="T42" s="85">
        <v>4.1</v>
      </c>
      <c r="U42" s="84">
        <v>186.5</v>
      </c>
      <c r="V42" s="84">
        <v>162.8</v>
      </c>
      <c r="W42" s="85">
        <v>23.7</v>
      </c>
      <c r="X42" s="84">
        <v>172.9</v>
      </c>
      <c r="Y42" s="84">
        <v>150.9</v>
      </c>
      <c r="Z42" s="85">
        <v>22</v>
      </c>
      <c r="AA42" s="84">
        <v>159.7</v>
      </c>
      <c r="AB42" s="84">
        <v>147.8</v>
      </c>
      <c r="AC42" s="85">
        <v>11.9</v>
      </c>
      <c r="AD42" s="84">
        <v>176</v>
      </c>
      <c r="AE42" s="84">
        <v>156.5</v>
      </c>
      <c r="AF42" s="85">
        <v>19.5</v>
      </c>
      <c r="AG42" s="84">
        <v>167.7</v>
      </c>
      <c r="AH42" s="84">
        <v>158.2</v>
      </c>
      <c r="AI42" s="85">
        <v>9.5</v>
      </c>
      <c r="AJ42" s="84">
        <v>156.7</v>
      </c>
      <c r="AK42" s="84">
        <v>146.9</v>
      </c>
      <c r="AL42" s="85">
        <v>9.8</v>
      </c>
      <c r="AM42" s="84">
        <v>172.4</v>
      </c>
      <c r="AN42" s="84">
        <v>155.2</v>
      </c>
      <c r="AO42" s="85">
        <v>17.2</v>
      </c>
      <c r="AP42" s="84">
        <v>162.1</v>
      </c>
      <c r="AQ42" s="84">
        <v>149.3</v>
      </c>
      <c r="AR42" s="85">
        <v>12.8</v>
      </c>
      <c r="AS42" s="84">
        <v>170.6</v>
      </c>
      <c r="AT42" s="84">
        <v>154.2</v>
      </c>
      <c r="AU42" s="85">
        <v>16.4</v>
      </c>
      <c r="AV42" s="83">
        <v>171.3</v>
      </c>
      <c r="AW42" s="84">
        <v>152.1</v>
      </c>
      <c r="AX42" s="85">
        <v>19.2</v>
      </c>
      <c r="AY42" s="84">
        <v>172.4</v>
      </c>
      <c r="AZ42" s="84">
        <v>163.3</v>
      </c>
      <c r="BA42" s="85">
        <v>9.1</v>
      </c>
      <c r="BB42" s="84">
        <v>178.8</v>
      </c>
      <c r="BC42" s="84">
        <v>168.1</v>
      </c>
      <c r="BD42" s="85">
        <v>10.7</v>
      </c>
      <c r="BE42" s="84">
        <v>175</v>
      </c>
      <c r="BF42" s="84">
        <v>156.1</v>
      </c>
      <c r="BG42" s="85">
        <v>18.9</v>
      </c>
      <c r="BH42" s="84">
        <v>161.4</v>
      </c>
      <c r="BI42" s="84">
        <v>145</v>
      </c>
      <c r="BJ42" s="85">
        <v>16.4</v>
      </c>
      <c r="BK42" s="83">
        <v>166.4</v>
      </c>
      <c r="BL42" s="84">
        <v>154.9</v>
      </c>
      <c r="BM42" s="85">
        <v>11.5</v>
      </c>
      <c r="BN42" s="84">
        <v>170.2</v>
      </c>
      <c r="BO42" s="84">
        <v>151.3</v>
      </c>
      <c r="BP42" s="85">
        <v>18.9</v>
      </c>
      <c r="BQ42" s="84">
        <v>187.1</v>
      </c>
      <c r="BR42" s="84">
        <v>157.7</v>
      </c>
      <c r="BS42" s="85">
        <v>29.4</v>
      </c>
      <c r="BT42" s="83">
        <v>170.9</v>
      </c>
      <c r="BU42" s="84">
        <v>161.1</v>
      </c>
      <c r="BV42" s="85">
        <v>9.8</v>
      </c>
      <c r="BW42" s="83">
        <v>170.7</v>
      </c>
      <c r="BX42" s="84">
        <v>160.9</v>
      </c>
      <c r="BY42" s="84">
        <v>9.8</v>
      </c>
      <c r="BZ42" s="83">
        <v>171.2</v>
      </c>
      <c r="CA42" s="84">
        <v>161.3</v>
      </c>
      <c r="CB42" s="85">
        <v>9.9</v>
      </c>
      <c r="CC42" s="83">
        <v>167.4</v>
      </c>
      <c r="CD42" s="84">
        <v>152.4</v>
      </c>
      <c r="CE42" s="85">
        <v>15</v>
      </c>
      <c r="CF42" s="83">
        <v>154.3</v>
      </c>
      <c r="CG42" s="84">
        <v>141.5</v>
      </c>
      <c r="CH42" s="84">
        <v>12.8</v>
      </c>
      <c r="CI42" s="83">
        <v>169.5</v>
      </c>
      <c r="CJ42" s="84">
        <v>152.6</v>
      </c>
      <c r="CK42" s="85">
        <v>16.9</v>
      </c>
      <c r="CL42" s="83">
        <v>171.6</v>
      </c>
      <c r="CM42" s="84">
        <v>161.5</v>
      </c>
      <c r="CN42" s="85">
        <v>10.1</v>
      </c>
      <c r="CO42" s="83">
        <v>175.5</v>
      </c>
      <c r="CP42" s="84">
        <v>165.9</v>
      </c>
      <c r="CQ42" s="85">
        <v>9.6</v>
      </c>
      <c r="CR42" s="83">
        <v>169</v>
      </c>
      <c r="CS42" s="84">
        <v>158.6</v>
      </c>
      <c r="CT42" s="85">
        <v>10.4</v>
      </c>
      <c r="CU42" s="83">
        <v>183.5</v>
      </c>
      <c r="CV42" s="84">
        <v>166</v>
      </c>
      <c r="CW42" s="85">
        <v>17.5</v>
      </c>
      <c r="CX42" s="84">
        <v>165.8</v>
      </c>
      <c r="CY42" s="84">
        <v>163.7</v>
      </c>
      <c r="CZ42" s="84">
        <v>2.1</v>
      </c>
      <c r="DA42" s="83">
        <v>163.7</v>
      </c>
      <c r="DB42" s="84">
        <v>156.9</v>
      </c>
      <c r="DC42" s="85">
        <v>6.8</v>
      </c>
      <c r="DD42" s="83">
        <v>164.3</v>
      </c>
      <c r="DE42" s="84">
        <v>156.6</v>
      </c>
      <c r="DF42" s="85">
        <v>7.7</v>
      </c>
      <c r="DG42" s="83">
        <v>162.8</v>
      </c>
      <c r="DH42" s="84">
        <v>157.4</v>
      </c>
      <c r="DI42" s="85">
        <v>5.4</v>
      </c>
      <c r="DJ42" s="83">
        <v>158.7</v>
      </c>
      <c r="DK42" s="84">
        <v>150.7</v>
      </c>
      <c r="DL42" s="85">
        <v>8</v>
      </c>
      <c r="DM42" s="83">
        <v>163.3</v>
      </c>
      <c r="DN42" s="84">
        <v>149.1</v>
      </c>
      <c r="DO42" s="85">
        <v>14.2</v>
      </c>
      <c r="DP42" s="83">
        <v>163.3</v>
      </c>
      <c r="DQ42" s="84">
        <v>149.1</v>
      </c>
      <c r="DR42" s="85">
        <v>14.2</v>
      </c>
      <c r="DS42" s="84"/>
      <c r="DT42" s="84"/>
      <c r="DU42" s="84"/>
      <c r="DV42" s="84"/>
      <c r="DW42" s="84"/>
      <c r="DX42" s="84"/>
      <c r="DY42" s="172">
        <f t="shared" si="1"/>
        <v>6590.800000000001</v>
      </c>
      <c r="DZ42" s="172">
        <f t="shared" si="1"/>
        <v>6070.6</v>
      </c>
      <c r="EA42" s="172">
        <f t="shared" si="1"/>
        <v>520.1999999999999</v>
      </c>
    </row>
    <row r="43" spans="1:131" s="11" customFormat="1" ht="18" customHeight="1">
      <c r="A43" s="229"/>
      <c r="B43" s="77" t="s">
        <v>14</v>
      </c>
      <c r="C43" s="83">
        <v>176</v>
      </c>
      <c r="D43" s="84">
        <v>162</v>
      </c>
      <c r="E43" s="85">
        <v>14</v>
      </c>
      <c r="F43" s="84" t="s">
        <v>19</v>
      </c>
      <c r="G43" s="84" t="s">
        <v>19</v>
      </c>
      <c r="H43" s="85" t="s">
        <v>19</v>
      </c>
      <c r="I43" s="84">
        <v>182.4</v>
      </c>
      <c r="J43" s="84">
        <v>169.5</v>
      </c>
      <c r="K43" s="85">
        <v>12.9</v>
      </c>
      <c r="L43" s="84">
        <v>179.3</v>
      </c>
      <c r="M43" s="84">
        <v>162.8</v>
      </c>
      <c r="N43" s="85">
        <v>16.5</v>
      </c>
      <c r="O43" s="84">
        <v>179.9</v>
      </c>
      <c r="P43" s="84">
        <v>163.2</v>
      </c>
      <c r="Q43" s="85">
        <v>16.7</v>
      </c>
      <c r="R43" s="84">
        <v>163.4</v>
      </c>
      <c r="S43" s="84">
        <v>159.1</v>
      </c>
      <c r="T43" s="85">
        <v>4.3</v>
      </c>
      <c r="U43" s="84">
        <v>204.2</v>
      </c>
      <c r="V43" s="84">
        <v>176.1</v>
      </c>
      <c r="W43" s="85">
        <v>28.1</v>
      </c>
      <c r="X43" s="84">
        <v>179</v>
      </c>
      <c r="Y43" s="84">
        <v>157.7</v>
      </c>
      <c r="Z43" s="85">
        <v>21.3</v>
      </c>
      <c r="AA43" s="84">
        <v>167.3</v>
      </c>
      <c r="AB43" s="84">
        <v>155.3</v>
      </c>
      <c r="AC43" s="85">
        <v>12</v>
      </c>
      <c r="AD43" s="84">
        <v>184.7</v>
      </c>
      <c r="AE43" s="84">
        <v>163.8</v>
      </c>
      <c r="AF43" s="85">
        <v>20.9</v>
      </c>
      <c r="AG43" s="84">
        <v>172.8</v>
      </c>
      <c r="AH43" s="84">
        <v>163.1</v>
      </c>
      <c r="AI43" s="85">
        <v>9.7</v>
      </c>
      <c r="AJ43" s="84">
        <v>167.1</v>
      </c>
      <c r="AK43" s="84">
        <v>156.2</v>
      </c>
      <c r="AL43" s="85">
        <v>10.9</v>
      </c>
      <c r="AM43" s="84">
        <v>168.2</v>
      </c>
      <c r="AN43" s="84">
        <v>152.7</v>
      </c>
      <c r="AO43" s="85">
        <v>15.5</v>
      </c>
      <c r="AP43" s="84">
        <v>169.9</v>
      </c>
      <c r="AQ43" s="84">
        <v>158.5</v>
      </c>
      <c r="AR43" s="85">
        <v>11.4</v>
      </c>
      <c r="AS43" s="84">
        <v>181</v>
      </c>
      <c r="AT43" s="84">
        <v>165</v>
      </c>
      <c r="AU43" s="85">
        <v>16</v>
      </c>
      <c r="AV43" s="83">
        <v>182.4</v>
      </c>
      <c r="AW43" s="84">
        <v>163.7</v>
      </c>
      <c r="AX43" s="85">
        <v>18.7</v>
      </c>
      <c r="AY43" s="84">
        <v>182.4</v>
      </c>
      <c r="AZ43" s="84">
        <v>170.9</v>
      </c>
      <c r="BA43" s="85">
        <v>11.5</v>
      </c>
      <c r="BB43" s="84">
        <v>189.1</v>
      </c>
      <c r="BC43" s="84">
        <v>177.8</v>
      </c>
      <c r="BD43" s="85">
        <v>11.3</v>
      </c>
      <c r="BE43" s="84">
        <v>187.3</v>
      </c>
      <c r="BF43" s="84">
        <v>167.5</v>
      </c>
      <c r="BG43" s="85">
        <v>19.8</v>
      </c>
      <c r="BH43" s="84">
        <v>177.2</v>
      </c>
      <c r="BI43" s="84">
        <v>160.7</v>
      </c>
      <c r="BJ43" s="85">
        <v>16.5</v>
      </c>
      <c r="BK43" s="83">
        <v>157.5</v>
      </c>
      <c r="BL43" s="84">
        <v>147</v>
      </c>
      <c r="BM43" s="85">
        <v>10.5</v>
      </c>
      <c r="BN43" s="84">
        <v>177.3</v>
      </c>
      <c r="BO43" s="84">
        <v>158.2</v>
      </c>
      <c r="BP43" s="85">
        <v>19.1</v>
      </c>
      <c r="BQ43" s="84">
        <v>192.6</v>
      </c>
      <c r="BR43" s="84">
        <v>162.4</v>
      </c>
      <c r="BS43" s="85">
        <v>30.2</v>
      </c>
      <c r="BT43" s="83">
        <v>177.4</v>
      </c>
      <c r="BU43" s="84">
        <v>167.1</v>
      </c>
      <c r="BV43" s="85">
        <v>10.3</v>
      </c>
      <c r="BW43" s="83">
        <v>176</v>
      </c>
      <c r="BX43" s="84">
        <v>165.9</v>
      </c>
      <c r="BY43" s="84">
        <v>10.1</v>
      </c>
      <c r="BZ43" s="83">
        <v>178.6</v>
      </c>
      <c r="CA43" s="84">
        <v>168.1</v>
      </c>
      <c r="CB43" s="85">
        <v>10.5</v>
      </c>
      <c r="CC43" s="83">
        <v>166.5</v>
      </c>
      <c r="CD43" s="84">
        <v>152.1</v>
      </c>
      <c r="CE43" s="85">
        <v>14.4</v>
      </c>
      <c r="CF43" s="83">
        <v>163</v>
      </c>
      <c r="CG43" s="84">
        <v>150.4</v>
      </c>
      <c r="CH43" s="84">
        <v>12.6</v>
      </c>
      <c r="CI43" s="83">
        <v>179.3</v>
      </c>
      <c r="CJ43" s="84">
        <v>161.4</v>
      </c>
      <c r="CK43" s="85">
        <v>17.9</v>
      </c>
      <c r="CL43" s="83">
        <v>177.5</v>
      </c>
      <c r="CM43" s="84">
        <v>166.8</v>
      </c>
      <c r="CN43" s="85">
        <v>10.7</v>
      </c>
      <c r="CO43" s="83">
        <v>188.5</v>
      </c>
      <c r="CP43" s="84">
        <v>177.3</v>
      </c>
      <c r="CQ43" s="85">
        <v>11.2</v>
      </c>
      <c r="CR43" s="83">
        <v>170.2</v>
      </c>
      <c r="CS43" s="84">
        <v>159.8</v>
      </c>
      <c r="CT43" s="85">
        <v>10.4</v>
      </c>
      <c r="CU43" s="83">
        <v>182.4</v>
      </c>
      <c r="CV43" s="84">
        <v>164.7</v>
      </c>
      <c r="CW43" s="85">
        <v>17.7</v>
      </c>
      <c r="CX43" s="84">
        <v>169.6</v>
      </c>
      <c r="CY43" s="84">
        <v>167.2</v>
      </c>
      <c r="CZ43" s="84">
        <v>2.4</v>
      </c>
      <c r="DA43" s="83">
        <v>165.2</v>
      </c>
      <c r="DB43" s="84">
        <v>157.9</v>
      </c>
      <c r="DC43" s="85">
        <v>7.3</v>
      </c>
      <c r="DD43" s="83">
        <v>167.6</v>
      </c>
      <c r="DE43" s="84">
        <v>159.4</v>
      </c>
      <c r="DF43" s="85">
        <v>8.2</v>
      </c>
      <c r="DG43" s="83">
        <v>161.4</v>
      </c>
      <c r="DH43" s="84">
        <v>155.6</v>
      </c>
      <c r="DI43" s="85">
        <v>5.8</v>
      </c>
      <c r="DJ43" s="83">
        <v>161.2</v>
      </c>
      <c r="DK43" s="84">
        <v>153.9</v>
      </c>
      <c r="DL43" s="85">
        <v>7.3</v>
      </c>
      <c r="DM43" s="83">
        <v>168.3</v>
      </c>
      <c r="DN43" s="84">
        <v>154.1</v>
      </c>
      <c r="DO43" s="85">
        <v>14.2</v>
      </c>
      <c r="DP43" s="83">
        <v>168.3</v>
      </c>
      <c r="DQ43" s="84">
        <v>154.1</v>
      </c>
      <c r="DR43" s="85">
        <v>14.2</v>
      </c>
      <c r="DS43" s="84"/>
      <c r="DT43" s="84"/>
      <c r="DU43" s="84"/>
      <c r="DV43" s="84"/>
      <c r="DW43" s="84"/>
      <c r="DX43" s="84"/>
      <c r="DY43" s="172">
        <f t="shared" si="1"/>
        <v>6842</v>
      </c>
      <c r="DZ43" s="172">
        <f t="shared" si="1"/>
        <v>6308.999999999999</v>
      </c>
      <c r="EA43" s="172">
        <f t="shared" si="1"/>
        <v>533</v>
      </c>
    </row>
    <row r="44" spans="1:131" s="11" customFormat="1" ht="18" customHeight="1">
      <c r="A44" s="230"/>
      <c r="B44" s="77" t="s">
        <v>15</v>
      </c>
      <c r="C44" s="83">
        <v>169.2</v>
      </c>
      <c r="D44" s="84">
        <v>154.8</v>
      </c>
      <c r="E44" s="85">
        <v>14.4</v>
      </c>
      <c r="F44" s="84" t="s">
        <v>19</v>
      </c>
      <c r="G44" s="84" t="s">
        <v>19</v>
      </c>
      <c r="H44" s="85" t="s">
        <v>19</v>
      </c>
      <c r="I44" s="84">
        <v>180.2</v>
      </c>
      <c r="J44" s="84">
        <v>166</v>
      </c>
      <c r="K44" s="85">
        <v>14.2</v>
      </c>
      <c r="L44" s="84">
        <v>171</v>
      </c>
      <c r="M44" s="84">
        <v>155.1</v>
      </c>
      <c r="N44" s="85">
        <v>15.9</v>
      </c>
      <c r="O44" s="84">
        <v>179.2</v>
      </c>
      <c r="P44" s="84">
        <v>161.2</v>
      </c>
      <c r="Q44" s="85">
        <v>18</v>
      </c>
      <c r="R44" s="84">
        <v>161.6</v>
      </c>
      <c r="S44" s="84">
        <v>157.7</v>
      </c>
      <c r="T44" s="85">
        <v>3.9</v>
      </c>
      <c r="U44" s="84">
        <v>204</v>
      </c>
      <c r="V44" s="84">
        <v>174</v>
      </c>
      <c r="W44" s="85">
        <v>30</v>
      </c>
      <c r="X44" s="84">
        <v>171.8</v>
      </c>
      <c r="Y44" s="84">
        <v>151.1</v>
      </c>
      <c r="Z44" s="85">
        <v>20.7</v>
      </c>
      <c r="AA44" s="84">
        <v>166.4</v>
      </c>
      <c r="AB44" s="84">
        <v>154.1</v>
      </c>
      <c r="AC44" s="85">
        <v>12.3</v>
      </c>
      <c r="AD44" s="84">
        <v>167.6</v>
      </c>
      <c r="AE44" s="84">
        <v>148.7</v>
      </c>
      <c r="AF44" s="85">
        <v>18.9</v>
      </c>
      <c r="AG44" s="84">
        <v>160.8</v>
      </c>
      <c r="AH44" s="84">
        <v>152.8</v>
      </c>
      <c r="AI44" s="85">
        <v>8</v>
      </c>
      <c r="AJ44" s="84">
        <v>158.5</v>
      </c>
      <c r="AK44" s="84">
        <v>147.9</v>
      </c>
      <c r="AL44" s="85">
        <v>10.6</v>
      </c>
      <c r="AM44" s="84">
        <v>160.1</v>
      </c>
      <c r="AN44" s="84">
        <v>145</v>
      </c>
      <c r="AO44" s="85">
        <v>15.1</v>
      </c>
      <c r="AP44" s="84">
        <v>160.5</v>
      </c>
      <c r="AQ44" s="84">
        <v>149.7</v>
      </c>
      <c r="AR44" s="85">
        <v>10.8</v>
      </c>
      <c r="AS44" s="84">
        <v>173.5</v>
      </c>
      <c r="AT44" s="84">
        <v>157.6</v>
      </c>
      <c r="AU44" s="85">
        <v>15.9</v>
      </c>
      <c r="AV44" s="83">
        <v>171.5</v>
      </c>
      <c r="AW44" s="84">
        <v>154.4</v>
      </c>
      <c r="AX44" s="85">
        <v>17.1</v>
      </c>
      <c r="AY44" s="84">
        <v>173.9</v>
      </c>
      <c r="AZ44" s="84">
        <v>161.4</v>
      </c>
      <c r="BA44" s="85">
        <v>12.5</v>
      </c>
      <c r="BB44" s="84">
        <v>184.6</v>
      </c>
      <c r="BC44" s="84">
        <v>169</v>
      </c>
      <c r="BD44" s="85">
        <v>15.6</v>
      </c>
      <c r="BE44" s="84">
        <v>176.3</v>
      </c>
      <c r="BF44" s="84">
        <v>158.6</v>
      </c>
      <c r="BG44" s="85">
        <v>17.7</v>
      </c>
      <c r="BH44" s="84">
        <v>164.9</v>
      </c>
      <c r="BI44" s="84">
        <v>149.4</v>
      </c>
      <c r="BJ44" s="85">
        <v>15.5</v>
      </c>
      <c r="BK44" s="83">
        <v>145.8</v>
      </c>
      <c r="BL44" s="84">
        <v>136.1</v>
      </c>
      <c r="BM44" s="85">
        <v>9.7</v>
      </c>
      <c r="BN44" s="84">
        <v>163.2</v>
      </c>
      <c r="BO44" s="84">
        <v>146.3</v>
      </c>
      <c r="BP44" s="85">
        <v>16.9</v>
      </c>
      <c r="BQ44" s="84">
        <v>192.1</v>
      </c>
      <c r="BR44" s="84">
        <v>159.8</v>
      </c>
      <c r="BS44" s="85">
        <v>32.3</v>
      </c>
      <c r="BT44" s="83">
        <v>175</v>
      </c>
      <c r="BU44" s="84">
        <v>163.1</v>
      </c>
      <c r="BV44" s="85">
        <v>11.9</v>
      </c>
      <c r="BW44" s="83">
        <v>172.7</v>
      </c>
      <c r="BX44" s="84">
        <v>161.6</v>
      </c>
      <c r="BY44" s="84">
        <v>11.1</v>
      </c>
      <c r="BZ44" s="83">
        <v>177.1</v>
      </c>
      <c r="CA44" s="84">
        <v>164.5</v>
      </c>
      <c r="CB44" s="85">
        <v>12.6</v>
      </c>
      <c r="CC44" s="83">
        <v>154.7</v>
      </c>
      <c r="CD44" s="84">
        <v>141</v>
      </c>
      <c r="CE44" s="85">
        <v>13.7</v>
      </c>
      <c r="CF44" s="83">
        <v>149.8</v>
      </c>
      <c r="CG44" s="84">
        <v>139.4</v>
      </c>
      <c r="CH44" s="84">
        <v>10.4</v>
      </c>
      <c r="CI44" s="83">
        <v>166.7</v>
      </c>
      <c r="CJ44" s="84">
        <v>150</v>
      </c>
      <c r="CK44" s="85">
        <v>16.7</v>
      </c>
      <c r="CL44" s="83">
        <v>174.7</v>
      </c>
      <c r="CM44" s="84">
        <v>163.1</v>
      </c>
      <c r="CN44" s="85">
        <v>11.6</v>
      </c>
      <c r="CO44" s="83">
        <v>185.5</v>
      </c>
      <c r="CP44" s="84">
        <v>172.1</v>
      </c>
      <c r="CQ44" s="85">
        <v>13.4</v>
      </c>
      <c r="CR44" s="83">
        <v>167.8</v>
      </c>
      <c r="CS44" s="84">
        <v>157.3</v>
      </c>
      <c r="CT44" s="85">
        <v>10.5</v>
      </c>
      <c r="CU44" s="83">
        <v>182.6</v>
      </c>
      <c r="CV44" s="84">
        <v>165</v>
      </c>
      <c r="CW44" s="85">
        <v>17.6</v>
      </c>
      <c r="CX44" s="84">
        <v>144.4</v>
      </c>
      <c r="CY44" s="84">
        <v>142.1</v>
      </c>
      <c r="CZ44" s="84">
        <v>2.3</v>
      </c>
      <c r="DA44" s="83">
        <v>160.7</v>
      </c>
      <c r="DB44" s="84">
        <v>152.9</v>
      </c>
      <c r="DC44" s="85">
        <v>7.8</v>
      </c>
      <c r="DD44" s="83">
        <v>160.6</v>
      </c>
      <c r="DE44" s="84">
        <v>152.1</v>
      </c>
      <c r="DF44" s="85">
        <v>8.5</v>
      </c>
      <c r="DG44" s="83">
        <v>160.8</v>
      </c>
      <c r="DH44" s="84">
        <v>154.2</v>
      </c>
      <c r="DI44" s="85">
        <v>6.6</v>
      </c>
      <c r="DJ44" s="83">
        <v>151</v>
      </c>
      <c r="DK44" s="84">
        <v>140.4</v>
      </c>
      <c r="DL44" s="85">
        <v>10.6</v>
      </c>
      <c r="DM44" s="83">
        <v>163.5</v>
      </c>
      <c r="DN44" s="84">
        <v>148.5</v>
      </c>
      <c r="DO44" s="85">
        <v>15</v>
      </c>
      <c r="DP44" s="83">
        <v>163.5</v>
      </c>
      <c r="DQ44" s="84">
        <v>148.5</v>
      </c>
      <c r="DR44" s="85">
        <v>15</v>
      </c>
      <c r="DS44" s="84"/>
      <c r="DT44" s="84"/>
      <c r="DU44" s="84"/>
      <c r="DV44" s="84"/>
      <c r="DW44" s="84"/>
      <c r="DX44" s="84"/>
      <c r="DY44" s="172">
        <f t="shared" si="1"/>
        <v>6567.8</v>
      </c>
      <c r="DZ44" s="172">
        <f t="shared" si="1"/>
        <v>6026.500000000001</v>
      </c>
      <c r="EA44" s="172">
        <f t="shared" si="1"/>
        <v>541.3000000000001</v>
      </c>
    </row>
    <row r="45" spans="1:256" s="26" customFormat="1" ht="18" customHeight="1">
      <c r="A45" s="231" t="s">
        <v>50</v>
      </c>
      <c r="B45" s="185" t="s">
        <v>189</v>
      </c>
      <c r="C45" s="72">
        <v>87.4</v>
      </c>
      <c r="D45" s="72">
        <v>85.4</v>
      </c>
      <c r="E45" s="73">
        <v>2</v>
      </c>
      <c r="F45" s="74" t="s">
        <v>161</v>
      </c>
      <c r="G45" s="74" t="s">
        <v>161</v>
      </c>
      <c r="H45" s="75" t="s">
        <v>161</v>
      </c>
      <c r="I45" s="72">
        <v>102.6</v>
      </c>
      <c r="J45" s="72">
        <v>102</v>
      </c>
      <c r="K45" s="73">
        <v>0.6</v>
      </c>
      <c r="L45" s="72">
        <v>117.8</v>
      </c>
      <c r="M45" s="72">
        <v>113.5</v>
      </c>
      <c r="N45" s="73">
        <v>4.3</v>
      </c>
      <c r="O45" s="72">
        <v>124.3</v>
      </c>
      <c r="P45" s="72">
        <v>118.4</v>
      </c>
      <c r="Q45" s="73">
        <v>5.9</v>
      </c>
      <c r="R45" s="74" t="s">
        <v>161</v>
      </c>
      <c r="S45" s="74" t="s">
        <v>161</v>
      </c>
      <c r="T45" s="75" t="s">
        <v>161</v>
      </c>
      <c r="U45" s="72">
        <v>132.9</v>
      </c>
      <c r="V45" s="74">
        <v>126.2</v>
      </c>
      <c r="W45" s="75">
        <v>6.7</v>
      </c>
      <c r="X45" s="72">
        <v>117.3</v>
      </c>
      <c r="Y45" s="72">
        <v>116</v>
      </c>
      <c r="Z45" s="73">
        <v>1.3</v>
      </c>
      <c r="AA45" s="74" t="s">
        <v>161</v>
      </c>
      <c r="AB45" s="74" t="s">
        <v>161</v>
      </c>
      <c r="AC45" s="75" t="s">
        <v>161</v>
      </c>
      <c r="AD45" s="72">
        <v>119.5</v>
      </c>
      <c r="AE45" s="72">
        <v>116.8</v>
      </c>
      <c r="AF45" s="73">
        <v>2.7</v>
      </c>
      <c r="AG45" s="72">
        <v>138.2</v>
      </c>
      <c r="AH45" s="72">
        <v>131.6</v>
      </c>
      <c r="AI45" s="73">
        <v>6.6</v>
      </c>
      <c r="AJ45" s="72">
        <v>121</v>
      </c>
      <c r="AK45" s="72">
        <v>117.2</v>
      </c>
      <c r="AL45" s="73">
        <v>3.8</v>
      </c>
      <c r="AM45" s="72">
        <v>109.5</v>
      </c>
      <c r="AN45" s="74">
        <v>104.1</v>
      </c>
      <c r="AO45" s="75">
        <v>5.4</v>
      </c>
      <c r="AP45" s="72">
        <v>136.6</v>
      </c>
      <c r="AQ45" s="72">
        <v>131.9</v>
      </c>
      <c r="AR45" s="73">
        <v>4.7</v>
      </c>
      <c r="AS45" s="72">
        <v>97.4</v>
      </c>
      <c r="AT45" s="72">
        <v>95.5</v>
      </c>
      <c r="AU45" s="73">
        <v>1.9</v>
      </c>
      <c r="AV45" s="72">
        <v>95.6</v>
      </c>
      <c r="AW45" s="72">
        <v>90.8</v>
      </c>
      <c r="AX45" s="73">
        <v>4.8</v>
      </c>
      <c r="AY45" s="74" t="s">
        <v>161</v>
      </c>
      <c r="AZ45" s="74" t="s">
        <v>161</v>
      </c>
      <c r="BA45" s="75" t="s">
        <v>161</v>
      </c>
      <c r="BB45" s="74" t="s">
        <v>161</v>
      </c>
      <c r="BC45" s="74" t="s">
        <v>161</v>
      </c>
      <c r="BD45" s="75" t="s">
        <v>161</v>
      </c>
      <c r="BE45" s="74" t="s">
        <v>161</v>
      </c>
      <c r="BF45" s="74" t="s">
        <v>161</v>
      </c>
      <c r="BG45" s="75" t="s">
        <v>161</v>
      </c>
      <c r="BH45" s="74" t="s">
        <v>161</v>
      </c>
      <c r="BI45" s="74" t="s">
        <v>161</v>
      </c>
      <c r="BJ45" s="75" t="s">
        <v>161</v>
      </c>
      <c r="BK45" s="72">
        <v>109.9</v>
      </c>
      <c r="BL45" s="72">
        <v>109.9</v>
      </c>
      <c r="BM45" s="73">
        <v>0</v>
      </c>
      <c r="BN45" s="72">
        <v>89.9</v>
      </c>
      <c r="BO45" s="72">
        <v>84.5</v>
      </c>
      <c r="BP45" s="73">
        <v>5.4</v>
      </c>
      <c r="BQ45" s="72">
        <v>92.3</v>
      </c>
      <c r="BR45" s="72">
        <v>87.6</v>
      </c>
      <c r="BS45" s="73">
        <v>4.7</v>
      </c>
      <c r="BT45" s="72">
        <v>92.2</v>
      </c>
      <c r="BU45" s="72">
        <v>90.7</v>
      </c>
      <c r="BV45" s="73">
        <v>1.5</v>
      </c>
      <c r="BW45" s="72">
        <v>106.8</v>
      </c>
      <c r="BX45" s="74">
        <v>105.6</v>
      </c>
      <c r="BY45" s="75">
        <v>1.2</v>
      </c>
      <c r="BZ45" s="74" t="s">
        <v>161</v>
      </c>
      <c r="CA45" s="74" t="s">
        <v>161</v>
      </c>
      <c r="CB45" s="75" t="s">
        <v>161</v>
      </c>
      <c r="CC45" s="72">
        <v>110.5</v>
      </c>
      <c r="CD45" s="74">
        <v>109.6</v>
      </c>
      <c r="CE45" s="75">
        <v>0.9</v>
      </c>
      <c r="CF45" s="74" t="s">
        <v>161</v>
      </c>
      <c r="CG45" s="74" t="s">
        <v>161</v>
      </c>
      <c r="CH45" s="75" t="s">
        <v>161</v>
      </c>
      <c r="CI45" s="74" t="s">
        <v>161</v>
      </c>
      <c r="CJ45" s="74" t="s">
        <v>161</v>
      </c>
      <c r="CK45" s="75" t="s">
        <v>161</v>
      </c>
      <c r="CL45" s="74" t="s">
        <v>161</v>
      </c>
      <c r="CM45" s="74" t="s">
        <v>161</v>
      </c>
      <c r="CN45" s="75" t="s">
        <v>161</v>
      </c>
      <c r="CO45" s="74" t="s">
        <v>161</v>
      </c>
      <c r="CP45" s="74" t="s">
        <v>161</v>
      </c>
      <c r="CQ45" s="75" t="s">
        <v>161</v>
      </c>
      <c r="CR45" s="74" t="s">
        <v>161</v>
      </c>
      <c r="CS45" s="74" t="s">
        <v>161</v>
      </c>
      <c r="CT45" s="75" t="s">
        <v>161</v>
      </c>
      <c r="CU45" s="74" t="s">
        <v>161</v>
      </c>
      <c r="CV45" s="74" t="s">
        <v>161</v>
      </c>
      <c r="CW45" s="75" t="s">
        <v>161</v>
      </c>
      <c r="CX45" s="72">
        <v>46.7</v>
      </c>
      <c r="CY45" s="72">
        <v>46.5</v>
      </c>
      <c r="CZ45" s="73">
        <v>0.2</v>
      </c>
      <c r="DA45" s="72">
        <v>71.7</v>
      </c>
      <c r="DB45" s="72">
        <v>71.4</v>
      </c>
      <c r="DC45" s="73">
        <v>0.3</v>
      </c>
      <c r="DD45" s="179" t="s">
        <v>161</v>
      </c>
      <c r="DE45" s="74" t="s">
        <v>161</v>
      </c>
      <c r="DF45" s="75" t="s">
        <v>161</v>
      </c>
      <c r="DG45" s="74" t="s">
        <v>161</v>
      </c>
      <c r="DH45" s="74" t="s">
        <v>161</v>
      </c>
      <c r="DI45" s="75" t="s">
        <v>161</v>
      </c>
      <c r="DJ45" s="72">
        <v>111.6</v>
      </c>
      <c r="DK45" s="72">
        <v>104.1</v>
      </c>
      <c r="DL45" s="73">
        <v>7.5</v>
      </c>
      <c r="DM45" s="74" t="s">
        <v>161</v>
      </c>
      <c r="DN45" s="74" t="s">
        <v>161</v>
      </c>
      <c r="DO45" s="75" t="s">
        <v>161</v>
      </c>
      <c r="DP45" s="74" t="s">
        <v>161</v>
      </c>
      <c r="DQ45" s="74" t="s">
        <v>161</v>
      </c>
      <c r="DR45" s="75" t="s">
        <v>161</v>
      </c>
      <c r="DS45" s="76"/>
      <c r="DT45" s="76"/>
      <c r="DU45" s="76"/>
      <c r="DV45" s="76"/>
      <c r="DW45" s="76"/>
      <c r="DX45" s="76"/>
      <c r="DY45" s="172">
        <f aca="true" t="shared" si="4" ref="DY45:EA47">C45+I45+L45+O45+U45+X45+AD45+AG45+AJ45+AM45+AP45+AS45+AV45+BK45+BN45+BQ45+BT45+BW45+CC45+CX45+DA45+DJ45</f>
        <v>2331.6999999999994</v>
      </c>
      <c r="DZ45" s="172">
        <f t="shared" si="4"/>
        <v>2259.2999999999997</v>
      </c>
      <c r="EA45" s="172">
        <f t="shared" si="4"/>
        <v>72.4</v>
      </c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131" s="11" customFormat="1" ht="18" customHeight="1">
      <c r="A46" s="232"/>
      <c r="B46" s="187" t="s">
        <v>190</v>
      </c>
      <c r="C46" s="76">
        <v>85.4</v>
      </c>
      <c r="D46" s="76">
        <v>83.6</v>
      </c>
      <c r="E46" s="78">
        <v>1.8</v>
      </c>
      <c r="F46" s="79" t="s">
        <v>161</v>
      </c>
      <c r="G46" s="79" t="s">
        <v>161</v>
      </c>
      <c r="H46" s="80" t="s">
        <v>161</v>
      </c>
      <c r="I46" s="76">
        <v>96.7</v>
      </c>
      <c r="J46" s="76">
        <v>96.5</v>
      </c>
      <c r="K46" s="78">
        <v>0.2</v>
      </c>
      <c r="L46" s="76">
        <v>106.5</v>
      </c>
      <c r="M46" s="76">
        <v>103.1</v>
      </c>
      <c r="N46" s="78">
        <v>3.4</v>
      </c>
      <c r="O46" s="76">
        <v>116.7</v>
      </c>
      <c r="P46" s="76">
        <v>110.5</v>
      </c>
      <c r="Q46" s="78">
        <v>6.2</v>
      </c>
      <c r="R46" s="79" t="s">
        <v>161</v>
      </c>
      <c r="S46" s="79" t="s">
        <v>161</v>
      </c>
      <c r="T46" s="80" t="s">
        <v>161</v>
      </c>
      <c r="U46" s="76">
        <v>126.4</v>
      </c>
      <c r="V46" s="79">
        <v>120.2</v>
      </c>
      <c r="W46" s="80">
        <v>6.2</v>
      </c>
      <c r="X46" s="76">
        <v>107.7</v>
      </c>
      <c r="Y46" s="76">
        <v>106.5</v>
      </c>
      <c r="Z46" s="78">
        <v>1.2</v>
      </c>
      <c r="AA46" s="79" t="s">
        <v>161</v>
      </c>
      <c r="AB46" s="79" t="s">
        <v>161</v>
      </c>
      <c r="AC46" s="80" t="s">
        <v>161</v>
      </c>
      <c r="AD46" s="76">
        <v>112.3</v>
      </c>
      <c r="AE46" s="76">
        <v>109.9</v>
      </c>
      <c r="AF46" s="78">
        <v>2.4</v>
      </c>
      <c r="AG46" s="76">
        <v>78.5</v>
      </c>
      <c r="AH46" s="76">
        <v>78.4</v>
      </c>
      <c r="AI46" s="78">
        <v>0.1</v>
      </c>
      <c r="AJ46" s="76">
        <v>107.9</v>
      </c>
      <c r="AK46" s="76">
        <v>104.8</v>
      </c>
      <c r="AL46" s="78">
        <v>3.1</v>
      </c>
      <c r="AM46" s="76">
        <v>114.9</v>
      </c>
      <c r="AN46" s="79">
        <v>108</v>
      </c>
      <c r="AO46" s="80">
        <v>6.9</v>
      </c>
      <c r="AP46" s="76">
        <v>131.3</v>
      </c>
      <c r="AQ46" s="76">
        <v>122.8</v>
      </c>
      <c r="AR46" s="78">
        <v>8.5</v>
      </c>
      <c r="AS46" s="76">
        <v>93.7</v>
      </c>
      <c r="AT46" s="76">
        <v>91.8</v>
      </c>
      <c r="AU46" s="78">
        <v>1.9</v>
      </c>
      <c r="AV46" s="76">
        <v>104.4</v>
      </c>
      <c r="AW46" s="76">
        <v>99.8</v>
      </c>
      <c r="AX46" s="78">
        <v>4.6</v>
      </c>
      <c r="AY46" s="79" t="s">
        <v>161</v>
      </c>
      <c r="AZ46" s="79" t="s">
        <v>161</v>
      </c>
      <c r="BA46" s="80" t="s">
        <v>161</v>
      </c>
      <c r="BB46" s="79" t="s">
        <v>161</v>
      </c>
      <c r="BC46" s="79" t="s">
        <v>161</v>
      </c>
      <c r="BD46" s="80" t="s">
        <v>161</v>
      </c>
      <c r="BE46" s="79" t="s">
        <v>161</v>
      </c>
      <c r="BF46" s="79" t="s">
        <v>161</v>
      </c>
      <c r="BG46" s="80" t="s">
        <v>161</v>
      </c>
      <c r="BH46" s="79" t="s">
        <v>161</v>
      </c>
      <c r="BI46" s="79" t="s">
        <v>161</v>
      </c>
      <c r="BJ46" s="80" t="s">
        <v>161</v>
      </c>
      <c r="BK46" s="76">
        <v>113</v>
      </c>
      <c r="BL46" s="76">
        <v>113</v>
      </c>
      <c r="BM46" s="78">
        <v>0</v>
      </c>
      <c r="BN46" s="76">
        <v>103.7</v>
      </c>
      <c r="BO46" s="76">
        <v>96.7</v>
      </c>
      <c r="BP46" s="78">
        <v>7</v>
      </c>
      <c r="BQ46" s="76">
        <v>88.4</v>
      </c>
      <c r="BR46" s="76">
        <v>83.4</v>
      </c>
      <c r="BS46" s="78">
        <v>5</v>
      </c>
      <c r="BT46" s="76">
        <v>91.4</v>
      </c>
      <c r="BU46" s="76">
        <v>89.8</v>
      </c>
      <c r="BV46" s="78">
        <v>1.6</v>
      </c>
      <c r="BW46" s="76">
        <v>108.4</v>
      </c>
      <c r="BX46" s="79">
        <v>107.7</v>
      </c>
      <c r="BY46" s="80">
        <v>0.7</v>
      </c>
      <c r="BZ46" s="79" t="s">
        <v>161</v>
      </c>
      <c r="CA46" s="79" t="s">
        <v>161</v>
      </c>
      <c r="CB46" s="80" t="s">
        <v>161</v>
      </c>
      <c r="CC46" s="76">
        <v>97</v>
      </c>
      <c r="CD46" s="79">
        <v>96.1</v>
      </c>
      <c r="CE46" s="80">
        <v>0.9</v>
      </c>
      <c r="CF46" s="79" t="s">
        <v>161</v>
      </c>
      <c r="CG46" s="79" t="s">
        <v>161</v>
      </c>
      <c r="CH46" s="80" t="s">
        <v>161</v>
      </c>
      <c r="CI46" s="79" t="s">
        <v>161</v>
      </c>
      <c r="CJ46" s="79" t="s">
        <v>161</v>
      </c>
      <c r="CK46" s="80" t="s">
        <v>161</v>
      </c>
      <c r="CL46" s="79" t="s">
        <v>161</v>
      </c>
      <c r="CM46" s="79" t="s">
        <v>161</v>
      </c>
      <c r="CN46" s="80" t="s">
        <v>161</v>
      </c>
      <c r="CO46" s="79" t="s">
        <v>161</v>
      </c>
      <c r="CP46" s="79" t="s">
        <v>161</v>
      </c>
      <c r="CQ46" s="80" t="s">
        <v>161</v>
      </c>
      <c r="CR46" s="79" t="s">
        <v>161</v>
      </c>
      <c r="CS46" s="79" t="s">
        <v>161</v>
      </c>
      <c r="CT46" s="80" t="s">
        <v>161</v>
      </c>
      <c r="CU46" s="79" t="s">
        <v>161</v>
      </c>
      <c r="CV46" s="79" t="s">
        <v>161</v>
      </c>
      <c r="CW46" s="80" t="s">
        <v>161</v>
      </c>
      <c r="CX46" s="76">
        <v>44.5</v>
      </c>
      <c r="CY46" s="76">
        <v>44.4</v>
      </c>
      <c r="CZ46" s="78">
        <v>0.1</v>
      </c>
      <c r="DA46" s="76">
        <v>71.5</v>
      </c>
      <c r="DB46" s="76">
        <v>71</v>
      </c>
      <c r="DC46" s="78">
        <v>0.5</v>
      </c>
      <c r="DD46" s="120" t="s">
        <v>161</v>
      </c>
      <c r="DE46" s="79" t="s">
        <v>161</v>
      </c>
      <c r="DF46" s="80" t="s">
        <v>161</v>
      </c>
      <c r="DG46" s="79" t="s">
        <v>161</v>
      </c>
      <c r="DH46" s="79" t="s">
        <v>161</v>
      </c>
      <c r="DI46" s="80" t="s">
        <v>161</v>
      </c>
      <c r="DJ46" s="76">
        <v>110.3</v>
      </c>
      <c r="DK46" s="76">
        <v>106.9</v>
      </c>
      <c r="DL46" s="78">
        <v>3.4</v>
      </c>
      <c r="DM46" s="79" t="s">
        <v>161</v>
      </c>
      <c r="DN46" s="79" t="s">
        <v>161</v>
      </c>
      <c r="DO46" s="80" t="s">
        <v>161</v>
      </c>
      <c r="DP46" s="79" t="s">
        <v>161</v>
      </c>
      <c r="DQ46" s="79" t="s">
        <v>161</v>
      </c>
      <c r="DR46" s="80" t="s">
        <v>161</v>
      </c>
      <c r="DS46" s="76"/>
      <c r="DT46" s="76"/>
      <c r="DU46" s="76"/>
      <c r="DV46" s="76"/>
      <c r="DW46" s="76"/>
      <c r="DX46" s="76"/>
      <c r="DY46" s="172">
        <f t="shared" si="4"/>
        <v>2210.6000000000004</v>
      </c>
      <c r="DZ46" s="172">
        <f t="shared" si="4"/>
        <v>2144.9</v>
      </c>
      <c r="EA46" s="172">
        <f t="shared" si="4"/>
        <v>65.7</v>
      </c>
    </row>
    <row r="47" spans="1:256" s="27" customFormat="1" ht="18" customHeight="1">
      <c r="A47" s="232"/>
      <c r="B47" s="187" t="s">
        <v>191</v>
      </c>
      <c r="C47" s="76">
        <v>80.5</v>
      </c>
      <c r="D47" s="76">
        <v>79</v>
      </c>
      <c r="E47" s="78">
        <v>1.5</v>
      </c>
      <c r="F47" s="79" t="s">
        <v>19</v>
      </c>
      <c r="G47" s="79" t="s">
        <v>19</v>
      </c>
      <c r="H47" s="80" t="s">
        <v>19</v>
      </c>
      <c r="I47" s="76">
        <v>94.5</v>
      </c>
      <c r="J47" s="76">
        <v>92.1</v>
      </c>
      <c r="K47" s="78">
        <v>2.4</v>
      </c>
      <c r="L47" s="76">
        <v>105.3</v>
      </c>
      <c r="M47" s="76">
        <v>102.2</v>
      </c>
      <c r="N47" s="78">
        <v>3.1</v>
      </c>
      <c r="O47" s="76">
        <v>105.8</v>
      </c>
      <c r="P47" s="76">
        <v>101.7</v>
      </c>
      <c r="Q47" s="78">
        <v>4.1</v>
      </c>
      <c r="R47" s="79" t="s">
        <v>161</v>
      </c>
      <c r="S47" s="79" t="s">
        <v>161</v>
      </c>
      <c r="T47" s="80" t="s">
        <v>161</v>
      </c>
      <c r="U47" s="76">
        <v>104.6</v>
      </c>
      <c r="V47" s="79">
        <v>103.4</v>
      </c>
      <c r="W47" s="80">
        <v>1.2</v>
      </c>
      <c r="X47" s="76">
        <v>108.4</v>
      </c>
      <c r="Y47" s="76">
        <v>107.9</v>
      </c>
      <c r="Z47" s="78">
        <v>0.5</v>
      </c>
      <c r="AA47" s="79" t="s">
        <v>161</v>
      </c>
      <c r="AB47" s="79" t="s">
        <v>161</v>
      </c>
      <c r="AC47" s="80" t="s">
        <v>161</v>
      </c>
      <c r="AD47" s="76">
        <v>96.5</v>
      </c>
      <c r="AE47" s="76">
        <v>94.3</v>
      </c>
      <c r="AF47" s="78">
        <v>2.2</v>
      </c>
      <c r="AG47" s="76">
        <v>91.3</v>
      </c>
      <c r="AH47" s="76">
        <v>90.4</v>
      </c>
      <c r="AI47" s="78">
        <v>0.9</v>
      </c>
      <c r="AJ47" s="76">
        <v>105.6</v>
      </c>
      <c r="AK47" s="76">
        <v>105.4</v>
      </c>
      <c r="AL47" s="78">
        <v>0.2</v>
      </c>
      <c r="AM47" s="76">
        <v>107.7</v>
      </c>
      <c r="AN47" s="79">
        <v>105</v>
      </c>
      <c r="AO47" s="80">
        <v>2.7</v>
      </c>
      <c r="AP47" s="76">
        <v>120.5</v>
      </c>
      <c r="AQ47" s="76">
        <v>114.6</v>
      </c>
      <c r="AR47" s="78">
        <v>5.9</v>
      </c>
      <c r="AS47" s="76">
        <v>99.6</v>
      </c>
      <c r="AT47" s="76">
        <v>98.9</v>
      </c>
      <c r="AU47" s="78">
        <v>0.7</v>
      </c>
      <c r="AV47" s="76">
        <v>96.7</v>
      </c>
      <c r="AW47" s="76">
        <v>93.1</v>
      </c>
      <c r="AX47" s="78">
        <v>3.6</v>
      </c>
      <c r="AY47" s="79" t="s">
        <v>161</v>
      </c>
      <c r="AZ47" s="79" t="s">
        <v>161</v>
      </c>
      <c r="BA47" s="80" t="s">
        <v>161</v>
      </c>
      <c r="BB47" s="79" t="s">
        <v>161</v>
      </c>
      <c r="BC47" s="79" t="s">
        <v>161</v>
      </c>
      <c r="BD47" s="80" t="s">
        <v>161</v>
      </c>
      <c r="BE47" s="79" t="s">
        <v>161</v>
      </c>
      <c r="BF47" s="79" t="s">
        <v>161</v>
      </c>
      <c r="BG47" s="80" t="s">
        <v>161</v>
      </c>
      <c r="BH47" s="79" t="s">
        <v>161</v>
      </c>
      <c r="BI47" s="79" t="s">
        <v>161</v>
      </c>
      <c r="BJ47" s="80" t="s">
        <v>161</v>
      </c>
      <c r="BK47" s="76">
        <v>119.7</v>
      </c>
      <c r="BL47" s="76">
        <v>119.3</v>
      </c>
      <c r="BM47" s="78">
        <v>0.4</v>
      </c>
      <c r="BN47" s="76">
        <v>122.3</v>
      </c>
      <c r="BO47" s="76">
        <v>113.5</v>
      </c>
      <c r="BP47" s="78">
        <v>8.8</v>
      </c>
      <c r="BQ47" s="76">
        <v>82.3</v>
      </c>
      <c r="BR47" s="76">
        <v>80.2</v>
      </c>
      <c r="BS47" s="78">
        <v>2.1</v>
      </c>
      <c r="BT47" s="76">
        <v>89.3</v>
      </c>
      <c r="BU47" s="76">
        <v>87.9</v>
      </c>
      <c r="BV47" s="78">
        <v>1.4</v>
      </c>
      <c r="BW47" s="76">
        <v>107.2</v>
      </c>
      <c r="BX47" s="76">
        <v>102.7</v>
      </c>
      <c r="BY47" s="78">
        <v>4.5</v>
      </c>
      <c r="BZ47" s="79" t="s">
        <v>161</v>
      </c>
      <c r="CA47" s="79" t="s">
        <v>161</v>
      </c>
      <c r="CB47" s="80" t="s">
        <v>161</v>
      </c>
      <c r="CC47" s="76">
        <v>91.7</v>
      </c>
      <c r="CD47" s="79">
        <v>90.9</v>
      </c>
      <c r="CE47" s="80">
        <v>0.8</v>
      </c>
      <c r="CF47" s="79" t="s">
        <v>161</v>
      </c>
      <c r="CG47" s="79" t="s">
        <v>161</v>
      </c>
      <c r="CH47" s="80" t="s">
        <v>161</v>
      </c>
      <c r="CI47" s="79" t="s">
        <v>161</v>
      </c>
      <c r="CJ47" s="79" t="s">
        <v>161</v>
      </c>
      <c r="CK47" s="80" t="s">
        <v>161</v>
      </c>
      <c r="CL47" s="79" t="s">
        <v>161</v>
      </c>
      <c r="CM47" s="79" t="s">
        <v>161</v>
      </c>
      <c r="CN47" s="80" t="s">
        <v>161</v>
      </c>
      <c r="CO47" s="79" t="s">
        <v>161</v>
      </c>
      <c r="CP47" s="79" t="s">
        <v>161</v>
      </c>
      <c r="CQ47" s="80" t="s">
        <v>161</v>
      </c>
      <c r="CR47" s="79" t="s">
        <v>161</v>
      </c>
      <c r="CS47" s="79" t="s">
        <v>161</v>
      </c>
      <c r="CT47" s="80" t="s">
        <v>161</v>
      </c>
      <c r="CU47" s="79" t="s">
        <v>161</v>
      </c>
      <c r="CV47" s="79" t="s">
        <v>161</v>
      </c>
      <c r="CW47" s="80" t="s">
        <v>161</v>
      </c>
      <c r="CX47" s="76">
        <v>34.2</v>
      </c>
      <c r="CY47" s="76">
        <v>33.8</v>
      </c>
      <c r="CZ47" s="78">
        <v>0.4</v>
      </c>
      <c r="DA47" s="76">
        <v>68.3</v>
      </c>
      <c r="DB47" s="76">
        <v>67.9</v>
      </c>
      <c r="DC47" s="78">
        <v>0.4</v>
      </c>
      <c r="DD47" s="120" t="s">
        <v>161</v>
      </c>
      <c r="DE47" s="79" t="s">
        <v>161</v>
      </c>
      <c r="DF47" s="80" t="s">
        <v>161</v>
      </c>
      <c r="DG47" s="79" t="s">
        <v>161</v>
      </c>
      <c r="DH47" s="79" t="s">
        <v>161</v>
      </c>
      <c r="DI47" s="80" t="s">
        <v>161</v>
      </c>
      <c r="DJ47" s="76">
        <v>98.5</v>
      </c>
      <c r="DK47" s="76">
        <v>97.5</v>
      </c>
      <c r="DL47" s="78">
        <v>1</v>
      </c>
      <c r="DM47" s="79" t="s">
        <v>161</v>
      </c>
      <c r="DN47" s="79" t="s">
        <v>161</v>
      </c>
      <c r="DO47" s="80" t="s">
        <v>161</v>
      </c>
      <c r="DP47" s="79" t="s">
        <v>161</v>
      </c>
      <c r="DQ47" s="79" t="s">
        <v>161</v>
      </c>
      <c r="DR47" s="80" t="s">
        <v>161</v>
      </c>
      <c r="DS47" s="76"/>
      <c r="DT47" s="76"/>
      <c r="DU47" s="76"/>
      <c r="DV47" s="76"/>
      <c r="DW47" s="76"/>
      <c r="DX47" s="76"/>
      <c r="DY47" s="172">
        <f t="shared" si="4"/>
        <v>2130.5</v>
      </c>
      <c r="DZ47" s="172">
        <f t="shared" si="4"/>
        <v>2081.7</v>
      </c>
      <c r="EA47" s="172">
        <f t="shared" si="4"/>
        <v>48.8</v>
      </c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131" s="11" customFormat="1" ht="18" customHeight="1">
      <c r="A48" s="232"/>
      <c r="B48" s="187" t="s">
        <v>192</v>
      </c>
      <c r="C48" s="81">
        <v>83.9</v>
      </c>
      <c r="D48" s="81">
        <v>82</v>
      </c>
      <c r="E48" s="82">
        <v>1.9</v>
      </c>
      <c r="F48" s="84" t="s">
        <v>19</v>
      </c>
      <c r="G48" s="84" t="s">
        <v>19</v>
      </c>
      <c r="H48" s="85" t="s">
        <v>19</v>
      </c>
      <c r="I48" s="81">
        <v>96.9</v>
      </c>
      <c r="J48" s="81">
        <v>94.6</v>
      </c>
      <c r="K48" s="82">
        <v>2.3</v>
      </c>
      <c r="L48" s="81">
        <v>109.5</v>
      </c>
      <c r="M48" s="81">
        <v>105.9</v>
      </c>
      <c r="N48" s="82">
        <v>3.6</v>
      </c>
      <c r="O48" s="81">
        <v>106.4</v>
      </c>
      <c r="P48" s="81">
        <v>102.5</v>
      </c>
      <c r="Q48" s="82">
        <v>3.9</v>
      </c>
      <c r="R48" s="84">
        <v>121.6</v>
      </c>
      <c r="S48" s="84">
        <v>117.9</v>
      </c>
      <c r="T48" s="85">
        <v>3.7</v>
      </c>
      <c r="U48" s="81">
        <v>106.3</v>
      </c>
      <c r="V48" s="81">
        <v>105.7</v>
      </c>
      <c r="W48" s="82">
        <v>0.6</v>
      </c>
      <c r="X48" s="81">
        <v>123.3</v>
      </c>
      <c r="Y48" s="81">
        <v>122</v>
      </c>
      <c r="Z48" s="82">
        <v>1.3</v>
      </c>
      <c r="AA48" s="84">
        <v>99.1</v>
      </c>
      <c r="AB48" s="84">
        <v>96.3</v>
      </c>
      <c r="AC48" s="85">
        <v>2.8</v>
      </c>
      <c r="AD48" s="81">
        <v>101.2</v>
      </c>
      <c r="AE48" s="81">
        <v>98.8</v>
      </c>
      <c r="AF48" s="82">
        <v>2.4</v>
      </c>
      <c r="AG48" s="81">
        <v>143.5</v>
      </c>
      <c r="AH48" s="81">
        <v>131.5</v>
      </c>
      <c r="AI48" s="82">
        <v>12</v>
      </c>
      <c r="AJ48" s="81">
        <v>91.2</v>
      </c>
      <c r="AK48" s="81">
        <v>90.6</v>
      </c>
      <c r="AL48" s="82">
        <v>0.6</v>
      </c>
      <c r="AM48" s="81">
        <v>94.6</v>
      </c>
      <c r="AN48" s="81">
        <v>92.9</v>
      </c>
      <c r="AO48" s="82">
        <v>1.7</v>
      </c>
      <c r="AP48" s="81">
        <v>97.7</v>
      </c>
      <c r="AQ48" s="81">
        <v>95.7</v>
      </c>
      <c r="AR48" s="82">
        <v>2</v>
      </c>
      <c r="AS48" s="81">
        <v>107.9</v>
      </c>
      <c r="AT48" s="81">
        <v>106.2</v>
      </c>
      <c r="AU48" s="82">
        <v>1.7</v>
      </c>
      <c r="AV48" s="81">
        <v>102.4</v>
      </c>
      <c r="AW48" s="81">
        <v>98.3</v>
      </c>
      <c r="AX48" s="82">
        <v>4.1</v>
      </c>
      <c r="AY48" s="84">
        <v>116.1</v>
      </c>
      <c r="AZ48" s="84">
        <v>112.7</v>
      </c>
      <c r="BA48" s="85">
        <v>3.4</v>
      </c>
      <c r="BB48" s="84">
        <v>98.2</v>
      </c>
      <c r="BC48" s="84">
        <v>96.6</v>
      </c>
      <c r="BD48" s="85">
        <v>1.6</v>
      </c>
      <c r="BE48" s="84">
        <v>100.5</v>
      </c>
      <c r="BF48" s="84">
        <v>99.4</v>
      </c>
      <c r="BG48" s="85">
        <v>1.1</v>
      </c>
      <c r="BH48" s="84">
        <v>124.9</v>
      </c>
      <c r="BI48" s="84">
        <v>119.9</v>
      </c>
      <c r="BJ48" s="85">
        <v>5</v>
      </c>
      <c r="BK48" s="81">
        <v>114.7</v>
      </c>
      <c r="BL48" s="81">
        <v>114.6</v>
      </c>
      <c r="BM48" s="82">
        <v>0.1</v>
      </c>
      <c r="BN48" s="81">
        <v>122.2</v>
      </c>
      <c r="BO48" s="81">
        <v>113.8</v>
      </c>
      <c r="BP48" s="82">
        <v>8.4</v>
      </c>
      <c r="BQ48" s="81">
        <v>105.3</v>
      </c>
      <c r="BR48" s="81">
        <v>99.6</v>
      </c>
      <c r="BS48" s="82">
        <v>5.7</v>
      </c>
      <c r="BT48" s="81">
        <v>88.2</v>
      </c>
      <c r="BU48" s="81">
        <v>86.8</v>
      </c>
      <c r="BV48" s="82">
        <v>1.4</v>
      </c>
      <c r="BW48" s="81">
        <v>108.3</v>
      </c>
      <c r="BX48" s="81">
        <v>100.6</v>
      </c>
      <c r="BY48" s="82">
        <v>7.7</v>
      </c>
      <c r="BZ48" s="84">
        <v>86.4</v>
      </c>
      <c r="CA48" s="84">
        <v>85.6</v>
      </c>
      <c r="CB48" s="85">
        <v>0.8</v>
      </c>
      <c r="CC48" s="81">
        <v>86.5</v>
      </c>
      <c r="CD48" s="81">
        <v>85.3</v>
      </c>
      <c r="CE48" s="82">
        <v>1.2</v>
      </c>
      <c r="CF48" s="84">
        <v>85.8</v>
      </c>
      <c r="CG48" s="84">
        <v>84.2</v>
      </c>
      <c r="CH48" s="85">
        <v>1.6</v>
      </c>
      <c r="CI48" s="84">
        <v>95.1</v>
      </c>
      <c r="CJ48" s="84">
        <v>94.1</v>
      </c>
      <c r="CK48" s="85">
        <v>1</v>
      </c>
      <c r="CL48" s="84">
        <v>74.2</v>
      </c>
      <c r="CM48" s="84">
        <v>72.9</v>
      </c>
      <c r="CN48" s="85">
        <v>1.3</v>
      </c>
      <c r="CO48" s="84">
        <v>86.9</v>
      </c>
      <c r="CP48" s="84">
        <v>85.7</v>
      </c>
      <c r="CQ48" s="85">
        <v>1.2</v>
      </c>
      <c r="CR48" s="84">
        <v>72.5</v>
      </c>
      <c r="CS48" s="84">
        <v>71.2</v>
      </c>
      <c r="CT48" s="85">
        <v>1.3</v>
      </c>
      <c r="CU48" s="84">
        <v>89.7</v>
      </c>
      <c r="CV48" s="84">
        <v>86.1</v>
      </c>
      <c r="CW48" s="85">
        <v>3.6</v>
      </c>
      <c r="CX48" s="81">
        <v>39.3</v>
      </c>
      <c r="CY48" s="81">
        <v>38.9</v>
      </c>
      <c r="CZ48" s="82">
        <v>0.4</v>
      </c>
      <c r="DA48" s="81">
        <v>72.8</v>
      </c>
      <c r="DB48" s="81">
        <v>71.7</v>
      </c>
      <c r="DC48" s="82">
        <v>1.1</v>
      </c>
      <c r="DD48" s="83">
        <v>82.7</v>
      </c>
      <c r="DE48" s="84">
        <v>80.9</v>
      </c>
      <c r="DF48" s="85">
        <v>1.8</v>
      </c>
      <c r="DG48" s="84">
        <v>64.6</v>
      </c>
      <c r="DH48" s="84">
        <v>64.1</v>
      </c>
      <c r="DI48" s="85">
        <v>0.5</v>
      </c>
      <c r="DJ48" s="81">
        <v>91</v>
      </c>
      <c r="DK48" s="81">
        <v>89.3</v>
      </c>
      <c r="DL48" s="82">
        <v>1.7</v>
      </c>
      <c r="DM48" s="84">
        <v>95.7</v>
      </c>
      <c r="DN48" s="84">
        <v>93</v>
      </c>
      <c r="DO48" s="85">
        <v>2.7</v>
      </c>
      <c r="DP48" s="84">
        <v>95.7</v>
      </c>
      <c r="DQ48" s="84">
        <v>93</v>
      </c>
      <c r="DR48" s="85">
        <v>2.7</v>
      </c>
      <c r="DS48" s="81"/>
      <c r="DT48" s="81"/>
      <c r="DU48" s="81"/>
      <c r="DV48" s="81"/>
      <c r="DW48" s="81"/>
      <c r="DX48" s="81"/>
      <c r="DY48" s="172">
        <f aca="true" t="shared" si="5" ref="DY48:DY62">C48+I48+L48+O48+R48+U48+X48+AA48+AD48+AG48+AJ48+AM48+AP48+AS48+AV48+AY48+BB48+BE48+BH48+BK48+BN48+BQ48+BT48+BW48+BZ48+CC48+CF48+CI48+CL48+CO48+CR48+CU48+CX48+DA48+DD48+DG48+DJ48+DM48+DP48</f>
        <v>3782.7999999999997</v>
      </c>
      <c r="DZ48" s="172">
        <f>D48+J48+M48+P48+S48+V48+Y48+AB48+AE48+AH48+AK48+AN48+AQ48+AT48+AW48+AZ48+BC48+BF48+BI48+BL48+BO48+BR48+BU48+BX48+CA48+CD48+CG48+CJ48+CM48+CP48+CS48+CV48+CY48+DB48+DE48+DH48+DK48+DN48+DQ48</f>
        <v>3680.8999999999996</v>
      </c>
      <c r="EA48" s="172">
        <f>E48+K48+N48+Q48+T48+W48+Z48+AC48+AF48+AI48+AL48+AO48+AR48+AU48+AX48+BA48+BD48+BG48+BJ48+BM48+BP48+BS48+BV48+BY48+CB48+CE48+CH48+CK48+CN48+CQ48+CT48+CW48+CZ48+DC48+DF48+DI48+DL48+DO48+DR48</f>
        <v>101.90000000000002</v>
      </c>
    </row>
    <row r="49" spans="1:131" s="11" customFormat="1" ht="18" customHeight="1">
      <c r="A49" s="232"/>
      <c r="B49" s="187" t="s">
        <v>193</v>
      </c>
      <c r="C49" s="81">
        <v>84.8</v>
      </c>
      <c r="D49" s="81">
        <v>82.7</v>
      </c>
      <c r="E49" s="82">
        <v>2.1</v>
      </c>
      <c r="F49" s="84" t="s">
        <v>19</v>
      </c>
      <c r="G49" s="84" t="s">
        <v>19</v>
      </c>
      <c r="H49" s="85" t="s">
        <v>19</v>
      </c>
      <c r="I49" s="81">
        <v>110</v>
      </c>
      <c r="J49" s="81">
        <v>107.2</v>
      </c>
      <c r="K49" s="82">
        <v>2.8</v>
      </c>
      <c r="L49" s="81">
        <v>114.4</v>
      </c>
      <c r="M49" s="81">
        <v>109.2</v>
      </c>
      <c r="N49" s="82">
        <v>5.2</v>
      </c>
      <c r="O49" s="81">
        <v>107.3</v>
      </c>
      <c r="P49" s="81">
        <v>102.5</v>
      </c>
      <c r="Q49" s="82">
        <v>4.8</v>
      </c>
      <c r="R49" s="84">
        <v>146.4</v>
      </c>
      <c r="S49" s="84">
        <v>140.6</v>
      </c>
      <c r="T49" s="85">
        <v>5.8</v>
      </c>
      <c r="U49" s="81">
        <v>99.4</v>
      </c>
      <c r="V49" s="81">
        <v>98.2</v>
      </c>
      <c r="W49" s="82">
        <v>1.2</v>
      </c>
      <c r="X49" s="81">
        <v>140.6</v>
      </c>
      <c r="Y49" s="81">
        <v>137.3</v>
      </c>
      <c r="Z49" s="82">
        <v>3.3</v>
      </c>
      <c r="AA49" s="84">
        <v>97</v>
      </c>
      <c r="AB49" s="84">
        <v>96</v>
      </c>
      <c r="AC49" s="85">
        <v>1</v>
      </c>
      <c r="AD49" s="81">
        <v>98.7</v>
      </c>
      <c r="AE49" s="81">
        <v>94.4</v>
      </c>
      <c r="AF49" s="82">
        <v>4.3</v>
      </c>
      <c r="AG49" s="81">
        <v>131.8</v>
      </c>
      <c r="AH49" s="81">
        <v>125.1</v>
      </c>
      <c r="AI49" s="82">
        <v>6.7</v>
      </c>
      <c r="AJ49" s="81">
        <v>144.6</v>
      </c>
      <c r="AK49" s="81">
        <v>117.7</v>
      </c>
      <c r="AL49" s="82">
        <v>26.9</v>
      </c>
      <c r="AM49" s="81">
        <v>112.5</v>
      </c>
      <c r="AN49" s="81">
        <v>110</v>
      </c>
      <c r="AO49" s="82">
        <v>2.5</v>
      </c>
      <c r="AP49" s="81">
        <v>106.8</v>
      </c>
      <c r="AQ49" s="81">
        <v>103.5</v>
      </c>
      <c r="AR49" s="82">
        <v>3.3</v>
      </c>
      <c r="AS49" s="81">
        <v>121.4</v>
      </c>
      <c r="AT49" s="81">
        <v>118.4</v>
      </c>
      <c r="AU49" s="82">
        <v>3</v>
      </c>
      <c r="AV49" s="81">
        <v>106.5</v>
      </c>
      <c r="AW49" s="81">
        <v>102</v>
      </c>
      <c r="AX49" s="82">
        <v>4.5</v>
      </c>
      <c r="AY49" s="84">
        <v>116.6</v>
      </c>
      <c r="AZ49" s="84">
        <v>112.1</v>
      </c>
      <c r="BA49" s="85">
        <v>4.5</v>
      </c>
      <c r="BB49" s="84">
        <v>107</v>
      </c>
      <c r="BC49" s="84">
        <v>105.4</v>
      </c>
      <c r="BD49" s="85">
        <v>1.6</v>
      </c>
      <c r="BE49" s="84">
        <v>111.9</v>
      </c>
      <c r="BF49" s="84">
        <v>110.2</v>
      </c>
      <c r="BG49" s="85">
        <v>1.7</v>
      </c>
      <c r="BH49" s="84">
        <v>126.6</v>
      </c>
      <c r="BI49" s="84">
        <v>119.9</v>
      </c>
      <c r="BJ49" s="85">
        <v>6.7</v>
      </c>
      <c r="BK49" s="81">
        <v>112.8</v>
      </c>
      <c r="BL49" s="81">
        <v>112.7</v>
      </c>
      <c r="BM49" s="82">
        <v>0.1</v>
      </c>
      <c r="BN49" s="81">
        <v>113</v>
      </c>
      <c r="BO49" s="81">
        <v>107</v>
      </c>
      <c r="BP49" s="82">
        <v>6</v>
      </c>
      <c r="BQ49" s="81">
        <v>107.8</v>
      </c>
      <c r="BR49" s="81">
        <v>102.6</v>
      </c>
      <c r="BS49" s="82">
        <v>5.2</v>
      </c>
      <c r="BT49" s="81">
        <v>91.9</v>
      </c>
      <c r="BU49" s="81">
        <v>90.5</v>
      </c>
      <c r="BV49" s="82">
        <v>1.4</v>
      </c>
      <c r="BW49" s="81">
        <v>105.4</v>
      </c>
      <c r="BX49" s="81">
        <v>100.9</v>
      </c>
      <c r="BY49" s="82">
        <v>4.5</v>
      </c>
      <c r="BZ49" s="84">
        <v>90.6</v>
      </c>
      <c r="CA49" s="84">
        <v>89.5</v>
      </c>
      <c r="CB49" s="85">
        <v>1.1</v>
      </c>
      <c r="CC49" s="81">
        <v>92</v>
      </c>
      <c r="CD49" s="81">
        <v>90.7</v>
      </c>
      <c r="CE49" s="82">
        <v>1.3</v>
      </c>
      <c r="CF49" s="84">
        <v>86.6</v>
      </c>
      <c r="CG49" s="84">
        <v>83.9</v>
      </c>
      <c r="CH49" s="85">
        <v>2.7</v>
      </c>
      <c r="CI49" s="84">
        <v>95</v>
      </c>
      <c r="CJ49" s="84">
        <v>93.5</v>
      </c>
      <c r="CK49" s="85">
        <v>1.5</v>
      </c>
      <c r="CL49" s="84">
        <v>71.9</v>
      </c>
      <c r="CM49" s="84">
        <v>69.8</v>
      </c>
      <c r="CN49" s="85">
        <v>2.1</v>
      </c>
      <c r="CO49" s="84">
        <v>80.5</v>
      </c>
      <c r="CP49" s="84">
        <v>79.1</v>
      </c>
      <c r="CQ49" s="85">
        <v>1.4</v>
      </c>
      <c r="CR49" s="84">
        <v>70.8</v>
      </c>
      <c r="CS49" s="84">
        <v>68.6</v>
      </c>
      <c r="CT49" s="85">
        <v>2.2</v>
      </c>
      <c r="CU49" s="84">
        <v>91.9</v>
      </c>
      <c r="CV49" s="84">
        <v>89.2</v>
      </c>
      <c r="CW49" s="85">
        <v>2.7</v>
      </c>
      <c r="CX49" s="81">
        <v>41.2</v>
      </c>
      <c r="CY49" s="81">
        <v>40.8</v>
      </c>
      <c r="CZ49" s="82">
        <v>0.4</v>
      </c>
      <c r="DA49" s="81">
        <v>75</v>
      </c>
      <c r="DB49" s="81">
        <v>74</v>
      </c>
      <c r="DC49" s="82">
        <v>1</v>
      </c>
      <c r="DD49" s="83">
        <v>82</v>
      </c>
      <c r="DE49" s="84">
        <v>80.8</v>
      </c>
      <c r="DF49" s="85">
        <v>1.2</v>
      </c>
      <c r="DG49" s="84">
        <v>68.6</v>
      </c>
      <c r="DH49" s="84">
        <v>67.8</v>
      </c>
      <c r="DI49" s="85">
        <v>0.8</v>
      </c>
      <c r="DJ49" s="81">
        <v>92.5</v>
      </c>
      <c r="DK49" s="81">
        <v>90.9</v>
      </c>
      <c r="DL49" s="82">
        <v>1.6</v>
      </c>
      <c r="DM49" s="84">
        <v>90</v>
      </c>
      <c r="DN49" s="84">
        <v>87.4</v>
      </c>
      <c r="DO49" s="85">
        <v>2.6</v>
      </c>
      <c r="DP49" s="84">
        <v>90</v>
      </c>
      <c r="DQ49" s="84">
        <v>87.4</v>
      </c>
      <c r="DR49" s="85">
        <v>2.6</v>
      </c>
      <c r="DS49" s="81"/>
      <c r="DT49" s="81"/>
      <c r="DU49" s="81"/>
      <c r="DV49" s="81"/>
      <c r="DW49" s="81"/>
      <c r="DX49" s="81"/>
      <c r="DY49" s="172">
        <f t="shared" si="5"/>
        <v>3933.8</v>
      </c>
      <c r="DZ49" s="172">
        <f>D49+J49+M49+P49+S49+V49+Y49+AB49+AE49+AH49+AK49+AN49+AQ49+AT49+AW49+AZ49+BC49+BF49+BI49+BL49+BO49+BR49+BU49+BX49+CA49+CD49+CG49+CJ49+CM49+CP49+CS49+CV49+CY49+DB49+DE49+DH49+DK49+DN49+DQ49</f>
        <v>3799.5000000000005</v>
      </c>
      <c r="EA49" s="172">
        <f>E49+K49+N49+Q49+T49+W49+Z49+AC49+AF49+AI49+AL49+AO49+AR49+AU49+AX49+BA49+BD49+BG49+BJ49+BM49+BP49+BS49+BV49+BY49+CB49+CE49+CH49+CK49+CN49+CQ49+CT49+CW49+CZ49+DC49+DF49+DI49+DL49+DO49+DR49</f>
        <v>134.29999999999998</v>
      </c>
    </row>
    <row r="50" spans="1:131" s="11" customFormat="1" ht="18" customHeight="1" thickBot="1">
      <c r="A50" s="232"/>
      <c r="B50" s="184" t="s">
        <v>194</v>
      </c>
      <c r="C50" s="86">
        <v>88.9</v>
      </c>
      <c r="D50" s="86">
        <v>86.5</v>
      </c>
      <c r="E50" s="87">
        <v>2.4</v>
      </c>
      <c r="F50" s="95" t="s">
        <v>19</v>
      </c>
      <c r="G50" s="95" t="s">
        <v>19</v>
      </c>
      <c r="H50" s="96" t="s">
        <v>19</v>
      </c>
      <c r="I50" s="86">
        <v>71.7</v>
      </c>
      <c r="J50" s="86">
        <v>70.9</v>
      </c>
      <c r="K50" s="87">
        <v>0.8</v>
      </c>
      <c r="L50" s="86">
        <v>114</v>
      </c>
      <c r="M50" s="86">
        <v>109</v>
      </c>
      <c r="N50" s="87">
        <v>5</v>
      </c>
      <c r="O50" s="86">
        <v>108.8</v>
      </c>
      <c r="P50" s="86">
        <v>103.7</v>
      </c>
      <c r="Q50" s="87">
        <v>5.1</v>
      </c>
      <c r="R50" s="86">
        <v>122.4</v>
      </c>
      <c r="S50" s="86">
        <v>122.2</v>
      </c>
      <c r="T50" s="87">
        <v>0.2</v>
      </c>
      <c r="U50" s="86">
        <v>149.9</v>
      </c>
      <c r="V50" s="86">
        <v>141.5</v>
      </c>
      <c r="W50" s="87">
        <v>8.4</v>
      </c>
      <c r="X50" s="86">
        <v>147.7</v>
      </c>
      <c r="Y50" s="86">
        <v>133.1</v>
      </c>
      <c r="Z50" s="87">
        <v>14.6</v>
      </c>
      <c r="AA50" s="86">
        <v>130.3</v>
      </c>
      <c r="AB50" s="86">
        <v>127.6</v>
      </c>
      <c r="AC50" s="87">
        <v>2.7</v>
      </c>
      <c r="AD50" s="86">
        <v>117.5</v>
      </c>
      <c r="AE50" s="86">
        <v>107.1</v>
      </c>
      <c r="AF50" s="87">
        <v>10.4</v>
      </c>
      <c r="AG50" s="86">
        <v>115.1</v>
      </c>
      <c r="AH50" s="86">
        <v>113.2</v>
      </c>
      <c r="AI50" s="87">
        <v>1.9</v>
      </c>
      <c r="AJ50" s="86">
        <v>130.9</v>
      </c>
      <c r="AK50" s="86">
        <v>108.1</v>
      </c>
      <c r="AL50" s="87">
        <v>22.8</v>
      </c>
      <c r="AM50" s="86">
        <v>102.1</v>
      </c>
      <c r="AN50" s="86">
        <v>99.4</v>
      </c>
      <c r="AO50" s="87">
        <v>2.7</v>
      </c>
      <c r="AP50" s="86">
        <v>105</v>
      </c>
      <c r="AQ50" s="86">
        <v>102.3</v>
      </c>
      <c r="AR50" s="87">
        <v>2.7</v>
      </c>
      <c r="AS50" s="86">
        <v>105.7</v>
      </c>
      <c r="AT50" s="86">
        <v>104.6</v>
      </c>
      <c r="AU50" s="87">
        <v>1.1</v>
      </c>
      <c r="AV50" s="86">
        <v>72.7</v>
      </c>
      <c r="AW50" s="86">
        <v>70.4</v>
      </c>
      <c r="AX50" s="87">
        <v>2.3</v>
      </c>
      <c r="AY50" s="86">
        <v>119.7</v>
      </c>
      <c r="AZ50" s="86">
        <v>116</v>
      </c>
      <c r="BA50" s="87">
        <v>3.7</v>
      </c>
      <c r="BB50" s="86">
        <v>116.4</v>
      </c>
      <c r="BC50" s="86">
        <v>111.5</v>
      </c>
      <c r="BD50" s="87">
        <v>4.9</v>
      </c>
      <c r="BE50" s="86">
        <v>118.6</v>
      </c>
      <c r="BF50" s="86">
        <v>114.8</v>
      </c>
      <c r="BG50" s="87">
        <v>3.8</v>
      </c>
      <c r="BH50" s="86">
        <v>114</v>
      </c>
      <c r="BI50" s="86">
        <v>109.1</v>
      </c>
      <c r="BJ50" s="87">
        <v>4.9</v>
      </c>
      <c r="BK50" s="86">
        <v>103.1</v>
      </c>
      <c r="BL50" s="86">
        <v>103.1</v>
      </c>
      <c r="BM50" s="87">
        <v>0</v>
      </c>
      <c r="BN50" s="86">
        <v>109.9</v>
      </c>
      <c r="BO50" s="86">
        <v>107.6</v>
      </c>
      <c r="BP50" s="87">
        <v>2.3</v>
      </c>
      <c r="BQ50" s="86">
        <v>113.9</v>
      </c>
      <c r="BR50" s="86">
        <v>107.1</v>
      </c>
      <c r="BS50" s="87">
        <v>6.8</v>
      </c>
      <c r="BT50" s="86">
        <v>94.7</v>
      </c>
      <c r="BU50" s="86">
        <v>92.7</v>
      </c>
      <c r="BV50" s="87">
        <v>2</v>
      </c>
      <c r="BW50" s="86">
        <v>126.3</v>
      </c>
      <c r="BX50" s="86">
        <v>121.1</v>
      </c>
      <c r="BY50" s="87">
        <v>5.2</v>
      </c>
      <c r="BZ50" s="86">
        <v>92.2</v>
      </c>
      <c r="CA50" s="86">
        <v>90.4</v>
      </c>
      <c r="CB50" s="87">
        <v>1.8</v>
      </c>
      <c r="CC50" s="86">
        <v>94.5</v>
      </c>
      <c r="CD50" s="86">
        <v>92.9</v>
      </c>
      <c r="CE50" s="87">
        <v>1.6</v>
      </c>
      <c r="CF50" s="86">
        <v>95.6</v>
      </c>
      <c r="CG50" s="86">
        <v>93.5</v>
      </c>
      <c r="CH50" s="87">
        <v>2.1</v>
      </c>
      <c r="CI50" s="86">
        <v>98.9</v>
      </c>
      <c r="CJ50" s="86">
        <v>95.7</v>
      </c>
      <c r="CK50" s="87">
        <v>3.2</v>
      </c>
      <c r="CL50" s="86">
        <v>76</v>
      </c>
      <c r="CM50" s="86">
        <v>73.7</v>
      </c>
      <c r="CN50" s="87">
        <v>2.3</v>
      </c>
      <c r="CO50" s="86">
        <v>94.6</v>
      </c>
      <c r="CP50" s="86">
        <v>93</v>
      </c>
      <c r="CQ50" s="87">
        <v>1.6</v>
      </c>
      <c r="CR50" s="86">
        <v>74.3</v>
      </c>
      <c r="CS50" s="86">
        <v>71.9</v>
      </c>
      <c r="CT50" s="87">
        <v>2.4</v>
      </c>
      <c r="CU50" s="86">
        <v>96</v>
      </c>
      <c r="CV50" s="86">
        <v>94.8</v>
      </c>
      <c r="CW50" s="87">
        <v>1.2</v>
      </c>
      <c r="CX50" s="86">
        <v>53.1</v>
      </c>
      <c r="CY50" s="86">
        <v>52.9</v>
      </c>
      <c r="CZ50" s="87">
        <v>0.2</v>
      </c>
      <c r="DA50" s="86">
        <v>81.2</v>
      </c>
      <c r="DB50" s="86">
        <v>79.8</v>
      </c>
      <c r="DC50" s="87">
        <v>1.4</v>
      </c>
      <c r="DD50" s="178">
        <v>75.4</v>
      </c>
      <c r="DE50" s="86">
        <v>74.7</v>
      </c>
      <c r="DF50" s="87">
        <v>0.7</v>
      </c>
      <c r="DG50" s="86">
        <v>85.9</v>
      </c>
      <c r="DH50" s="86">
        <v>84</v>
      </c>
      <c r="DI50" s="87">
        <v>1.9</v>
      </c>
      <c r="DJ50" s="86">
        <v>105.5</v>
      </c>
      <c r="DK50" s="86">
        <v>104.4</v>
      </c>
      <c r="DL50" s="87">
        <v>1.1</v>
      </c>
      <c r="DM50" s="86">
        <v>95.4</v>
      </c>
      <c r="DN50" s="86">
        <v>91.9</v>
      </c>
      <c r="DO50" s="87">
        <v>3.5</v>
      </c>
      <c r="DP50" s="86">
        <v>95.4</v>
      </c>
      <c r="DQ50" s="86">
        <v>91.9</v>
      </c>
      <c r="DR50" s="87">
        <v>3.5</v>
      </c>
      <c r="DS50" s="86"/>
      <c r="DT50" s="86"/>
      <c r="DU50" s="86"/>
      <c r="DV50" s="86"/>
      <c r="DW50" s="86"/>
      <c r="DX50" s="86"/>
      <c r="DY50" s="172">
        <f t="shared" si="5"/>
        <v>4013.3</v>
      </c>
      <c r="DZ50" s="172">
        <f aca="true" t="shared" si="6" ref="DZ50:DZ62">D50+J50+M50+P50+S50+V50+Y50+AB50+AE50+AH50+AK50+AN50+AQ50+AT50+AW50+AZ50+BC50+BF50+BI50+BL50+BO50+BR50+BU50+BX50+CA50+CD50+CG50+CJ50+CM50+CP50+CS50+CV50+CY50+DB50+DE50+DH50+DK50+DN50+DQ50</f>
        <v>3868.1</v>
      </c>
      <c r="EA50" s="172">
        <f aca="true" t="shared" si="7" ref="EA50:EA62">E50+K50+N50+Q50+T50+W50+Z50+AC50+AF50+AI50+AL50+AO50+AR50+AU50+AX50+BA50+BD50+BG50+BJ50+BM50+BP50+BS50+BV50+BY50+CB50+CE50+CH50+CK50+CN50+CQ50+CT50+CW50+CZ50+DC50+DF50+DI50+DL50+DO50+DR50</f>
        <v>145.19999999999996</v>
      </c>
    </row>
    <row r="51" spans="1:131" s="11" customFormat="1" ht="18" customHeight="1" thickTop="1">
      <c r="A51" s="232"/>
      <c r="B51" s="186" t="s">
        <v>188</v>
      </c>
      <c r="C51" s="92">
        <v>86.1</v>
      </c>
      <c r="D51" s="93">
        <v>83.7</v>
      </c>
      <c r="E51" s="94">
        <v>2.4</v>
      </c>
      <c r="F51" s="93" t="s">
        <v>19</v>
      </c>
      <c r="G51" s="93" t="s">
        <v>19</v>
      </c>
      <c r="H51" s="94" t="s">
        <v>19</v>
      </c>
      <c r="I51" s="93">
        <v>61.8</v>
      </c>
      <c r="J51" s="93">
        <v>60.8</v>
      </c>
      <c r="K51" s="94">
        <v>1</v>
      </c>
      <c r="L51" s="93">
        <v>101.8</v>
      </c>
      <c r="M51" s="93">
        <v>96.9</v>
      </c>
      <c r="N51" s="94">
        <v>4.9</v>
      </c>
      <c r="O51" s="93">
        <v>100.2</v>
      </c>
      <c r="P51" s="93">
        <v>95.5</v>
      </c>
      <c r="Q51" s="94">
        <v>4.7</v>
      </c>
      <c r="R51" s="93">
        <v>103.9</v>
      </c>
      <c r="S51" s="93">
        <v>103.8</v>
      </c>
      <c r="T51" s="94">
        <v>0.1</v>
      </c>
      <c r="U51" s="93">
        <v>132.6</v>
      </c>
      <c r="V51" s="93">
        <v>123.2</v>
      </c>
      <c r="W51" s="94">
        <v>9.4</v>
      </c>
      <c r="X51" s="93">
        <v>132.6</v>
      </c>
      <c r="Y51" s="93">
        <v>118</v>
      </c>
      <c r="Z51" s="94">
        <v>14.6</v>
      </c>
      <c r="AA51" s="93">
        <v>100.3</v>
      </c>
      <c r="AB51" s="93">
        <v>96.8</v>
      </c>
      <c r="AC51" s="94">
        <v>3.5</v>
      </c>
      <c r="AD51" s="93">
        <v>102</v>
      </c>
      <c r="AE51" s="93">
        <v>92.3</v>
      </c>
      <c r="AF51" s="94">
        <v>9.7</v>
      </c>
      <c r="AG51" s="93">
        <v>100.9</v>
      </c>
      <c r="AH51" s="93">
        <v>99.5</v>
      </c>
      <c r="AI51" s="94">
        <v>1.4</v>
      </c>
      <c r="AJ51" s="93">
        <v>112.1</v>
      </c>
      <c r="AK51" s="93">
        <v>88</v>
      </c>
      <c r="AL51" s="94">
        <v>24.1</v>
      </c>
      <c r="AM51" s="93">
        <v>108.9</v>
      </c>
      <c r="AN51" s="93">
        <v>106.6</v>
      </c>
      <c r="AO51" s="94">
        <v>2.3</v>
      </c>
      <c r="AP51" s="93">
        <v>107.7</v>
      </c>
      <c r="AQ51" s="93">
        <v>103.2</v>
      </c>
      <c r="AR51" s="94">
        <v>4.5</v>
      </c>
      <c r="AS51" s="93">
        <v>94</v>
      </c>
      <c r="AT51" s="93">
        <v>91.4</v>
      </c>
      <c r="AU51" s="94">
        <v>2.6</v>
      </c>
      <c r="AV51" s="92">
        <v>53.7</v>
      </c>
      <c r="AW51" s="93">
        <v>53.3</v>
      </c>
      <c r="AX51" s="94">
        <v>0.4</v>
      </c>
      <c r="AY51" s="93">
        <v>108.9</v>
      </c>
      <c r="AZ51" s="93">
        <v>106.1</v>
      </c>
      <c r="BA51" s="94">
        <v>2.8</v>
      </c>
      <c r="BB51" s="93">
        <v>105.7</v>
      </c>
      <c r="BC51" s="93">
        <v>100.9</v>
      </c>
      <c r="BD51" s="94">
        <v>4.8</v>
      </c>
      <c r="BE51" s="93">
        <v>109.1</v>
      </c>
      <c r="BF51" s="93">
        <v>103.1</v>
      </c>
      <c r="BG51" s="94">
        <v>6</v>
      </c>
      <c r="BH51" s="93">
        <v>92.6</v>
      </c>
      <c r="BI51" s="93">
        <v>89.8</v>
      </c>
      <c r="BJ51" s="94">
        <v>2.8</v>
      </c>
      <c r="BK51" s="92">
        <v>96.8</v>
      </c>
      <c r="BL51" s="93">
        <v>96.7</v>
      </c>
      <c r="BM51" s="94">
        <v>0.1</v>
      </c>
      <c r="BN51" s="93">
        <v>93.6</v>
      </c>
      <c r="BO51" s="93">
        <v>92.6</v>
      </c>
      <c r="BP51" s="94">
        <v>1</v>
      </c>
      <c r="BQ51" s="93">
        <v>116.3</v>
      </c>
      <c r="BR51" s="93">
        <v>109.2</v>
      </c>
      <c r="BS51" s="94">
        <v>7.1</v>
      </c>
      <c r="BT51" s="92">
        <v>94.8</v>
      </c>
      <c r="BU51" s="93">
        <v>92.8</v>
      </c>
      <c r="BV51" s="94">
        <v>2</v>
      </c>
      <c r="BW51" s="92">
        <v>115.4</v>
      </c>
      <c r="BX51" s="93">
        <v>113.4</v>
      </c>
      <c r="BY51" s="93">
        <v>2</v>
      </c>
      <c r="BZ51" s="92">
        <v>93.1</v>
      </c>
      <c r="CA51" s="93">
        <v>91.1</v>
      </c>
      <c r="CB51" s="94">
        <v>2</v>
      </c>
      <c r="CC51" s="92">
        <v>111.5</v>
      </c>
      <c r="CD51" s="93">
        <v>109</v>
      </c>
      <c r="CE51" s="94">
        <v>2.5</v>
      </c>
      <c r="CF51" s="92">
        <v>89.8</v>
      </c>
      <c r="CG51" s="93">
        <v>87.8</v>
      </c>
      <c r="CH51" s="93">
        <v>2</v>
      </c>
      <c r="CI51" s="92">
        <v>86.5</v>
      </c>
      <c r="CJ51" s="93">
        <v>84</v>
      </c>
      <c r="CK51" s="94">
        <v>2.5</v>
      </c>
      <c r="CL51" s="92">
        <v>77.7</v>
      </c>
      <c r="CM51" s="93">
        <v>75.2</v>
      </c>
      <c r="CN51" s="94">
        <v>2.5</v>
      </c>
      <c r="CO51" s="92">
        <v>106.6</v>
      </c>
      <c r="CP51" s="93">
        <v>105.1</v>
      </c>
      <c r="CQ51" s="94">
        <v>1.5</v>
      </c>
      <c r="CR51" s="92">
        <v>74.9</v>
      </c>
      <c r="CS51" s="93">
        <v>72.3</v>
      </c>
      <c r="CT51" s="94">
        <v>2.6</v>
      </c>
      <c r="CU51" s="92">
        <v>90.2</v>
      </c>
      <c r="CV51" s="93">
        <v>89.4</v>
      </c>
      <c r="CW51" s="94">
        <v>0.8</v>
      </c>
      <c r="CX51" s="93">
        <v>49.2</v>
      </c>
      <c r="CY51" s="93">
        <v>49</v>
      </c>
      <c r="CZ51" s="93">
        <v>0.2</v>
      </c>
      <c r="DA51" s="92">
        <v>77.6</v>
      </c>
      <c r="DB51" s="93">
        <v>76</v>
      </c>
      <c r="DC51" s="94">
        <v>1.6</v>
      </c>
      <c r="DD51" s="92">
        <v>68.2</v>
      </c>
      <c r="DE51" s="93">
        <v>67.5</v>
      </c>
      <c r="DF51" s="94">
        <v>0.7</v>
      </c>
      <c r="DG51" s="92">
        <v>85.6</v>
      </c>
      <c r="DH51" s="93">
        <v>83.1</v>
      </c>
      <c r="DI51" s="94">
        <v>2.5</v>
      </c>
      <c r="DJ51" s="92">
        <v>97.6</v>
      </c>
      <c r="DK51" s="93">
        <v>95.1</v>
      </c>
      <c r="DL51" s="94">
        <v>2.5</v>
      </c>
      <c r="DM51" s="92">
        <v>87.6</v>
      </c>
      <c r="DN51" s="93">
        <v>84.8</v>
      </c>
      <c r="DO51" s="94">
        <v>2.8</v>
      </c>
      <c r="DP51" s="92">
        <v>87.6</v>
      </c>
      <c r="DQ51" s="93">
        <v>84.8</v>
      </c>
      <c r="DR51" s="94">
        <v>2.8</v>
      </c>
      <c r="DS51" s="84"/>
      <c r="DT51" s="84"/>
      <c r="DU51" s="84"/>
      <c r="DV51" s="84"/>
      <c r="DW51" s="84"/>
      <c r="DX51" s="84"/>
      <c r="DY51" s="172">
        <f t="shared" si="5"/>
        <v>3715.4999999999995</v>
      </c>
      <c r="DZ51" s="172">
        <f t="shared" si="6"/>
        <v>3571.8</v>
      </c>
      <c r="EA51" s="172">
        <f t="shared" si="7"/>
        <v>143.7</v>
      </c>
    </row>
    <row r="52" spans="1:131" s="11" customFormat="1" ht="18" customHeight="1">
      <c r="A52" s="232"/>
      <c r="B52" s="77" t="s">
        <v>5</v>
      </c>
      <c r="C52" s="83">
        <v>87.7</v>
      </c>
      <c r="D52" s="84">
        <v>85.4</v>
      </c>
      <c r="E52" s="85">
        <v>2.3</v>
      </c>
      <c r="F52" s="84" t="s">
        <v>19</v>
      </c>
      <c r="G52" s="84" t="s">
        <v>19</v>
      </c>
      <c r="H52" s="85" t="s">
        <v>19</v>
      </c>
      <c r="I52" s="84">
        <v>92.6</v>
      </c>
      <c r="J52" s="84">
        <v>90.5</v>
      </c>
      <c r="K52" s="85">
        <v>2.1</v>
      </c>
      <c r="L52" s="84">
        <v>119.8</v>
      </c>
      <c r="M52" s="84">
        <v>113.5</v>
      </c>
      <c r="N52" s="85">
        <v>6.3</v>
      </c>
      <c r="O52" s="84">
        <v>111.6</v>
      </c>
      <c r="P52" s="84">
        <v>106</v>
      </c>
      <c r="Q52" s="85">
        <v>5.6</v>
      </c>
      <c r="R52" s="84">
        <v>123.5</v>
      </c>
      <c r="S52" s="84">
        <v>123.5</v>
      </c>
      <c r="T52" s="85">
        <v>0</v>
      </c>
      <c r="U52" s="84">
        <v>167.3</v>
      </c>
      <c r="V52" s="84">
        <v>156.3</v>
      </c>
      <c r="W52" s="85">
        <v>11</v>
      </c>
      <c r="X52" s="84">
        <v>149.9</v>
      </c>
      <c r="Y52" s="84">
        <v>132.6</v>
      </c>
      <c r="Z52" s="85">
        <v>17.3</v>
      </c>
      <c r="AA52" s="84">
        <v>142.3</v>
      </c>
      <c r="AB52" s="84">
        <v>138.7</v>
      </c>
      <c r="AC52" s="85">
        <v>3.6</v>
      </c>
      <c r="AD52" s="84">
        <v>134.5</v>
      </c>
      <c r="AE52" s="84">
        <v>117.1</v>
      </c>
      <c r="AF52" s="85">
        <v>17.4</v>
      </c>
      <c r="AG52" s="84">
        <v>123.7</v>
      </c>
      <c r="AH52" s="84">
        <v>122.2</v>
      </c>
      <c r="AI52" s="85">
        <v>1.5</v>
      </c>
      <c r="AJ52" s="84">
        <v>155.1</v>
      </c>
      <c r="AK52" s="84">
        <v>121.8</v>
      </c>
      <c r="AL52" s="85">
        <v>33.3</v>
      </c>
      <c r="AM52" s="84">
        <v>111.4</v>
      </c>
      <c r="AN52" s="84">
        <v>107.9</v>
      </c>
      <c r="AO52" s="85">
        <v>3.5</v>
      </c>
      <c r="AP52" s="84">
        <v>121.4</v>
      </c>
      <c r="AQ52" s="84">
        <v>116.6</v>
      </c>
      <c r="AR52" s="85">
        <v>4.8</v>
      </c>
      <c r="AS52" s="84">
        <v>119.2</v>
      </c>
      <c r="AT52" s="84">
        <v>117.1</v>
      </c>
      <c r="AU52" s="85">
        <v>2.1</v>
      </c>
      <c r="AV52" s="83">
        <v>66.1</v>
      </c>
      <c r="AW52" s="84">
        <v>64.5</v>
      </c>
      <c r="AX52" s="85">
        <v>1.6</v>
      </c>
      <c r="AY52" s="84">
        <v>127.5</v>
      </c>
      <c r="AZ52" s="84">
        <v>121.1</v>
      </c>
      <c r="BA52" s="85">
        <v>6.4</v>
      </c>
      <c r="BB52" s="84">
        <v>121.9</v>
      </c>
      <c r="BC52" s="84">
        <v>118.7</v>
      </c>
      <c r="BD52" s="85">
        <v>3.2</v>
      </c>
      <c r="BE52" s="84">
        <v>128</v>
      </c>
      <c r="BF52" s="84">
        <v>120.2</v>
      </c>
      <c r="BG52" s="85">
        <v>7.8</v>
      </c>
      <c r="BH52" s="84">
        <v>120.6</v>
      </c>
      <c r="BI52" s="84">
        <v>116.3</v>
      </c>
      <c r="BJ52" s="85">
        <v>4.3</v>
      </c>
      <c r="BK52" s="83">
        <v>100.8</v>
      </c>
      <c r="BL52" s="84">
        <v>100.8</v>
      </c>
      <c r="BM52" s="85">
        <v>0</v>
      </c>
      <c r="BN52" s="84">
        <v>90.1</v>
      </c>
      <c r="BO52" s="84">
        <v>88.5</v>
      </c>
      <c r="BP52" s="85">
        <v>1.6</v>
      </c>
      <c r="BQ52" s="84">
        <v>109.7</v>
      </c>
      <c r="BR52" s="84">
        <v>103.5</v>
      </c>
      <c r="BS52" s="85">
        <v>6.2</v>
      </c>
      <c r="BT52" s="83">
        <v>91.7</v>
      </c>
      <c r="BU52" s="84">
        <v>90.5</v>
      </c>
      <c r="BV52" s="85">
        <v>1.2</v>
      </c>
      <c r="BW52" s="83">
        <v>132.5</v>
      </c>
      <c r="BX52" s="84">
        <v>129.4</v>
      </c>
      <c r="BY52" s="84">
        <v>3.1</v>
      </c>
      <c r="BZ52" s="83">
        <v>88.6</v>
      </c>
      <c r="CA52" s="84">
        <v>87.5</v>
      </c>
      <c r="CB52" s="85">
        <v>1.1</v>
      </c>
      <c r="CC52" s="83">
        <v>117.7</v>
      </c>
      <c r="CD52" s="84">
        <v>114.4</v>
      </c>
      <c r="CE52" s="85">
        <v>3.3</v>
      </c>
      <c r="CF52" s="83">
        <v>103.2</v>
      </c>
      <c r="CG52" s="84">
        <v>100.8</v>
      </c>
      <c r="CH52" s="84">
        <v>2.4</v>
      </c>
      <c r="CI52" s="83">
        <v>98.3</v>
      </c>
      <c r="CJ52" s="84">
        <v>95.7</v>
      </c>
      <c r="CK52" s="85">
        <v>2.6</v>
      </c>
      <c r="CL52" s="83">
        <v>71.7</v>
      </c>
      <c r="CM52" s="84">
        <v>69.7</v>
      </c>
      <c r="CN52" s="85">
        <v>2</v>
      </c>
      <c r="CO52" s="83">
        <v>103.3</v>
      </c>
      <c r="CP52" s="84">
        <v>102.1</v>
      </c>
      <c r="CQ52" s="85">
        <v>1.2</v>
      </c>
      <c r="CR52" s="83">
        <v>68.7</v>
      </c>
      <c r="CS52" s="84">
        <v>66.6</v>
      </c>
      <c r="CT52" s="85">
        <v>2.1</v>
      </c>
      <c r="CU52" s="83">
        <v>91.1</v>
      </c>
      <c r="CV52" s="84">
        <v>90.3</v>
      </c>
      <c r="CW52" s="85">
        <v>0.8</v>
      </c>
      <c r="CX52" s="84">
        <v>54.2</v>
      </c>
      <c r="CY52" s="84">
        <v>53.7</v>
      </c>
      <c r="CZ52" s="84">
        <v>0.5</v>
      </c>
      <c r="DA52" s="83">
        <v>80.6</v>
      </c>
      <c r="DB52" s="84">
        <v>78.9</v>
      </c>
      <c r="DC52" s="85">
        <v>1.7</v>
      </c>
      <c r="DD52" s="83">
        <v>78.2</v>
      </c>
      <c r="DE52" s="84">
        <v>77.5</v>
      </c>
      <c r="DF52" s="85">
        <v>0.7</v>
      </c>
      <c r="DG52" s="83">
        <v>82.4</v>
      </c>
      <c r="DH52" s="84">
        <v>80</v>
      </c>
      <c r="DI52" s="85">
        <v>2.4</v>
      </c>
      <c r="DJ52" s="83">
        <v>103.7</v>
      </c>
      <c r="DK52" s="84">
        <v>102.5</v>
      </c>
      <c r="DL52" s="85">
        <v>1.2</v>
      </c>
      <c r="DM52" s="83">
        <v>95.9</v>
      </c>
      <c r="DN52" s="84">
        <v>93.3</v>
      </c>
      <c r="DO52" s="85">
        <v>2.6</v>
      </c>
      <c r="DP52" s="83">
        <v>95.9</v>
      </c>
      <c r="DQ52" s="84">
        <v>93.3</v>
      </c>
      <c r="DR52" s="85">
        <v>2.6</v>
      </c>
      <c r="DS52" s="84"/>
      <c r="DT52" s="84"/>
      <c r="DU52" s="84"/>
      <c r="DV52" s="84"/>
      <c r="DW52" s="84"/>
      <c r="DX52" s="84"/>
      <c r="DY52" s="172">
        <f t="shared" si="5"/>
        <v>4182.399999999999</v>
      </c>
      <c r="DZ52" s="172">
        <f t="shared" si="6"/>
        <v>4009.0000000000005</v>
      </c>
      <c r="EA52" s="172">
        <f t="shared" si="7"/>
        <v>173.39999999999992</v>
      </c>
    </row>
    <row r="53" spans="1:131" s="11" customFormat="1" ht="18" customHeight="1">
      <c r="A53" s="232"/>
      <c r="B53" s="77" t="s">
        <v>6</v>
      </c>
      <c r="C53" s="83">
        <v>90.6</v>
      </c>
      <c r="D53" s="84">
        <v>87.8</v>
      </c>
      <c r="E53" s="85">
        <v>2.8</v>
      </c>
      <c r="F53" s="84" t="s">
        <v>19</v>
      </c>
      <c r="G53" s="84" t="s">
        <v>19</v>
      </c>
      <c r="H53" s="85" t="s">
        <v>19</v>
      </c>
      <c r="I53" s="84">
        <v>85.1</v>
      </c>
      <c r="J53" s="84">
        <v>83.4</v>
      </c>
      <c r="K53" s="85">
        <v>1.7</v>
      </c>
      <c r="L53" s="84">
        <v>125.5</v>
      </c>
      <c r="M53" s="84">
        <v>118.1</v>
      </c>
      <c r="N53" s="85">
        <v>7.4</v>
      </c>
      <c r="O53" s="84">
        <v>129.1</v>
      </c>
      <c r="P53" s="84">
        <v>120.6</v>
      </c>
      <c r="Q53" s="85">
        <v>8.5</v>
      </c>
      <c r="R53" s="84">
        <v>124.2</v>
      </c>
      <c r="S53" s="84">
        <v>124.1</v>
      </c>
      <c r="T53" s="85">
        <v>0.1</v>
      </c>
      <c r="U53" s="84">
        <v>156</v>
      </c>
      <c r="V53" s="84">
        <v>145.5</v>
      </c>
      <c r="W53" s="85">
        <v>10.5</v>
      </c>
      <c r="X53" s="84">
        <v>144.1</v>
      </c>
      <c r="Y53" s="84">
        <v>126.9</v>
      </c>
      <c r="Z53" s="85">
        <v>17.2</v>
      </c>
      <c r="AA53" s="84">
        <v>137.2</v>
      </c>
      <c r="AB53" s="84">
        <v>135.1</v>
      </c>
      <c r="AC53" s="85">
        <v>2.1</v>
      </c>
      <c r="AD53" s="84">
        <v>116.8</v>
      </c>
      <c r="AE53" s="84">
        <v>102.7</v>
      </c>
      <c r="AF53" s="85">
        <v>14.1</v>
      </c>
      <c r="AG53" s="84">
        <v>116.6</v>
      </c>
      <c r="AH53" s="84">
        <v>115</v>
      </c>
      <c r="AI53" s="85">
        <v>1.6</v>
      </c>
      <c r="AJ53" s="84">
        <v>143.2</v>
      </c>
      <c r="AK53" s="84">
        <v>106.5</v>
      </c>
      <c r="AL53" s="85">
        <v>36.7</v>
      </c>
      <c r="AM53" s="84">
        <v>111.1</v>
      </c>
      <c r="AN53" s="84">
        <v>108.5</v>
      </c>
      <c r="AO53" s="85">
        <v>2.6</v>
      </c>
      <c r="AP53" s="84">
        <v>118.3</v>
      </c>
      <c r="AQ53" s="84">
        <v>111.8</v>
      </c>
      <c r="AR53" s="85">
        <v>6.5</v>
      </c>
      <c r="AS53" s="84">
        <v>104.6</v>
      </c>
      <c r="AT53" s="84">
        <v>103.4</v>
      </c>
      <c r="AU53" s="85">
        <v>1.2</v>
      </c>
      <c r="AV53" s="83">
        <v>70.4</v>
      </c>
      <c r="AW53" s="84">
        <v>68</v>
      </c>
      <c r="AX53" s="85">
        <v>2.4</v>
      </c>
      <c r="AY53" s="84">
        <v>125</v>
      </c>
      <c r="AZ53" s="84">
        <v>120.7</v>
      </c>
      <c r="BA53" s="85">
        <v>4.3</v>
      </c>
      <c r="BB53" s="84">
        <v>128.2</v>
      </c>
      <c r="BC53" s="84">
        <v>119.2</v>
      </c>
      <c r="BD53" s="85">
        <v>9</v>
      </c>
      <c r="BE53" s="84">
        <v>122.4</v>
      </c>
      <c r="BF53" s="84">
        <v>118</v>
      </c>
      <c r="BG53" s="85">
        <v>4.4</v>
      </c>
      <c r="BH53" s="84">
        <v>113</v>
      </c>
      <c r="BI53" s="84">
        <v>108.7</v>
      </c>
      <c r="BJ53" s="85">
        <v>4.3</v>
      </c>
      <c r="BK53" s="83">
        <v>101.2</v>
      </c>
      <c r="BL53" s="84">
        <v>101.2</v>
      </c>
      <c r="BM53" s="85">
        <v>0</v>
      </c>
      <c r="BN53" s="84">
        <v>103.9</v>
      </c>
      <c r="BO53" s="84">
        <v>101.3</v>
      </c>
      <c r="BP53" s="85">
        <v>2.6</v>
      </c>
      <c r="BQ53" s="84">
        <v>113.9</v>
      </c>
      <c r="BR53" s="84">
        <v>106.7</v>
      </c>
      <c r="BS53" s="85">
        <v>7.2</v>
      </c>
      <c r="BT53" s="83">
        <v>92.9</v>
      </c>
      <c r="BU53" s="84">
        <v>90.9</v>
      </c>
      <c r="BV53" s="85">
        <v>2</v>
      </c>
      <c r="BW53" s="83">
        <v>130.4</v>
      </c>
      <c r="BX53" s="84">
        <v>125</v>
      </c>
      <c r="BY53" s="84">
        <v>5.4</v>
      </c>
      <c r="BZ53" s="83">
        <v>90.1</v>
      </c>
      <c r="CA53" s="84">
        <v>88.4</v>
      </c>
      <c r="CB53" s="85">
        <v>1.7</v>
      </c>
      <c r="CC53" s="83">
        <v>91.2</v>
      </c>
      <c r="CD53" s="84">
        <v>89.4</v>
      </c>
      <c r="CE53" s="85">
        <v>1.8</v>
      </c>
      <c r="CF53" s="83">
        <v>94.3</v>
      </c>
      <c r="CG53" s="84">
        <v>91.9</v>
      </c>
      <c r="CH53" s="84">
        <v>2.4</v>
      </c>
      <c r="CI53" s="83">
        <v>108.3</v>
      </c>
      <c r="CJ53" s="84">
        <v>106.6</v>
      </c>
      <c r="CK53" s="85">
        <v>1.7</v>
      </c>
      <c r="CL53" s="83">
        <v>78.2</v>
      </c>
      <c r="CM53" s="84">
        <v>75.8</v>
      </c>
      <c r="CN53" s="85">
        <v>2.4</v>
      </c>
      <c r="CO53" s="83">
        <v>94.3</v>
      </c>
      <c r="CP53" s="84">
        <v>93</v>
      </c>
      <c r="CQ53" s="85">
        <v>1.3</v>
      </c>
      <c r="CR53" s="83">
        <v>76.7</v>
      </c>
      <c r="CS53" s="84">
        <v>74.2</v>
      </c>
      <c r="CT53" s="85">
        <v>2.5</v>
      </c>
      <c r="CU53" s="83">
        <v>96.1</v>
      </c>
      <c r="CV53" s="84">
        <v>95.1</v>
      </c>
      <c r="CW53" s="85">
        <v>1</v>
      </c>
      <c r="CX53" s="84">
        <v>53.8</v>
      </c>
      <c r="CY53" s="84">
        <v>53.4</v>
      </c>
      <c r="CZ53" s="84">
        <v>0.4</v>
      </c>
      <c r="DA53" s="83">
        <v>81</v>
      </c>
      <c r="DB53" s="84">
        <v>79.4</v>
      </c>
      <c r="DC53" s="85">
        <v>1.6</v>
      </c>
      <c r="DD53" s="83">
        <v>75.4</v>
      </c>
      <c r="DE53" s="84">
        <v>74.6</v>
      </c>
      <c r="DF53" s="85">
        <v>0.8</v>
      </c>
      <c r="DG53" s="83">
        <v>85.6</v>
      </c>
      <c r="DH53" s="84">
        <v>83.3</v>
      </c>
      <c r="DI53" s="85">
        <v>2.3</v>
      </c>
      <c r="DJ53" s="83">
        <v>104</v>
      </c>
      <c r="DK53" s="84">
        <v>102.5</v>
      </c>
      <c r="DL53" s="85">
        <v>1.5</v>
      </c>
      <c r="DM53" s="83">
        <v>95.8</v>
      </c>
      <c r="DN53" s="84">
        <v>92.3</v>
      </c>
      <c r="DO53" s="85">
        <v>3.5</v>
      </c>
      <c r="DP53" s="83">
        <v>95.8</v>
      </c>
      <c r="DQ53" s="84">
        <v>92.3</v>
      </c>
      <c r="DR53" s="85">
        <v>3.5</v>
      </c>
      <c r="DS53" s="84"/>
      <c r="DT53" s="84"/>
      <c r="DU53" s="84"/>
      <c r="DV53" s="84"/>
      <c r="DW53" s="84"/>
      <c r="DX53" s="84"/>
      <c r="DY53" s="172">
        <f t="shared" si="5"/>
        <v>4124.3</v>
      </c>
      <c r="DZ53" s="172">
        <f t="shared" si="6"/>
        <v>3941.3000000000006</v>
      </c>
      <c r="EA53" s="172">
        <f t="shared" si="7"/>
        <v>183.00000000000003</v>
      </c>
    </row>
    <row r="54" spans="1:131" s="11" customFormat="1" ht="18" customHeight="1">
      <c r="A54" s="232"/>
      <c r="B54" s="77" t="s">
        <v>7</v>
      </c>
      <c r="C54" s="83">
        <v>89.9</v>
      </c>
      <c r="D54" s="84">
        <v>87.4</v>
      </c>
      <c r="E54" s="85">
        <v>2.5</v>
      </c>
      <c r="F54" s="84" t="s">
        <v>19</v>
      </c>
      <c r="G54" s="84" t="s">
        <v>19</v>
      </c>
      <c r="H54" s="85" t="s">
        <v>19</v>
      </c>
      <c r="I54" s="84">
        <v>74.7</v>
      </c>
      <c r="J54" s="84">
        <v>74.2</v>
      </c>
      <c r="K54" s="85">
        <v>0.5</v>
      </c>
      <c r="L54" s="84">
        <v>114.3</v>
      </c>
      <c r="M54" s="84">
        <v>108.7</v>
      </c>
      <c r="N54" s="85">
        <v>5.6</v>
      </c>
      <c r="O54" s="84">
        <v>104.9</v>
      </c>
      <c r="P54" s="84">
        <v>99.9</v>
      </c>
      <c r="Q54" s="85">
        <v>5</v>
      </c>
      <c r="R54" s="84">
        <v>123.8</v>
      </c>
      <c r="S54" s="84">
        <v>123.4</v>
      </c>
      <c r="T54" s="85">
        <v>0.4</v>
      </c>
      <c r="U54" s="84">
        <v>153.5</v>
      </c>
      <c r="V54" s="84">
        <v>142.4</v>
      </c>
      <c r="W54" s="85">
        <v>11.1</v>
      </c>
      <c r="X54" s="84">
        <v>149.9</v>
      </c>
      <c r="Y54" s="84">
        <v>133.2</v>
      </c>
      <c r="Z54" s="85">
        <v>16.7</v>
      </c>
      <c r="AA54" s="84">
        <v>131.8</v>
      </c>
      <c r="AB54" s="84">
        <v>129.7</v>
      </c>
      <c r="AC54" s="85">
        <v>2.1</v>
      </c>
      <c r="AD54" s="84">
        <v>128.4</v>
      </c>
      <c r="AE54" s="84">
        <v>112.2</v>
      </c>
      <c r="AF54" s="85">
        <v>16.2</v>
      </c>
      <c r="AG54" s="84">
        <v>120.3</v>
      </c>
      <c r="AH54" s="84">
        <v>119.6</v>
      </c>
      <c r="AI54" s="85">
        <v>0.7</v>
      </c>
      <c r="AJ54" s="84">
        <v>159.1</v>
      </c>
      <c r="AK54" s="84">
        <v>119.6</v>
      </c>
      <c r="AL54" s="85">
        <v>39.5</v>
      </c>
      <c r="AM54" s="84">
        <v>81.7</v>
      </c>
      <c r="AN54" s="84">
        <v>79.5</v>
      </c>
      <c r="AO54" s="85">
        <v>2.2</v>
      </c>
      <c r="AP54" s="84">
        <v>119.2</v>
      </c>
      <c r="AQ54" s="84">
        <v>116.9</v>
      </c>
      <c r="AR54" s="85">
        <v>2.3</v>
      </c>
      <c r="AS54" s="84">
        <v>117.2</v>
      </c>
      <c r="AT54" s="84">
        <v>116.2</v>
      </c>
      <c r="AU54" s="85">
        <v>1</v>
      </c>
      <c r="AV54" s="83">
        <v>76.2</v>
      </c>
      <c r="AW54" s="84">
        <v>73.3</v>
      </c>
      <c r="AX54" s="85">
        <v>2.9</v>
      </c>
      <c r="AY54" s="84">
        <v>130.9</v>
      </c>
      <c r="AZ54" s="84">
        <v>126.9</v>
      </c>
      <c r="BA54" s="85">
        <v>4</v>
      </c>
      <c r="BB54" s="84">
        <v>106.5</v>
      </c>
      <c r="BC54" s="84">
        <v>102.4</v>
      </c>
      <c r="BD54" s="85">
        <v>4.1</v>
      </c>
      <c r="BE54" s="84">
        <v>119.6</v>
      </c>
      <c r="BF54" s="84">
        <v>116.7</v>
      </c>
      <c r="BG54" s="85">
        <v>2.9</v>
      </c>
      <c r="BH54" s="84">
        <v>115.6</v>
      </c>
      <c r="BI54" s="84">
        <v>110.8</v>
      </c>
      <c r="BJ54" s="85">
        <v>4.8</v>
      </c>
      <c r="BK54" s="83">
        <v>106</v>
      </c>
      <c r="BL54" s="84">
        <v>106</v>
      </c>
      <c r="BM54" s="85">
        <v>0</v>
      </c>
      <c r="BN54" s="84">
        <v>101.7</v>
      </c>
      <c r="BO54" s="84">
        <v>100.1</v>
      </c>
      <c r="BP54" s="85">
        <v>1.6</v>
      </c>
      <c r="BQ54" s="84">
        <v>120.3</v>
      </c>
      <c r="BR54" s="84">
        <v>113.1</v>
      </c>
      <c r="BS54" s="85">
        <v>7.2</v>
      </c>
      <c r="BT54" s="83">
        <v>95.7</v>
      </c>
      <c r="BU54" s="84">
        <v>94.1</v>
      </c>
      <c r="BV54" s="85">
        <v>1.6</v>
      </c>
      <c r="BW54" s="83">
        <v>132.9</v>
      </c>
      <c r="BX54" s="84">
        <v>124.8</v>
      </c>
      <c r="BY54" s="84">
        <v>8.1</v>
      </c>
      <c r="BZ54" s="83">
        <v>92.9</v>
      </c>
      <c r="CA54" s="84">
        <v>91.8</v>
      </c>
      <c r="CB54" s="85">
        <v>1.1</v>
      </c>
      <c r="CC54" s="83">
        <v>94.2</v>
      </c>
      <c r="CD54" s="84">
        <v>92.3</v>
      </c>
      <c r="CE54" s="85">
        <v>1.9</v>
      </c>
      <c r="CF54" s="83">
        <v>97.9</v>
      </c>
      <c r="CG54" s="84">
        <v>95.6</v>
      </c>
      <c r="CH54" s="84">
        <v>2.3</v>
      </c>
      <c r="CI54" s="83">
        <v>107.5</v>
      </c>
      <c r="CJ54" s="84">
        <v>102.6</v>
      </c>
      <c r="CK54" s="85">
        <v>4.9</v>
      </c>
      <c r="CL54" s="83">
        <v>75.6</v>
      </c>
      <c r="CM54" s="84">
        <v>73.2</v>
      </c>
      <c r="CN54" s="85">
        <v>2.4</v>
      </c>
      <c r="CO54" s="83">
        <v>85.5</v>
      </c>
      <c r="CP54" s="84">
        <v>83.9</v>
      </c>
      <c r="CQ54" s="85">
        <v>1.6</v>
      </c>
      <c r="CR54" s="83">
        <v>74.7</v>
      </c>
      <c r="CS54" s="84">
        <v>72.2</v>
      </c>
      <c r="CT54" s="85">
        <v>2.5</v>
      </c>
      <c r="CU54" s="83">
        <v>97.5</v>
      </c>
      <c r="CV54" s="84">
        <v>96.3</v>
      </c>
      <c r="CW54" s="85">
        <v>1.2</v>
      </c>
      <c r="CX54" s="84">
        <v>50.6</v>
      </c>
      <c r="CY54" s="84">
        <v>50.3</v>
      </c>
      <c r="CZ54" s="84">
        <v>0.3</v>
      </c>
      <c r="DA54" s="83">
        <v>80.6</v>
      </c>
      <c r="DB54" s="84">
        <v>79.1</v>
      </c>
      <c r="DC54" s="85">
        <v>1.5</v>
      </c>
      <c r="DD54" s="83">
        <v>73.8</v>
      </c>
      <c r="DE54" s="84">
        <v>73.1</v>
      </c>
      <c r="DF54" s="85">
        <v>0.7</v>
      </c>
      <c r="DG54" s="83">
        <v>86</v>
      </c>
      <c r="DH54" s="84">
        <v>83.8</v>
      </c>
      <c r="DI54" s="85">
        <v>2.2</v>
      </c>
      <c r="DJ54" s="83">
        <v>101.4</v>
      </c>
      <c r="DK54" s="84">
        <v>100.3</v>
      </c>
      <c r="DL54" s="85">
        <v>1.1</v>
      </c>
      <c r="DM54" s="83">
        <v>96.4</v>
      </c>
      <c r="DN54" s="84">
        <v>92.5</v>
      </c>
      <c r="DO54" s="85">
        <v>3.9</v>
      </c>
      <c r="DP54" s="83">
        <v>96.4</v>
      </c>
      <c r="DQ54" s="84">
        <v>92.5</v>
      </c>
      <c r="DR54" s="85">
        <v>3.9</v>
      </c>
      <c r="DS54" s="84"/>
      <c r="DT54" s="84"/>
      <c r="DU54" s="84"/>
      <c r="DV54" s="84"/>
      <c r="DW54" s="84"/>
      <c r="DX54" s="84"/>
      <c r="DY54" s="172">
        <f t="shared" si="5"/>
        <v>4085.1000000000004</v>
      </c>
      <c r="DZ54" s="172">
        <f t="shared" si="6"/>
        <v>3910.600000000001</v>
      </c>
      <c r="EA54" s="172">
        <f t="shared" si="7"/>
        <v>174.49999999999997</v>
      </c>
    </row>
    <row r="55" spans="1:131" s="11" customFormat="1" ht="18" customHeight="1">
      <c r="A55" s="232"/>
      <c r="B55" s="77" t="s">
        <v>8</v>
      </c>
      <c r="C55" s="83">
        <v>86.5</v>
      </c>
      <c r="D55" s="84">
        <v>84.1</v>
      </c>
      <c r="E55" s="85">
        <v>2.4</v>
      </c>
      <c r="F55" s="84" t="s">
        <v>19</v>
      </c>
      <c r="G55" s="84" t="s">
        <v>19</v>
      </c>
      <c r="H55" s="85" t="s">
        <v>19</v>
      </c>
      <c r="I55" s="84">
        <v>72.1</v>
      </c>
      <c r="J55" s="84">
        <v>70.9</v>
      </c>
      <c r="K55" s="85">
        <v>1.2</v>
      </c>
      <c r="L55" s="84">
        <v>106.8</v>
      </c>
      <c r="M55" s="84">
        <v>101.8</v>
      </c>
      <c r="N55" s="85">
        <v>5</v>
      </c>
      <c r="O55" s="84">
        <v>97.2</v>
      </c>
      <c r="P55" s="84">
        <v>93.1</v>
      </c>
      <c r="Q55" s="85">
        <v>4.1</v>
      </c>
      <c r="R55" s="84">
        <v>139</v>
      </c>
      <c r="S55" s="84">
        <v>138.4</v>
      </c>
      <c r="T55" s="85">
        <v>0.6</v>
      </c>
      <c r="U55" s="84">
        <v>146.6</v>
      </c>
      <c r="V55" s="84">
        <v>138.7</v>
      </c>
      <c r="W55" s="85">
        <v>7.9</v>
      </c>
      <c r="X55" s="84">
        <v>131.7</v>
      </c>
      <c r="Y55" s="84">
        <v>118.2</v>
      </c>
      <c r="Z55" s="85">
        <v>13.5</v>
      </c>
      <c r="AA55" s="84">
        <v>117.3</v>
      </c>
      <c r="AB55" s="84">
        <v>113.9</v>
      </c>
      <c r="AC55" s="85">
        <v>3.4</v>
      </c>
      <c r="AD55" s="84">
        <v>108.9</v>
      </c>
      <c r="AE55" s="84">
        <v>96.3</v>
      </c>
      <c r="AF55" s="85">
        <v>12.6</v>
      </c>
      <c r="AG55" s="84">
        <v>98.2</v>
      </c>
      <c r="AH55" s="84">
        <v>97.6</v>
      </c>
      <c r="AI55" s="85">
        <v>0.6</v>
      </c>
      <c r="AJ55" s="84">
        <v>138.1</v>
      </c>
      <c r="AK55" s="84">
        <v>109.4</v>
      </c>
      <c r="AL55" s="85">
        <v>28.7</v>
      </c>
      <c r="AM55" s="84">
        <v>108</v>
      </c>
      <c r="AN55" s="84">
        <v>105.6</v>
      </c>
      <c r="AO55" s="85">
        <v>2.4</v>
      </c>
      <c r="AP55" s="84">
        <v>107.4</v>
      </c>
      <c r="AQ55" s="84">
        <v>104.6</v>
      </c>
      <c r="AR55" s="85">
        <v>2.8</v>
      </c>
      <c r="AS55" s="84">
        <v>102.1</v>
      </c>
      <c r="AT55" s="84">
        <v>99.6</v>
      </c>
      <c r="AU55" s="85">
        <v>2.5</v>
      </c>
      <c r="AV55" s="83">
        <v>71</v>
      </c>
      <c r="AW55" s="84">
        <v>68.8</v>
      </c>
      <c r="AX55" s="85">
        <v>2.2</v>
      </c>
      <c r="AY55" s="84">
        <v>112.3</v>
      </c>
      <c r="AZ55" s="84">
        <v>108.5</v>
      </c>
      <c r="BA55" s="85">
        <v>3.8</v>
      </c>
      <c r="BB55" s="84">
        <v>112.6</v>
      </c>
      <c r="BC55" s="84">
        <v>108.6</v>
      </c>
      <c r="BD55" s="85">
        <v>4</v>
      </c>
      <c r="BE55" s="84">
        <v>109</v>
      </c>
      <c r="BF55" s="84">
        <v>104.7</v>
      </c>
      <c r="BG55" s="85">
        <v>4.3</v>
      </c>
      <c r="BH55" s="84">
        <v>104.8</v>
      </c>
      <c r="BI55" s="84">
        <v>99.2</v>
      </c>
      <c r="BJ55" s="85">
        <v>5.6</v>
      </c>
      <c r="BK55" s="83">
        <v>107.6</v>
      </c>
      <c r="BL55" s="84">
        <v>107.6</v>
      </c>
      <c r="BM55" s="85">
        <v>0</v>
      </c>
      <c r="BN55" s="84">
        <v>114.9</v>
      </c>
      <c r="BO55" s="84">
        <v>113.1</v>
      </c>
      <c r="BP55" s="85">
        <v>1.8</v>
      </c>
      <c r="BQ55" s="84">
        <v>102.2</v>
      </c>
      <c r="BR55" s="84">
        <v>96.1</v>
      </c>
      <c r="BS55" s="85">
        <v>6.1</v>
      </c>
      <c r="BT55" s="83">
        <v>93.6</v>
      </c>
      <c r="BU55" s="84">
        <v>91.9</v>
      </c>
      <c r="BV55" s="85">
        <v>1.7</v>
      </c>
      <c r="BW55" s="83">
        <v>122.8</v>
      </c>
      <c r="BX55" s="84">
        <v>118.3</v>
      </c>
      <c r="BY55" s="84">
        <v>4.5</v>
      </c>
      <c r="BZ55" s="83">
        <v>91.4</v>
      </c>
      <c r="CA55" s="84">
        <v>89.9</v>
      </c>
      <c r="CB55" s="85">
        <v>1.5</v>
      </c>
      <c r="CC55" s="83">
        <v>96.3</v>
      </c>
      <c r="CD55" s="84">
        <v>94.4</v>
      </c>
      <c r="CE55" s="85">
        <v>1.9</v>
      </c>
      <c r="CF55" s="83">
        <v>94.1</v>
      </c>
      <c r="CG55" s="84">
        <v>91.3</v>
      </c>
      <c r="CH55" s="84">
        <v>2.8</v>
      </c>
      <c r="CI55" s="83">
        <v>76.9</v>
      </c>
      <c r="CJ55" s="84">
        <v>74.8</v>
      </c>
      <c r="CK55" s="85">
        <v>2.1</v>
      </c>
      <c r="CL55" s="83">
        <v>75</v>
      </c>
      <c r="CM55" s="84">
        <v>72.6</v>
      </c>
      <c r="CN55" s="85">
        <v>2.4</v>
      </c>
      <c r="CO55" s="83">
        <v>82</v>
      </c>
      <c r="CP55" s="84">
        <v>80.6</v>
      </c>
      <c r="CQ55" s="85">
        <v>1.4</v>
      </c>
      <c r="CR55" s="83">
        <v>74.4</v>
      </c>
      <c r="CS55" s="84">
        <v>71.9</v>
      </c>
      <c r="CT55" s="85">
        <v>2.5</v>
      </c>
      <c r="CU55" s="83">
        <v>94.6</v>
      </c>
      <c r="CV55" s="84">
        <v>93.4</v>
      </c>
      <c r="CW55" s="85">
        <v>1.2</v>
      </c>
      <c r="CX55" s="84">
        <v>50</v>
      </c>
      <c r="CY55" s="84">
        <v>49.8</v>
      </c>
      <c r="CZ55" s="84">
        <v>0.2</v>
      </c>
      <c r="DA55" s="83">
        <v>82.1</v>
      </c>
      <c r="DB55" s="84">
        <v>80.4</v>
      </c>
      <c r="DC55" s="85">
        <v>1.7</v>
      </c>
      <c r="DD55" s="83">
        <v>69.6</v>
      </c>
      <c r="DE55" s="84">
        <v>68.9</v>
      </c>
      <c r="DF55" s="85">
        <v>0.7</v>
      </c>
      <c r="DG55" s="83">
        <v>91.9</v>
      </c>
      <c r="DH55" s="84">
        <v>89.5</v>
      </c>
      <c r="DI55" s="85">
        <v>2.4</v>
      </c>
      <c r="DJ55" s="83">
        <v>98.2</v>
      </c>
      <c r="DK55" s="84">
        <v>97</v>
      </c>
      <c r="DL55" s="85">
        <v>1.2</v>
      </c>
      <c r="DM55" s="83">
        <v>91.3</v>
      </c>
      <c r="DN55" s="84">
        <v>87.8</v>
      </c>
      <c r="DO55" s="85">
        <v>3.5</v>
      </c>
      <c r="DP55" s="83">
        <v>91.3</v>
      </c>
      <c r="DQ55" s="84">
        <v>87.8</v>
      </c>
      <c r="DR55" s="85">
        <v>3.5</v>
      </c>
      <c r="DS55" s="84"/>
      <c r="DT55" s="84"/>
      <c r="DU55" s="84"/>
      <c r="DV55" s="84"/>
      <c r="DW55" s="84"/>
      <c r="DX55" s="84"/>
      <c r="DY55" s="172">
        <f t="shared" si="5"/>
        <v>3869.7999999999997</v>
      </c>
      <c r="DZ55" s="172">
        <f t="shared" si="6"/>
        <v>3719.1000000000013</v>
      </c>
      <c r="EA55" s="172">
        <f t="shared" si="7"/>
        <v>150.69999999999996</v>
      </c>
    </row>
    <row r="56" spans="1:131" s="11" customFormat="1" ht="18" customHeight="1">
      <c r="A56" s="232"/>
      <c r="B56" s="77" t="s">
        <v>9</v>
      </c>
      <c r="C56" s="83">
        <v>89.9</v>
      </c>
      <c r="D56" s="84">
        <v>87.6</v>
      </c>
      <c r="E56" s="85">
        <v>2.3</v>
      </c>
      <c r="F56" s="84" t="s">
        <v>19</v>
      </c>
      <c r="G56" s="84" t="s">
        <v>19</v>
      </c>
      <c r="H56" s="85" t="s">
        <v>19</v>
      </c>
      <c r="I56" s="84">
        <v>75.3</v>
      </c>
      <c r="J56" s="84">
        <v>74.3</v>
      </c>
      <c r="K56" s="85">
        <v>1</v>
      </c>
      <c r="L56" s="84">
        <v>116.5</v>
      </c>
      <c r="M56" s="84">
        <v>111.1</v>
      </c>
      <c r="N56" s="85">
        <v>5.4</v>
      </c>
      <c r="O56" s="84">
        <v>100.2</v>
      </c>
      <c r="P56" s="84">
        <v>95.8</v>
      </c>
      <c r="Q56" s="85">
        <v>4.4</v>
      </c>
      <c r="R56" s="84">
        <v>145.8</v>
      </c>
      <c r="S56" s="84">
        <v>145.6</v>
      </c>
      <c r="T56" s="85">
        <v>0.2</v>
      </c>
      <c r="U56" s="84">
        <v>154.8</v>
      </c>
      <c r="V56" s="84">
        <v>146.5</v>
      </c>
      <c r="W56" s="85">
        <v>8.3</v>
      </c>
      <c r="X56" s="84">
        <v>156.8</v>
      </c>
      <c r="Y56" s="84">
        <v>141.8</v>
      </c>
      <c r="Z56" s="85">
        <v>15</v>
      </c>
      <c r="AA56" s="84">
        <v>149</v>
      </c>
      <c r="AB56" s="84">
        <v>144.8</v>
      </c>
      <c r="AC56" s="85">
        <v>4.2</v>
      </c>
      <c r="AD56" s="84">
        <v>121.2</v>
      </c>
      <c r="AE56" s="84">
        <v>106.3</v>
      </c>
      <c r="AF56" s="85">
        <v>14.9</v>
      </c>
      <c r="AG56" s="84">
        <v>120.5</v>
      </c>
      <c r="AH56" s="84">
        <v>119.3</v>
      </c>
      <c r="AI56" s="85">
        <v>1.2</v>
      </c>
      <c r="AJ56" s="84">
        <v>157</v>
      </c>
      <c r="AK56" s="84">
        <v>117.1</v>
      </c>
      <c r="AL56" s="85">
        <v>39.9</v>
      </c>
      <c r="AM56" s="84">
        <v>103.7</v>
      </c>
      <c r="AN56" s="84">
        <v>100.8</v>
      </c>
      <c r="AO56" s="85">
        <v>2.9</v>
      </c>
      <c r="AP56" s="84">
        <v>117.6</v>
      </c>
      <c r="AQ56" s="84">
        <v>113.8</v>
      </c>
      <c r="AR56" s="85">
        <v>3.8</v>
      </c>
      <c r="AS56" s="84">
        <v>118</v>
      </c>
      <c r="AT56" s="84">
        <v>116.5</v>
      </c>
      <c r="AU56" s="85">
        <v>1.5</v>
      </c>
      <c r="AV56" s="83">
        <v>72.3</v>
      </c>
      <c r="AW56" s="84">
        <v>69.9</v>
      </c>
      <c r="AX56" s="85">
        <v>2.4</v>
      </c>
      <c r="AY56" s="84">
        <v>128.8</v>
      </c>
      <c r="AZ56" s="84">
        <v>126.4</v>
      </c>
      <c r="BA56" s="85">
        <v>2.4</v>
      </c>
      <c r="BB56" s="84">
        <v>115.6</v>
      </c>
      <c r="BC56" s="84">
        <v>110.1</v>
      </c>
      <c r="BD56" s="85">
        <v>5.5</v>
      </c>
      <c r="BE56" s="84">
        <v>117.9</v>
      </c>
      <c r="BF56" s="84">
        <v>115.6</v>
      </c>
      <c r="BG56" s="85">
        <v>2.3</v>
      </c>
      <c r="BH56" s="84">
        <v>126.9</v>
      </c>
      <c r="BI56" s="84">
        <v>120</v>
      </c>
      <c r="BJ56" s="85">
        <v>6.9</v>
      </c>
      <c r="BK56" s="83">
        <v>107.8</v>
      </c>
      <c r="BL56" s="84">
        <v>107.8</v>
      </c>
      <c r="BM56" s="85">
        <v>0</v>
      </c>
      <c r="BN56" s="84">
        <v>117</v>
      </c>
      <c r="BO56" s="84">
        <v>115.4</v>
      </c>
      <c r="BP56" s="85">
        <v>1.6</v>
      </c>
      <c r="BQ56" s="84">
        <v>119.8</v>
      </c>
      <c r="BR56" s="84">
        <v>113.6</v>
      </c>
      <c r="BS56" s="85">
        <v>6.2</v>
      </c>
      <c r="BT56" s="83">
        <v>96.4</v>
      </c>
      <c r="BU56" s="84">
        <v>94.8</v>
      </c>
      <c r="BV56" s="85">
        <v>1.6</v>
      </c>
      <c r="BW56" s="83">
        <v>135.8</v>
      </c>
      <c r="BX56" s="84">
        <v>131.4</v>
      </c>
      <c r="BY56" s="84">
        <v>4.4</v>
      </c>
      <c r="BZ56" s="83">
        <v>93.4</v>
      </c>
      <c r="CA56" s="84">
        <v>92</v>
      </c>
      <c r="CB56" s="85">
        <v>1.4</v>
      </c>
      <c r="CC56" s="83">
        <v>97</v>
      </c>
      <c r="CD56" s="84">
        <v>95.5</v>
      </c>
      <c r="CE56" s="85">
        <v>1.5</v>
      </c>
      <c r="CF56" s="83">
        <v>94.9</v>
      </c>
      <c r="CG56" s="84">
        <v>92.4</v>
      </c>
      <c r="CH56" s="84">
        <v>2.5</v>
      </c>
      <c r="CI56" s="83">
        <v>94.9</v>
      </c>
      <c r="CJ56" s="84">
        <v>92.6</v>
      </c>
      <c r="CK56" s="85">
        <v>2.3</v>
      </c>
      <c r="CL56" s="83">
        <v>73</v>
      </c>
      <c r="CM56" s="84">
        <v>70.9</v>
      </c>
      <c r="CN56" s="85">
        <v>2.1</v>
      </c>
      <c r="CO56" s="83">
        <v>78.2</v>
      </c>
      <c r="CP56" s="84">
        <v>77.1</v>
      </c>
      <c r="CQ56" s="85">
        <v>1.1</v>
      </c>
      <c r="CR56" s="83">
        <v>72.6</v>
      </c>
      <c r="CS56" s="84">
        <v>70.4</v>
      </c>
      <c r="CT56" s="85">
        <v>2.2</v>
      </c>
      <c r="CU56" s="83">
        <v>96.2</v>
      </c>
      <c r="CV56" s="84">
        <v>94.8</v>
      </c>
      <c r="CW56" s="85">
        <v>1.4</v>
      </c>
      <c r="CX56" s="84">
        <v>57.3</v>
      </c>
      <c r="CY56" s="84">
        <v>57.1</v>
      </c>
      <c r="CZ56" s="84">
        <v>0.2</v>
      </c>
      <c r="DA56" s="83">
        <v>81.2</v>
      </c>
      <c r="DB56" s="84">
        <v>79.9</v>
      </c>
      <c r="DC56" s="85">
        <v>1.3</v>
      </c>
      <c r="DD56" s="83">
        <v>73.1</v>
      </c>
      <c r="DE56" s="84">
        <v>72.5</v>
      </c>
      <c r="DF56" s="85">
        <v>0.6</v>
      </c>
      <c r="DG56" s="83">
        <v>87.7</v>
      </c>
      <c r="DH56" s="84">
        <v>85.9</v>
      </c>
      <c r="DI56" s="85">
        <v>1.8</v>
      </c>
      <c r="DJ56" s="83">
        <v>106.9</v>
      </c>
      <c r="DK56" s="84">
        <v>105.5</v>
      </c>
      <c r="DL56" s="85">
        <v>1.4</v>
      </c>
      <c r="DM56" s="83">
        <v>98.9</v>
      </c>
      <c r="DN56" s="84">
        <v>95</v>
      </c>
      <c r="DO56" s="85">
        <v>3.9</v>
      </c>
      <c r="DP56" s="83">
        <v>98.9</v>
      </c>
      <c r="DQ56" s="84">
        <v>95</v>
      </c>
      <c r="DR56" s="85">
        <v>3.9</v>
      </c>
      <c r="DS56" s="84"/>
      <c r="DT56" s="84"/>
      <c r="DU56" s="84"/>
      <c r="DV56" s="84"/>
      <c r="DW56" s="84"/>
      <c r="DX56" s="84"/>
      <c r="DY56" s="172">
        <f t="shared" si="5"/>
        <v>4168.8</v>
      </c>
      <c r="DZ56" s="172">
        <f t="shared" si="6"/>
        <v>4002.9000000000005</v>
      </c>
      <c r="EA56" s="172">
        <f t="shared" si="7"/>
        <v>165.90000000000003</v>
      </c>
    </row>
    <row r="57" spans="1:131" s="11" customFormat="1" ht="18" customHeight="1">
      <c r="A57" s="232"/>
      <c r="B57" s="77" t="s">
        <v>10</v>
      </c>
      <c r="C57" s="83">
        <v>88.9</v>
      </c>
      <c r="D57" s="84">
        <v>86.6</v>
      </c>
      <c r="E57" s="85">
        <v>2.3</v>
      </c>
      <c r="F57" s="84" t="s">
        <v>19</v>
      </c>
      <c r="G57" s="84" t="s">
        <v>19</v>
      </c>
      <c r="H57" s="85" t="s">
        <v>19</v>
      </c>
      <c r="I57" s="84">
        <v>72.1</v>
      </c>
      <c r="J57" s="84">
        <v>71.8</v>
      </c>
      <c r="K57" s="85">
        <v>0.3</v>
      </c>
      <c r="L57" s="84">
        <v>117.6</v>
      </c>
      <c r="M57" s="84">
        <v>112.5</v>
      </c>
      <c r="N57" s="85">
        <v>5.1</v>
      </c>
      <c r="O57" s="84">
        <v>115.8</v>
      </c>
      <c r="P57" s="84">
        <v>109.5</v>
      </c>
      <c r="Q57" s="85">
        <v>6.3</v>
      </c>
      <c r="R57" s="84">
        <v>121.6</v>
      </c>
      <c r="S57" s="84">
        <v>121.4</v>
      </c>
      <c r="T57" s="85">
        <v>0.2</v>
      </c>
      <c r="U57" s="84">
        <v>150</v>
      </c>
      <c r="V57" s="84">
        <v>144.9</v>
      </c>
      <c r="W57" s="85">
        <v>5.1</v>
      </c>
      <c r="X57" s="84">
        <v>159.8</v>
      </c>
      <c r="Y57" s="84">
        <v>143</v>
      </c>
      <c r="Z57" s="85">
        <v>16.8</v>
      </c>
      <c r="AA57" s="84">
        <v>137.5</v>
      </c>
      <c r="AB57" s="84">
        <v>135.2</v>
      </c>
      <c r="AC57" s="85">
        <v>2.3</v>
      </c>
      <c r="AD57" s="84">
        <v>113.9</v>
      </c>
      <c r="AE57" s="84">
        <v>104.9</v>
      </c>
      <c r="AF57" s="85">
        <v>9</v>
      </c>
      <c r="AG57" s="84">
        <v>114.6</v>
      </c>
      <c r="AH57" s="84">
        <v>113.5</v>
      </c>
      <c r="AI57" s="85">
        <v>1.1</v>
      </c>
      <c r="AJ57" s="84">
        <v>105.3</v>
      </c>
      <c r="AK57" s="84">
        <v>105.1</v>
      </c>
      <c r="AL57" s="85">
        <v>0.2</v>
      </c>
      <c r="AM57" s="84">
        <v>102.7</v>
      </c>
      <c r="AN57" s="84">
        <v>99.6</v>
      </c>
      <c r="AO57" s="85">
        <v>3.1</v>
      </c>
      <c r="AP57" s="84">
        <v>102.6</v>
      </c>
      <c r="AQ57" s="84">
        <v>101.7</v>
      </c>
      <c r="AR57" s="85">
        <v>0.9</v>
      </c>
      <c r="AS57" s="84">
        <v>94.9</v>
      </c>
      <c r="AT57" s="84">
        <v>94.3</v>
      </c>
      <c r="AU57" s="85">
        <v>0.6</v>
      </c>
      <c r="AV57" s="83">
        <v>85.9</v>
      </c>
      <c r="AW57" s="84">
        <v>82.7</v>
      </c>
      <c r="AX57" s="85">
        <v>3.2</v>
      </c>
      <c r="AY57" s="84">
        <v>120.6</v>
      </c>
      <c r="AZ57" s="84">
        <v>117.4</v>
      </c>
      <c r="BA57" s="85">
        <v>3.2</v>
      </c>
      <c r="BB57" s="84">
        <v>115.6</v>
      </c>
      <c r="BC57" s="84">
        <v>111.8</v>
      </c>
      <c r="BD57" s="85">
        <v>3.8</v>
      </c>
      <c r="BE57" s="84">
        <v>117.4</v>
      </c>
      <c r="BF57" s="84">
        <v>114.8</v>
      </c>
      <c r="BG57" s="85">
        <v>2.6</v>
      </c>
      <c r="BH57" s="84">
        <v>123.1</v>
      </c>
      <c r="BI57" s="84">
        <v>116.5</v>
      </c>
      <c r="BJ57" s="85">
        <v>6.6</v>
      </c>
      <c r="BK57" s="83">
        <v>103.3</v>
      </c>
      <c r="BL57" s="84">
        <v>103.3</v>
      </c>
      <c r="BM57" s="85">
        <v>0</v>
      </c>
      <c r="BN57" s="84">
        <v>117.9</v>
      </c>
      <c r="BO57" s="84">
        <v>116.2</v>
      </c>
      <c r="BP57" s="85">
        <v>1.7</v>
      </c>
      <c r="BQ57" s="84">
        <v>117.8</v>
      </c>
      <c r="BR57" s="84">
        <v>111</v>
      </c>
      <c r="BS57" s="85">
        <v>6.8</v>
      </c>
      <c r="BT57" s="83">
        <v>94.5</v>
      </c>
      <c r="BU57" s="84">
        <v>92.4</v>
      </c>
      <c r="BV57" s="85">
        <v>2.1</v>
      </c>
      <c r="BW57" s="83">
        <v>127.3</v>
      </c>
      <c r="BX57" s="84">
        <v>121.7</v>
      </c>
      <c r="BY57" s="84">
        <v>5.6</v>
      </c>
      <c r="BZ57" s="83">
        <v>91.6</v>
      </c>
      <c r="CA57" s="84">
        <v>89.9</v>
      </c>
      <c r="CB57" s="85">
        <v>1.7</v>
      </c>
      <c r="CC57" s="83">
        <v>92.5</v>
      </c>
      <c r="CD57" s="84">
        <v>90.8</v>
      </c>
      <c r="CE57" s="85">
        <v>1.7</v>
      </c>
      <c r="CF57" s="83">
        <v>97.2</v>
      </c>
      <c r="CG57" s="84">
        <v>95.4</v>
      </c>
      <c r="CH57" s="84">
        <v>1.8</v>
      </c>
      <c r="CI57" s="83">
        <v>100.9</v>
      </c>
      <c r="CJ57" s="84">
        <v>98.2</v>
      </c>
      <c r="CK57" s="85">
        <v>2.7</v>
      </c>
      <c r="CL57" s="83">
        <v>73</v>
      </c>
      <c r="CM57" s="84">
        <v>71.5</v>
      </c>
      <c r="CN57" s="85">
        <v>1.5</v>
      </c>
      <c r="CO57" s="83">
        <v>87.9</v>
      </c>
      <c r="CP57" s="84">
        <v>86.5</v>
      </c>
      <c r="CQ57" s="85">
        <v>1.4</v>
      </c>
      <c r="CR57" s="83">
        <v>71.7</v>
      </c>
      <c r="CS57" s="84">
        <v>70.1</v>
      </c>
      <c r="CT57" s="85">
        <v>1.6</v>
      </c>
      <c r="CU57" s="83">
        <v>95.6</v>
      </c>
      <c r="CV57" s="84">
        <v>94.4</v>
      </c>
      <c r="CW57" s="85">
        <v>1.2</v>
      </c>
      <c r="CX57" s="84">
        <v>56.8</v>
      </c>
      <c r="CY57" s="84">
        <v>56.6</v>
      </c>
      <c r="CZ57" s="84">
        <v>0.2</v>
      </c>
      <c r="DA57" s="83">
        <v>79.5</v>
      </c>
      <c r="DB57" s="84">
        <v>78.2</v>
      </c>
      <c r="DC57" s="85">
        <v>1.3</v>
      </c>
      <c r="DD57" s="83">
        <v>74</v>
      </c>
      <c r="DE57" s="84">
        <v>73</v>
      </c>
      <c r="DF57" s="85">
        <v>1</v>
      </c>
      <c r="DG57" s="83">
        <v>84.3</v>
      </c>
      <c r="DH57" s="84">
        <v>82.7</v>
      </c>
      <c r="DI57" s="85">
        <v>1.6</v>
      </c>
      <c r="DJ57" s="83">
        <v>116.7</v>
      </c>
      <c r="DK57" s="84">
        <v>116.1</v>
      </c>
      <c r="DL57" s="85">
        <v>0.6</v>
      </c>
      <c r="DM57" s="83">
        <v>95.3</v>
      </c>
      <c r="DN57" s="84">
        <v>91.7</v>
      </c>
      <c r="DO57" s="85">
        <v>3.6</v>
      </c>
      <c r="DP57" s="83">
        <v>95.3</v>
      </c>
      <c r="DQ57" s="84">
        <v>91.7</v>
      </c>
      <c r="DR57" s="85">
        <v>3.6</v>
      </c>
      <c r="DS57" s="84"/>
      <c r="DT57" s="84"/>
      <c r="DU57" s="84"/>
      <c r="DV57" s="84"/>
      <c r="DW57" s="84"/>
      <c r="DX57" s="84"/>
      <c r="DY57" s="172">
        <f t="shared" si="5"/>
        <v>4033.000000000001</v>
      </c>
      <c r="DZ57" s="172">
        <f t="shared" si="6"/>
        <v>3918.599999999999</v>
      </c>
      <c r="EA57" s="172">
        <f t="shared" si="7"/>
        <v>114.39999999999996</v>
      </c>
    </row>
    <row r="58" spans="1:131" s="11" customFormat="1" ht="18" customHeight="1">
      <c r="A58" s="232"/>
      <c r="B58" s="77" t="s">
        <v>11</v>
      </c>
      <c r="C58" s="83">
        <v>89.4</v>
      </c>
      <c r="D58" s="84">
        <v>87.2</v>
      </c>
      <c r="E58" s="85">
        <v>2.2</v>
      </c>
      <c r="F58" s="84" t="s">
        <v>19</v>
      </c>
      <c r="G58" s="84" t="s">
        <v>19</v>
      </c>
      <c r="H58" s="85" t="s">
        <v>19</v>
      </c>
      <c r="I58" s="84">
        <v>58.9</v>
      </c>
      <c r="J58" s="84">
        <v>58.7</v>
      </c>
      <c r="K58" s="85">
        <v>0.2</v>
      </c>
      <c r="L58" s="84">
        <v>112.2</v>
      </c>
      <c r="M58" s="84">
        <v>108.3</v>
      </c>
      <c r="N58" s="85">
        <v>3.9</v>
      </c>
      <c r="O58" s="84">
        <v>113.8</v>
      </c>
      <c r="P58" s="84">
        <v>110.1</v>
      </c>
      <c r="Q58" s="85">
        <v>3.7</v>
      </c>
      <c r="R58" s="84">
        <v>115.7</v>
      </c>
      <c r="S58" s="84">
        <v>115.4</v>
      </c>
      <c r="T58" s="85">
        <v>0.3</v>
      </c>
      <c r="U58" s="84">
        <v>140.4</v>
      </c>
      <c r="V58" s="84">
        <v>134.1</v>
      </c>
      <c r="W58" s="85">
        <v>6.3</v>
      </c>
      <c r="X58" s="84">
        <v>146.3</v>
      </c>
      <c r="Y58" s="84">
        <v>130.4</v>
      </c>
      <c r="Z58" s="85">
        <v>15.9</v>
      </c>
      <c r="AA58" s="84">
        <v>125.6</v>
      </c>
      <c r="AB58" s="84">
        <v>123.3</v>
      </c>
      <c r="AC58" s="85">
        <v>2.3</v>
      </c>
      <c r="AD58" s="84">
        <v>111.8</v>
      </c>
      <c r="AE58" s="84">
        <v>102</v>
      </c>
      <c r="AF58" s="85">
        <v>9.8</v>
      </c>
      <c r="AG58" s="84">
        <v>112.4</v>
      </c>
      <c r="AH58" s="84">
        <v>111</v>
      </c>
      <c r="AI58" s="85">
        <v>1.4</v>
      </c>
      <c r="AJ58" s="84">
        <v>100.1</v>
      </c>
      <c r="AK58" s="84">
        <v>99.7</v>
      </c>
      <c r="AL58" s="85">
        <v>0.4</v>
      </c>
      <c r="AM58" s="84">
        <v>95</v>
      </c>
      <c r="AN58" s="84">
        <v>92.7</v>
      </c>
      <c r="AO58" s="85">
        <v>2.3</v>
      </c>
      <c r="AP58" s="84">
        <v>89.8</v>
      </c>
      <c r="AQ58" s="84">
        <v>88.4</v>
      </c>
      <c r="AR58" s="85">
        <v>1.4</v>
      </c>
      <c r="AS58" s="84">
        <v>78.8</v>
      </c>
      <c r="AT58" s="84">
        <v>78.4</v>
      </c>
      <c r="AU58" s="85">
        <v>0.4</v>
      </c>
      <c r="AV58" s="83">
        <v>81.3</v>
      </c>
      <c r="AW58" s="84">
        <v>76.5</v>
      </c>
      <c r="AX58" s="85">
        <v>4.8</v>
      </c>
      <c r="AY58" s="84">
        <v>107.4</v>
      </c>
      <c r="AZ58" s="84">
        <v>105.1</v>
      </c>
      <c r="BA58" s="85">
        <v>2.3</v>
      </c>
      <c r="BB58" s="84">
        <v>110.9</v>
      </c>
      <c r="BC58" s="84">
        <v>105.5</v>
      </c>
      <c r="BD58" s="85">
        <v>5.4</v>
      </c>
      <c r="BE58" s="84">
        <v>117.3</v>
      </c>
      <c r="BF58" s="84">
        <v>114.2</v>
      </c>
      <c r="BG58" s="85">
        <v>3.1</v>
      </c>
      <c r="BH58" s="84">
        <v>107.7</v>
      </c>
      <c r="BI58" s="84">
        <v>101.1</v>
      </c>
      <c r="BJ58" s="85">
        <v>6.6</v>
      </c>
      <c r="BK58" s="83">
        <v>106.9</v>
      </c>
      <c r="BL58" s="84">
        <v>106.9</v>
      </c>
      <c r="BM58" s="85">
        <v>0</v>
      </c>
      <c r="BN58" s="84">
        <v>113.9</v>
      </c>
      <c r="BO58" s="84">
        <v>111.9</v>
      </c>
      <c r="BP58" s="85">
        <v>2</v>
      </c>
      <c r="BQ58" s="84">
        <v>112.3</v>
      </c>
      <c r="BR58" s="84">
        <v>107</v>
      </c>
      <c r="BS58" s="85">
        <v>5.3</v>
      </c>
      <c r="BT58" s="83">
        <v>96.5</v>
      </c>
      <c r="BU58" s="84">
        <v>94.2</v>
      </c>
      <c r="BV58" s="85">
        <v>2.3</v>
      </c>
      <c r="BW58" s="83">
        <v>119.6</v>
      </c>
      <c r="BX58" s="84">
        <v>113.5</v>
      </c>
      <c r="BY58" s="84">
        <v>6.1</v>
      </c>
      <c r="BZ58" s="83">
        <v>94.5</v>
      </c>
      <c r="CA58" s="84">
        <v>92.5</v>
      </c>
      <c r="CB58" s="85">
        <v>2</v>
      </c>
      <c r="CC58" s="83">
        <v>93</v>
      </c>
      <c r="CD58" s="84">
        <v>91.7</v>
      </c>
      <c r="CE58" s="85">
        <v>1.3</v>
      </c>
      <c r="CF58" s="83">
        <v>94.8</v>
      </c>
      <c r="CG58" s="84">
        <v>93</v>
      </c>
      <c r="CH58" s="84">
        <v>1.8</v>
      </c>
      <c r="CI58" s="83">
        <v>95.3</v>
      </c>
      <c r="CJ58" s="84">
        <v>93.6</v>
      </c>
      <c r="CK58" s="85">
        <v>1.7</v>
      </c>
      <c r="CL58" s="83">
        <v>77</v>
      </c>
      <c r="CM58" s="84">
        <v>75</v>
      </c>
      <c r="CN58" s="85">
        <v>2</v>
      </c>
      <c r="CO58" s="83">
        <v>101.6</v>
      </c>
      <c r="CP58" s="84">
        <v>99.6</v>
      </c>
      <c r="CQ58" s="85">
        <v>2</v>
      </c>
      <c r="CR58" s="83">
        <v>74.7</v>
      </c>
      <c r="CS58" s="84">
        <v>72.7</v>
      </c>
      <c r="CT58" s="85">
        <v>2</v>
      </c>
      <c r="CU58" s="83">
        <v>101.9</v>
      </c>
      <c r="CV58" s="84">
        <v>100.5</v>
      </c>
      <c r="CW58" s="85">
        <v>1.4</v>
      </c>
      <c r="CX58" s="84">
        <v>52</v>
      </c>
      <c r="CY58" s="84">
        <v>51.8</v>
      </c>
      <c r="CZ58" s="84">
        <v>0.2</v>
      </c>
      <c r="DA58" s="83">
        <v>79.1</v>
      </c>
      <c r="DB58" s="84">
        <v>77.9</v>
      </c>
      <c r="DC58" s="85">
        <v>1.2</v>
      </c>
      <c r="DD58" s="83">
        <v>71.6</v>
      </c>
      <c r="DE58" s="84">
        <v>70.9</v>
      </c>
      <c r="DF58" s="85">
        <v>0.7</v>
      </c>
      <c r="DG58" s="83">
        <v>85.2</v>
      </c>
      <c r="DH58" s="84">
        <v>83.6</v>
      </c>
      <c r="DI58" s="85">
        <v>1.6</v>
      </c>
      <c r="DJ58" s="83">
        <v>117.6</v>
      </c>
      <c r="DK58" s="84">
        <v>117</v>
      </c>
      <c r="DL58" s="85">
        <v>0.6</v>
      </c>
      <c r="DM58" s="83">
        <v>96.5</v>
      </c>
      <c r="DN58" s="84">
        <v>92.9</v>
      </c>
      <c r="DO58" s="85">
        <v>3.6</v>
      </c>
      <c r="DP58" s="83">
        <v>96.5</v>
      </c>
      <c r="DQ58" s="84">
        <v>92.9</v>
      </c>
      <c r="DR58" s="85">
        <v>3.6</v>
      </c>
      <c r="DS58" s="84"/>
      <c r="DT58" s="84"/>
      <c r="DU58" s="84"/>
      <c r="DV58" s="84"/>
      <c r="DW58" s="84"/>
      <c r="DX58" s="84"/>
      <c r="DY58" s="172">
        <f t="shared" si="5"/>
        <v>3895.2999999999997</v>
      </c>
      <c r="DZ58" s="172">
        <f t="shared" si="6"/>
        <v>3781.2</v>
      </c>
      <c r="EA58" s="172">
        <f t="shared" si="7"/>
        <v>114.09999999999995</v>
      </c>
    </row>
    <row r="59" spans="1:131" s="11" customFormat="1" ht="18" customHeight="1">
      <c r="A59" s="232"/>
      <c r="B59" s="77" t="s">
        <v>12</v>
      </c>
      <c r="C59" s="83">
        <v>89.1</v>
      </c>
      <c r="D59" s="84">
        <v>86.8</v>
      </c>
      <c r="E59" s="85">
        <v>2.3</v>
      </c>
      <c r="F59" s="84" t="s">
        <v>19</v>
      </c>
      <c r="G59" s="84" t="s">
        <v>19</v>
      </c>
      <c r="H59" s="85" t="s">
        <v>19</v>
      </c>
      <c r="I59" s="84">
        <v>68.6</v>
      </c>
      <c r="J59" s="84">
        <v>68.2</v>
      </c>
      <c r="K59" s="85">
        <v>0.4</v>
      </c>
      <c r="L59" s="84">
        <v>111.1</v>
      </c>
      <c r="M59" s="84">
        <v>107.3</v>
      </c>
      <c r="N59" s="85">
        <v>3.8</v>
      </c>
      <c r="O59" s="84">
        <v>106</v>
      </c>
      <c r="P59" s="84">
        <v>102.3</v>
      </c>
      <c r="Q59" s="85">
        <v>3.7</v>
      </c>
      <c r="R59" s="84">
        <v>115.5</v>
      </c>
      <c r="S59" s="84">
        <v>115.4</v>
      </c>
      <c r="T59" s="85">
        <v>0.1</v>
      </c>
      <c r="U59" s="84">
        <v>143.9</v>
      </c>
      <c r="V59" s="84">
        <v>138.2</v>
      </c>
      <c r="W59" s="85">
        <v>5.7</v>
      </c>
      <c r="X59" s="84">
        <v>148.4</v>
      </c>
      <c r="Y59" s="84">
        <v>138.5</v>
      </c>
      <c r="Z59" s="85">
        <v>9.9</v>
      </c>
      <c r="AA59" s="84">
        <v>132.8</v>
      </c>
      <c r="AB59" s="84">
        <v>129.8</v>
      </c>
      <c r="AC59" s="85">
        <v>3</v>
      </c>
      <c r="AD59" s="84">
        <v>115.4</v>
      </c>
      <c r="AE59" s="84">
        <v>106.1</v>
      </c>
      <c r="AF59" s="85">
        <v>9.3</v>
      </c>
      <c r="AG59" s="84">
        <v>115.3</v>
      </c>
      <c r="AH59" s="84">
        <v>111.6</v>
      </c>
      <c r="AI59" s="85">
        <v>3.7</v>
      </c>
      <c r="AJ59" s="84">
        <v>95.6</v>
      </c>
      <c r="AK59" s="84">
        <v>95.4</v>
      </c>
      <c r="AL59" s="85">
        <v>0.2</v>
      </c>
      <c r="AM59" s="84">
        <v>91.5</v>
      </c>
      <c r="AN59" s="84">
        <v>89.1</v>
      </c>
      <c r="AO59" s="85">
        <v>2.4</v>
      </c>
      <c r="AP59" s="84">
        <v>100.1</v>
      </c>
      <c r="AQ59" s="84">
        <v>98.9</v>
      </c>
      <c r="AR59" s="85">
        <v>1.2</v>
      </c>
      <c r="AS59" s="84">
        <v>92.6</v>
      </c>
      <c r="AT59" s="84">
        <v>92.3</v>
      </c>
      <c r="AU59" s="85">
        <v>0.3</v>
      </c>
      <c r="AV59" s="83">
        <v>81.7</v>
      </c>
      <c r="AW59" s="84">
        <v>78.9</v>
      </c>
      <c r="AX59" s="85">
        <v>2.8</v>
      </c>
      <c r="AY59" s="84">
        <v>115.6</v>
      </c>
      <c r="AZ59" s="84">
        <v>112.3</v>
      </c>
      <c r="BA59" s="85">
        <v>3.3</v>
      </c>
      <c r="BB59" s="84">
        <v>109.9</v>
      </c>
      <c r="BC59" s="84">
        <v>104.5</v>
      </c>
      <c r="BD59" s="85">
        <v>5.4</v>
      </c>
      <c r="BE59" s="84">
        <v>119.3</v>
      </c>
      <c r="BF59" s="84">
        <v>116.3</v>
      </c>
      <c r="BG59" s="85">
        <v>3</v>
      </c>
      <c r="BH59" s="84">
        <v>116.9</v>
      </c>
      <c r="BI59" s="84">
        <v>111.5</v>
      </c>
      <c r="BJ59" s="85">
        <v>5.4</v>
      </c>
      <c r="BK59" s="83">
        <v>91.5</v>
      </c>
      <c r="BL59" s="84">
        <v>91.5</v>
      </c>
      <c r="BM59" s="85">
        <v>0</v>
      </c>
      <c r="BN59" s="84">
        <v>104.4</v>
      </c>
      <c r="BO59" s="84">
        <v>101.5</v>
      </c>
      <c r="BP59" s="85">
        <v>2.9</v>
      </c>
      <c r="BQ59" s="84">
        <v>112.9</v>
      </c>
      <c r="BR59" s="84">
        <v>107.6</v>
      </c>
      <c r="BS59" s="85">
        <v>5.3</v>
      </c>
      <c r="BT59" s="83">
        <v>95.7</v>
      </c>
      <c r="BU59" s="84">
        <v>93.3</v>
      </c>
      <c r="BV59" s="85">
        <v>2.4</v>
      </c>
      <c r="BW59" s="83">
        <v>123.1</v>
      </c>
      <c r="BX59" s="84">
        <v>116.9</v>
      </c>
      <c r="BY59" s="84">
        <v>6.2</v>
      </c>
      <c r="BZ59" s="83">
        <v>93.2</v>
      </c>
      <c r="CA59" s="84">
        <v>91.2</v>
      </c>
      <c r="CB59" s="85">
        <v>2</v>
      </c>
      <c r="CC59" s="83">
        <v>91.4</v>
      </c>
      <c r="CD59" s="84">
        <v>90.2</v>
      </c>
      <c r="CE59" s="85">
        <v>1.2</v>
      </c>
      <c r="CF59" s="83">
        <v>96</v>
      </c>
      <c r="CG59" s="84">
        <v>94.2</v>
      </c>
      <c r="CH59" s="84">
        <v>1.8</v>
      </c>
      <c r="CI59" s="83">
        <v>102</v>
      </c>
      <c r="CJ59" s="84">
        <v>95.4</v>
      </c>
      <c r="CK59" s="85">
        <v>6.6</v>
      </c>
      <c r="CL59" s="83">
        <v>77.9</v>
      </c>
      <c r="CM59" s="84">
        <v>75.4</v>
      </c>
      <c r="CN59" s="85">
        <v>2.5</v>
      </c>
      <c r="CO59" s="83">
        <v>87.3</v>
      </c>
      <c r="CP59" s="84">
        <v>85.7</v>
      </c>
      <c r="CQ59" s="85">
        <v>1.6</v>
      </c>
      <c r="CR59" s="83">
        <v>77.1</v>
      </c>
      <c r="CS59" s="84">
        <v>74.5</v>
      </c>
      <c r="CT59" s="85">
        <v>2.6</v>
      </c>
      <c r="CU59" s="83">
        <v>96.1</v>
      </c>
      <c r="CV59" s="84">
        <v>95</v>
      </c>
      <c r="CW59" s="85">
        <v>1.1</v>
      </c>
      <c r="CX59" s="84">
        <v>45.3</v>
      </c>
      <c r="CY59" s="84">
        <v>45.2</v>
      </c>
      <c r="CZ59" s="84">
        <v>0.1</v>
      </c>
      <c r="DA59" s="83">
        <v>82.4</v>
      </c>
      <c r="DB59" s="84">
        <v>81.3</v>
      </c>
      <c r="DC59" s="85">
        <v>1.1</v>
      </c>
      <c r="DD59" s="83">
        <v>81.5</v>
      </c>
      <c r="DE59" s="84">
        <v>80.8</v>
      </c>
      <c r="DF59" s="85">
        <v>0.7</v>
      </c>
      <c r="DG59" s="83">
        <v>83</v>
      </c>
      <c r="DH59" s="84">
        <v>81.6</v>
      </c>
      <c r="DI59" s="85">
        <v>1.4</v>
      </c>
      <c r="DJ59" s="83">
        <v>106.9</v>
      </c>
      <c r="DK59" s="84">
        <v>106.5</v>
      </c>
      <c r="DL59" s="85">
        <v>0.4</v>
      </c>
      <c r="DM59" s="83">
        <v>96.7</v>
      </c>
      <c r="DN59" s="84">
        <v>92.9</v>
      </c>
      <c r="DO59" s="85">
        <v>3.8</v>
      </c>
      <c r="DP59" s="83">
        <v>96.7</v>
      </c>
      <c r="DQ59" s="84">
        <v>92.9</v>
      </c>
      <c r="DR59" s="85">
        <v>3.8</v>
      </c>
      <c r="DS59" s="84"/>
      <c r="DT59" s="84"/>
      <c r="DU59" s="84"/>
      <c r="DV59" s="84"/>
      <c r="DW59" s="84"/>
      <c r="DX59" s="84"/>
      <c r="DY59" s="172">
        <f t="shared" si="5"/>
        <v>3910.3999999999996</v>
      </c>
      <c r="DZ59" s="172">
        <f t="shared" si="6"/>
        <v>3797</v>
      </c>
      <c r="EA59" s="172">
        <f t="shared" si="7"/>
        <v>113.39999999999999</v>
      </c>
    </row>
    <row r="60" spans="1:131" s="11" customFormat="1" ht="18" customHeight="1">
      <c r="A60" s="232"/>
      <c r="B60" s="77" t="s">
        <v>13</v>
      </c>
      <c r="C60" s="83">
        <v>88.7</v>
      </c>
      <c r="D60" s="84">
        <v>86.4</v>
      </c>
      <c r="E60" s="85">
        <v>2.3</v>
      </c>
      <c r="F60" s="84" t="s">
        <v>19</v>
      </c>
      <c r="G60" s="84" t="s">
        <v>19</v>
      </c>
      <c r="H60" s="85" t="s">
        <v>19</v>
      </c>
      <c r="I60" s="84">
        <v>72.5</v>
      </c>
      <c r="J60" s="84">
        <v>72.1</v>
      </c>
      <c r="K60" s="85">
        <v>0.4</v>
      </c>
      <c r="L60" s="84">
        <v>113.3</v>
      </c>
      <c r="M60" s="84">
        <v>109.4</v>
      </c>
      <c r="N60" s="85">
        <v>3.9</v>
      </c>
      <c r="O60" s="84">
        <v>107.8</v>
      </c>
      <c r="P60" s="84">
        <v>103.8</v>
      </c>
      <c r="Q60" s="85">
        <v>4</v>
      </c>
      <c r="R60" s="84">
        <v>123.1</v>
      </c>
      <c r="S60" s="84">
        <v>122.9</v>
      </c>
      <c r="T60" s="85">
        <v>0.2</v>
      </c>
      <c r="U60" s="84">
        <v>139.9</v>
      </c>
      <c r="V60" s="84">
        <v>133.6</v>
      </c>
      <c r="W60" s="85">
        <v>6.3</v>
      </c>
      <c r="X60" s="84">
        <v>151</v>
      </c>
      <c r="Y60" s="84">
        <v>138.5</v>
      </c>
      <c r="Z60" s="85">
        <v>12.5</v>
      </c>
      <c r="AA60" s="84">
        <v>126.4</v>
      </c>
      <c r="AB60" s="84">
        <v>124.6</v>
      </c>
      <c r="AC60" s="85">
        <v>1.8</v>
      </c>
      <c r="AD60" s="84">
        <v>123.3</v>
      </c>
      <c r="AE60" s="84">
        <v>113.3</v>
      </c>
      <c r="AF60" s="85">
        <v>10</v>
      </c>
      <c r="AG60" s="84">
        <v>117.5</v>
      </c>
      <c r="AH60" s="84">
        <v>114.1</v>
      </c>
      <c r="AI60" s="85">
        <v>3.4</v>
      </c>
      <c r="AJ60" s="84">
        <v>107.4</v>
      </c>
      <c r="AK60" s="84">
        <v>107.3</v>
      </c>
      <c r="AL60" s="85">
        <v>0.1</v>
      </c>
      <c r="AM60" s="84">
        <v>107.2</v>
      </c>
      <c r="AN60" s="84">
        <v>104.1</v>
      </c>
      <c r="AO60" s="85">
        <v>3.1</v>
      </c>
      <c r="AP60" s="84">
        <v>97.8</v>
      </c>
      <c r="AQ60" s="84">
        <v>95.6</v>
      </c>
      <c r="AR60" s="85">
        <v>2.2</v>
      </c>
      <c r="AS60" s="84">
        <v>106.2</v>
      </c>
      <c r="AT60" s="84">
        <v>105.8</v>
      </c>
      <c r="AU60" s="85">
        <v>0.4</v>
      </c>
      <c r="AV60" s="83">
        <v>82</v>
      </c>
      <c r="AW60" s="84">
        <v>80.2</v>
      </c>
      <c r="AX60" s="85">
        <v>1.8</v>
      </c>
      <c r="AY60" s="84">
        <v>117.7</v>
      </c>
      <c r="AZ60" s="84">
        <v>113.7</v>
      </c>
      <c r="BA60" s="85">
        <v>4</v>
      </c>
      <c r="BB60" s="84">
        <v>117.9</v>
      </c>
      <c r="BC60" s="84">
        <v>115</v>
      </c>
      <c r="BD60" s="85">
        <v>2.9</v>
      </c>
      <c r="BE60" s="84">
        <v>122.8</v>
      </c>
      <c r="BF60" s="84">
        <v>119.5</v>
      </c>
      <c r="BG60" s="85">
        <v>3.3</v>
      </c>
      <c r="BH60" s="84">
        <v>111</v>
      </c>
      <c r="BI60" s="84">
        <v>106.7</v>
      </c>
      <c r="BJ60" s="85">
        <v>4.3</v>
      </c>
      <c r="BK60" s="83">
        <v>111.1</v>
      </c>
      <c r="BL60" s="84">
        <v>111</v>
      </c>
      <c r="BM60" s="85">
        <v>0.1</v>
      </c>
      <c r="BN60" s="84">
        <v>119.6</v>
      </c>
      <c r="BO60" s="84">
        <v>116.2</v>
      </c>
      <c r="BP60" s="85">
        <v>3.4</v>
      </c>
      <c r="BQ60" s="84">
        <v>108.7</v>
      </c>
      <c r="BR60" s="84">
        <v>102.7</v>
      </c>
      <c r="BS60" s="85">
        <v>6</v>
      </c>
      <c r="BT60" s="83">
        <v>93.8</v>
      </c>
      <c r="BU60" s="84">
        <v>91.6</v>
      </c>
      <c r="BV60" s="85">
        <v>2.2</v>
      </c>
      <c r="BW60" s="83">
        <v>123.7</v>
      </c>
      <c r="BX60" s="84">
        <v>119.4</v>
      </c>
      <c r="BY60" s="84">
        <v>4.3</v>
      </c>
      <c r="BZ60" s="83">
        <v>91.3</v>
      </c>
      <c r="CA60" s="84">
        <v>89.3</v>
      </c>
      <c r="CB60" s="85">
        <v>2</v>
      </c>
      <c r="CC60" s="83">
        <v>93.4</v>
      </c>
      <c r="CD60" s="84">
        <v>92</v>
      </c>
      <c r="CE60" s="85">
        <v>1.4</v>
      </c>
      <c r="CF60" s="83">
        <v>95.7</v>
      </c>
      <c r="CG60" s="84">
        <v>93.9</v>
      </c>
      <c r="CH60" s="84">
        <v>1.8</v>
      </c>
      <c r="CI60" s="83">
        <v>107.6</v>
      </c>
      <c r="CJ60" s="84">
        <v>105.4</v>
      </c>
      <c r="CK60" s="85">
        <v>2.2</v>
      </c>
      <c r="CL60" s="83">
        <v>76.3</v>
      </c>
      <c r="CM60" s="84">
        <v>73.9</v>
      </c>
      <c r="CN60" s="85">
        <v>2.4</v>
      </c>
      <c r="CO60" s="83">
        <v>89.5</v>
      </c>
      <c r="CP60" s="84">
        <v>87.9</v>
      </c>
      <c r="CQ60" s="85">
        <v>1.6</v>
      </c>
      <c r="CR60" s="83">
        <v>75.1</v>
      </c>
      <c r="CS60" s="84">
        <v>72.7</v>
      </c>
      <c r="CT60" s="85">
        <v>2.4</v>
      </c>
      <c r="CU60" s="83">
        <v>97.1</v>
      </c>
      <c r="CV60" s="84">
        <v>95.7</v>
      </c>
      <c r="CW60" s="85">
        <v>1.4</v>
      </c>
      <c r="CX60" s="84">
        <v>52.5</v>
      </c>
      <c r="CY60" s="84">
        <v>52.3</v>
      </c>
      <c r="CZ60" s="84">
        <v>0.2</v>
      </c>
      <c r="DA60" s="83">
        <v>83</v>
      </c>
      <c r="DB60" s="84">
        <v>81.7</v>
      </c>
      <c r="DC60" s="85">
        <v>1.3</v>
      </c>
      <c r="DD60" s="83">
        <v>77.5</v>
      </c>
      <c r="DE60" s="84">
        <v>76.8</v>
      </c>
      <c r="DF60" s="85">
        <v>0.7</v>
      </c>
      <c r="DG60" s="83">
        <v>87.8</v>
      </c>
      <c r="DH60" s="84">
        <v>86</v>
      </c>
      <c r="DI60" s="85">
        <v>1.8</v>
      </c>
      <c r="DJ60" s="83">
        <v>109.4</v>
      </c>
      <c r="DK60" s="84">
        <v>109</v>
      </c>
      <c r="DL60" s="85">
        <v>0.4</v>
      </c>
      <c r="DM60" s="83">
        <v>94.5</v>
      </c>
      <c r="DN60" s="84">
        <v>90.9</v>
      </c>
      <c r="DO60" s="85">
        <v>3.6</v>
      </c>
      <c r="DP60" s="83">
        <v>94.5</v>
      </c>
      <c r="DQ60" s="84">
        <v>90.9</v>
      </c>
      <c r="DR60" s="85">
        <v>3.6</v>
      </c>
      <c r="DS60" s="84"/>
      <c r="DT60" s="84"/>
      <c r="DU60" s="84"/>
      <c r="DV60" s="84"/>
      <c r="DW60" s="84"/>
      <c r="DX60" s="84"/>
      <c r="DY60" s="172">
        <f t="shared" si="5"/>
        <v>4015.6</v>
      </c>
      <c r="DZ60" s="172">
        <f t="shared" si="6"/>
        <v>3905.9</v>
      </c>
      <c r="EA60" s="172">
        <f t="shared" si="7"/>
        <v>109.7</v>
      </c>
    </row>
    <row r="61" spans="1:131" s="11" customFormat="1" ht="18" customHeight="1">
      <c r="A61" s="232"/>
      <c r="B61" s="77" t="s">
        <v>14</v>
      </c>
      <c r="C61" s="83">
        <v>90.3</v>
      </c>
      <c r="D61" s="84">
        <v>87.7</v>
      </c>
      <c r="E61" s="85">
        <v>2.6</v>
      </c>
      <c r="F61" s="84" t="s">
        <v>19</v>
      </c>
      <c r="G61" s="84" t="s">
        <v>19</v>
      </c>
      <c r="H61" s="85" t="s">
        <v>19</v>
      </c>
      <c r="I61" s="84">
        <v>67.1</v>
      </c>
      <c r="J61" s="84">
        <v>66.5</v>
      </c>
      <c r="K61" s="85">
        <v>0.6</v>
      </c>
      <c r="L61" s="84">
        <v>112.7</v>
      </c>
      <c r="M61" s="84">
        <v>108.5</v>
      </c>
      <c r="N61" s="85">
        <v>4.2</v>
      </c>
      <c r="O61" s="84">
        <v>101.8</v>
      </c>
      <c r="P61" s="84">
        <v>97.2</v>
      </c>
      <c r="Q61" s="85">
        <v>4.6</v>
      </c>
      <c r="R61" s="84">
        <v>110.5</v>
      </c>
      <c r="S61" s="84">
        <v>110.1</v>
      </c>
      <c r="T61" s="85">
        <v>0.4</v>
      </c>
      <c r="U61" s="84">
        <v>161.2</v>
      </c>
      <c r="V61" s="84">
        <v>150.2</v>
      </c>
      <c r="W61" s="85">
        <v>11</v>
      </c>
      <c r="X61" s="84">
        <v>156.6</v>
      </c>
      <c r="Y61" s="84">
        <v>144.4</v>
      </c>
      <c r="Z61" s="85">
        <v>12.2</v>
      </c>
      <c r="AA61" s="84">
        <v>139.7</v>
      </c>
      <c r="AB61" s="84">
        <v>137.9</v>
      </c>
      <c r="AC61" s="85">
        <v>1.8</v>
      </c>
      <c r="AD61" s="84">
        <v>120.8</v>
      </c>
      <c r="AE61" s="84">
        <v>113.5</v>
      </c>
      <c r="AF61" s="85">
        <v>7.3</v>
      </c>
      <c r="AG61" s="84">
        <v>126.6</v>
      </c>
      <c r="AH61" s="84">
        <v>123.1</v>
      </c>
      <c r="AI61" s="85">
        <v>3.5</v>
      </c>
      <c r="AJ61" s="84">
        <v>116.3</v>
      </c>
      <c r="AK61" s="84">
        <v>115.8</v>
      </c>
      <c r="AL61" s="85">
        <v>0.5</v>
      </c>
      <c r="AM61" s="84">
        <v>100.3</v>
      </c>
      <c r="AN61" s="84">
        <v>98</v>
      </c>
      <c r="AO61" s="85">
        <v>2.3</v>
      </c>
      <c r="AP61" s="84">
        <v>108.6</v>
      </c>
      <c r="AQ61" s="84">
        <v>105.1</v>
      </c>
      <c r="AR61" s="85">
        <v>3.5</v>
      </c>
      <c r="AS61" s="84">
        <v>108.4</v>
      </c>
      <c r="AT61" s="84">
        <v>108.1</v>
      </c>
      <c r="AU61" s="85">
        <v>0.3</v>
      </c>
      <c r="AV61" s="83">
        <v>74.1</v>
      </c>
      <c r="AW61" s="84">
        <v>72.2</v>
      </c>
      <c r="AX61" s="85">
        <v>1.9</v>
      </c>
      <c r="AY61" s="84">
        <v>123.8</v>
      </c>
      <c r="AZ61" s="84">
        <v>120.1</v>
      </c>
      <c r="BA61" s="85">
        <v>3.7</v>
      </c>
      <c r="BB61" s="84">
        <v>127.4</v>
      </c>
      <c r="BC61" s="84">
        <v>123.6</v>
      </c>
      <c r="BD61" s="85">
        <v>3.8</v>
      </c>
      <c r="BE61" s="84">
        <v>122.3</v>
      </c>
      <c r="BF61" s="84">
        <v>119.1</v>
      </c>
      <c r="BG61" s="85">
        <v>3.2</v>
      </c>
      <c r="BH61" s="84">
        <v>121.7</v>
      </c>
      <c r="BI61" s="84">
        <v>118</v>
      </c>
      <c r="BJ61" s="85">
        <v>3.7</v>
      </c>
      <c r="BK61" s="83">
        <v>107.8</v>
      </c>
      <c r="BL61" s="84">
        <v>107.8</v>
      </c>
      <c r="BM61" s="85">
        <v>0</v>
      </c>
      <c r="BN61" s="84">
        <v>136.6</v>
      </c>
      <c r="BO61" s="84">
        <v>131.8</v>
      </c>
      <c r="BP61" s="85">
        <v>4.8</v>
      </c>
      <c r="BQ61" s="84">
        <v>114.2</v>
      </c>
      <c r="BR61" s="84">
        <v>107.1</v>
      </c>
      <c r="BS61" s="85">
        <v>7.1</v>
      </c>
      <c r="BT61" s="83">
        <v>96.3</v>
      </c>
      <c r="BU61" s="84">
        <v>93.6</v>
      </c>
      <c r="BV61" s="85">
        <v>2.7</v>
      </c>
      <c r="BW61" s="83">
        <v>129.2</v>
      </c>
      <c r="BX61" s="84">
        <v>123</v>
      </c>
      <c r="BY61" s="84">
        <v>6.2</v>
      </c>
      <c r="BZ61" s="83">
        <v>93.6</v>
      </c>
      <c r="CA61" s="84">
        <v>91.2</v>
      </c>
      <c r="CB61" s="85">
        <v>2.4</v>
      </c>
      <c r="CC61" s="83">
        <v>91.6</v>
      </c>
      <c r="CD61" s="84">
        <v>90.3</v>
      </c>
      <c r="CE61" s="85">
        <v>1.3</v>
      </c>
      <c r="CF61" s="83">
        <v>98.5</v>
      </c>
      <c r="CG61" s="84">
        <v>96.8</v>
      </c>
      <c r="CH61" s="84">
        <v>1.7</v>
      </c>
      <c r="CI61" s="83">
        <v>109.8</v>
      </c>
      <c r="CJ61" s="84">
        <v>105.1</v>
      </c>
      <c r="CK61" s="85">
        <v>4.7</v>
      </c>
      <c r="CL61" s="83">
        <v>77.7</v>
      </c>
      <c r="CM61" s="84">
        <v>75</v>
      </c>
      <c r="CN61" s="85">
        <v>2.7</v>
      </c>
      <c r="CO61" s="83">
        <v>105.8</v>
      </c>
      <c r="CP61" s="84">
        <v>103.7</v>
      </c>
      <c r="CQ61" s="85">
        <v>2.1</v>
      </c>
      <c r="CR61" s="83">
        <v>75.2</v>
      </c>
      <c r="CS61" s="84">
        <v>72.5</v>
      </c>
      <c r="CT61" s="85">
        <v>2.7</v>
      </c>
      <c r="CU61" s="83">
        <v>95.9</v>
      </c>
      <c r="CV61" s="84">
        <v>94.5</v>
      </c>
      <c r="CW61" s="85">
        <v>1.4</v>
      </c>
      <c r="CX61" s="84">
        <v>55.3</v>
      </c>
      <c r="CY61" s="84">
        <v>55.1</v>
      </c>
      <c r="CZ61" s="84">
        <v>0.2</v>
      </c>
      <c r="DA61" s="83">
        <v>84.5</v>
      </c>
      <c r="DB61" s="84">
        <v>83.2</v>
      </c>
      <c r="DC61" s="85">
        <v>1.3</v>
      </c>
      <c r="DD61" s="83">
        <v>82.9</v>
      </c>
      <c r="DE61" s="84">
        <v>82</v>
      </c>
      <c r="DF61" s="85">
        <v>0.9</v>
      </c>
      <c r="DG61" s="83">
        <v>85.7</v>
      </c>
      <c r="DH61" s="84">
        <v>84.1</v>
      </c>
      <c r="DI61" s="85">
        <v>1.6</v>
      </c>
      <c r="DJ61" s="83">
        <v>107.6</v>
      </c>
      <c r="DK61" s="84">
        <v>107.2</v>
      </c>
      <c r="DL61" s="85">
        <v>0.4</v>
      </c>
      <c r="DM61" s="83">
        <v>99.7</v>
      </c>
      <c r="DN61" s="84">
        <v>95.5</v>
      </c>
      <c r="DO61" s="85">
        <v>4.2</v>
      </c>
      <c r="DP61" s="83">
        <v>99.7</v>
      </c>
      <c r="DQ61" s="84">
        <v>95.5</v>
      </c>
      <c r="DR61" s="85">
        <v>4.2</v>
      </c>
      <c r="DS61" s="84"/>
      <c r="DT61" s="84"/>
      <c r="DU61" s="84"/>
      <c r="DV61" s="84"/>
      <c r="DW61" s="84"/>
      <c r="DX61" s="84"/>
      <c r="DY61" s="172">
        <f t="shared" si="5"/>
        <v>4137.799999999999</v>
      </c>
      <c r="DZ61" s="172">
        <f t="shared" si="6"/>
        <v>4014.099999999999</v>
      </c>
      <c r="EA61" s="172">
        <f t="shared" si="7"/>
        <v>123.70000000000002</v>
      </c>
    </row>
    <row r="62" spans="1:131" s="11" customFormat="1" ht="18" customHeight="1">
      <c r="A62" s="233"/>
      <c r="B62" s="97" t="s">
        <v>15</v>
      </c>
      <c r="C62" s="98">
        <v>90.7</v>
      </c>
      <c r="D62" s="99">
        <v>87.8</v>
      </c>
      <c r="E62" s="100">
        <v>2.9</v>
      </c>
      <c r="F62" s="99" t="s">
        <v>19</v>
      </c>
      <c r="G62" s="99" t="s">
        <v>19</v>
      </c>
      <c r="H62" s="100" t="s">
        <v>19</v>
      </c>
      <c r="I62" s="99">
        <v>68.6</v>
      </c>
      <c r="J62" s="99">
        <v>68.1</v>
      </c>
      <c r="K62" s="100">
        <v>0.5</v>
      </c>
      <c r="L62" s="99">
        <v>116.1</v>
      </c>
      <c r="M62" s="99">
        <v>111.1</v>
      </c>
      <c r="N62" s="100">
        <v>5</v>
      </c>
      <c r="O62" s="99">
        <v>113</v>
      </c>
      <c r="P62" s="99">
        <v>106.6</v>
      </c>
      <c r="Q62" s="100">
        <v>6.4</v>
      </c>
      <c r="R62" s="99">
        <v>111.5</v>
      </c>
      <c r="S62" s="99">
        <v>111.3</v>
      </c>
      <c r="T62" s="100">
        <v>0.2</v>
      </c>
      <c r="U62" s="99">
        <v>156.7</v>
      </c>
      <c r="V62" s="99">
        <v>145.7</v>
      </c>
      <c r="W62" s="100">
        <v>11</v>
      </c>
      <c r="X62" s="99">
        <v>149.7</v>
      </c>
      <c r="Y62" s="99">
        <v>136.7</v>
      </c>
      <c r="Z62" s="100">
        <v>13</v>
      </c>
      <c r="AA62" s="99">
        <v>123</v>
      </c>
      <c r="AB62" s="99">
        <v>120.8</v>
      </c>
      <c r="AC62" s="100">
        <v>2.2</v>
      </c>
      <c r="AD62" s="99">
        <v>114.7</v>
      </c>
      <c r="AE62" s="99">
        <v>109.1</v>
      </c>
      <c r="AF62" s="100">
        <v>5.6</v>
      </c>
      <c r="AG62" s="99">
        <v>112.3</v>
      </c>
      <c r="AH62" s="99">
        <v>110.3</v>
      </c>
      <c r="AI62" s="100">
        <v>2</v>
      </c>
      <c r="AJ62" s="99">
        <v>96.7</v>
      </c>
      <c r="AK62" s="99">
        <v>96.5</v>
      </c>
      <c r="AL62" s="100">
        <v>0.2</v>
      </c>
      <c r="AM62" s="99">
        <v>98.5</v>
      </c>
      <c r="AN62" s="99">
        <v>94.8</v>
      </c>
      <c r="AO62" s="100">
        <v>3.7</v>
      </c>
      <c r="AP62" s="99">
        <v>100.4</v>
      </c>
      <c r="AQ62" s="99">
        <v>98</v>
      </c>
      <c r="AR62" s="100">
        <v>2.4</v>
      </c>
      <c r="AS62" s="99">
        <v>138.7</v>
      </c>
      <c r="AT62" s="99">
        <v>138.2</v>
      </c>
      <c r="AU62" s="100">
        <v>0.5</v>
      </c>
      <c r="AV62" s="98">
        <v>68</v>
      </c>
      <c r="AW62" s="99">
        <v>66</v>
      </c>
      <c r="AX62" s="100">
        <v>2</v>
      </c>
      <c r="AY62" s="99">
        <v>118.6</v>
      </c>
      <c r="AZ62" s="99">
        <v>114.5</v>
      </c>
      <c r="BA62" s="99">
        <v>4.1</v>
      </c>
      <c r="BB62" s="98">
        <v>126.8</v>
      </c>
      <c r="BC62" s="99">
        <v>119.7</v>
      </c>
      <c r="BD62" s="100">
        <v>7.1</v>
      </c>
      <c r="BE62" s="98">
        <v>117.8</v>
      </c>
      <c r="BF62" s="99">
        <v>115.2</v>
      </c>
      <c r="BG62" s="100">
        <v>2.6</v>
      </c>
      <c r="BH62" s="98">
        <v>114.1</v>
      </c>
      <c r="BI62" s="99">
        <v>110.4</v>
      </c>
      <c r="BJ62" s="100">
        <v>3.7</v>
      </c>
      <c r="BK62" s="98">
        <v>96.3</v>
      </c>
      <c r="BL62" s="99">
        <v>96.3</v>
      </c>
      <c r="BM62" s="100">
        <v>0</v>
      </c>
      <c r="BN62" s="99">
        <v>120.7</v>
      </c>
      <c r="BO62" s="99">
        <v>117.2</v>
      </c>
      <c r="BP62" s="100">
        <v>3.5</v>
      </c>
      <c r="BQ62" s="99">
        <v>118.9</v>
      </c>
      <c r="BR62" s="99">
        <v>107.8</v>
      </c>
      <c r="BS62" s="100">
        <v>11.1</v>
      </c>
      <c r="BT62" s="98">
        <v>94.9</v>
      </c>
      <c r="BU62" s="99">
        <v>92.2</v>
      </c>
      <c r="BV62" s="100">
        <v>2.7</v>
      </c>
      <c r="BW62" s="98">
        <v>126</v>
      </c>
      <c r="BX62" s="99">
        <v>119.1</v>
      </c>
      <c r="BY62" s="99">
        <v>6.9</v>
      </c>
      <c r="BZ62" s="98">
        <v>92.5</v>
      </c>
      <c r="CA62" s="99">
        <v>90.1</v>
      </c>
      <c r="CB62" s="100">
        <v>2.4</v>
      </c>
      <c r="CC62" s="98">
        <v>91</v>
      </c>
      <c r="CD62" s="99">
        <v>89.6</v>
      </c>
      <c r="CE62" s="100">
        <v>1.4</v>
      </c>
      <c r="CF62" s="98">
        <v>93.1</v>
      </c>
      <c r="CG62" s="99">
        <v>91.2</v>
      </c>
      <c r="CH62" s="99">
        <v>1.9</v>
      </c>
      <c r="CI62" s="98">
        <v>96.8</v>
      </c>
      <c r="CJ62" s="99">
        <v>93.1</v>
      </c>
      <c r="CK62" s="100">
        <v>3.7</v>
      </c>
      <c r="CL62" s="98">
        <v>78.7</v>
      </c>
      <c r="CM62" s="99">
        <v>75.9</v>
      </c>
      <c r="CN62" s="100">
        <v>2.8</v>
      </c>
      <c r="CO62" s="98">
        <v>113.8</v>
      </c>
      <c r="CP62" s="99">
        <v>110.9</v>
      </c>
      <c r="CQ62" s="100">
        <v>2.9</v>
      </c>
      <c r="CR62" s="98">
        <v>75.8</v>
      </c>
      <c r="CS62" s="99">
        <v>73</v>
      </c>
      <c r="CT62" s="100">
        <v>2.8</v>
      </c>
      <c r="CU62" s="98">
        <v>97.7</v>
      </c>
      <c r="CV62" s="99">
        <v>96.5</v>
      </c>
      <c r="CW62" s="100">
        <v>1.2</v>
      </c>
      <c r="CX62" s="99">
        <v>60.8</v>
      </c>
      <c r="CY62" s="99">
        <v>60.6</v>
      </c>
      <c r="CZ62" s="99">
        <v>0.2</v>
      </c>
      <c r="DA62" s="98">
        <v>82.9</v>
      </c>
      <c r="DB62" s="99">
        <v>81.6</v>
      </c>
      <c r="DC62" s="100">
        <v>1.3</v>
      </c>
      <c r="DD62" s="98">
        <v>78.9</v>
      </c>
      <c r="DE62" s="99">
        <v>78.1</v>
      </c>
      <c r="DF62" s="100">
        <v>0.8</v>
      </c>
      <c r="DG62" s="98">
        <v>86.4</v>
      </c>
      <c r="DH62" s="99">
        <v>84.6</v>
      </c>
      <c r="DI62" s="100">
        <v>1.8</v>
      </c>
      <c r="DJ62" s="98">
        <v>100.7</v>
      </c>
      <c r="DK62" s="99">
        <v>98.6</v>
      </c>
      <c r="DL62" s="100">
        <v>2.1</v>
      </c>
      <c r="DM62" s="98">
        <v>97.2</v>
      </c>
      <c r="DN62" s="99">
        <v>93.7</v>
      </c>
      <c r="DO62" s="100">
        <v>3.5</v>
      </c>
      <c r="DP62" s="98">
        <v>97.2</v>
      </c>
      <c r="DQ62" s="99">
        <v>93.7</v>
      </c>
      <c r="DR62" s="100">
        <v>3.5</v>
      </c>
      <c r="DS62" s="84"/>
      <c r="DT62" s="84"/>
      <c r="DU62" s="84"/>
      <c r="DV62" s="84"/>
      <c r="DW62" s="84"/>
      <c r="DX62" s="84"/>
      <c r="DY62" s="172">
        <f t="shared" si="5"/>
        <v>4036.2000000000003</v>
      </c>
      <c r="DZ62" s="172">
        <f t="shared" si="6"/>
        <v>3904.599999999999</v>
      </c>
      <c r="EA62" s="172">
        <f t="shared" si="7"/>
        <v>131.60000000000002</v>
      </c>
    </row>
    <row r="63" spans="1:131" s="11" customFormat="1" ht="12.75" customHeight="1">
      <c r="A63" s="15"/>
      <c r="B63" s="79"/>
      <c r="C63" s="76"/>
      <c r="D63" s="76"/>
      <c r="E63" s="76"/>
      <c r="F63" s="76"/>
      <c r="G63" s="76"/>
      <c r="H63" s="76"/>
      <c r="I63" s="101"/>
      <c r="J63" s="79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61"/>
      <c r="DZ63" s="61"/>
      <c r="EA63" s="61"/>
    </row>
    <row r="64" spans="1:131" s="11" customFormat="1" ht="12.75" customHeight="1">
      <c r="A64" s="15"/>
      <c r="B64" s="79"/>
      <c r="C64" s="76"/>
      <c r="D64" s="76"/>
      <c r="E64" s="76"/>
      <c r="F64" s="76"/>
      <c r="G64" s="76"/>
      <c r="H64" s="76"/>
      <c r="I64" s="101"/>
      <c r="J64" s="79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61"/>
      <c r="DZ64" s="61"/>
      <c r="EA64" s="61"/>
    </row>
    <row r="65" spans="1:131" s="11" customFormat="1" ht="12.75" customHeight="1">
      <c r="A65" s="15"/>
      <c r="B65" s="79"/>
      <c r="C65" s="76"/>
      <c r="D65" s="76"/>
      <c r="E65" s="76"/>
      <c r="F65" s="76"/>
      <c r="G65" s="76"/>
      <c r="H65" s="76"/>
      <c r="I65" s="101"/>
      <c r="J65" s="79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61"/>
      <c r="DZ65" s="61"/>
      <c r="EA65" s="61"/>
    </row>
    <row r="66" spans="1:131" s="11" customFormat="1" ht="12.75" customHeight="1">
      <c r="A66" s="15"/>
      <c r="B66" s="79"/>
      <c r="C66" s="76"/>
      <c r="D66" s="76"/>
      <c r="E66" s="76"/>
      <c r="F66" s="76"/>
      <c r="G66" s="76"/>
      <c r="H66" s="76"/>
      <c r="I66" s="101"/>
      <c r="J66" s="79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61"/>
      <c r="DZ66" s="61"/>
      <c r="EA66" s="61"/>
    </row>
    <row r="67" spans="1:131" s="11" customFormat="1" ht="12.75" customHeight="1">
      <c r="A67" s="15"/>
      <c r="B67" s="79"/>
      <c r="C67" s="76"/>
      <c r="D67" s="76"/>
      <c r="E67" s="76"/>
      <c r="F67" s="76"/>
      <c r="G67" s="76"/>
      <c r="H67" s="76"/>
      <c r="I67" s="101"/>
      <c r="J67" s="79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61"/>
      <c r="DZ67" s="61"/>
      <c r="EA67" s="61"/>
    </row>
    <row r="68" spans="1:131" s="11" customFormat="1" ht="12.75" customHeight="1">
      <c r="A68" s="15"/>
      <c r="B68" s="79"/>
      <c r="C68" s="76"/>
      <c r="D68" s="76"/>
      <c r="E68" s="76"/>
      <c r="F68" s="76"/>
      <c r="G68" s="76"/>
      <c r="H68" s="76"/>
      <c r="I68" s="101"/>
      <c r="J68" s="79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55"/>
      <c r="DZ68" s="55"/>
      <c r="EA68" s="55"/>
    </row>
    <row r="69" spans="1:131" s="11" customFormat="1" ht="12.75" customHeight="1">
      <c r="A69" s="15"/>
      <c r="B69" s="79"/>
      <c r="C69" s="76"/>
      <c r="D69" s="76"/>
      <c r="E69" s="76"/>
      <c r="F69" s="76"/>
      <c r="G69" s="76"/>
      <c r="H69" s="76"/>
      <c r="I69" s="101"/>
      <c r="J69" s="79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55"/>
      <c r="DZ69" s="55"/>
      <c r="EA69" s="55"/>
    </row>
    <row r="70" spans="1:131" s="11" customFormat="1" ht="12.75" customHeight="1">
      <c r="A70" s="15"/>
      <c r="B70" s="79"/>
      <c r="C70" s="76"/>
      <c r="D70" s="76"/>
      <c r="E70" s="76"/>
      <c r="F70" s="76"/>
      <c r="G70" s="76"/>
      <c r="H70" s="76"/>
      <c r="I70" s="101"/>
      <c r="J70" s="79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55"/>
      <c r="DZ70" s="55"/>
      <c r="EA70" s="55"/>
    </row>
    <row r="71" spans="1:131" s="11" customFormat="1" ht="12.75" customHeight="1">
      <c r="A71" s="15"/>
      <c r="B71" s="79"/>
      <c r="C71" s="76"/>
      <c r="D71" s="76"/>
      <c r="E71" s="76"/>
      <c r="F71" s="76"/>
      <c r="G71" s="76"/>
      <c r="H71" s="76"/>
      <c r="I71" s="101"/>
      <c r="J71" s="79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55"/>
      <c r="DZ71" s="55"/>
      <c r="EA71" s="55"/>
    </row>
    <row r="72" spans="1:131" s="11" customFormat="1" ht="12.75" customHeight="1">
      <c r="A72" s="15"/>
      <c r="B72" s="79"/>
      <c r="C72" s="76"/>
      <c r="D72" s="76"/>
      <c r="E72" s="76"/>
      <c r="F72" s="76"/>
      <c r="G72" s="76"/>
      <c r="H72" s="76"/>
      <c r="I72" s="101"/>
      <c r="J72" s="79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55"/>
      <c r="DZ72" s="55"/>
      <c r="EA72" s="55"/>
    </row>
    <row r="73" spans="1:131" s="11" customFormat="1" ht="12.75" customHeight="1">
      <c r="A73" s="15"/>
      <c r="B73" s="79"/>
      <c r="C73" s="76"/>
      <c r="D73" s="76"/>
      <c r="E73" s="76"/>
      <c r="F73" s="76"/>
      <c r="G73" s="76"/>
      <c r="H73" s="76"/>
      <c r="I73" s="101"/>
      <c r="J73" s="79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55"/>
      <c r="DZ73" s="55"/>
      <c r="EA73" s="55"/>
    </row>
    <row r="74" spans="1:131" s="11" customFormat="1" ht="12.75" customHeight="1">
      <c r="A74" s="15"/>
      <c r="B74" s="79"/>
      <c r="C74" s="76"/>
      <c r="D74" s="76"/>
      <c r="E74" s="76"/>
      <c r="F74" s="76"/>
      <c r="G74" s="76"/>
      <c r="H74" s="76"/>
      <c r="I74" s="101"/>
      <c r="J74" s="79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55"/>
      <c r="DZ74" s="55"/>
      <c r="EA74" s="55"/>
    </row>
    <row r="75" spans="1:131" s="11" customFormat="1" ht="12.75" customHeight="1">
      <c r="A75" s="15"/>
      <c r="B75" s="79"/>
      <c r="C75" s="76"/>
      <c r="D75" s="76"/>
      <c r="E75" s="76"/>
      <c r="F75" s="76"/>
      <c r="G75" s="76"/>
      <c r="H75" s="76"/>
      <c r="I75" s="101"/>
      <c r="J75" s="79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55"/>
      <c r="DZ75" s="55"/>
      <c r="EA75" s="55"/>
    </row>
    <row r="76" spans="1:131" s="11" customFormat="1" ht="12.75" customHeight="1">
      <c r="A76" s="15"/>
      <c r="B76" s="79"/>
      <c r="C76" s="76"/>
      <c r="D76" s="76"/>
      <c r="E76" s="76"/>
      <c r="F76" s="76"/>
      <c r="G76" s="76"/>
      <c r="H76" s="76"/>
      <c r="I76" s="101"/>
      <c r="J76" s="79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55"/>
      <c r="DZ76" s="55"/>
      <c r="EA76" s="55"/>
    </row>
    <row r="77" spans="1:131" s="11" customFormat="1" ht="12.75" customHeight="1">
      <c r="A77" s="15"/>
      <c r="B77" s="79"/>
      <c r="C77" s="76"/>
      <c r="D77" s="76"/>
      <c r="E77" s="76"/>
      <c r="F77" s="76"/>
      <c r="G77" s="76"/>
      <c r="H77" s="76"/>
      <c r="I77" s="101"/>
      <c r="J77" s="79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55"/>
      <c r="DZ77" s="55"/>
      <c r="EA77" s="55"/>
    </row>
    <row r="78" spans="1:131" s="11" customFormat="1" ht="12.75" customHeight="1">
      <c r="A78" s="15"/>
      <c r="B78" s="79"/>
      <c r="C78" s="76"/>
      <c r="D78" s="76"/>
      <c r="E78" s="76"/>
      <c r="F78" s="76"/>
      <c r="G78" s="76"/>
      <c r="H78" s="76"/>
      <c r="I78" s="101"/>
      <c r="J78" s="79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55"/>
      <c r="DZ78" s="55"/>
      <c r="EA78" s="55"/>
    </row>
    <row r="79" spans="1:131" s="11" customFormat="1" ht="12.75" customHeight="1">
      <c r="A79" s="15"/>
      <c r="B79" s="79"/>
      <c r="C79" s="76"/>
      <c r="D79" s="76"/>
      <c r="E79" s="76"/>
      <c r="F79" s="76"/>
      <c r="G79" s="76"/>
      <c r="H79" s="76"/>
      <c r="I79" s="101"/>
      <c r="J79" s="79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55"/>
      <c r="DZ79" s="55"/>
      <c r="EA79" s="55"/>
    </row>
    <row r="80" spans="1:131" s="11" customFormat="1" ht="12.75" customHeight="1">
      <c r="A80" s="15"/>
      <c r="B80" s="79"/>
      <c r="C80" s="76"/>
      <c r="D80" s="76"/>
      <c r="E80" s="76"/>
      <c r="F80" s="76"/>
      <c r="G80" s="76"/>
      <c r="H80" s="76"/>
      <c r="I80" s="101"/>
      <c r="J80" s="79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55"/>
      <c r="DZ80" s="55"/>
      <c r="EA80" s="55"/>
    </row>
    <row r="81" spans="1:131" s="11" customFormat="1" ht="12.75" customHeight="1">
      <c r="A81" s="15"/>
      <c r="B81" s="79"/>
      <c r="C81" s="76"/>
      <c r="D81" s="76"/>
      <c r="E81" s="76"/>
      <c r="F81" s="76"/>
      <c r="G81" s="76"/>
      <c r="H81" s="76"/>
      <c r="I81" s="101"/>
      <c r="J81" s="79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55"/>
      <c r="DZ81" s="55"/>
      <c r="EA81" s="55"/>
    </row>
    <row r="82" spans="1:131" s="11" customFormat="1" ht="12.75" customHeight="1">
      <c r="A82" s="15"/>
      <c r="B82" s="79"/>
      <c r="C82" s="76"/>
      <c r="D82" s="76"/>
      <c r="E82" s="76"/>
      <c r="F82" s="76"/>
      <c r="G82" s="76"/>
      <c r="H82" s="76"/>
      <c r="I82" s="101"/>
      <c r="J82" s="79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55"/>
      <c r="DZ82" s="55"/>
      <c r="EA82" s="55"/>
    </row>
    <row r="83" spans="1:131" s="11" customFormat="1" ht="12.75" customHeight="1">
      <c r="A83" s="15"/>
      <c r="B83" s="79"/>
      <c r="C83" s="76"/>
      <c r="D83" s="76"/>
      <c r="E83" s="76"/>
      <c r="F83" s="76"/>
      <c r="G83" s="76"/>
      <c r="H83" s="76"/>
      <c r="I83" s="101"/>
      <c r="J83" s="79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55"/>
      <c r="DZ83" s="55"/>
      <c r="EA83" s="55"/>
    </row>
    <row r="84" spans="2:128" ht="12.75" customHeight="1">
      <c r="B84" s="102"/>
      <c r="C84" s="103"/>
      <c r="D84" s="103"/>
      <c r="E84" s="103"/>
      <c r="F84" s="103"/>
      <c r="G84" s="103"/>
      <c r="H84" s="103"/>
      <c r="I84" s="103"/>
      <c r="J84" s="102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</row>
    <row r="85" spans="2:128" ht="12.75" customHeight="1">
      <c r="B85" s="102"/>
      <c r="C85" s="103"/>
      <c r="D85" s="103"/>
      <c r="E85" s="103"/>
      <c r="F85" s="103"/>
      <c r="G85" s="103"/>
      <c r="H85" s="103"/>
      <c r="I85" s="103"/>
      <c r="J85" s="102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</row>
    <row r="86" spans="2:128" ht="12.75" customHeight="1">
      <c r="B86" s="102"/>
      <c r="C86" s="103"/>
      <c r="D86" s="103"/>
      <c r="E86" s="103"/>
      <c r="F86" s="103"/>
      <c r="G86" s="103"/>
      <c r="H86" s="103"/>
      <c r="I86" s="103"/>
      <c r="J86" s="102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</row>
    <row r="87" spans="2:128" ht="12.75" customHeight="1">
      <c r="B87" s="102"/>
      <c r="C87" s="103"/>
      <c r="D87" s="103"/>
      <c r="E87" s="103"/>
      <c r="F87" s="103"/>
      <c r="G87" s="103"/>
      <c r="H87" s="103"/>
      <c r="I87" s="103"/>
      <c r="J87" s="102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</row>
    <row r="88" spans="2:128" ht="12.75" customHeight="1">
      <c r="B88" s="102"/>
      <c r="C88" s="103"/>
      <c r="D88" s="103"/>
      <c r="E88" s="103"/>
      <c r="F88" s="103"/>
      <c r="G88" s="103"/>
      <c r="H88" s="103"/>
      <c r="I88" s="103"/>
      <c r="J88" s="102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</row>
    <row r="89" spans="2:128" ht="12.75" customHeight="1">
      <c r="B89" s="102"/>
      <c r="C89" s="103"/>
      <c r="D89" s="103"/>
      <c r="E89" s="103"/>
      <c r="F89" s="103"/>
      <c r="G89" s="103"/>
      <c r="H89" s="103"/>
      <c r="I89" s="103"/>
      <c r="J89" s="102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</row>
    <row r="90" spans="2:128" ht="12.75" customHeight="1">
      <c r="B90" s="102"/>
      <c r="C90" s="103"/>
      <c r="D90" s="103"/>
      <c r="E90" s="103"/>
      <c r="F90" s="103"/>
      <c r="G90" s="103"/>
      <c r="H90" s="103"/>
      <c r="I90" s="103"/>
      <c r="J90" s="102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</row>
    <row r="91" spans="2:128" ht="12.75" customHeight="1">
      <c r="B91" s="102"/>
      <c r="C91" s="103"/>
      <c r="D91" s="103"/>
      <c r="E91" s="103"/>
      <c r="F91" s="103"/>
      <c r="G91" s="103"/>
      <c r="H91" s="103"/>
      <c r="I91" s="103"/>
      <c r="J91" s="102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</row>
    <row r="92" spans="2:128" ht="12.75" customHeight="1">
      <c r="B92" s="102"/>
      <c r="C92" s="103"/>
      <c r="D92" s="103"/>
      <c r="E92" s="103"/>
      <c r="F92" s="103"/>
      <c r="G92" s="103"/>
      <c r="H92" s="103"/>
      <c r="I92" s="103"/>
      <c r="J92" s="102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</row>
    <row r="93" spans="2:128" ht="12.75" customHeight="1">
      <c r="B93" s="102"/>
      <c r="C93" s="103"/>
      <c r="D93" s="103"/>
      <c r="E93" s="103"/>
      <c r="F93" s="103"/>
      <c r="G93" s="103"/>
      <c r="H93" s="103"/>
      <c r="I93" s="103"/>
      <c r="J93" s="102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</row>
    <row r="94" spans="2:128" ht="12.75" customHeight="1">
      <c r="B94" s="102"/>
      <c r="C94" s="103"/>
      <c r="D94" s="103"/>
      <c r="E94" s="103"/>
      <c r="F94" s="103"/>
      <c r="G94" s="103"/>
      <c r="H94" s="103"/>
      <c r="I94" s="103"/>
      <c r="J94" s="102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</row>
    <row r="95" spans="2:128" ht="12.75" customHeight="1">
      <c r="B95" s="102"/>
      <c r="C95" s="103"/>
      <c r="D95" s="103"/>
      <c r="E95" s="103"/>
      <c r="F95" s="103"/>
      <c r="G95" s="103"/>
      <c r="H95" s="103"/>
      <c r="I95" s="103"/>
      <c r="J95" s="102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</row>
    <row r="96" spans="2:128" ht="12.75" customHeight="1">
      <c r="B96" s="102"/>
      <c r="C96" s="103"/>
      <c r="D96" s="103"/>
      <c r="E96" s="103"/>
      <c r="F96" s="103"/>
      <c r="G96" s="103"/>
      <c r="H96" s="103"/>
      <c r="I96" s="103"/>
      <c r="J96" s="102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</row>
    <row r="97" spans="2:128" ht="12.75" customHeight="1">
      <c r="B97" s="102"/>
      <c r="C97" s="103"/>
      <c r="D97" s="103"/>
      <c r="E97" s="103"/>
      <c r="F97" s="103"/>
      <c r="G97" s="103"/>
      <c r="H97" s="103"/>
      <c r="I97" s="103"/>
      <c r="J97" s="102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</row>
    <row r="98" spans="2:128" ht="12.75" customHeight="1">
      <c r="B98" s="102"/>
      <c r="C98" s="103"/>
      <c r="D98" s="103"/>
      <c r="E98" s="103"/>
      <c r="F98" s="103"/>
      <c r="G98" s="103"/>
      <c r="H98" s="103"/>
      <c r="I98" s="103"/>
      <c r="J98" s="102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</row>
    <row r="99" spans="2:128" ht="12.75" customHeight="1">
      <c r="B99" s="102"/>
      <c r="C99" s="103"/>
      <c r="D99" s="103"/>
      <c r="E99" s="103"/>
      <c r="F99" s="103"/>
      <c r="G99" s="103"/>
      <c r="H99" s="103"/>
      <c r="I99" s="103"/>
      <c r="J99" s="102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</row>
    <row r="100" spans="2:128" ht="12.75" customHeight="1">
      <c r="B100" s="102"/>
      <c r="C100" s="103"/>
      <c r="D100" s="103"/>
      <c r="E100" s="103"/>
      <c r="F100" s="103"/>
      <c r="G100" s="103"/>
      <c r="H100" s="103"/>
      <c r="I100" s="103"/>
      <c r="J100" s="102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</row>
    <row r="101" spans="2:128" ht="12.75" customHeight="1">
      <c r="B101" s="102"/>
      <c r="C101" s="103"/>
      <c r="D101" s="103"/>
      <c r="E101" s="103"/>
      <c r="F101" s="103"/>
      <c r="G101" s="103"/>
      <c r="H101" s="103"/>
      <c r="I101" s="103"/>
      <c r="J101" s="102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</row>
    <row r="102" spans="2:128" ht="12.75" customHeight="1">
      <c r="B102" s="102"/>
      <c r="C102" s="103"/>
      <c r="D102" s="103"/>
      <c r="E102" s="103"/>
      <c r="F102" s="103"/>
      <c r="G102" s="103"/>
      <c r="H102" s="103"/>
      <c r="I102" s="103"/>
      <c r="J102" s="102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</row>
    <row r="103" spans="2:128" ht="12.75" customHeight="1">
      <c r="B103" s="102"/>
      <c r="C103" s="103"/>
      <c r="D103" s="103"/>
      <c r="E103" s="103"/>
      <c r="F103" s="103"/>
      <c r="G103" s="103"/>
      <c r="H103" s="103"/>
      <c r="I103" s="103"/>
      <c r="J103" s="102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</row>
    <row r="104" spans="2:128" ht="12.75" customHeight="1">
      <c r="B104" s="102"/>
      <c r="C104" s="103"/>
      <c r="D104" s="103"/>
      <c r="E104" s="103"/>
      <c r="F104" s="103"/>
      <c r="G104" s="103"/>
      <c r="H104" s="103"/>
      <c r="I104" s="103"/>
      <c r="J104" s="102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</row>
    <row r="105" spans="2:128" ht="12.75" customHeight="1">
      <c r="B105" s="102"/>
      <c r="C105" s="103"/>
      <c r="D105" s="103"/>
      <c r="E105" s="103"/>
      <c r="F105" s="103"/>
      <c r="G105" s="103"/>
      <c r="H105" s="103"/>
      <c r="I105" s="103"/>
      <c r="J105" s="102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</row>
    <row r="106" spans="2:128" ht="12.75" customHeight="1">
      <c r="B106" s="102"/>
      <c r="C106" s="103"/>
      <c r="D106" s="103"/>
      <c r="E106" s="103"/>
      <c r="F106" s="103"/>
      <c r="G106" s="103"/>
      <c r="H106" s="103"/>
      <c r="I106" s="103"/>
      <c r="J106" s="102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</row>
    <row r="107" spans="2:128" ht="12.75" customHeight="1">
      <c r="B107" s="102"/>
      <c r="C107" s="103"/>
      <c r="D107" s="103"/>
      <c r="E107" s="103"/>
      <c r="F107" s="103"/>
      <c r="G107" s="103"/>
      <c r="H107" s="103"/>
      <c r="I107" s="103"/>
      <c r="J107" s="102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</row>
    <row r="108" spans="2:128" ht="12.75" customHeight="1">
      <c r="B108" s="102"/>
      <c r="C108" s="103"/>
      <c r="D108" s="103"/>
      <c r="E108" s="103"/>
      <c r="F108" s="103"/>
      <c r="G108" s="103"/>
      <c r="H108" s="103"/>
      <c r="I108" s="103"/>
      <c r="J108" s="102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</row>
    <row r="109" spans="2:128" ht="12.75" customHeight="1">
      <c r="B109" s="102"/>
      <c r="C109" s="103"/>
      <c r="D109" s="103"/>
      <c r="E109" s="103"/>
      <c r="F109" s="103"/>
      <c r="G109" s="103"/>
      <c r="H109" s="103"/>
      <c r="I109" s="103"/>
      <c r="J109" s="102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</row>
    <row r="110" spans="2:128" ht="12.75" customHeight="1">
      <c r="B110" s="102"/>
      <c r="C110" s="103"/>
      <c r="D110" s="103"/>
      <c r="E110" s="103"/>
      <c r="F110" s="103"/>
      <c r="G110" s="103"/>
      <c r="H110" s="103"/>
      <c r="I110" s="103"/>
      <c r="J110" s="102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</row>
    <row r="111" spans="2:128" ht="12.75" customHeight="1">
      <c r="B111" s="102"/>
      <c r="C111" s="103"/>
      <c r="D111" s="103"/>
      <c r="E111" s="103"/>
      <c r="F111" s="103"/>
      <c r="G111" s="103"/>
      <c r="H111" s="103"/>
      <c r="I111" s="103"/>
      <c r="J111" s="102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</row>
  </sheetData>
  <mergeCells count="193">
    <mergeCell ref="DM4:DO4"/>
    <mergeCell ref="U4:AC4"/>
    <mergeCell ref="F6:F8"/>
    <mergeCell ref="R5:T5"/>
    <mergeCell ref="AV4:BD4"/>
    <mergeCell ref="BW4:CB4"/>
    <mergeCell ref="BT4:BV4"/>
    <mergeCell ref="BQ4:BS4"/>
    <mergeCell ref="G6:G8"/>
    <mergeCell ref="H6:H8"/>
    <mergeCell ref="I6:I8"/>
    <mergeCell ref="J6:J8"/>
    <mergeCell ref="K6:K8"/>
    <mergeCell ref="L6:L8"/>
    <mergeCell ref="M6:M8"/>
    <mergeCell ref="N6:N8"/>
    <mergeCell ref="U6:U8"/>
    <mergeCell ref="S6:S8"/>
    <mergeCell ref="T6:T8"/>
    <mergeCell ref="O6:O8"/>
    <mergeCell ref="P6:P8"/>
    <mergeCell ref="Q6:Q8"/>
    <mergeCell ref="R6:R8"/>
    <mergeCell ref="V6:V8"/>
    <mergeCell ref="W6:W8"/>
    <mergeCell ref="X6:X8"/>
    <mergeCell ref="Y6:Y8"/>
    <mergeCell ref="AD6:AD8"/>
    <mergeCell ref="Z6:Z8"/>
    <mergeCell ref="AA6:AA8"/>
    <mergeCell ref="AB6:AB8"/>
    <mergeCell ref="AC6:AC8"/>
    <mergeCell ref="AI6:AI8"/>
    <mergeCell ref="AE6:AE8"/>
    <mergeCell ref="AF6:AF8"/>
    <mergeCell ref="AG6:AG8"/>
    <mergeCell ref="AH6:AH8"/>
    <mergeCell ref="AJ6:AJ8"/>
    <mergeCell ref="AK6:AK8"/>
    <mergeCell ref="AL6:AL8"/>
    <mergeCell ref="AM6:AM8"/>
    <mergeCell ref="AS6:AS8"/>
    <mergeCell ref="AT6:AT8"/>
    <mergeCell ref="AU6:AU8"/>
    <mergeCell ref="AN6:AN8"/>
    <mergeCell ref="AO6:AO8"/>
    <mergeCell ref="AP6:AP8"/>
    <mergeCell ref="AQ6:AQ8"/>
    <mergeCell ref="AR6:AR8"/>
    <mergeCell ref="DE6:DE8"/>
    <mergeCell ref="DF6:DF8"/>
    <mergeCell ref="DG5:DI5"/>
    <mergeCell ref="DG6:DG8"/>
    <mergeCell ref="DH6:DH8"/>
    <mergeCell ref="DI6:DI8"/>
    <mergeCell ref="DD5:DF5"/>
    <mergeCell ref="BN6:BN8"/>
    <mergeCell ref="BO6:BO8"/>
    <mergeCell ref="BP6:BP8"/>
    <mergeCell ref="DD6:DD8"/>
    <mergeCell ref="BQ6:BQ8"/>
    <mergeCell ref="BR6:BR8"/>
    <mergeCell ref="BS6:BS8"/>
    <mergeCell ref="BT6:BT8"/>
    <mergeCell ref="BU6:BU8"/>
    <mergeCell ref="BV6:BV8"/>
    <mergeCell ref="AZ6:AZ8"/>
    <mergeCell ref="BA6:BA8"/>
    <mergeCell ref="BB6:BB8"/>
    <mergeCell ref="BC6:BC8"/>
    <mergeCell ref="BW6:BW8"/>
    <mergeCell ref="BX6:BX8"/>
    <mergeCell ref="CN6:CN8"/>
    <mergeCell ref="CD6:CD8"/>
    <mergeCell ref="CE6:CE8"/>
    <mergeCell ref="CF6:CF8"/>
    <mergeCell ref="CG6:CG8"/>
    <mergeCell ref="CI6:CI8"/>
    <mergeCell ref="CJ6:CJ8"/>
    <mergeCell ref="CK6:CK8"/>
    <mergeCell ref="A27:A44"/>
    <mergeCell ref="A45:A62"/>
    <mergeCell ref="A3:B3"/>
    <mergeCell ref="C4:E4"/>
    <mergeCell ref="A9:A26"/>
    <mergeCell ref="C6:C8"/>
    <mergeCell ref="D6:D8"/>
    <mergeCell ref="E6:E8"/>
    <mergeCell ref="C5:E5"/>
    <mergeCell ref="F4:H4"/>
    <mergeCell ref="I4:K4"/>
    <mergeCell ref="L4:N4"/>
    <mergeCell ref="O4:T4"/>
    <mergeCell ref="F5:H5"/>
    <mergeCell ref="I5:K5"/>
    <mergeCell ref="L5:N5"/>
    <mergeCell ref="O5:Q5"/>
    <mergeCell ref="U5:W5"/>
    <mergeCell ref="CC4:CE4"/>
    <mergeCell ref="CF4:CH4"/>
    <mergeCell ref="CL4:CN4"/>
    <mergeCell ref="X5:Z5"/>
    <mergeCell ref="AA5:AC5"/>
    <mergeCell ref="AD5:AF5"/>
    <mergeCell ref="AG5:AI5"/>
    <mergeCell ref="AJ5:AL5"/>
    <mergeCell ref="AM5:AO5"/>
    <mergeCell ref="DA4:DC4"/>
    <mergeCell ref="CX4:CZ4"/>
    <mergeCell ref="DJ4:DL4"/>
    <mergeCell ref="AV6:AV8"/>
    <mergeCell ref="AW6:AW8"/>
    <mergeCell ref="AX6:AX8"/>
    <mergeCell ref="AY6:AY8"/>
    <mergeCell ref="BY6:BY8"/>
    <mergeCell ref="CL6:CL8"/>
    <mergeCell ref="CM6:CM8"/>
    <mergeCell ref="AV5:AX5"/>
    <mergeCell ref="AY5:BA5"/>
    <mergeCell ref="BH5:BJ5"/>
    <mergeCell ref="DP4:DR4"/>
    <mergeCell ref="BN4:BP4"/>
    <mergeCell ref="BK4:BM4"/>
    <mergeCell ref="CU4:CW4"/>
    <mergeCell ref="DD4:DF4"/>
    <mergeCell ref="DG4:DI4"/>
    <mergeCell ref="CI4:CK4"/>
    <mergeCell ref="DM5:DO5"/>
    <mergeCell ref="DJ5:DL5"/>
    <mergeCell ref="BQ5:BS5"/>
    <mergeCell ref="BN5:BP5"/>
    <mergeCell ref="DA5:DC5"/>
    <mergeCell ref="CX5:CZ5"/>
    <mergeCell ref="CI5:CK5"/>
    <mergeCell ref="CU5:CW5"/>
    <mergeCell ref="BM6:BM8"/>
    <mergeCell ref="BL6:BL8"/>
    <mergeCell ref="BK6:BK8"/>
    <mergeCell ref="BK5:BM5"/>
    <mergeCell ref="BH6:BH8"/>
    <mergeCell ref="BI6:BI8"/>
    <mergeCell ref="BJ6:BJ8"/>
    <mergeCell ref="BB5:BD5"/>
    <mergeCell ref="BE6:BE8"/>
    <mergeCell ref="BD6:BD8"/>
    <mergeCell ref="BE5:BG5"/>
    <mergeCell ref="BF6:BF8"/>
    <mergeCell ref="BG6:BG8"/>
    <mergeCell ref="CH6:CH8"/>
    <mergeCell ref="BZ6:BZ8"/>
    <mergeCell ref="CA6:CA8"/>
    <mergeCell ref="CB6:CB8"/>
    <mergeCell ref="CC6:CC8"/>
    <mergeCell ref="DP5:DR5"/>
    <mergeCell ref="A6:B6"/>
    <mergeCell ref="CY6:CY8"/>
    <mergeCell ref="CZ6:CZ8"/>
    <mergeCell ref="DJ6:DJ8"/>
    <mergeCell ref="DK6:DK8"/>
    <mergeCell ref="DL6:DL8"/>
    <mergeCell ref="DM6:DM8"/>
    <mergeCell ref="CF5:CH5"/>
    <mergeCell ref="CL5:CN5"/>
    <mergeCell ref="CT6:CT8"/>
    <mergeCell ref="DN6:DN8"/>
    <mergeCell ref="DO6:DO8"/>
    <mergeCell ref="DA6:DA8"/>
    <mergeCell ref="DB6:DB8"/>
    <mergeCell ref="DC6:DC8"/>
    <mergeCell ref="CX6:CX8"/>
    <mergeCell ref="CU6:CU8"/>
    <mergeCell ref="CV6:CV8"/>
    <mergeCell ref="CW6:CW8"/>
    <mergeCell ref="AD4:AL4"/>
    <mergeCell ref="AM4:AU4"/>
    <mergeCell ref="BE4:BJ4"/>
    <mergeCell ref="CO5:CQ5"/>
    <mergeCell ref="BT5:BV5"/>
    <mergeCell ref="BW5:BY5"/>
    <mergeCell ref="BZ5:CB5"/>
    <mergeCell ref="CC5:CE5"/>
    <mergeCell ref="AP5:AR5"/>
    <mergeCell ref="AS5:AU5"/>
    <mergeCell ref="CO4:CT4"/>
    <mergeCell ref="DP6:DP8"/>
    <mergeCell ref="DQ6:DQ8"/>
    <mergeCell ref="DR6:DR8"/>
    <mergeCell ref="CR5:CT5"/>
    <mergeCell ref="CO6:CO8"/>
    <mergeCell ref="CP6:CP8"/>
    <mergeCell ref="CQ6:CQ8"/>
    <mergeCell ref="CR6:CR8"/>
    <mergeCell ref="CS6:CS8"/>
  </mergeCells>
  <printOptions horizontalCentered="1"/>
  <pageMargins left="0.7874015748031497" right="0.67" top="0.7874015748031497" bottom="0.7874015748031497" header="0.5118110236220472" footer="0.3937007874015748"/>
  <pageSetup firstPageNumber="107" useFirstPageNumber="1" horizontalDpi="600" verticalDpi="600" orientation="portrait" paperSize="9" scale="73" r:id="rId3"/>
  <headerFooter alignWithMargins="0">
    <oddFooter>&amp;C-&amp;P&amp; -</oddFooter>
  </headerFooter>
  <rowBreaks count="1" manualBreakCount="1">
    <brk id="62" max="255" man="1"/>
  </rowBreaks>
  <colBreaks count="11" manualBreakCount="11">
    <brk id="11" max="61" man="1"/>
    <brk id="20" max="61" man="1"/>
    <brk id="29" max="61" man="1"/>
    <brk id="38" max="61" man="1"/>
    <brk id="47" max="61" man="1"/>
    <brk id="65" max="61" man="1"/>
    <brk id="83" max="61" man="1"/>
    <brk id="101" max="61" man="1"/>
    <brk id="110" max="61" man="1"/>
    <brk id="119" max="61" man="1"/>
    <brk id="1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93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1.25390625" style="8" customWidth="1"/>
    <col min="10" max="10" width="11.25390625" style="7" customWidth="1"/>
    <col min="11" max="20" width="11.25390625" style="8" customWidth="1"/>
    <col min="21" max="122" width="11.25390625" style="9" customWidth="1"/>
    <col min="123" max="128" width="10.625" style="9" customWidth="1"/>
    <col min="129" max="131" width="9.375" style="9" customWidth="1"/>
    <col min="132" max="132" width="9.00390625" style="165" customWidth="1"/>
    <col min="133" max="255" width="9.00390625" style="9" customWidth="1"/>
    <col min="256" max="16384" width="9.00390625" style="166" customWidth="1"/>
  </cols>
  <sheetData>
    <row r="1" spans="2:256" s="3" customFormat="1" ht="25.5" customHeight="1">
      <c r="B1" s="4"/>
      <c r="C1" s="5" t="s">
        <v>26</v>
      </c>
      <c r="D1" s="5"/>
      <c r="E1" s="5"/>
      <c r="F1" s="5"/>
      <c r="G1" s="5"/>
      <c r="H1" s="5"/>
      <c r="J1" s="5"/>
      <c r="K1" s="5"/>
      <c r="L1" s="5" t="str">
        <f>C1</f>
        <v>第28表　　産業大中分類，性別常用労動者１人平均月間実労働時間数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第28表　　産業大中分類，性別常用労動者１人平均月間実労働時間数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第28表　　産業大中分類，性別常用労動者１人平均月間実労働時間数</v>
      </c>
      <c r="AE1" s="5"/>
      <c r="AF1" s="5"/>
      <c r="AG1" s="5"/>
      <c r="AH1" s="5"/>
      <c r="AI1" s="5"/>
      <c r="AK1" s="5"/>
      <c r="AL1" s="5"/>
      <c r="AM1" s="5" t="str">
        <f>AD1</f>
        <v>第28表　　産業大中分類，性別常用労動者１人平均月間実労働時間数</v>
      </c>
      <c r="AN1" s="5"/>
      <c r="AO1" s="5"/>
      <c r="AP1" s="5"/>
      <c r="AQ1" s="5"/>
      <c r="AR1" s="5"/>
      <c r="AT1" s="5"/>
      <c r="AU1" s="5"/>
      <c r="AV1" s="5" t="str">
        <f>AM1</f>
        <v>第28表　　産業大中分類，性別常用労動者１人平均月間実労働時間数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第28表　　産業大中分類，性別常用労動者１人平均月間実労働時間数</v>
      </c>
      <c r="BF1" s="5"/>
      <c r="BG1" s="5"/>
      <c r="BH1" s="5"/>
      <c r="BI1" s="5"/>
      <c r="BJ1" s="5"/>
      <c r="BL1" s="5"/>
      <c r="BM1" s="5"/>
      <c r="BN1" s="5" t="str">
        <f>BE1</f>
        <v>第28表　　産業大中分類，性別常用労動者１人平均月間実労働時間数</v>
      </c>
      <c r="BO1" s="5"/>
      <c r="BP1" s="5"/>
      <c r="BQ1" s="5"/>
      <c r="BR1" s="5"/>
      <c r="BS1" s="5"/>
      <c r="BU1" s="5"/>
      <c r="BV1" s="5"/>
      <c r="BW1" s="5" t="str">
        <f>BN1</f>
        <v>第28表　　産業大中分類，性別常用労動者１人平均月間実労働時間数</v>
      </c>
      <c r="BX1" s="5"/>
      <c r="BY1" s="5"/>
      <c r="BZ1" s="5"/>
      <c r="CA1" s="5"/>
      <c r="CB1" s="5"/>
      <c r="CD1" s="5"/>
      <c r="CE1" s="5"/>
      <c r="CF1" s="5" t="str">
        <f>BW1</f>
        <v>第28表　　産業大中分類，性別常用労動者１人平均月間実労働時間数</v>
      </c>
      <c r="CG1" s="5"/>
      <c r="CH1" s="5"/>
      <c r="CI1" s="5"/>
      <c r="CJ1" s="5"/>
      <c r="CK1" s="5"/>
      <c r="CM1" s="5"/>
      <c r="CN1" s="5"/>
      <c r="CO1" s="5" t="str">
        <f>CF1</f>
        <v>第28表　　産業大中分類，性別常用労動者１人平均月間実労働時間数</v>
      </c>
      <c r="CP1" s="5"/>
      <c r="CQ1" s="5"/>
      <c r="CR1" s="5"/>
      <c r="CS1" s="5"/>
      <c r="CT1" s="5"/>
      <c r="CV1" s="5"/>
      <c r="CW1" s="5"/>
      <c r="CX1" s="5" t="str">
        <f>CO1</f>
        <v>第28表　　産業大中分類，性別常用労動者１人平均月間実労働時間数</v>
      </c>
      <c r="CY1" s="5"/>
      <c r="CZ1" s="5"/>
      <c r="DA1" s="5"/>
      <c r="DB1" s="5"/>
      <c r="DC1" s="5"/>
      <c r="DE1" s="5"/>
      <c r="DF1" s="5"/>
      <c r="DG1" s="5" t="str">
        <f>CX1</f>
        <v>第28表　　産業大中分類，性別常用労動者１人平均月間実労働時間数</v>
      </c>
      <c r="DH1" s="5"/>
      <c r="DI1" s="5"/>
      <c r="DJ1" s="5"/>
      <c r="DK1" s="5"/>
      <c r="DL1" s="5"/>
      <c r="DN1" s="5"/>
      <c r="DO1" s="5"/>
      <c r="DP1" s="5" t="str">
        <f>DG1</f>
        <v>第28表　　産業大中分類，性別常用労動者１人平均月間実労働時間数</v>
      </c>
      <c r="DQ1" s="5"/>
      <c r="DR1" s="5"/>
      <c r="EB1" s="162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63"/>
      <c r="HT1" s="163"/>
      <c r="HU1" s="163"/>
      <c r="HV1" s="163"/>
      <c r="HW1" s="163"/>
      <c r="HX1" s="163"/>
      <c r="HY1" s="163"/>
      <c r="HZ1" s="163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M1" s="163"/>
      <c r="IN1" s="163"/>
      <c r="IO1" s="163"/>
      <c r="IP1" s="163"/>
      <c r="IQ1" s="163"/>
      <c r="IR1" s="163"/>
      <c r="IS1" s="163"/>
      <c r="IT1" s="163"/>
      <c r="IU1" s="163"/>
      <c r="IV1" s="164"/>
    </row>
    <row r="2" spans="1:122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</row>
    <row r="3" spans="1:128" ht="15" customHeight="1">
      <c r="A3" s="234" t="s">
        <v>21</v>
      </c>
      <c r="B3" s="235"/>
      <c r="J3" s="8"/>
      <c r="K3" s="10" t="s">
        <v>22</v>
      </c>
      <c r="T3" s="10" t="s">
        <v>22</v>
      </c>
      <c r="U3" s="8"/>
      <c r="V3" s="8"/>
      <c r="W3" s="8"/>
      <c r="X3" s="8"/>
      <c r="Y3" s="8"/>
      <c r="Z3" s="8"/>
      <c r="AA3" s="8"/>
      <c r="AB3" s="8"/>
      <c r="AC3" s="10" t="s">
        <v>22</v>
      </c>
      <c r="AD3" s="8"/>
      <c r="AE3" s="8"/>
      <c r="AF3" s="8"/>
      <c r="AG3" s="8"/>
      <c r="AH3" s="8"/>
      <c r="AI3" s="8"/>
      <c r="AJ3" s="8"/>
      <c r="AK3" s="8"/>
      <c r="AL3" s="10" t="s">
        <v>22</v>
      </c>
      <c r="AM3" s="8"/>
      <c r="AN3" s="8"/>
      <c r="AO3" s="8"/>
      <c r="AP3" s="8"/>
      <c r="AQ3" s="8"/>
      <c r="AR3" s="8"/>
      <c r="AS3" s="8"/>
      <c r="AT3" s="8"/>
      <c r="AU3" s="10" t="s">
        <v>22</v>
      </c>
      <c r="AV3" s="8"/>
      <c r="AW3" s="8"/>
      <c r="AX3" s="8"/>
      <c r="AY3" s="8"/>
      <c r="AZ3" s="8"/>
      <c r="BA3" s="8"/>
      <c r="BB3" s="8"/>
      <c r="BC3" s="8"/>
      <c r="BD3" s="10" t="s">
        <v>22</v>
      </c>
      <c r="BE3" s="8"/>
      <c r="BF3" s="8"/>
      <c r="BG3" s="8"/>
      <c r="BH3" s="8"/>
      <c r="BI3" s="8"/>
      <c r="BJ3" s="8"/>
      <c r="BK3" s="8"/>
      <c r="BL3" s="8"/>
      <c r="BM3" s="10" t="s">
        <v>22</v>
      </c>
      <c r="BN3" s="8"/>
      <c r="BO3" s="8"/>
      <c r="BP3" s="8"/>
      <c r="BQ3" s="8"/>
      <c r="BR3" s="8"/>
      <c r="BS3" s="8"/>
      <c r="BT3" s="8"/>
      <c r="BU3" s="8"/>
      <c r="BV3" s="10" t="s">
        <v>22</v>
      </c>
      <c r="BW3" s="8"/>
      <c r="BX3" s="8"/>
      <c r="BY3" s="8"/>
      <c r="BZ3" s="8"/>
      <c r="CA3" s="8"/>
      <c r="CB3" s="8"/>
      <c r="CC3" s="8"/>
      <c r="CD3" s="8"/>
      <c r="CE3" s="10" t="s">
        <v>22</v>
      </c>
      <c r="CF3" s="8"/>
      <c r="CG3" s="8"/>
      <c r="CH3" s="8"/>
      <c r="CI3" s="8"/>
      <c r="CJ3" s="8"/>
      <c r="CK3" s="8"/>
      <c r="CL3" s="8"/>
      <c r="CM3" s="8"/>
      <c r="CN3" s="10" t="s">
        <v>22</v>
      </c>
      <c r="CO3" s="8"/>
      <c r="CP3" s="8"/>
      <c r="CQ3" s="8"/>
      <c r="CR3" s="8"/>
      <c r="CS3" s="8"/>
      <c r="CT3" s="8"/>
      <c r="CU3" s="8"/>
      <c r="CV3" s="8"/>
      <c r="CW3" s="10" t="s">
        <v>22</v>
      </c>
      <c r="CX3" s="8"/>
      <c r="CY3" s="8"/>
      <c r="CZ3" s="8"/>
      <c r="DA3" s="8"/>
      <c r="DB3" s="8"/>
      <c r="DC3" s="8"/>
      <c r="DD3" s="8"/>
      <c r="DE3" s="8"/>
      <c r="DF3" s="10" t="s">
        <v>22</v>
      </c>
      <c r="DG3" s="8"/>
      <c r="DH3" s="8"/>
      <c r="DI3" s="8"/>
      <c r="DJ3" s="8"/>
      <c r="DK3" s="8"/>
      <c r="DL3" s="8"/>
      <c r="DM3" s="8"/>
      <c r="DN3" s="8"/>
      <c r="DO3" s="10" t="s">
        <v>22</v>
      </c>
      <c r="DP3" s="8"/>
      <c r="DQ3" s="8"/>
      <c r="DR3" s="10" t="s">
        <v>22</v>
      </c>
      <c r="DS3" s="16"/>
      <c r="DT3" s="16"/>
      <c r="DU3" s="16"/>
      <c r="DV3" s="16"/>
      <c r="DW3" s="16"/>
      <c r="DX3" s="16"/>
    </row>
    <row r="4" spans="1:256" s="11" customFormat="1" ht="12.75" customHeight="1">
      <c r="A4" s="67"/>
      <c r="B4" s="68"/>
      <c r="C4" s="216" t="s">
        <v>1</v>
      </c>
      <c r="D4" s="217"/>
      <c r="E4" s="218"/>
      <c r="F4" s="216" t="s">
        <v>51</v>
      </c>
      <c r="G4" s="217"/>
      <c r="H4" s="218"/>
      <c r="I4" s="216" t="s">
        <v>52</v>
      </c>
      <c r="J4" s="217"/>
      <c r="K4" s="218"/>
      <c r="L4" s="216" t="s">
        <v>53</v>
      </c>
      <c r="M4" s="217"/>
      <c r="N4" s="218"/>
      <c r="O4" s="192" t="s">
        <v>87</v>
      </c>
      <c r="P4" s="193"/>
      <c r="Q4" s="193"/>
      <c r="R4" s="193"/>
      <c r="S4" s="193"/>
      <c r="T4" s="190"/>
      <c r="U4" s="193" t="s">
        <v>96</v>
      </c>
      <c r="V4" s="242"/>
      <c r="W4" s="242"/>
      <c r="X4" s="242"/>
      <c r="Y4" s="242"/>
      <c r="Z4" s="242"/>
      <c r="AA4" s="242"/>
      <c r="AB4" s="242"/>
      <c r="AC4" s="243"/>
      <c r="AD4" s="193" t="s">
        <v>96</v>
      </c>
      <c r="AE4" s="242"/>
      <c r="AF4" s="242"/>
      <c r="AG4" s="242"/>
      <c r="AH4" s="242"/>
      <c r="AI4" s="242"/>
      <c r="AJ4" s="242"/>
      <c r="AK4" s="242"/>
      <c r="AL4" s="243"/>
      <c r="AM4" s="193" t="s">
        <v>96</v>
      </c>
      <c r="AN4" s="242"/>
      <c r="AO4" s="242"/>
      <c r="AP4" s="242"/>
      <c r="AQ4" s="242"/>
      <c r="AR4" s="242"/>
      <c r="AS4" s="242"/>
      <c r="AT4" s="242"/>
      <c r="AU4" s="243"/>
      <c r="AV4" s="192" t="s">
        <v>87</v>
      </c>
      <c r="AW4" s="193"/>
      <c r="AX4" s="193"/>
      <c r="AY4" s="242"/>
      <c r="AZ4" s="242"/>
      <c r="BA4" s="242"/>
      <c r="BB4" s="194"/>
      <c r="BC4" s="194"/>
      <c r="BD4" s="195"/>
      <c r="BE4" s="192" t="s">
        <v>87</v>
      </c>
      <c r="BF4" s="193"/>
      <c r="BG4" s="193"/>
      <c r="BH4" s="193"/>
      <c r="BI4" s="193"/>
      <c r="BJ4" s="190"/>
      <c r="BK4" s="216" t="s">
        <v>70</v>
      </c>
      <c r="BL4" s="217"/>
      <c r="BM4" s="218"/>
      <c r="BN4" s="216" t="s">
        <v>71</v>
      </c>
      <c r="BO4" s="217"/>
      <c r="BP4" s="218"/>
      <c r="BQ4" s="217" t="s">
        <v>72</v>
      </c>
      <c r="BR4" s="217"/>
      <c r="BS4" s="218"/>
      <c r="BT4" s="216" t="s">
        <v>73</v>
      </c>
      <c r="BU4" s="217"/>
      <c r="BV4" s="218"/>
      <c r="BW4" s="192" t="s">
        <v>73</v>
      </c>
      <c r="BX4" s="193"/>
      <c r="BY4" s="193"/>
      <c r="BZ4" s="193"/>
      <c r="CA4" s="193"/>
      <c r="CB4" s="190"/>
      <c r="CC4" s="216" t="s">
        <v>76</v>
      </c>
      <c r="CD4" s="217"/>
      <c r="CE4" s="218"/>
      <c r="CF4" s="216" t="s">
        <v>77</v>
      </c>
      <c r="CG4" s="217"/>
      <c r="CH4" s="218"/>
      <c r="CI4" s="222" t="s">
        <v>78</v>
      </c>
      <c r="CJ4" s="223"/>
      <c r="CK4" s="224"/>
      <c r="CL4" s="216" t="s">
        <v>166</v>
      </c>
      <c r="CM4" s="217"/>
      <c r="CN4" s="218"/>
      <c r="CO4" s="192" t="s">
        <v>166</v>
      </c>
      <c r="CP4" s="193"/>
      <c r="CQ4" s="193"/>
      <c r="CR4" s="194"/>
      <c r="CS4" s="194"/>
      <c r="CT4" s="195"/>
      <c r="CU4" s="216" t="s">
        <v>80</v>
      </c>
      <c r="CV4" s="217"/>
      <c r="CW4" s="218"/>
      <c r="CX4" s="217" t="s">
        <v>165</v>
      </c>
      <c r="CY4" s="217"/>
      <c r="CZ4" s="218"/>
      <c r="DA4" s="216" t="s">
        <v>81</v>
      </c>
      <c r="DB4" s="217"/>
      <c r="DC4" s="218"/>
      <c r="DD4" s="219" t="s">
        <v>81</v>
      </c>
      <c r="DE4" s="220"/>
      <c r="DF4" s="221"/>
      <c r="DG4" s="199" t="s">
        <v>81</v>
      </c>
      <c r="DH4" s="188"/>
      <c r="DI4" s="189"/>
      <c r="DJ4" s="219" t="s">
        <v>84</v>
      </c>
      <c r="DK4" s="220"/>
      <c r="DL4" s="221"/>
      <c r="DM4" s="213" t="s">
        <v>164</v>
      </c>
      <c r="DN4" s="214"/>
      <c r="DO4" s="215"/>
      <c r="DP4" s="213" t="s">
        <v>164</v>
      </c>
      <c r="DQ4" s="214"/>
      <c r="DR4" s="215"/>
      <c r="DS4" s="156"/>
      <c r="DT4" s="156"/>
      <c r="DU4" s="156"/>
      <c r="DV4" s="156"/>
      <c r="DW4" s="156"/>
      <c r="DX4" s="156"/>
      <c r="EB4" s="167"/>
      <c r="IV4" s="168"/>
    </row>
    <row r="5" spans="1:256" s="11" customFormat="1" ht="12.75" customHeight="1">
      <c r="A5" s="69"/>
      <c r="B5" s="70"/>
      <c r="C5" s="191"/>
      <c r="D5" s="200"/>
      <c r="E5" s="201"/>
      <c r="F5" s="191"/>
      <c r="G5" s="200"/>
      <c r="H5" s="201"/>
      <c r="I5" s="191"/>
      <c r="J5" s="200"/>
      <c r="K5" s="201"/>
      <c r="L5" s="191"/>
      <c r="M5" s="200"/>
      <c r="N5" s="201"/>
      <c r="O5" s="210" t="s">
        <v>54</v>
      </c>
      <c r="P5" s="211"/>
      <c r="Q5" s="212"/>
      <c r="R5" s="210" t="s">
        <v>55</v>
      </c>
      <c r="S5" s="244"/>
      <c r="T5" s="245"/>
      <c r="U5" s="210" t="s">
        <v>56</v>
      </c>
      <c r="V5" s="211"/>
      <c r="W5" s="212"/>
      <c r="X5" s="191" t="s">
        <v>57</v>
      </c>
      <c r="Y5" s="200"/>
      <c r="Z5" s="201"/>
      <c r="AA5" s="210" t="s">
        <v>58</v>
      </c>
      <c r="AB5" s="211"/>
      <c r="AC5" s="212"/>
      <c r="AD5" s="191" t="s">
        <v>59</v>
      </c>
      <c r="AE5" s="200"/>
      <c r="AF5" s="201"/>
      <c r="AG5" s="191" t="s">
        <v>60</v>
      </c>
      <c r="AH5" s="200"/>
      <c r="AI5" s="201"/>
      <c r="AJ5" s="191" t="s">
        <v>61</v>
      </c>
      <c r="AK5" s="200"/>
      <c r="AL5" s="201"/>
      <c r="AM5" s="191" t="s">
        <v>62</v>
      </c>
      <c r="AN5" s="200"/>
      <c r="AO5" s="201"/>
      <c r="AP5" s="191" t="s">
        <v>63</v>
      </c>
      <c r="AQ5" s="200"/>
      <c r="AR5" s="201"/>
      <c r="AS5" s="191" t="s">
        <v>64</v>
      </c>
      <c r="AT5" s="200"/>
      <c r="AU5" s="201"/>
      <c r="AV5" s="191" t="s">
        <v>65</v>
      </c>
      <c r="AW5" s="200"/>
      <c r="AX5" s="201"/>
      <c r="AY5" s="210" t="s">
        <v>66</v>
      </c>
      <c r="AZ5" s="211"/>
      <c r="BA5" s="212"/>
      <c r="BB5" s="191" t="s">
        <v>67</v>
      </c>
      <c r="BC5" s="200"/>
      <c r="BD5" s="201"/>
      <c r="BE5" s="191" t="s">
        <v>68</v>
      </c>
      <c r="BF5" s="200"/>
      <c r="BG5" s="201"/>
      <c r="BH5" s="191" t="s">
        <v>69</v>
      </c>
      <c r="BI5" s="200"/>
      <c r="BJ5" s="201"/>
      <c r="BK5" s="191"/>
      <c r="BL5" s="200"/>
      <c r="BM5" s="201"/>
      <c r="BN5" s="191"/>
      <c r="BO5" s="200"/>
      <c r="BP5" s="201"/>
      <c r="BQ5" s="200"/>
      <c r="BR5" s="200"/>
      <c r="BS5" s="201"/>
      <c r="BT5" s="191"/>
      <c r="BU5" s="200"/>
      <c r="BV5" s="201"/>
      <c r="BW5" s="192" t="s">
        <v>74</v>
      </c>
      <c r="BX5" s="193"/>
      <c r="BY5" s="190"/>
      <c r="BZ5" s="192" t="s">
        <v>75</v>
      </c>
      <c r="CA5" s="193"/>
      <c r="CB5" s="190"/>
      <c r="CC5" s="191"/>
      <c r="CD5" s="200"/>
      <c r="CE5" s="201"/>
      <c r="CF5" s="191"/>
      <c r="CG5" s="200"/>
      <c r="CH5" s="201"/>
      <c r="CI5" s="191"/>
      <c r="CJ5" s="200"/>
      <c r="CK5" s="201"/>
      <c r="CL5" s="239"/>
      <c r="CM5" s="240"/>
      <c r="CN5" s="241"/>
      <c r="CO5" s="199" t="s">
        <v>89</v>
      </c>
      <c r="CP5" s="188"/>
      <c r="CQ5" s="189"/>
      <c r="CR5" s="199" t="s">
        <v>91</v>
      </c>
      <c r="CS5" s="188"/>
      <c r="CT5" s="189"/>
      <c r="CU5" s="191"/>
      <c r="CV5" s="200"/>
      <c r="CW5" s="201"/>
      <c r="CX5" s="200"/>
      <c r="CY5" s="200"/>
      <c r="CZ5" s="201"/>
      <c r="DA5" s="191"/>
      <c r="DB5" s="200"/>
      <c r="DC5" s="201"/>
      <c r="DD5" s="199" t="s">
        <v>82</v>
      </c>
      <c r="DE5" s="188"/>
      <c r="DF5" s="189"/>
      <c r="DG5" s="239" t="s">
        <v>83</v>
      </c>
      <c r="DH5" s="240"/>
      <c r="DI5" s="241"/>
      <c r="DJ5" s="191"/>
      <c r="DK5" s="200"/>
      <c r="DL5" s="201"/>
      <c r="DM5" s="191"/>
      <c r="DN5" s="200"/>
      <c r="DO5" s="201"/>
      <c r="DP5" s="202" t="s">
        <v>85</v>
      </c>
      <c r="DQ5" s="203"/>
      <c r="DR5" s="204"/>
      <c r="DS5" s="156"/>
      <c r="DT5" s="156"/>
      <c r="DU5" s="156"/>
      <c r="DV5" s="156"/>
      <c r="DW5" s="156"/>
      <c r="DX5" s="156"/>
      <c r="EB5" s="167"/>
      <c r="IV5" s="168"/>
    </row>
    <row r="6" spans="1:256" s="11" customFormat="1" ht="12.75" customHeight="1">
      <c r="A6" s="205" t="s">
        <v>3</v>
      </c>
      <c r="B6" s="206"/>
      <c r="C6" s="196" t="s">
        <v>23</v>
      </c>
      <c r="D6" s="196" t="s">
        <v>24</v>
      </c>
      <c r="E6" s="207" t="s">
        <v>25</v>
      </c>
      <c r="F6" s="207" t="s">
        <v>23</v>
      </c>
      <c r="G6" s="196" t="s">
        <v>24</v>
      </c>
      <c r="H6" s="207" t="s">
        <v>25</v>
      </c>
      <c r="I6" s="207" t="s">
        <v>23</v>
      </c>
      <c r="J6" s="196" t="s">
        <v>24</v>
      </c>
      <c r="K6" s="207" t="s">
        <v>25</v>
      </c>
      <c r="L6" s="207" t="s">
        <v>23</v>
      </c>
      <c r="M6" s="196" t="s">
        <v>24</v>
      </c>
      <c r="N6" s="207" t="s">
        <v>25</v>
      </c>
      <c r="O6" s="207" t="s">
        <v>23</v>
      </c>
      <c r="P6" s="196" t="s">
        <v>24</v>
      </c>
      <c r="Q6" s="207" t="s">
        <v>25</v>
      </c>
      <c r="R6" s="207" t="s">
        <v>23</v>
      </c>
      <c r="S6" s="196" t="s">
        <v>24</v>
      </c>
      <c r="T6" s="207" t="s">
        <v>25</v>
      </c>
      <c r="U6" s="207" t="s">
        <v>23</v>
      </c>
      <c r="V6" s="196" t="s">
        <v>24</v>
      </c>
      <c r="W6" s="207" t="s">
        <v>25</v>
      </c>
      <c r="X6" s="207" t="s">
        <v>23</v>
      </c>
      <c r="Y6" s="196" t="s">
        <v>24</v>
      </c>
      <c r="Z6" s="207" t="s">
        <v>25</v>
      </c>
      <c r="AA6" s="207" t="s">
        <v>23</v>
      </c>
      <c r="AB6" s="196" t="s">
        <v>24</v>
      </c>
      <c r="AC6" s="207" t="s">
        <v>25</v>
      </c>
      <c r="AD6" s="207" t="s">
        <v>23</v>
      </c>
      <c r="AE6" s="196" t="s">
        <v>24</v>
      </c>
      <c r="AF6" s="207" t="s">
        <v>25</v>
      </c>
      <c r="AG6" s="207" t="s">
        <v>23</v>
      </c>
      <c r="AH6" s="196" t="s">
        <v>24</v>
      </c>
      <c r="AI6" s="207" t="s">
        <v>25</v>
      </c>
      <c r="AJ6" s="207" t="s">
        <v>23</v>
      </c>
      <c r="AK6" s="196" t="s">
        <v>24</v>
      </c>
      <c r="AL6" s="207" t="s">
        <v>25</v>
      </c>
      <c r="AM6" s="207" t="s">
        <v>23</v>
      </c>
      <c r="AN6" s="196" t="s">
        <v>24</v>
      </c>
      <c r="AO6" s="207" t="s">
        <v>25</v>
      </c>
      <c r="AP6" s="207" t="s">
        <v>23</v>
      </c>
      <c r="AQ6" s="196" t="s">
        <v>24</v>
      </c>
      <c r="AR6" s="207" t="s">
        <v>25</v>
      </c>
      <c r="AS6" s="207" t="s">
        <v>23</v>
      </c>
      <c r="AT6" s="196" t="s">
        <v>24</v>
      </c>
      <c r="AU6" s="207" t="s">
        <v>25</v>
      </c>
      <c r="AV6" s="196" t="s">
        <v>23</v>
      </c>
      <c r="AW6" s="196" t="s">
        <v>24</v>
      </c>
      <c r="AX6" s="207" t="s">
        <v>25</v>
      </c>
      <c r="AY6" s="196" t="s">
        <v>23</v>
      </c>
      <c r="AZ6" s="196" t="s">
        <v>24</v>
      </c>
      <c r="BA6" s="207" t="s">
        <v>25</v>
      </c>
      <c r="BB6" s="207" t="s">
        <v>23</v>
      </c>
      <c r="BC6" s="196" t="s">
        <v>24</v>
      </c>
      <c r="BD6" s="207" t="s">
        <v>25</v>
      </c>
      <c r="BE6" s="207" t="s">
        <v>23</v>
      </c>
      <c r="BF6" s="196" t="s">
        <v>24</v>
      </c>
      <c r="BG6" s="207" t="s">
        <v>25</v>
      </c>
      <c r="BH6" s="207" t="s">
        <v>23</v>
      </c>
      <c r="BI6" s="196" t="s">
        <v>24</v>
      </c>
      <c r="BJ6" s="207" t="s">
        <v>25</v>
      </c>
      <c r="BK6" s="196" t="s">
        <v>23</v>
      </c>
      <c r="BL6" s="196" t="s">
        <v>24</v>
      </c>
      <c r="BM6" s="207" t="s">
        <v>25</v>
      </c>
      <c r="BN6" s="196" t="s">
        <v>23</v>
      </c>
      <c r="BO6" s="196" t="s">
        <v>24</v>
      </c>
      <c r="BP6" s="207" t="s">
        <v>25</v>
      </c>
      <c r="BQ6" s="196" t="s">
        <v>23</v>
      </c>
      <c r="BR6" s="196" t="s">
        <v>24</v>
      </c>
      <c r="BS6" s="207" t="s">
        <v>25</v>
      </c>
      <c r="BT6" s="196" t="s">
        <v>23</v>
      </c>
      <c r="BU6" s="196" t="s">
        <v>24</v>
      </c>
      <c r="BV6" s="207" t="s">
        <v>25</v>
      </c>
      <c r="BW6" s="196" t="s">
        <v>23</v>
      </c>
      <c r="BX6" s="196" t="s">
        <v>24</v>
      </c>
      <c r="BY6" s="207" t="s">
        <v>25</v>
      </c>
      <c r="BZ6" s="196" t="s">
        <v>23</v>
      </c>
      <c r="CA6" s="196" t="s">
        <v>24</v>
      </c>
      <c r="CB6" s="207" t="s">
        <v>25</v>
      </c>
      <c r="CC6" s="196" t="s">
        <v>23</v>
      </c>
      <c r="CD6" s="196" t="s">
        <v>24</v>
      </c>
      <c r="CE6" s="207" t="s">
        <v>25</v>
      </c>
      <c r="CF6" s="196" t="s">
        <v>23</v>
      </c>
      <c r="CG6" s="196" t="s">
        <v>24</v>
      </c>
      <c r="CH6" s="207" t="s">
        <v>25</v>
      </c>
      <c r="CI6" s="196" t="s">
        <v>23</v>
      </c>
      <c r="CJ6" s="196" t="s">
        <v>24</v>
      </c>
      <c r="CK6" s="196" t="s">
        <v>25</v>
      </c>
      <c r="CL6" s="196" t="s">
        <v>23</v>
      </c>
      <c r="CM6" s="196" t="s">
        <v>24</v>
      </c>
      <c r="CN6" s="196" t="s">
        <v>25</v>
      </c>
      <c r="CO6" s="196" t="s">
        <v>23</v>
      </c>
      <c r="CP6" s="196" t="s">
        <v>24</v>
      </c>
      <c r="CQ6" s="196" t="s">
        <v>25</v>
      </c>
      <c r="CR6" s="196" t="s">
        <v>23</v>
      </c>
      <c r="CS6" s="196" t="s">
        <v>24</v>
      </c>
      <c r="CT6" s="196" t="s">
        <v>25</v>
      </c>
      <c r="CU6" s="196" t="s">
        <v>23</v>
      </c>
      <c r="CV6" s="196" t="s">
        <v>24</v>
      </c>
      <c r="CW6" s="196" t="s">
        <v>25</v>
      </c>
      <c r="CX6" s="196" t="s">
        <v>23</v>
      </c>
      <c r="CY6" s="196" t="s">
        <v>24</v>
      </c>
      <c r="CZ6" s="207" t="s">
        <v>25</v>
      </c>
      <c r="DA6" s="196" t="s">
        <v>23</v>
      </c>
      <c r="DB6" s="196" t="s">
        <v>24</v>
      </c>
      <c r="DC6" s="207" t="s">
        <v>25</v>
      </c>
      <c r="DD6" s="196" t="s">
        <v>23</v>
      </c>
      <c r="DE6" s="196" t="s">
        <v>24</v>
      </c>
      <c r="DF6" s="196" t="s">
        <v>25</v>
      </c>
      <c r="DG6" s="196" t="s">
        <v>23</v>
      </c>
      <c r="DH6" s="196" t="s">
        <v>24</v>
      </c>
      <c r="DI6" s="196" t="s">
        <v>25</v>
      </c>
      <c r="DJ6" s="196" t="s">
        <v>23</v>
      </c>
      <c r="DK6" s="196" t="s">
        <v>24</v>
      </c>
      <c r="DL6" s="196" t="s">
        <v>25</v>
      </c>
      <c r="DM6" s="196" t="s">
        <v>23</v>
      </c>
      <c r="DN6" s="196" t="s">
        <v>24</v>
      </c>
      <c r="DO6" s="196" t="s">
        <v>25</v>
      </c>
      <c r="DP6" s="196" t="s">
        <v>23</v>
      </c>
      <c r="DQ6" s="196" t="s">
        <v>24</v>
      </c>
      <c r="DR6" s="196" t="s">
        <v>25</v>
      </c>
      <c r="DS6" s="157"/>
      <c r="DT6" s="157"/>
      <c r="DU6" s="157"/>
      <c r="DV6" s="157"/>
      <c r="DW6" s="157"/>
      <c r="DX6" s="157"/>
      <c r="EB6" s="167"/>
      <c r="IV6" s="168"/>
    </row>
    <row r="7" spans="1:256" s="11" customFormat="1" ht="12.75" customHeight="1">
      <c r="A7" s="69"/>
      <c r="B7" s="70"/>
      <c r="C7" s="197"/>
      <c r="D7" s="197"/>
      <c r="E7" s="208"/>
      <c r="F7" s="208"/>
      <c r="G7" s="197"/>
      <c r="H7" s="208"/>
      <c r="I7" s="208"/>
      <c r="J7" s="197"/>
      <c r="K7" s="208"/>
      <c r="L7" s="208"/>
      <c r="M7" s="197"/>
      <c r="N7" s="208"/>
      <c r="O7" s="208"/>
      <c r="P7" s="197"/>
      <c r="Q7" s="208"/>
      <c r="R7" s="208"/>
      <c r="S7" s="197"/>
      <c r="T7" s="208"/>
      <c r="U7" s="208"/>
      <c r="V7" s="197"/>
      <c r="W7" s="208"/>
      <c r="X7" s="208"/>
      <c r="Y7" s="197"/>
      <c r="Z7" s="208"/>
      <c r="AA7" s="208"/>
      <c r="AB7" s="197"/>
      <c r="AC7" s="208"/>
      <c r="AD7" s="208"/>
      <c r="AE7" s="197"/>
      <c r="AF7" s="208"/>
      <c r="AG7" s="208"/>
      <c r="AH7" s="197"/>
      <c r="AI7" s="208"/>
      <c r="AJ7" s="208"/>
      <c r="AK7" s="197"/>
      <c r="AL7" s="208"/>
      <c r="AM7" s="208"/>
      <c r="AN7" s="197"/>
      <c r="AO7" s="208"/>
      <c r="AP7" s="208"/>
      <c r="AQ7" s="197"/>
      <c r="AR7" s="208"/>
      <c r="AS7" s="208"/>
      <c r="AT7" s="197"/>
      <c r="AU7" s="208"/>
      <c r="AV7" s="197"/>
      <c r="AW7" s="197"/>
      <c r="AX7" s="208"/>
      <c r="AY7" s="197"/>
      <c r="AZ7" s="197"/>
      <c r="BA7" s="208"/>
      <c r="BB7" s="208"/>
      <c r="BC7" s="197"/>
      <c r="BD7" s="208"/>
      <c r="BE7" s="208"/>
      <c r="BF7" s="197"/>
      <c r="BG7" s="208"/>
      <c r="BH7" s="208"/>
      <c r="BI7" s="197"/>
      <c r="BJ7" s="208"/>
      <c r="BK7" s="197"/>
      <c r="BL7" s="197"/>
      <c r="BM7" s="208"/>
      <c r="BN7" s="197"/>
      <c r="BO7" s="197"/>
      <c r="BP7" s="208"/>
      <c r="BQ7" s="197"/>
      <c r="BR7" s="197"/>
      <c r="BS7" s="208"/>
      <c r="BT7" s="197"/>
      <c r="BU7" s="197"/>
      <c r="BV7" s="208"/>
      <c r="BW7" s="197"/>
      <c r="BX7" s="197"/>
      <c r="BY7" s="208"/>
      <c r="BZ7" s="197"/>
      <c r="CA7" s="197"/>
      <c r="CB7" s="208"/>
      <c r="CC7" s="197"/>
      <c r="CD7" s="197"/>
      <c r="CE7" s="208"/>
      <c r="CF7" s="197"/>
      <c r="CG7" s="197"/>
      <c r="CH7" s="208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208"/>
      <c r="DA7" s="197"/>
      <c r="DB7" s="197"/>
      <c r="DC7" s="208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57"/>
      <c r="DT7" s="157"/>
      <c r="DU7" s="157"/>
      <c r="DV7" s="157"/>
      <c r="DW7" s="157"/>
      <c r="DX7" s="157"/>
      <c r="EB7" s="167"/>
      <c r="IV7" s="168"/>
    </row>
    <row r="8" spans="1:256" s="11" customFormat="1" ht="12.75" customHeight="1">
      <c r="A8" s="69"/>
      <c r="B8" s="70"/>
      <c r="C8" s="198"/>
      <c r="D8" s="198"/>
      <c r="E8" s="209"/>
      <c r="F8" s="209"/>
      <c r="G8" s="198"/>
      <c r="H8" s="209"/>
      <c r="I8" s="209"/>
      <c r="J8" s="198"/>
      <c r="K8" s="209"/>
      <c r="L8" s="209"/>
      <c r="M8" s="198"/>
      <c r="N8" s="209"/>
      <c r="O8" s="209"/>
      <c r="P8" s="198"/>
      <c r="Q8" s="209"/>
      <c r="R8" s="209"/>
      <c r="S8" s="198"/>
      <c r="T8" s="209"/>
      <c r="U8" s="209"/>
      <c r="V8" s="198"/>
      <c r="W8" s="209"/>
      <c r="X8" s="209"/>
      <c r="Y8" s="198"/>
      <c r="Z8" s="209"/>
      <c r="AA8" s="209"/>
      <c r="AB8" s="198"/>
      <c r="AC8" s="209"/>
      <c r="AD8" s="209"/>
      <c r="AE8" s="198"/>
      <c r="AF8" s="209"/>
      <c r="AG8" s="209"/>
      <c r="AH8" s="198"/>
      <c r="AI8" s="209"/>
      <c r="AJ8" s="209"/>
      <c r="AK8" s="198"/>
      <c r="AL8" s="209"/>
      <c r="AM8" s="209"/>
      <c r="AN8" s="198"/>
      <c r="AO8" s="209"/>
      <c r="AP8" s="209"/>
      <c r="AQ8" s="198"/>
      <c r="AR8" s="209"/>
      <c r="AS8" s="209"/>
      <c r="AT8" s="198"/>
      <c r="AU8" s="209"/>
      <c r="AV8" s="198"/>
      <c r="AW8" s="198"/>
      <c r="AX8" s="209"/>
      <c r="AY8" s="198"/>
      <c r="AZ8" s="198"/>
      <c r="BA8" s="209"/>
      <c r="BB8" s="209"/>
      <c r="BC8" s="198"/>
      <c r="BD8" s="209"/>
      <c r="BE8" s="209"/>
      <c r="BF8" s="198"/>
      <c r="BG8" s="209"/>
      <c r="BH8" s="209"/>
      <c r="BI8" s="198"/>
      <c r="BJ8" s="209"/>
      <c r="BK8" s="198"/>
      <c r="BL8" s="198"/>
      <c r="BM8" s="209"/>
      <c r="BN8" s="198"/>
      <c r="BO8" s="198"/>
      <c r="BP8" s="209"/>
      <c r="BQ8" s="198"/>
      <c r="BR8" s="198"/>
      <c r="BS8" s="209"/>
      <c r="BT8" s="198"/>
      <c r="BU8" s="198"/>
      <c r="BV8" s="209"/>
      <c r="BW8" s="198"/>
      <c r="BX8" s="198"/>
      <c r="BY8" s="209"/>
      <c r="BZ8" s="198"/>
      <c r="CA8" s="198"/>
      <c r="CB8" s="209"/>
      <c r="CC8" s="198"/>
      <c r="CD8" s="198"/>
      <c r="CE8" s="209"/>
      <c r="CF8" s="198"/>
      <c r="CG8" s="198"/>
      <c r="CH8" s="209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209"/>
      <c r="DA8" s="198"/>
      <c r="DB8" s="198"/>
      <c r="DC8" s="209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57"/>
      <c r="DT8" s="157"/>
      <c r="DU8" s="157"/>
      <c r="DV8" s="157"/>
      <c r="DW8" s="157"/>
      <c r="DX8" s="157"/>
      <c r="DY8" s="11" t="s">
        <v>98</v>
      </c>
      <c r="EB8" s="167"/>
      <c r="IV8" s="168"/>
    </row>
    <row r="9" spans="1:256" s="18" customFormat="1" ht="21" customHeight="1">
      <c r="A9" s="236" t="s">
        <v>17</v>
      </c>
      <c r="B9" s="185" t="s">
        <v>189</v>
      </c>
      <c r="C9" s="105">
        <v>164.2</v>
      </c>
      <c r="D9" s="105">
        <v>149.5</v>
      </c>
      <c r="E9" s="106">
        <v>14.7</v>
      </c>
      <c r="F9" s="107" t="s">
        <v>161</v>
      </c>
      <c r="G9" s="107" t="s">
        <v>161</v>
      </c>
      <c r="H9" s="108" t="s">
        <v>161</v>
      </c>
      <c r="I9" s="109">
        <v>174.4</v>
      </c>
      <c r="J9" s="105">
        <v>163.5</v>
      </c>
      <c r="K9" s="106">
        <v>10.9</v>
      </c>
      <c r="L9" s="105">
        <v>174.4</v>
      </c>
      <c r="M9" s="105">
        <v>155.4</v>
      </c>
      <c r="N9" s="106">
        <v>19</v>
      </c>
      <c r="O9" s="105">
        <v>171.9</v>
      </c>
      <c r="P9" s="105">
        <v>155.3</v>
      </c>
      <c r="Q9" s="106">
        <v>16.6</v>
      </c>
      <c r="R9" s="107" t="s">
        <v>161</v>
      </c>
      <c r="S9" s="107" t="s">
        <v>161</v>
      </c>
      <c r="T9" s="108" t="s">
        <v>161</v>
      </c>
      <c r="U9" s="107">
        <v>181.7</v>
      </c>
      <c r="V9" s="107">
        <v>156.1</v>
      </c>
      <c r="W9" s="108">
        <v>25.6</v>
      </c>
      <c r="X9" s="105">
        <v>186.8</v>
      </c>
      <c r="Y9" s="105">
        <v>160.3</v>
      </c>
      <c r="Z9" s="106">
        <v>26.5</v>
      </c>
      <c r="AA9" s="107" t="s">
        <v>161</v>
      </c>
      <c r="AB9" s="107" t="s">
        <v>161</v>
      </c>
      <c r="AC9" s="108" t="s">
        <v>161</v>
      </c>
      <c r="AD9" s="105">
        <v>167.4</v>
      </c>
      <c r="AE9" s="105">
        <v>153.4</v>
      </c>
      <c r="AF9" s="106">
        <v>14</v>
      </c>
      <c r="AG9" s="105">
        <v>192.3</v>
      </c>
      <c r="AH9" s="105">
        <v>176.9</v>
      </c>
      <c r="AI9" s="106">
        <v>15.4</v>
      </c>
      <c r="AJ9" s="105">
        <v>175</v>
      </c>
      <c r="AK9" s="105">
        <v>156.4</v>
      </c>
      <c r="AL9" s="106">
        <v>18.6</v>
      </c>
      <c r="AM9" s="107">
        <v>170.4</v>
      </c>
      <c r="AN9" s="107">
        <v>151.9</v>
      </c>
      <c r="AO9" s="108">
        <v>18.5</v>
      </c>
      <c r="AP9" s="109">
        <v>174</v>
      </c>
      <c r="AQ9" s="105">
        <v>155.4</v>
      </c>
      <c r="AR9" s="106">
        <v>18.6</v>
      </c>
      <c r="AS9" s="105">
        <v>170.7</v>
      </c>
      <c r="AT9" s="105">
        <v>154.4</v>
      </c>
      <c r="AU9" s="106">
        <v>16.3</v>
      </c>
      <c r="AV9" s="105">
        <v>181.7</v>
      </c>
      <c r="AW9" s="105">
        <v>154.7</v>
      </c>
      <c r="AX9" s="106">
        <v>27</v>
      </c>
      <c r="AY9" s="107" t="s">
        <v>161</v>
      </c>
      <c r="AZ9" s="107" t="s">
        <v>161</v>
      </c>
      <c r="BA9" s="108" t="s">
        <v>161</v>
      </c>
      <c r="BB9" s="107" t="s">
        <v>161</v>
      </c>
      <c r="BC9" s="107" t="s">
        <v>161</v>
      </c>
      <c r="BD9" s="108" t="s">
        <v>161</v>
      </c>
      <c r="BE9" s="107" t="s">
        <v>161</v>
      </c>
      <c r="BF9" s="107" t="s">
        <v>161</v>
      </c>
      <c r="BG9" s="108" t="s">
        <v>161</v>
      </c>
      <c r="BH9" s="107" t="s">
        <v>161</v>
      </c>
      <c r="BI9" s="107" t="s">
        <v>161</v>
      </c>
      <c r="BJ9" s="108" t="s">
        <v>161</v>
      </c>
      <c r="BK9" s="105">
        <v>151.4</v>
      </c>
      <c r="BL9" s="105">
        <v>139.4</v>
      </c>
      <c r="BM9" s="106">
        <v>12</v>
      </c>
      <c r="BN9" s="105">
        <v>155.9</v>
      </c>
      <c r="BO9" s="105">
        <v>138.1</v>
      </c>
      <c r="BP9" s="106">
        <v>17.8</v>
      </c>
      <c r="BQ9" s="105">
        <v>177.5</v>
      </c>
      <c r="BR9" s="105">
        <v>153</v>
      </c>
      <c r="BS9" s="106">
        <v>24.5</v>
      </c>
      <c r="BT9" s="105">
        <v>160.4</v>
      </c>
      <c r="BU9" s="105">
        <v>151.7</v>
      </c>
      <c r="BV9" s="106">
        <v>8.7</v>
      </c>
      <c r="BW9" s="107">
        <v>169</v>
      </c>
      <c r="BX9" s="107">
        <v>164.1</v>
      </c>
      <c r="BY9" s="108">
        <v>4.9</v>
      </c>
      <c r="BZ9" s="107" t="s">
        <v>161</v>
      </c>
      <c r="CA9" s="107" t="s">
        <v>161</v>
      </c>
      <c r="CB9" s="108" t="s">
        <v>161</v>
      </c>
      <c r="CC9" s="107">
        <v>163.6</v>
      </c>
      <c r="CD9" s="107">
        <v>148.1</v>
      </c>
      <c r="CE9" s="108">
        <v>15.5</v>
      </c>
      <c r="CF9" s="107" t="s">
        <v>161</v>
      </c>
      <c r="CG9" s="107" t="s">
        <v>161</v>
      </c>
      <c r="CH9" s="108" t="s">
        <v>161</v>
      </c>
      <c r="CI9" s="107" t="s">
        <v>161</v>
      </c>
      <c r="CJ9" s="107" t="s">
        <v>161</v>
      </c>
      <c r="CK9" s="108" t="s">
        <v>161</v>
      </c>
      <c r="CL9" s="107" t="s">
        <v>161</v>
      </c>
      <c r="CM9" s="107" t="s">
        <v>161</v>
      </c>
      <c r="CN9" s="108" t="s">
        <v>161</v>
      </c>
      <c r="CO9" s="181" t="s">
        <v>161</v>
      </c>
      <c r="CP9" s="107" t="s">
        <v>161</v>
      </c>
      <c r="CQ9" s="108" t="s">
        <v>161</v>
      </c>
      <c r="CR9" s="107" t="s">
        <v>161</v>
      </c>
      <c r="CS9" s="107" t="s">
        <v>161</v>
      </c>
      <c r="CT9" s="108" t="s">
        <v>161</v>
      </c>
      <c r="CU9" s="107" t="s">
        <v>161</v>
      </c>
      <c r="CV9" s="107" t="s">
        <v>161</v>
      </c>
      <c r="CW9" s="108" t="s">
        <v>161</v>
      </c>
      <c r="CX9" s="105">
        <v>143.2</v>
      </c>
      <c r="CY9" s="105">
        <v>128.2</v>
      </c>
      <c r="CZ9" s="106">
        <v>15</v>
      </c>
      <c r="DA9" s="105">
        <v>145.4</v>
      </c>
      <c r="DB9" s="105">
        <v>141</v>
      </c>
      <c r="DC9" s="106">
        <v>4.4</v>
      </c>
      <c r="DD9" s="181" t="s">
        <v>161</v>
      </c>
      <c r="DE9" s="107" t="s">
        <v>161</v>
      </c>
      <c r="DF9" s="108" t="s">
        <v>161</v>
      </c>
      <c r="DG9" s="107" t="s">
        <v>161</v>
      </c>
      <c r="DH9" s="107" t="s">
        <v>161</v>
      </c>
      <c r="DI9" s="108" t="s">
        <v>161</v>
      </c>
      <c r="DJ9" s="72">
        <v>157.1</v>
      </c>
      <c r="DK9" s="72">
        <v>147.7</v>
      </c>
      <c r="DL9" s="73">
        <v>9.4</v>
      </c>
      <c r="DM9" s="107" t="s">
        <v>161</v>
      </c>
      <c r="DN9" s="107" t="s">
        <v>161</v>
      </c>
      <c r="DO9" s="108" t="s">
        <v>161</v>
      </c>
      <c r="DP9" s="107" t="s">
        <v>161</v>
      </c>
      <c r="DQ9" s="107" t="s">
        <v>161</v>
      </c>
      <c r="DR9" s="108" t="s">
        <v>161</v>
      </c>
      <c r="DS9" s="76"/>
      <c r="DT9" s="76"/>
      <c r="DU9" s="76"/>
      <c r="DV9" s="76"/>
      <c r="DW9" s="76"/>
      <c r="DX9" s="76"/>
      <c r="DY9" s="173">
        <f aca="true" t="shared" si="0" ref="DY9:EA11">C9+I9+L9+O9+U9+X9+AD9+AG9+AJ9+AM9+AP9+AS9+AV9+BK9+BN9+BQ9+BT9+CC9+CX9+DA9+DJ9+BW9</f>
        <v>3708.3999999999996</v>
      </c>
      <c r="DZ9" s="173">
        <f t="shared" si="0"/>
        <v>3354.5</v>
      </c>
      <c r="EA9" s="173">
        <f t="shared" si="0"/>
        <v>353.8999999999999</v>
      </c>
      <c r="EB9" s="169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0"/>
    </row>
    <row r="10" spans="1:256" s="17" customFormat="1" ht="21" customHeight="1">
      <c r="A10" s="237"/>
      <c r="B10" s="187" t="s">
        <v>190</v>
      </c>
      <c r="C10" s="110">
        <v>161.3</v>
      </c>
      <c r="D10" s="110">
        <v>146.7</v>
      </c>
      <c r="E10" s="111">
        <v>14.6</v>
      </c>
      <c r="F10" s="112" t="s">
        <v>161</v>
      </c>
      <c r="G10" s="112" t="s">
        <v>161</v>
      </c>
      <c r="H10" s="113" t="s">
        <v>161</v>
      </c>
      <c r="I10" s="114">
        <v>177</v>
      </c>
      <c r="J10" s="110">
        <v>164.4</v>
      </c>
      <c r="K10" s="111">
        <v>12.6</v>
      </c>
      <c r="L10" s="110">
        <v>173.1</v>
      </c>
      <c r="M10" s="110">
        <v>154.6</v>
      </c>
      <c r="N10" s="111">
        <v>18.5</v>
      </c>
      <c r="O10" s="110">
        <v>170.4</v>
      </c>
      <c r="P10" s="110">
        <v>153.6</v>
      </c>
      <c r="Q10" s="111">
        <v>16.8</v>
      </c>
      <c r="R10" s="112" t="s">
        <v>161</v>
      </c>
      <c r="S10" s="112" t="s">
        <v>161</v>
      </c>
      <c r="T10" s="113" t="s">
        <v>161</v>
      </c>
      <c r="U10" s="112">
        <v>177.7</v>
      </c>
      <c r="V10" s="112">
        <v>155</v>
      </c>
      <c r="W10" s="113">
        <v>22.7</v>
      </c>
      <c r="X10" s="110">
        <v>180.7</v>
      </c>
      <c r="Y10" s="110">
        <v>161</v>
      </c>
      <c r="Z10" s="111">
        <v>19.7</v>
      </c>
      <c r="AA10" s="112" t="s">
        <v>161</v>
      </c>
      <c r="AB10" s="112" t="s">
        <v>161</v>
      </c>
      <c r="AC10" s="113" t="s">
        <v>161</v>
      </c>
      <c r="AD10" s="110">
        <v>166</v>
      </c>
      <c r="AE10" s="110">
        <v>154.8</v>
      </c>
      <c r="AF10" s="111">
        <v>11.2</v>
      </c>
      <c r="AG10" s="110">
        <v>172.5</v>
      </c>
      <c r="AH10" s="110">
        <v>154</v>
      </c>
      <c r="AI10" s="111">
        <v>18.5</v>
      </c>
      <c r="AJ10" s="110">
        <v>162.6</v>
      </c>
      <c r="AK10" s="110">
        <v>150.8</v>
      </c>
      <c r="AL10" s="111">
        <v>11.8</v>
      </c>
      <c r="AM10" s="112">
        <v>169.8</v>
      </c>
      <c r="AN10" s="112">
        <v>151.4</v>
      </c>
      <c r="AO10" s="113">
        <v>18.4</v>
      </c>
      <c r="AP10" s="114">
        <v>169.3</v>
      </c>
      <c r="AQ10" s="110">
        <v>158.7</v>
      </c>
      <c r="AR10" s="111">
        <v>10.6</v>
      </c>
      <c r="AS10" s="110">
        <v>169.8</v>
      </c>
      <c r="AT10" s="110">
        <v>152.7</v>
      </c>
      <c r="AU10" s="111">
        <v>17.1</v>
      </c>
      <c r="AV10" s="110">
        <v>175.6</v>
      </c>
      <c r="AW10" s="110">
        <v>152</v>
      </c>
      <c r="AX10" s="111">
        <v>23.6</v>
      </c>
      <c r="AY10" s="112" t="s">
        <v>161</v>
      </c>
      <c r="AZ10" s="112" t="s">
        <v>161</v>
      </c>
      <c r="BA10" s="113" t="s">
        <v>161</v>
      </c>
      <c r="BB10" s="112" t="s">
        <v>161</v>
      </c>
      <c r="BC10" s="112" t="s">
        <v>161</v>
      </c>
      <c r="BD10" s="113" t="s">
        <v>161</v>
      </c>
      <c r="BE10" s="112" t="s">
        <v>161</v>
      </c>
      <c r="BF10" s="112" t="s">
        <v>161</v>
      </c>
      <c r="BG10" s="113" t="s">
        <v>161</v>
      </c>
      <c r="BH10" s="112" t="s">
        <v>161</v>
      </c>
      <c r="BI10" s="112" t="s">
        <v>161</v>
      </c>
      <c r="BJ10" s="113" t="s">
        <v>161</v>
      </c>
      <c r="BK10" s="110">
        <v>148.4</v>
      </c>
      <c r="BL10" s="110">
        <v>138.1</v>
      </c>
      <c r="BM10" s="111">
        <v>10.3</v>
      </c>
      <c r="BN10" s="110">
        <v>163.6</v>
      </c>
      <c r="BO10" s="110">
        <v>144.7</v>
      </c>
      <c r="BP10" s="111">
        <v>18.9</v>
      </c>
      <c r="BQ10" s="110">
        <v>172.4</v>
      </c>
      <c r="BR10" s="110">
        <v>146.2</v>
      </c>
      <c r="BS10" s="111">
        <v>26.2</v>
      </c>
      <c r="BT10" s="110">
        <v>153.9</v>
      </c>
      <c r="BU10" s="110">
        <v>146.1</v>
      </c>
      <c r="BV10" s="111">
        <v>7.8</v>
      </c>
      <c r="BW10" s="112">
        <v>163.4</v>
      </c>
      <c r="BX10" s="112">
        <v>159.3</v>
      </c>
      <c r="BY10" s="113">
        <v>4.1</v>
      </c>
      <c r="BZ10" s="112" t="s">
        <v>161</v>
      </c>
      <c r="CA10" s="112" t="s">
        <v>161</v>
      </c>
      <c r="CB10" s="113" t="s">
        <v>161</v>
      </c>
      <c r="CC10" s="112">
        <v>163.3</v>
      </c>
      <c r="CD10" s="112">
        <v>148.1</v>
      </c>
      <c r="CE10" s="113">
        <v>15.2</v>
      </c>
      <c r="CF10" s="112" t="s">
        <v>161</v>
      </c>
      <c r="CG10" s="112" t="s">
        <v>161</v>
      </c>
      <c r="CH10" s="113" t="s">
        <v>161</v>
      </c>
      <c r="CI10" s="112" t="s">
        <v>161</v>
      </c>
      <c r="CJ10" s="112" t="s">
        <v>161</v>
      </c>
      <c r="CK10" s="113" t="s">
        <v>161</v>
      </c>
      <c r="CL10" s="112" t="s">
        <v>161</v>
      </c>
      <c r="CM10" s="112" t="s">
        <v>161</v>
      </c>
      <c r="CN10" s="113" t="s">
        <v>161</v>
      </c>
      <c r="CO10" s="115" t="s">
        <v>161</v>
      </c>
      <c r="CP10" s="112" t="s">
        <v>161</v>
      </c>
      <c r="CQ10" s="113" t="s">
        <v>161</v>
      </c>
      <c r="CR10" s="112" t="s">
        <v>161</v>
      </c>
      <c r="CS10" s="112" t="s">
        <v>161</v>
      </c>
      <c r="CT10" s="113" t="s">
        <v>161</v>
      </c>
      <c r="CU10" s="112" t="s">
        <v>161</v>
      </c>
      <c r="CV10" s="112" t="s">
        <v>161</v>
      </c>
      <c r="CW10" s="113" t="s">
        <v>161</v>
      </c>
      <c r="CX10" s="110">
        <v>131.1</v>
      </c>
      <c r="CY10" s="110">
        <v>118.7</v>
      </c>
      <c r="CZ10" s="111">
        <v>12.4</v>
      </c>
      <c r="DA10" s="110">
        <v>139.1</v>
      </c>
      <c r="DB10" s="110">
        <v>134.1</v>
      </c>
      <c r="DC10" s="111">
        <v>5</v>
      </c>
      <c r="DD10" s="115" t="s">
        <v>161</v>
      </c>
      <c r="DE10" s="112" t="s">
        <v>161</v>
      </c>
      <c r="DF10" s="113" t="s">
        <v>161</v>
      </c>
      <c r="DG10" s="112" t="s">
        <v>161</v>
      </c>
      <c r="DH10" s="112" t="s">
        <v>161</v>
      </c>
      <c r="DI10" s="113" t="s">
        <v>161</v>
      </c>
      <c r="DJ10" s="76">
        <v>146.4</v>
      </c>
      <c r="DK10" s="76">
        <v>143.4</v>
      </c>
      <c r="DL10" s="78">
        <v>3</v>
      </c>
      <c r="DM10" s="112" t="s">
        <v>161</v>
      </c>
      <c r="DN10" s="112" t="s">
        <v>161</v>
      </c>
      <c r="DO10" s="113" t="s">
        <v>161</v>
      </c>
      <c r="DP10" s="112" t="s">
        <v>161</v>
      </c>
      <c r="DQ10" s="112" t="s">
        <v>161</v>
      </c>
      <c r="DR10" s="113" t="s">
        <v>161</v>
      </c>
      <c r="DS10" s="76"/>
      <c r="DT10" s="76"/>
      <c r="DU10" s="76"/>
      <c r="DV10" s="76"/>
      <c r="DW10" s="76"/>
      <c r="DX10" s="76"/>
      <c r="DY10" s="173">
        <f t="shared" si="0"/>
        <v>3607.4</v>
      </c>
      <c r="DZ10" s="173">
        <f t="shared" si="0"/>
        <v>3288.3999999999996</v>
      </c>
      <c r="EA10" s="173">
        <f t="shared" si="0"/>
        <v>319.00000000000006</v>
      </c>
      <c r="EB10" s="169"/>
      <c r="IV10" s="170"/>
    </row>
    <row r="11" spans="1:256" s="17" customFormat="1" ht="21" customHeight="1">
      <c r="A11" s="237"/>
      <c r="B11" s="187" t="s">
        <v>191</v>
      </c>
      <c r="C11" s="110">
        <v>157.4</v>
      </c>
      <c r="D11" s="110">
        <v>143.5</v>
      </c>
      <c r="E11" s="111">
        <v>13.9</v>
      </c>
      <c r="F11" s="115" t="s">
        <v>19</v>
      </c>
      <c r="G11" s="112" t="s">
        <v>19</v>
      </c>
      <c r="H11" s="113" t="s">
        <v>19</v>
      </c>
      <c r="I11" s="114">
        <v>176.1</v>
      </c>
      <c r="J11" s="110">
        <v>156.5</v>
      </c>
      <c r="K11" s="111">
        <v>19.6</v>
      </c>
      <c r="L11" s="110">
        <v>161.1</v>
      </c>
      <c r="M11" s="110">
        <v>148.3</v>
      </c>
      <c r="N11" s="111">
        <v>12.8</v>
      </c>
      <c r="O11" s="110">
        <v>168.5</v>
      </c>
      <c r="P11" s="110">
        <v>154.2</v>
      </c>
      <c r="Q11" s="111">
        <v>14.3</v>
      </c>
      <c r="R11" s="112" t="s">
        <v>161</v>
      </c>
      <c r="S11" s="112" t="s">
        <v>161</v>
      </c>
      <c r="T11" s="113" t="s">
        <v>161</v>
      </c>
      <c r="U11" s="112">
        <v>177.3</v>
      </c>
      <c r="V11" s="112">
        <v>154.8</v>
      </c>
      <c r="W11" s="113">
        <v>22.5</v>
      </c>
      <c r="X11" s="110">
        <v>169.2</v>
      </c>
      <c r="Y11" s="110">
        <v>157</v>
      </c>
      <c r="Z11" s="111">
        <v>12.2</v>
      </c>
      <c r="AA11" s="112" t="s">
        <v>161</v>
      </c>
      <c r="AB11" s="112" t="s">
        <v>161</v>
      </c>
      <c r="AC11" s="113" t="s">
        <v>161</v>
      </c>
      <c r="AD11" s="110">
        <v>158.7</v>
      </c>
      <c r="AE11" s="110">
        <v>149</v>
      </c>
      <c r="AF11" s="111">
        <v>9.7</v>
      </c>
      <c r="AG11" s="110">
        <v>157.9</v>
      </c>
      <c r="AH11" s="110">
        <v>150.7</v>
      </c>
      <c r="AI11" s="111">
        <v>7.2</v>
      </c>
      <c r="AJ11" s="110">
        <v>154.7</v>
      </c>
      <c r="AK11" s="110">
        <v>148.7</v>
      </c>
      <c r="AL11" s="111">
        <v>6</v>
      </c>
      <c r="AM11" s="112">
        <v>157.8</v>
      </c>
      <c r="AN11" s="112">
        <v>145.7</v>
      </c>
      <c r="AO11" s="113">
        <v>12.1</v>
      </c>
      <c r="AP11" s="114">
        <v>157.7</v>
      </c>
      <c r="AQ11" s="110">
        <v>149.2</v>
      </c>
      <c r="AR11" s="111">
        <v>8.5</v>
      </c>
      <c r="AS11" s="110">
        <v>160.6</v>
      </c>
      <c r="AT11" s="110">
        <v>150.7</v>
      </c>
      <c r="AU11" s="111">
        <v>9.9</v>
      </c>
      <c r="AV11" s="110">
        <v>165.3</v>
      </c>
      <c r="AW11" s="110">
        <v>146.7</v>
      </c>
      <c r="AX11" s="111">
        <v>18.6</v>
      </c>
      <c r="AY11" s="112" t="s">
        <v>161</v>
      </c>
      <c r="AZ11" s="112" t="s">
        <v>161</v>
      </c>
      <c r="BA11" s="113" t="s">
        <v>161</v>
      </c>
      <c r="BB11" s="112" t="s">
        <v>161</v>
      </c>
      <c r="BC11" s="112" t="s">
        <v>161</v>
      </c>
      <c r="BD11" s="113" t="s">
        <v>161</v>
      </c>
      <c r="BE11" s="112" t="s">
        <v>161</v>
      </c>
      <c r="BF11" s="112" t="s">
        <v>161</v>
      </c>
      <c r="BG11" s="113" t="s">
        <v>161</v>
      </c>
      <c r="BH11" s="112" t="s">
        <v>161</v>
      </c>
      <c r="BI11" s="112" t="s">
        <v>161</v>
      </c>
      <c r="BJ11" s="113" t="s">
        <v>161</v>
      </c>
      <c r="BK11" s="110">
        <v>152.1</v>
      </c>
      <c r="BL11" s="110">
        <v>140.7</v>
      </c>
      <c r="BM11" s="111">
        <v>11.4</v>
      </c>
      <c r="BN11" s="110">
        <v>164.1</v>
      </c>
      <c r="BO11" s="110">
        <v>145.6</v>
      </c>
      <c r="BP11" s="111">
        <v>18.5</v>
      </c>
      <c r="BQ11" s="110">
        <v>196.2</v>
      </c>
      <c r="BR11" s="110">
        <v>160.1</v>
      </c>
      <c r="BS11" s="111">
        <v>36.1</v>
      </c>
      <c r="BT11" s="110">
        <v>150.1</v>
      </c>
      <c r="BU11" s="110">
        <v>141.7</v>
      </c>
      <c r="BV11" s="111">
        <v>8.4</v>
      </c>
      <c r="BW11" s="112">
        <v>166.4</v>
      </c>
      <c r="BX11" s="112">
        <v>156.3</v>
      </c>
      <c r="BY11" s="113">
        <v>10.1</v>
      </c>
      <c r="BZ11" s="112" t="s">
        <v>161</v>
      </c>
      <c r="CA11" s="112" t="s">
        <v>161</v>
      </c>
      <c r="CB11" s="113" t="s">
        <v>161</v>
      </c>
      <c r="CC11" s="112">
        <v>161.1</v>
      </c>
      <c r="CD11" s="112">
        <v>148.5</v>
      </c>
      <c r="CE11" s="113">
        <v>12.6</v>
      </c>
      <c r="CF11" s="112" t="s">
        <v>161</v>
      </c>
      <c r="CG11" s="112" t="s">
        <v>161</v>
      </c>
      <c r="CH11" s="113" t="s">
        <v>161</v>
      </c>
      <c r="CI11" s="112" t="s">
        <v>161</v>
      </c>
      <c r="CJ11" s="112" t="s">
        <v>161</v>
      </c>
      <c r="CK11" s="113" t="s">
        <v>161</v>
      </c>
      <c r="CL11" s="112" t="s">
        <v>161</v>
      </c>
      <c r="CM11" s="112" t="s">
        <v>161</v>
      </c>
      <c r="CN11" s="113" t="s">
        <v>161</v>
      </c>
      <c r="CO11" s="115" t="s">
        <v>161</v>
      </c>
      <c r="CP11" s="112" t="s">
        <v>161</v>
      </c>
      <c r="CQ11" s="113" t="s">
        <v>161</v>
      </c>
      <c r="CR11" s="112" t="s">
        <v>161</v>
      </c>
      <c r="CS11" s="112" t="s">
        <v>161</v>
      </c>
      <c r="CT11" s="113" t="s">
        <v>161</v>
      </c>
      <c r="CU11" s="112" t="s">
        <v>161</v>
      </c>
      <c r="CV11" s="112" t="s">
        <v>161</v>
      </c>
      <c r="CW11" s="113" t="s">
        <v>161</v>
      </c>
      <c r="CX11" s="110">
        <v>115</v>
      </c>
      <c r="CY11" s="110">
        <v>108.4</v>
      </c>
      <c r="CZ11" s="111">
        <v>6.6</v>
      </c>
      <c r="DA11" s="110">
        <v>143</v>
      </c>
      <c r="DB11" s="110">
        <v>137.4</v>
      </c>
      <c r="DC11" s="111">
        <v>5.6</v>
      </c>
      <c r="DD11" s="115" t="s">
        <v>161</v>
      </c>
      <c r="DE11" s="112" t="s">
        <v>161</v>
      </c>
      <c r="DF11" s="113" t="s">
        <v>161</v>
      </c>
      <c r="DG11" s="112" t="s">
        <v>161</v>
      </c>
      <c r="DH11" s="112" t="s">
        <v>161</v>
      </c>
      <c r="DI11" s="113" t="s">
        <v>161</v>
      </c>
      <c r="DJ11" s="76">
        <v>154.8</v>
      </c>
      <c r="DK11" s="76">
        <v>150.8</v>
      </c>
      <c r="DL11" s="78">
        <v>4</v>
      </c>
      <c r="DM11" s="112" t="s">
        <v>161</v>
      </c>
      <c r="DN11" s="112" t="s">
        <v>161</v>
      </c>
      <c r="DO11" s="113" t="s">
        <v>161</v>
      </c>
      <c r="DP11" s="112" t="s">
        <v>161</v>
      </c>
      <c r="DQ11" s="112" t="s">
        <v>161</v>
      </c>
      <c r="DR11" s="113" t="s">
        <v>161</v>
      </c>
      <c r="DS11" s="76"/>
      <c r="DT11" s="76"/>
      <c r="DU11" s="76"/>
      <c r="DV11" s="76"/>
      <c r="DW11" s="76"/>
      <c r="DX11" s="76"/>
      <c r="DY11" s="173">
        <f t="shared" si="0"/>
        <v>3525.1</v>
      </c>
      <c r="DZ11" s="173">
        <f t="shared" si="0"/>
        <v>3244.5000000000005</v>
      </c>
      <c r="EA11" s="173">
        <f t="shared" si="0"/>
        <v>280.6000000000001</v>
      </c>
      <c r="EB11" s="169"/>
      <c r="IV11" s="170"/>
    </row>
    <row r="12" spans="1:256" s="11" customFormat="1" ht="21" customHeight="1">
      <c r="A12" s="237"/>
      <c r="B12" s="187" t="s">
        <v>192</v>
      </c>
      <c r="C12" s="83">
        <v>160.2</v>
      </c>
      <c r="D12" s="84">
        <v>144.7</v>
      </c>
      <c r="E12" s="85">
        <v>15.5</v>
      </c>
      <c r="F12" s="83" t="s">
        <v>19</v>
      </c>
      <c r="G12" s="84" t="s">
        <v>19</v>
      </c>
      <c r="H12" s="85" t="s">
        <v>19</v>
      </c>
      <c r="I12" s="83">
        <v>176.2</v>
      </c>
      <c r="J12" s="84">
        <v>157.5</v>
      </c>
      <c r="K12" s="85">
        <v>18.7</v>
      </c>
      <c r="L12" s="83">
        <v>167.4</v>
      </c>
      <c r="M12" s="84">
        <v>151.3</v>
      </c>
      <c r="N12" s="85">
        <v>16.1</v>
      </c>
      <c r="O12" s="83">
        <v>169</v>
      </c>
      <c r="P12" s="84">
        <v>152.4</v>
      </c>
      <c r="Q12" s="85">
        <v>16.6</v>
      </c>
      <c r="R12" s="83">
        <v>157.6</v>
      </c>
      <c r="S12" s="84">
        <v>151</v>
      </c>
      <c r="T12" s="85">
        <v>6.6</v>
      </c>
      <c r="U12" s="83">
        <v>176</v>
      </c>
      <c r="V12" s="84">
        <v>152.5</v>
      </c>
      <c r="W12" s="85">
        <v>23.5</v>
      </c>
      <c r="X12" s="83">
        <v>182.8</v>
      </c>
      <c r="Y12" s="84">
        <v>159.7</v>
      </c>
      <c r="Z12" s="85">
        <v>23.1</v>
      </c>
      <c r="AA12" s="83">
        <v>160.1</v>
      </c>
      <c r="AB12" s="84">
        <v>148.5</v>
      </c>
      <c r="AC12" s="85">
        <v>11.6</v>
      </c>
      <c r="AD12" s="83">
        <v>158.4</v>
      </c>
      <c r="AE12" s="84">
        <v>146.6</v>
      </c>
      <c r="AF12" s="85">
        <v>11.8</v>
      </c>
      <c r="AG12" s="83">
        <v>168.1</v>
      </c>
      <c r="AH12" s="84">
        <v>154.5</v>
      </c>
      <c r="AI12" s="85">
        <v>13.6</v>
      </c>
      <c r="AJ12" s="83">
        <v>154.1</v>
      </c>
      <c r="AK12" s="84">
        <v>144.8</v>
      </c>
      <c r="AL12" s="85">
        <v>9.3</v>
      </c>
      <c r="AM12" s="83">
        <v>168.5</v>
      </c>
      <c r="AN12" s="84">
        <v>150.9</v>
      </c>
      <c r="AO12" s="85">
        <v>17.6</v>
      </c>
      <c r="AP12" s="83">
        <v>163.7</v>
      </c>
      <c r="AQ12" s="84">
        <v>150.2</v>
      </c>
      <c r="AR12" s="85">
        <v>13.5</v>
      </c>
      <c r="AS12" s="83">
        <v>168.4</v>
      </c>
      <c r="AT12" s="84">
        <v>154.7</v>
      </c>
      <c r="AU12" s="85">
        <v>13.7</v>
      </c>
      <c r="AV12" s="83">
        <v>172.7</v>
      </c>
      <c r="AW12" s="84">
        <v>150.4</v>
      </c>
      <c r="AX12" s="85">
        <v>22.3</v>
      </c>
      <c r="AY12" s="83">
        <v>170.3</v>
      </c>
      <c r="AZ12" s="84">
        <v>158.7</v>
      </c>
      <c r="BA12" s="85">
        <v>11.6</v>
      </c>
      <c r="BB12" s="83">
        <v>164.6</v>
      </c>
      <c r="BC12" s="84">
        <v>156.6</v>
      </c>
      <c r="BD12" s="85">
        <v>8</v>
      </c>
      <c r="BE12" s="83">
        <v>167.8</v>
      </c>
      <c r="BF12" s="84">
        <v>152.6</v>
      </c>
      <c r="BG12" s="85">
        <v>15.2</v>
      </c>
      <c r="BH12" s="83">
        <v>166.7</v>
      </c>
      <c r="BI12" s="84">
        <v>147.8</v>
      </c>
      <c r="BJ12" s="85">
        <v>18.9</v>
      </c>
      <c r="BK12" s="83">
        <v>150.4</v>
      </c>
      <c r="BL12" s="84">
        <v>139.2</v>
      </c>
      <c r="BM12" s="85">
        <v>11.2</v>
      </c>
      <c r="BN12" s="83">
        <v>166</v>
      </c>
      <c r="BO12" s="84">
        <v>147.6</v>
      </c>
      <c r="BP12" s="85">
        <v>18.4</v>
      </c>
      <c r="BQ12" s="83">
        <v>197.6</v>
      </c>
      <c r="BR12" s="84">
        <v>159.3</v>
      </c>
      <c r="BS12" s="85">
        <v>38.3</v>
      </c>
      <c r="BT12" s="83">
        <v>150.9</v>
      </c>
      <c r="BU12" s="84">
        <v>140.6</v>
      </c>
      <c r="BV12" s="85">
        <v>10.3</v>
      </c>
      <c r="BW12" s="83">
        <v>165.9</v>
      </c>
      <c r="BX12" s="84">
        <v>152.6</v>
      </c>
      <c r="BY12" s="85">
        <v>13.3</v>
      </c>
      <c r="BZ12" s="83">
        <v>141.5</v>
      </c>
      <c r="CA12" s="84">
        <v>133.1</v>
      </c>
      <c r="CB12" s="85">
        <v>8.4</v>
      </c>
      <c r="CC12" s="83">
        <v>160.8</v>
      </c>
      <c r="CD12" s="84">
        <v>147.2</v>
      </c>
      <c r="CE12" s="85">
        <v>13.6</v>
      </c>
      <c r="CF12" s="83">
        <v>159.4</v>
      </c>
      <c r="CG12" s="84">
        <v>149.6</v>
      </c>
      <c r="CH12" s="85">
        <v>9.8</v>
      </c>
      <c r="CI12" s="83">
        <v>169.2</v>
      </c>
      <c r="CJ12" s="84">
        <v>149.5</v>
      </c>
      <c r="CK12" s="85">
        <v>19.7</v>
      </c>
      <c r="CL12" s="83">
        <v>118.4</v>
      </c>
      <c r="CM12" s="84">
        <v>112.4</v>
      </c>
      <c r="CN12" s="85">
        <v>6</v>
      </c>
      <c r="CO12" s="83">
        <v>165.2</v>
      </c>
      <c r="CP12" s="84">
        <v>155.7</v>
      </c>
      <c r="CQ12" s="85">
        <v>9.5</v>
      </c>
      <c r="CR12" s="83">
        <v>110.5</v>
      </c>
      <c r="CS12" s="84">
        <v>105.1</v>
      </c>
      <c r="CT12" s="85">
        <v>5.4</v>
      </c>
      <c r="CU12" s="83">
        <v>146.4</v>
      </c>
      <c r="CV12" s="84">
        <v>136.1</v>
      </c>
      <c r="CW12" s="85">
        <v>10.3</v>
      </c>
      <c r="CX12" s="84">
        <v>124</v>
      </c>
      <c r="CY12" s="84">
        <v>117.2</v>
      </c>
      <c r="CZ12" s="85">
        <v>6.8</v>
      </c>
      <c r="DA12" s="83">
        <v>144.8</v>
      </c>
      <c r="DB12" s="84">
        <v>139.9</v>
      </c>
      <c r="DC12" s="85">
        <v>4.9</v>
      </c>
      <c r="DD12" s="83">
        <v>146.8</v>
      </c>
      <c r="DE12" s="84">
        <v>140.4</v>
      </c>
      <c r="DF12" s="85">
        <v>6.4</v>
      </c>
      <c r="DG12" s="83">
        <v>142.2</v>
      </c>
      <c r="DH12" s="84">
        <v>139.3</v>
      </c>
      <c r="DI12" s="85">
        <v>2.9</v>
      </c>
      <c r="DJ12" s="81">
        <v>153.5</v>
      </c>
      <c r="DK12" s="81">
        <v>148.9</v>
      </c>
      <c r="DL12" s="82">
        <v>4.6</v>
      </c>
      <c r="DM12" s="83">
        <v>158.5</v>
      </c>
      <c r="DN12" s="84">
        <v>143.6</v>
      </c>
      <c r="DO12" s="85">
        <v>14.9</v>
      </c>
      <c r="DP12" s="83">
        <v>158.5</v>
      </c>
      <c r="DQ12" s="84">
        <v>143.6</v>
      </c>
      <c r="DR12" s="85">
        <v>14.9</v>
      </c>
      <c r="DS12" s="81"/>
      <c r="DT12" s="81"/>
      <c r="DU12" s="81"/>
      <c r="DV12" s="81"/>
      <c r="DW12" s="81"/>
      <c r="DX12" s="81"/>
      <c r="DY12" s="174">
        <f aca="true" t="shared" si="1" ref="DY12:EA15">C12+I12+L12+O12+R12+U12+X12+AA12+AD12+AG12+AJ12+AM12+AP12+AS12+AV12+AY12+BB12+BE12+BH12+BK12+BN12+BQ12+BT12+BW12+BZ12+CC12+CF12+CI12+CL12+CO12+CR12+CU12+CX12+DA12+DD12+DG12+DJ12+DM12+DP12</f>
        <v>6203.0999999999985</v>
      </c>
      <c r="DZ12" s="174">
        <f>D12+J12+M12+P12+S12+V12+Y12+AB12+AE12+AH12+AK12+AN12+AQ12+AT12+AW12+AZ12+BC12+BF12+BI12+BL12+BO12+BR12+BU12+BX12+CA12+CD12+CG12+CJ12+CM12+CP12+CS12+CV12+CY12+DB12+DE12+DH12+DK12+DN12+DQ12</f>
        <v>5686.299999999998</v>
      </c>
      <c r="EA12" s="174">
        <f>E12+K12+N12+Q12+T12+W12+Z12+AC12+AF12+AI12+AL12+AO12+AR12+AU12+AX12+BA12+BD12+BG12+BJ12+BM12+BP12+BS12+BV12+BY12+CB12+CE12+CH12+CK12+CN12+CQ12+CT12+CW12+CZ12+DC12+DF12+DI12+DL12+DO12+DR12</f>
        <v>516.8</v>
      </c>
      <c r="EB12" s="167"/>
      <c r="IV12" s="168"/>
    </row>
    <row r="13" spans="1:256" s="11" customFormat="1" ht="21" customHeight="1">
      <c r="A13" s="237"/>
      <c r="B13" s="187" t="s">
        <v>193</v>
      </c>
      <c r="C13" s="83">
        <v>162.7</v>
      </c>
      <c r="D13" s="84">
        <v>146.3</v>
      </c>
      <c r="E13" s="85">
        <v>16.4</v>
      </c>
      <c r="F13" s="83" t="s">
        <v>19</v>
      </c>
      <c r="G13" s="84" t="s">
        <v>19</v>
      </c>
      <c r="H13" s="85" t="s">
        <v>19</v>
      </c>
      <c r="I13" s="83">
        <v>182.5</v>
      </c>
      <c r="J13" s="84">
        <v>162.9</v>
      </c>
      <c r="K13" s="85">
        <v>19.6</v>
      </c>
      <c r="L13" s="83">
        <v>168.6</v>
      </c>
      <c r="M13" s="84">
        <v>151.9</v>
      </c>
      <c r="N13" s="85">
        <v>16.7</v>
      </c>
      <c r="O13" s="83">
        <v>169.6</v>
      </c>
      <c r="P13" s="84">
        <v>152.6</v>
      </c>
      <c r="Q13" s="85">
        <v>17</v>
      </c>
      <c r="R13" s="83">
        <v>157.2</v>
      </c>
      <c r="S13" s="84">
        <v>150.9</v>
      </c>
      <c r="T13" s="85">
        <v>6.3</v>
      </c>
      <c r="U13" s="83">
        <v>176.4</v>
      </c>
      <c r="V13" s="84">
        <v>151</v>
      </c>
      <c r="W13" s="85">
        <v>25.4</v>
      </c>
      <c r="X13" s="83">
        <v>174.1</v>
      </c>
      <c r="Y13" s="84">
        <v>154.3</v>
      </c>
      <c r="Z13" s="85">
        <v>19.8</v>
      </c>
      <c r="AA13" s="83">
        <v>159.4</v>
      </c>
      <c r="AB13" s="84">
        <v>147.8</v>
      </c>
      <c r="AC13" s="85">
        <v>11.6</v>
      </c>
      <c r="AD13" s="83">
        <v>157.8</v>
      </c>
      <c r="AE13" s="84">
        <v>145</v>
      </c>
      <c r="AF13" s="85">
        <v>12.8</v>
      </c>
      <c r="AG13" s="83">
        <v>163.5</v>
      </c>
      <c r="AH13" s="84">
        <v>154</v>
      </c>
      <c r="AI13" s="85">
        <v>9.5</v>
      </c>
      <c r="AJ13" s="83">
        <v>159.4</v>
      </c>
      <c r="AK13" s="84">
        <v>150.3</v>
      </c>
      <c r="AL13" s="85">
        <v>9.1</v>
      </c>
      <c r="AM13" s="83">
        <v>171.5</v>
      </c>
      <c r="AN13" s="84">
        <v>151.5</v>
      </c>
      <c r="AO13" s="85">
        <v>20</v>
      </c>
      <c r="AP13" s="83">
        <v>169</v>
      </c>
      <c r="AQ13" s="84">
        <v>152.7</v>
      </c>
      <c r="AR13" s="85">
        <v>16.3</v>
      </c>
      <c r="AS13" s="83">
        <v>171.5</v>
      </c>
      <c r="AT13" s="84">
        <v>155.3</v>
      </c>
      <c r="AU13" s="85">
        <v>16.2</v>
      </c>
      <c r="AV13" s="83">
        <v>172.5</v>
      </c>
      <c r="AW13" s="84">
        <v>149.9</v>
      </c>
      <c r="AX13" s="85">
        <v>22.6</v>
      </c>
      <c r="AY13" s="83">
        <v>171</v>
      </c>
      <c r="AZ13" s="84">
        <v>159.7</v>
      </c>
      <c r="BA13" s="85">
        <v>11.3</v>
      </c>
      <c r="BB13" s="83">
        <v>169.3</v>
      </c>
      <c r="BC13" s="84">
        <v>157.9</v>
      </c>
      <c r="BD13" s="85">
        <v>11.4</v>
      </c>
      <c r="BE13" s="83">
        <v>171.3</v>
      </c>
      <c r="BF13" s="84">
        <v>154.6</v>
      </c>
      <c r="BG13" s="85">
        <v>16.7</v>
      </c>
      <c r="BH13" s="83">
        <v>167.2</v>
      </c>
      <c r="BI13" s="84">
        <v>148.8</v>
      </c>
      <c r="BJ13" s="85">
        <v>18.4</v>
      </c>
      <c r="BK13" s="83">
        <v>154.2</v>
      </c>
      <c r="BL13" s="84">
        <v>142.5</v>
      </c>
      <c r="BM13" s="85">
        <v>11.7</v>
      </c>
      <c r="BN13" s="83">
        <v>165.1</v>
      </c>
      <c r="BO13" s="84">
        <v>146.9</v>
      </c>
      <c r="BP13" s="85">
        <v>18.2</v>
      </c>
      <c r="BQ13" s="83">
        <v>200.6</v>
      </c>
      <c r="BR13" s="84">
        <v>158.6</v>
      </c>
      <c r="BS13" s="85">
        <v>42</v>
      </c>
      <c r="BT13" s="83">
        <v>153.6</v>
      </c>
      <c r="BU13" s="84">
        <v>143</v>
      </c>
      <c r="BV13" s="85">
        <v>10.6</v>
      </c>
      <c r="BW13" s="83">
        <v>167.4</v>
      </c>
      <c r="BX13" s="84">
        <v>156.7</v>
      </c>
      <c r="BY13" s="85">
        <v>10.7</v>
      </c>
      <c r="BZ13" s="83">
        <v>144.4</v>
      </c>
      <c r="CA13" s="84">
        <v>133.9</v>
      </c>
      <c r="CB13" s="85">
        <v>10.5</v>
      </c>
      <c r="CC13" s="83">
        <v>163.1</v>
      </c>
      <c r="CD13" s="84">
        <v>149.5</v>
      </c>
      <c r="CE13" s="85">
        <v>13.6</v>
      </c>
      <c r="CF13" s="83">
        <v>156.9</v>
      </c>
      <c r="CG13" s="84">
        <v>145.6</v>
      </c>
      <c r="CH13" s="85">
        <v>11.3</v>
      </c>
      <c r="CI13" s="83">
        <v>173.4</v>
      </c>
      <c r="CJ13" s="84">
        <v>153</v>
      </c>
      <c r="CK13" s="85">
        <v>20.4</v>
      </c>
      <c r="CL13" s="83">
        <v>119.5</v>
      </c>
      <c r="CM13" s="84">
        <v>111.5</v>
      </c>
      <c r="CN13" s="85">
        <v>8</v>
      </c>
      <c r="CO13" s="83">
        <v>158.9</v>
      </c>
      <c r="CP13" s="84">
        <v>148.7</v>
      </c>
      <c r="CQ13" s="85">
        <v>10.2</v>
      </c>
      <c r="CR13" s="83">
        <v>112</v>
      </c>
      <c r="CS13" s="84">
        <v>104.4</v>
      </c>
      <c r="CT13" s="85">
        <v>7.6</v>
      </c>
      <c r="CU13" s="83">
        <v>151.5</v>
      </c>
      <c r="CV13" s="84">
        <v>144.2</v>
      </c>
      <c r="CW13" s="85">
        <v>7.3</v>
      </c>
      <c r="CX13" s="84">
        <v>119.8</v>
      </c>
      <c r="CY13" s="84">
        <v>114.2</v>
      </c>
      <c r="CZ13" s="85">
        <v>5.6</v>
      </c>
      <c r="DA13" s="83">
        <v>148.1</v>
      </c>
      <c r="DB13" s="84">
        <v>142.9</v>
      </c>
      <c r="DC13" s="85">
        <v>5.2</v>
      </c>
      <c r="DD13" s="83">
        <v>146.9</v>
      </c>
      <c r="DE13" s="84">
        <v>140.7</v>
      </c>
      <c r="DF13" s="85">
        <v>6.2</v>
      </c>
      <c r="DG13" s="83">
        <v>149.8</v>
      </c>
      <c r="DH13" s="84">
        <v>146.2</v>
      </c>
      <c r="DI13" s="85">
        <v>3.6</v>
      </c>
      <c r="DJ13" s="81">
        <v>153.5</v>
      </c>
      <c r="DK13" s="81">
        <v>148.8</v>
      </c>
      <c r="DL13" s="82">
        <v>4.7</v>
      </c>
      <c r="DM13" s="83">
        <v>161</v>
      </c>
      <c r="DN13" s="84">
        <v>146.1</v>
      </c>
      <c r="DO13" s="85">
        <v>14.9</v>
      </c>
      <c r="DP13" s="83">
        <v>161</v>
      </c>
      <c r="DQ13" s="84">
        <v>146.1</v>
      </c>
      <c r="DR13" s="85">
        <v>14.9</v>
      </c>
      <c r="DS13" s="81"/>
      <c r="DT13" s="81"/>
      <c r="DU13" s="81"/>
      <c r="DV13" s="81"/>
      <c r="DW13" s="81"/>
      <c r="DX13" s="81"/>
      <c r="DY13" s="174">
        <f t="shared" si="1"/>
        <v>6255.199999999999</v>
      </c>
      <c r="DZ13" s="174">
        <f>D13+J13+M13+P13+S13+V13+Y13+AB13+AE13+AH13+AK13+AN13+AQ13+AT13+AW13+AZ13+BC13+BF13+BI13+BL13+BO13+BR13+BU13+BX13+CA13+CD13+CG13+CJ13+CM13+CP13+CS13+CV13+CY13+DB13+DE13+DH13+DK13+DN13+DQ13</f>
        <v>5720.9</v>
      </c>
      <c r="EA13" s="174">
        <f>E13+K13+N13+Q13+T13+W13+Z13+AC13+AF13+AI13+AL13+AO13+AR13+AU13+AX13+BA13+BD13+BG13+BJ13+BM13+BP13+BS13+BV13+BY13+CB13+CE13+CH13+CK13+CN13+CQ13+CT13+CW13+CZ13+DC13+DF13+DI13+DL13+DO13+DR13</f>
        <v>534.3</v>
      </c>
      <c r="EB13" s="167"/>
      <c r="IV13" s="168"/>
    </row>
    <row r="14" spans="1:256" s="11" customFormat="1" ht="21" customHeight="1" thickBot="1">
      <c r="A14" s="237"/>
      <c r="B14" s="184" t="s">
        <v>194</v>
      </c>
      <c r="C14" s="116">
        <v>159.2</v>
      </c>
      <c r="D14" s="95">
        <v>145.1</v>
      </c>
      <c r="E14" s="96">
        <v>14.1</v>
      </c>
      <c r="F14" s="116" t="s">
        <v>19</v>
      </c>
      <c r="G14" s="95" t="s">
        <v>19</v>
      </c>
      <c r="H14" s="96" t="s">
        <v>19</v>
      </c>
      <c r="I14" s="116">
        <v>170.5</v>
      </c>
      <c r="J14" s="95">
        <v>157.3</v>
      </c>
      <c r="K14" s="96">
        <v>13.2</v>
      </c>
      <c r="L14" s="116">
        <v>169.9</v>
      </c>
      <c r="M14" s="95">
        <v>152.6</v>
      </c>
      <c r="N14" s="96">
        <v>17.3</v>
      </c>
      <c r="O14" s="116">
        <v>164.6</v>
      </c>
      <c r="P14" s="95">
        <v>150.5</v>
      </c>
      <c r="Q14" s="96">
        <v>14.1</v>
      </c>
      <c r="R14" s="116">
        <v>156.7</v>
      </c>
      <c r="S14" s="95">
        <v>152</v>
      </c>
      <c r="T14" s="96">
        <v>4.7</v>
      </c>
      <c r="U14" s="116">
        <v>186.2</v>
      </c>
      <c r="V14" s="95">
        <v>162</v>
      </c>
      <c r="W14" s="96">
        <v>24.2</v>
      </c>
      <c r="X14" s="116">
        <v>177</v>
      </c>
      <c r="Y14" s="95">
        <v>153.1</v>
      </c>
      <c r="Z14" s="96">
        <v>23.9</v>
      </c>
      <c r="AA14" s="116">
        <v>161.5</v>
      </c>
      <c r="AB14" s="95">
        <v>149</v>
      </c>
      <c r="AC14" s="96">
        <v>12.5</v>
      </c>
      <c r="AD14" s="116">
        <v>176.1</v>
      </c>
      <c r="AE14" s="95">
        <v>153.1</v>
      </c>
      <c r="AF14" s="96">
        <v>23</v>
      </c>
      <c r="AG14" s="116">
        <v>165</v>
      </c>
      <c r="AH14" s="95">
        <v>155.3</v>
      </c>
      <c r="AI14" s="96">
        <v>9.7</v>
      </c>
      <c r="AJ14" s="116">
        <v>160.6</v>
      </c>
      <c r="AK14" s="95">
        <v>150.4</v>
      </c>
      <c r="AL14" s="96">
        <v>10.2</v>
      </c>
      <c r="AM14" s="116">
        <v>169.7</v>
      </c>
      <c r="AN14" s="95">
        <v>151.2</v>
      </c>
      <c r="AO14" s="96">
        <v>18.5</v>
      </c>
      <c r="AP14" s="116">
        <v>162.5</v>
      </c>
      <c r="AQ14" s="95">
        <v>150.4</v>
      </c>
      <c r="AR14" s="96">
        <v>12.1</v>
      </c>
      <c r="AS14" s="116">
        <v>172.9</v>
      </c>
      <c r="AT14" s="95">
        <v>155.6</v>
      </c>
      <c r="AU14" s="96">
        <v>17.3</v>
      </c>
      <c r="AV14" s="116">
        <v>172.2</v>
      </c>
      <c r="AW14" s="95">
        <v>152.4</v>
      </c>
      <c r="AX14" s="96">
        <v>19.8</v>
      </c>
      <c r="AY14" s="116">
        <v>176.8</v>
      </c>
      <c r="AZ14" s="95">
        <v>163.8</v>
      </c>
      <c r="BA14" s="96">
        <v>13</v>
      </c>
      <c r="BB14" s="116">
        <v>176.1</v>
      </c>
      <c r="BC14" s="95">
        <v>166</v>
      </c>
      <c r="BD14" s="96">
        <v>10.1</v>
      </c>
      <c r="BE14" s="116">
        <v>175.3</v>
      </c>
      <c r="BF14" s="95">
        <v>155.2</v>
      </c>
      <c r="BG14" s="96">
        <v>20.1</v>
      </c>
      <c r="BH14" s="116">
        <v>166.4</v>
      </c>
      <c r="BI14" s="95">
        <v>148.2</v>
      </c>
      <c r="BJ14" s="96">
        <v>18.2</v>
      </c>
      <c r="BK14" s="116">
        <v>152.2</v>
      </c>
      <c r="BL14" s="95">
        <v>142.7</v>
      </c>
      <c r="BM14" s="96">
        <v>9.5</v>
      </c>
      <c r="BN14" s="116">
        <v>167.4</v>
      </c>
      <c r="BO14" s="95">
        <v>150.6</v>
      </c>
      <c r="BP14" s="96">
        <v>16.8</v>
      </c>
      <c r="BQ14" s="116">
        <v>177.2</v>
      </c>
      <c r="BR14" s="95">
        <v>150.7</v>
      </c>
      <c r="BS14" s="96">
        <v>26.5</v>
      </c>
      <c r="BT14" s="116">
        <v>159.9</v>
      </c>
      <c r="BU14" s="95">
        <v>149.6</v>
      </c>
      <c r="BV14" s="96">
        <v>10.3</v>
      </c>
      <c r="BW14" s="116">
        <v>174</v>
      </c>
      <c r="BX14" s="95">
        <v>162.4</v>
      </c>
      <c r="BY14" s="96">
        <v>11.6</v>
      </c>
      <c r="BZ14" s="116">
        <v>149.6</v>
      </c>
      <c r="CA14" s="95">
        <v>140.2</v>
      </c>
      <c r="CB14" s="96">
        <v>9.4</v>
      </c>
      <c r="CC14" s="116">
        <v>166.2</v>
      </c>
      <c r="CD14" s="95">
        <v>148.9</v>
      </c>
      <c r="CE14" s="96">
        <v>17.3</v>
      </c>
      <c r="CF14" s="116">
        <v>150.4</v>
      </c>
      <c r="CG14" s="95">
        <v>140</v>
      </c>
      <c r="CH14" s="96">
        <v>10.4</v>
      </c>
      <c r="CI14" s="86">
        <v>169.6</v>
      </c>
      <c r="CJ14" s="86">
        <v>151.2</v>
      </c>
      <c r="CK14" s="87">
        <v>18.4</v>
      </c>
      <c r="CL14" s="86">
        <v>114.3</v>
      </c>
      <c r="CM14" s="86">
        <v>107.4</v>
      </c>
      <c r="CN14" s="87">
        <v>6.9</v>
      </c>
      <c r="CO14" s="178">
        <v>169.1</v>
      </c>
      <c r="CP14" s="86">
        <v>158.9</v>
      </c>
      <c r="CQ14" s="87">
        <v>10.2</v>
      </c>
      <c r="CR14" s="86">
        <v>104.9</v>
      </c>
      <c r="CS14" s="86">
        <v>98.5</v>
      </c>
      <c r="CT14" s="87">
        <v>6.4</v>
      </c>
      <c r="CU14" s="86">
        <v>150.9</v>
      </c>
      <c r="CV14" s="86">
        <v>142.6</v>
      </c>
      <c r="CW14" s="87">
        <v>8.3</v>
      </c>
      <c r="CX14" s="95">
        <v>119.7</v>
      </c>
      <c r="CY14" s="95">
        <v>117.2</v>
      </c>
      <c r="CZ14" s="96">
        <v>2.5</v>
      </c>
      <c r="DA14" s="116">
        <v>142.9</v>
      </c>
      <c r="DB14" s="95">
        <v>137</v>
      </c>
      <c r="DC14" s="96">
        <v>5.9</v>
      </c>
      <c r="DD14" s="178">
        <v>150.9</v>
      </c>
      <c r="DE14" s="86">
        <v>143.5</v>
      </c>
      <c r="DF14" s="87">
        <v>7.4</v>
      </c>
      <c r="DG14" s="86">
        <v>134</v>
      </c>
      <c r="DH14" s="86">
        <v>129.8</v>
      </c>
      <c r="DI14" s="87">
        <v>4.2</v>
      </c>
      <c r="DJ14" s="86">
        <v>152.2</v>
      </c>
      <c r="DK14" s="86">
        <v>145</v>
      </c>
      <c r="DL14" s="87">
        <v>7.2</v>
      </c>
      <c r="DM14" s="86">
        <v>158.4</v>
      </c>
      <c r="DN14" s="86">
        <v>144.1</v>
      </c>
      <c r="DO14" s="87">
        <v>14.3</v>
      </c>
      <c r="DP14" s="86">
        <v>158.4</v>
      </c>
      <c r="DQ14" s="86">
        <v>144.1</v>
      </c>
      <c r="DR14" s="87">
        <v>14.3</v>
      </c>
      <c r="DS14" s="86"/>
      <c r="DT14" s="86"/>
      <c r="DU14" s="86"/>
      <c r="DV14" s="86"/>
      <c r="DW14" s="86"/>
      <c r="DX14" s="86"/>
      <c r="DY14" s="174">
        <f t="shared" si="1"/>
        <v>6241.399999999998</v>
      </c>
      <c r="DZ14" s="174">
        <f t="shared" si="1"/>
        <v>5727.599999999999</v>
      </c>
      <c r="EA14" s="174">
        <f t="shared" si="1"/>
        <v>513.7999999999998</v>
      </c>
      <c r="EB14" s="167"/>
      <c r="IV14" s="168"/>
    </row>
    <row r="15" spans="1:256" s="13" customFormat="1" ht="21" customHeight="1" thickTop="1">
      <c r="A15" s="237"/>
      <c r="B15" s="186" t="s">
        <v>188</v>
      </c>
      <c r="C15" s="92">
        <v>147.9</v>
      </c>
      <c r="D15" s="93">
        <v>134.5</v>
      </c>
      <c r="E15" s="94">
        <v>13.4</v>
      </c>
      <c r="F15" s="92" t="s">
        <v>19</v>
      </c>
      <c r="G15" s="93" t="s">
        <v>19</v>
      </c>
      <c r="H15" s="94" t="s">
        <v>19</v>
      </c>
      <c r="I15" s="92">
        <v>155.3</v>
      </c>
      <c r="J15" s="93">
        <v>142.1</v>
      </c>
      <c r="K15" s="94">
        <v>13.2</v>
      </c>
      <c r="L15" s="92">
        <v>153.3</v>
      </c>
      <c r="M15" s="93">
        <v>137.2</v>
      </c>
      <c r="N15" s="94">
        <v>16.1</v>
      </c>
      <c r="O15" s="92">
        <v>158.9</v>
      </c>
      <c r="P15" s="93">
        <v>143.4</v>
      </c>
      <c r="Q15" s="94">
        <v>15.5</v>
      </c>
      <c r="R15" s="92">
        <v>143.4</v>
      </c>
      <c r="S15" s="93">
        <v>140.2</v>
      </c>
      <c r="T15" s="94">
        <v>3.2</v>
      </c>
      <c r="U15" s="92">
        <v>161.7</v>
      </c>
      <c r="V15" s="93">
        <v>136.3</v>
      </c>
      <c r="W15" s="94">
        <v>25.4</v>
      </c>
      <c r="X15" s="92">
        <v>157.9</v>
      </c>
      <c r="Y15" s="93">
        <v>137.4</v>
      </c>
      <c r="Z15" s="94">
        <v>20.5</v>
      </c>
      <c r="AA15" s="92">
        <v>150.3</v>
      </c>
      <c r="AB15" s="93">
        <v>138.7</v>
      </c>
      <c r="AC15" s="94">
        <v>11.6</v>
      </c>
      <c r="AD15" s="92">
        <v>152.3</v>
      </c>
      <c r="AE15" s="93">
        <v>134.6</v>
      </c>
      <c r="AF15" s="94">
        <v>17.7</v>
      </c>
      <c r="AG15" s="92">
        <v>145.7</v>
      </c>
      <c r="AH15" s="93">
        <v>137.1</v>
      </c>
      <c r="AI15" s="94">
        <v>8.6</v>
      </c>
      <c r="AJ15" s="92">
        <v>142</v>
      </c>
      <c r="AK15" s="93">
        <v>131.2</v>
      </c>
      <c r="AL15" s="94">
        <v>10.8</v>
      </c>
      <c r="AM15" s="92">
        <v>164.5</v>
      </c>
      <c r="AN15" s="93">
        <v>143.9</v>
      </c>
      <c r="AO15" s="94">
        <v>20.6</v>
      </c>
      <c r="AP15" s="92">
        <v>139.9</v>
      </c>
      <c r="AQ15" s="93">
        <v>129.9</v>
      </c>
      <c r="AR15" s="94">
        <v>10</v>
      </c>
      <c r="AS15" s="92">
        <v>151.1</v>
      </c>
      <c r="AT15" s="93">
        <v>135.3</v>
      </c>
      <c r="AU15" s="94">
        <v>15.8</v>
      </c>
      <c r="AV15" s="92">
        <v>163</v>
      </c>
      <c r="AW15" s="93">
        <v>144.2</v>
      </c>
      <c r="AX15" s="94">
        <v>18.8</v>
      </c>
      <c r="AY15" s="92">
        <v>150.2</v>
      </c>
      <c r="AZ15" s="93">
        <v>139</v>
      </c>
      <c r="BA15" s="94">
        <v>11.2</v>
      </c>
      <c r="BB15" s="92">
        <v>135.2</v>
      </c>
      <c r="BC15" s="93">
        <v>127.5</v>
      </c>
      <c r="BD15" s="94">
        <v>7.7</v>
      </c>
      <c r="BE15" s="92">
        <v>157.4</v>
      </c>
      <c r="BF15" s="93">
        <v>138.6</v>
      </c>
      <c r="BG15" s="94">
        <v>18.8</v>
      </c>
      <c r="BH15" s="92">
        <v>143.4</v>
      </c>
      <c r="BI15" s="93">
        <v>127.7</v>
      </c>
      <c r="BJ15" s="94">
        <v>15.7</v>
      </c>
      <c r="BK15" s="92">
        <v>139.9</v>
      </c>
      <c r="BL15" s="93">
        <v>132.3</v>
      </c>
      <c r="BM15" s="94">
        <v>7.6</v>
      </c>
      <c r="BN15" s="92">
        <v>156.2</v>
      </c>
      <c r="BO15" s="93">
        <v>141</v>
      </c>
      <c r="BP15" s="94">
        <v>15.2</v>
      </c>
      <c r="BQ15" s="92">
        <v>170.1</v>
      </c>
      <c r="BR15" s="93">
        <v>144.4</v>
      </c>
      <c r="BS15" s="94">
        <v>25.7</v>
      </c>
      <c r="BT15" s="92">
        <v>146.7</v>
      </c>
      <c r="BU15" s="93">
        <v>137.1</v>
      </c>
      <c r="BV15" s="94">
        <v>9.6</v>
      </c>
      <c r="BW15" s="92">
        <v>153.9</v>
      </c>
      <c r="BX15" s="93">
        <v>143.2</v>
      </c>
      <c r="BY15" s="94">
        <v>10.7</v>
      </c>
      <c r="BZ15" s="92">
        <v>141.5</v>
      </c>
      <c r="CA15" s="93">
        <v>132.6</v>
      </c>
      <c r="CB15" s="94">
        <v>8.9</v>
      </c>
      <c r="CC15" s="92">
        <v>156.2</v>
      </c>
      <c r="CD15" s="93">
        <v>141.7</v>
      </c>
      <c r="CE15" s="94">
        <v>14.5</v>
      </c>
      <c r="CF15" s="92">
        <v>142.8</v>
      </c>
      <c r="CG15" s="93">
        <v>134.6</v>
      </c>
      <c r="CH15" s="94">
        <v>8.2</v>
      </c>
      <c r="CI15" s="92">
        <v>146.8</v>
      </c>
      <c r="CJ15" s="93">
        <v>130.4</v>
      </c>
      <c r="CK15" s="94">
        <v>16.4</v>
      </c>
      <c r="CL15" s="92">
        <v>120.7</v>
      </c>
      <c r="CM15" s="93">
        <v>112.3</v>
      </c>
      <c r="CN15" s="94">
        <v>8.4</v>
      </c>
      <c r="CO15" s="92">
        <v>176.4</v>
      </c>
      <c r="CP15" s="93">
        <v>164.2</v>
      </c>
      <c r="CQ15" s="94">
        <v>12.2</v>
      </c>
      <c r="CR15" s="92">
        <v>110.7</v>
      </c>
      <c r="CS15" s="93">
        <v>103</v>
      </c>
      <c r="CT15" s="94">
        <v>7.7</v>
      </c>
      <c r="CU15" s="92">
        <v>155.5</v>
      </c>
      <c r="CV15" s="93">
        <v>149.1</v>
      </c>
      <c r="CW15" s="94">
        <v>6.4</v>
      </c>
      <c r="CX15" s="93">
        <v>104.5</v>
      </c>
      <c r="CY15" s="93">
        <v>102.6</v>
      </c>
      <c r="CZ15" s="94">
        <v>1.9</v>
      </c>
      <c r="DA15" s="92">
        <v>134.1</v>
      </c>
      <c r="DB15" s="93">
        <v>128.8</v>
      </c>
      <c r="DC15" s="94">
        <v>5.3</v>
      </c>
      <c r="DD15" s="92">
        <v>138.4</v>
      </c>
      <c r="DE15" s="93">
        <v>131</v>
      </c>
      <c r="DF15" s="94">
        <v>7.4</v>
      </c>
      <c r="DG15" s="92">
        <v>129.5</v>
      </c>
      <c r="DH15" s="93">
        <v>126.4</v>
      </c>
      <c r="DI15" s="94">
        <v>3.1</v>
      </c>
      <c r="DJ15" s="92">
        <v>143.6</v>
      </c>
      <c r="DK15" s="93">
        <v>136</v>
      </c>
      <c r="DL15" s="94">
        <v>7.6</v>
      </c>
      <c r="DM15" s="92">
        <v>147.4</v>
      </c>
      <c r="DN15" s="93">
        <v>133.9</v>
      </c>
      <c r="DO15" s="94">
        <v>13.5</v>
      </c>
      <c r="DP15" s="92">
        <v>147.4</v>
      </c>
      <c r="DQ15" s="93">
        <v>133.9</v>
      </c>
      <c r="DR15" s="94">
        <v>13.5</v>
      </c>
      <c r="DS15" s="84"/>
      <c r="DT15" s="84"/>
      <c r="DU15" s="84"/>
      <c r="DV15" s="84"/>
      <c r="DW15" s="84"/>
      <c r="DX15" s="84"/>
      <c r="DY15" s="174">
        <f t="shared" si="1"/>
        <v>5735.699999999999</v>
      </c>
      <c r="DZ15" s="174">
        <f t="shared" si="1"/>
        <v>5257.299999999999</v>
      </c>
      <c r="EA15" s="174">
        <f t="shared" si="1"/>
        <v>478.39999999999986</v>
      </c>
      <c r="EB15" s="167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68"/>
    </row>
    <row r="16" spans="1:256" s="11" customFormat="1" ht="21" customHeight="1">
      <c r="A16" s="237"/>
      <c r="B16" s="77" t="s">
        <v>5</v>
      </c>
      <c r="C16" s="83">
        <v>161.4</v>
      </c>
      <c r="D16" s="84">
        <v>147.1</v>
      </c>
      <c r="E16" s="85">
        <v>14.3</v>
      </c>
      <c r="F16" s="83" t="s">
        <v>19</v>
      </c>
      <c r="G16" s="84" t="s">
        <v>19</v>
      </c>
      <c r="H16" s="85" t="s">
        <v>19</v>
      </c>
      <c r="I16" s="83">
        <v>180.8</v>
      </c>
      <c r="J16" s="84">
        <v>167.1</v>
      </c>
      <c r="K16" s="85">
        <v>13.7</v>
      </c>
      <c r="L16" s="83">
        <v>174.5</v>
      </c>
      <c r="M16" s="84">
        <v>155.7</v>
      </c>
      <c r="N16" s="85">
        <v>18.8</v>
      </c>
      <c r="O16" s="83">
        <v>169.7</v>
      </c>
      <c r="P16" s="84">
        <v>156.6</v>
      </c>
      <c r="Q16" s="85">
        <v>13.1</v>
      </c>
      <c r="R16" s="83">
        <v>159.4</v>
      </c>
      <c r="S16" s="84">
        <v>156.2</v>
      </c>
      <c r="T16" s="85">
        <v>3.2</v>
      </c>
      <c r="U16" s="83">
        <v>197.3</v>
      </c>
      <c r="V16" s="84">
        <v>169.8</v>
      </c>
      <c r="W16" s="85">
        <v>27.5</v>
      </c>
      <c r="X16" s="83">
        <v>192.9</v>
      </c>
      <c r="Y16" s="84">
        <v>166.9</v>
      </c>
      <c r="Z16" s="85">
        <v>26</v>
      </c>
      <c r="AA16" s="83">
        <v>155.2</v>
      </c>
      <c r="AB16" s="84">
        <v>140.9</v>
      </c>
      <c r="AC16" s="85">
        <v>14.3</v>
      </c>
      <c r="AD16" s="83">
        <v>183.1</v>
      </c>
      <c r="AE16" s="84">
        <v>157.7</v>
      </c>
      <c r="AF16" s="85">
        <v>25.4</v>
      </c>
      <c r="AG16" s="83">
        <v>176.3</v>
      </c>
      <c r="AH16" s="84">
        <v>165.2</v>
      </c>
      <c r="AI16" s="85">
        <v>11.1</v>
      </c>
      <c r="AJ16" s="83">
        <v>168.6</v>
      </c>
      <c r="AK16" s="84">
        <v>159.4</v>
      </c>
      <c r="AL16" s="85">
        <v>9.2</v>
      </c>
      <c r="AM16" s="83">
        <v>172.2</v>
      </c>
      <c r="AN16" s="84">
        <v>149.7</v>
      </c>
      <c r="AO16" s="85">
        <v>22.5</v>
      </c>
      <c r="AP16" s="83">
        <v>177.1</v>
      </c>
      <c r="AQ16" s="84">
        <v>162.9</v>
      </c>
      <c r="AR16" s="85">
        <v>14.2</v>
      </c>
      <c r="AS16" s="83">
        <v>183.1</v>
      </c>
      <c r="AT16" s="84">
        <v>164.4</v>
      </c>
      <c r="AU16" s="85">
        <v>18.7</v>
      </c>
      <c r="AV16" s="83">
        <v>174.5</v>
      </c>
      <c r="AW16" s="84">
        <v>152.6</v>
      </c>
      <c r="AX16" s="85">
        <v>21.9</v>
      </c>
      <c r="AY16" s="83">
        <v>178.3</v>
      </c>
      <c r="AZ16" s="84">
        <v>162.2</v>
      </c>
      <c r="BA16" s="85">
        <v>16.1</v>
      </c>
      <c r="BB16" s="83">
        <v>185.3</v>
      </c>
      <c r="BC16" s="84">
        <v>173.4</v>
      </c>
      <c r="BD16" s="85">
        <v>11.9</v>
      </c>
      <c r="BE16" s="83">
        <v>175.9</v>
      </c>
      <c r="BF16" s="84">
        <v>154.3</v>
      </c>
      <c r="BG16" s="85">
        <v>21.6</v>
      </c>
      <c r="BH16" s="83">
        <v>173</v>
      </c>
      <c r="BI16" s="84">
        <v>153.2</v>
      </c>
      <c r="BJ16" s="85">
        <v>19.8</v>
      </c>
      <c r="BK16" s="83">
        <v>153.2</v>
      </c>
      <c r="BL16" s="84">
        <v>143.9</v>
      </c>
      <c r="BM16" s="85">
        <v>9.3</v>
      </c>
      <c r="BN16" s="83">
        <v>165.6</v>
      </c>
      <c r="BO16" s="84">
        <v>150</v>
      </c>
      <c r="BP16" s="85">
        <v>15.6</v>
      </c>
      <c r="BQ16" s="83">
        <v>175.1</v>
      </c>
      <c r="BR16" s="84">
        <v>149.1</v>
      </c>
      <c r="BS16" s="85">
        <v>26</v>
      </c>
      <c r="BT16" s="83">
        <v>160.5</v>
      </c>
      <c r="BU16" s="84">
        <v>150.6</v>
      </c>
      <c r="BV16" s="85">
        <v>9.9</v>
      </c>
      <c r="BW16" s="83">
        <v>180.7</v>
      </c>
      <c r="BX16" s="84">
        <v>168.9</v>
      </c>
      <c r="BY16" s="85">
        <v>11.8</v>
      </c>
      <c r="BZ16" s="83">
        <v>146</v>
      </c>
      <c r="CA16" s="84">
        <v>137.5</v>
      </c>
      <c r="CB16" s="85">
        <v>8.5</v>
      </c>
      <c r="CC16" s="83">
        <v>164.4</v>
      </c>
      <c r="CD16" s="84">
        <v>148.7</v>
      </c>
      <c r="CE16" s="85">
        <v>15.7</v>
      </c>
      <c r="CF16" s="83">
        <v>159.4</v>
      </c>
      <c r="CG16" s="84">
        <v>149.2</v>
      </c>
      <c r="CH16" s="85">
        <v>10.2</v>
      </c>
      <c r="CI16" s="83">
        <v>177.8</v>
      </c>
      <c r="CJ16" s="84">
        <v>158.3</v>
      </c>
      <c r="CK16" s="85">
        <v>19.5</v>
      </c>
      <c r="CL16" s="83">
        <v>111.2</v>
      </c>
      <c r="CM16" s="84">
        <v>104.3</v>
      </c>
      <c r="CN16" s="85">
        <v>6.9</v>
      </c>
      <c r="CO16" s="83">
        <v>160.3</v>
      </c>
      <c r="CP16" s="84">
        <v>152.6</v>
      </c>
      <c r="CQ16" s="85">
        <v>7.7</v>
      </c>
      <c r="CR16" s="83">
        <v>102.5</v>
      </c>
      <c r="CS16" s="84">
        <v>95.7</v>
      </c>
      <c r="CT16" s="85">
        <v>6.8</v>
      </c>
      <c r="CU16" s="83">
        <v>145.1</v>
      </c>
      <c r="CV16" s="84">
        <v>138.6</v>
      </c>
      <c r="CW16" s="85">
        <v>6.5</v>
      </c>
      <c r="CX16" s="84">
        <v>121.3</v>
      </c>
      <c r="CY16" s="84">
        <v>119</v>
      </c>
      <c r="CZ16" s="85">
        <v>2.3</v>
      </c>
      <c r="DA16" s="83">
        <v>140.5</v>
      </c>
      <c r="DB16" s="84">
        <v>134.8</v>
      </c>
      <c r="DC16" s="85">
        <v>5.7</v>
      </c>
      <c r="DD16" s="83">
        <v>149.5</v>
      </c>
      <c r="DE16" s="84">
        <v>141.6</v>
      </c>
      <c r="DF16" s="85">
        <v>7.9</v>
      </c>
      <c r="DG16" s="83">
        <v>130.8</v>
      </c>
      <c r="DH16" s="84">
        <v>127.4</v>
      </c>
      <c r="DI16" s="85">
        <v>3.4</v>
      </c>
      <c r="DJ16" s="83">
        <v>149.7</v>
      </c>
      <c r="DK16" s="84">
        <v>142.8</v>
      </c>
      <c r="DL16" s="85">
        <v>6.9</v>
      </c>
      <c r="DM16" s="83">
        <v>161.6</v>
      </c>
      <c r="DN16" s="84">
        <v>148.2</v>
      </c>
      <c r="DO16" s="85">
        <v>13.4</v>
      </c>
      <c r="DP16" s="83">
        <v>161.6</v>
      </c>
      <c r="DQ16" s="84">
        <v>148.2</v>
      </c>
      <c r="DR16" s="85">
        <v>13.4</v>
      </c>
      <c r="DS16" s="84"/>
      <c r="DT16" s="84"/>
      <c r="DU16" s="84"/>
      <c r="DV16" s="84"/>
      <c r="DW16" s="84"/>
      <c r="DX16" s="84"/>
      <c r="DY16" s="174">
        <f aca="true" t="shared" si="2" ref="DY16:DY26">C16+I16+L16+O16+R16+U16+X16+AA16+AD16+AG16+AJ16+AM16+AP16+AS16+AV16+AY16+BB16+BE16+BH16+BK16+BN16+BQ16+BT16+BW16+BZ16+CC16+CF16+CI16+CL16+CO16+CR16+CU16+CX16+DA16+DD16+DG16+DJ16+DM16+DP16</f>
        <v>6355.400000000001</v>
      </c>
      <c r="DZ16" s="174">
        <f aca="true" t="shared" si="3" ref="DZ16:DZ26">D16+J16+M16+P16+S16+V16+Y16+AB16+AE16+AH16+AK16+AN16+AQ16+AT16+AW16+AZ16+BC16+BF16+BI16+BL16+BO16+BR16+BU16+BX16+CA16+CD16+CG16+CJ16+CM16+CP16+CS16+CV16+CY16+DB16+DE16+DH16+DK16+DN16+DQ16</f>
        <v>5824.700000000001</v>
      </c>
      <c r="EA16" s="174">
        <f aca="true" t="shared" si="4" ref="EA16:EA26">E16+K16+N16+Q16+T16+W16+Z16+AC16+AF16+AI16+AL16+AO16+AR16+AU16+AX16+BA16+BD16+BG16+BJ16+BM16+BP16+BS16+BV16+BY16+CB16+CE16+CH16+CK16+CN16+CQ16+CT16+CW16+CZ16+DC16+DF16+DI16+DL16+DO16+DR16</f>
        <v>530.6999999999999</v>
      </c>
      <c r="EB16" s="167"/>
      <c r="IV16" s="168"/>
    </row>
    <row r="17" spans="1:256" s="11" customFormat="1" ht="21" customHeight="1">
      <c r="A17" s="237"/>
      <c r="B17" s="77" t="s">
        <v>6</v>
      </c>
      <c r="C17" s="83">
        <v>163.1</v>
      </c>
      <c r="D17" s="84">
        <v>147.9</v>
      </c>
      <c r="E17" s="85">
        <v>15.2</v>
      </c>
      <c r="F17" s="83" t="s">
        <v>19</v>
      </c>
      <c r="G17" s="84" t="s">
        <v>19</v>
      </c>
      <c r="H17" s="85" t="s">
        <v>19</v>
      </c>
      <c r="I17" s="83">
        <v>178.1</v>
      </c>
      <c r="J17" s="84">
        <v>163.2</v>
      </c>
      <c r="K17" s="85">
        <v>14.9</v>
      </c>
      <c r="L17" s="83">
        <v>176</v>
      </c>
      <c r="M17" s="84">
        <v>157.3</v>
      </c>
      <c r="N17" s="85">
        <v>18.7</v>
      </c>
      <c r="O17" s="83">
        <v>172.3</v>
      </c>
      <c r="P17" s="84">
        <v>156.5</v>
      </c>
      <c r="Q17" s="85">
        <v>15.8</v>
      </c>
      <c r="R17" s="83">
        <v>153.1</v>
      </c>
      <c r="S17" s="84">
        <v>148.4</v>
      </c>
      <c r="T17" s="85">
        <v>4.7</v>
      </c>
      <c r="U17" s="83">
        <v>191.2</v>
      </c>
      <c r="V17" s="84">
        <v>163</v>
      </c>
      <c r="W17" s="85">
        <v>28.2</v>
      </c>
      <c r="X17" s="83">
        <v>190.4</v>
      </c>
      <c r="Y17" s="84">
        <v>160.9</v>
      </c>
      <c r="Z17" s="85">
        <v>29.5</v>
      </c>
      <c r="AA17" s="83">
        <v>164.2</v>
      </c>
      <c r="AB17" s="84">
        <v>151.9</v>
      </c>
      <c r="AC17" s="85">
        <v>12.3</v>
      </c>
      <c r="AD17" s="83">
        <v>179.5</v>
      </c>
      <c r="AE17" s="84">
        <v>154.6</v>
      </c>
      <c r="AF17" s="85">
        <v>24.9</v>
      </c>
      <c r="AG17" s="83">
        <v>169.4</v>
      </c>
      <c r="AH17" s="84">
        <v>160</v>
      </c>
      <c r="AI17" s="85">
        <v>9.4</v>
      </c>
      <c r="AJ17" s="83">
        <v>167.1</v>
      </c>
      <c r="AK17" s="84">
        <v>157.6</v>
      </c>
      <c r="AL17" s="85">
        <v>9.5</v>
      </c>
      <c r="AM17" s="83">
        <v>177.3</v>
      </c>
      <c r="AN17" s="84">
        <v>156.3</v>
      </c>
      <c r="AO17" s="85">
        <v>21</v>
      </c>
      <c r="AP17" s="83">
        <v>169.1</v>
      </c>
      <c r="AQ17" s="84">
        <v>155.7</v>
      </c>
      <c r="AR17" s="85">
        <v>13.4</v>
      </c>
      <c r="AS17" s="83">
        <v>175.1</v>
      </c>
      <c r="AT17" s="84">
        <v>159.3</v>
      </c>
      <c r="AU17" s="85">
        <v>15.8</v>
      </c>
      <c r="AV17" s="83">
        <v>181.1</v>
      </c>
      <c r="AW17" s="84">
        <v>159.1</v>
      </c>
      <c r="AX17" s="85">
        <v>22</v>
      </c>
      <c r="AY17" s="83">
        <v>179.7</v>
      </c>
      <c r="AZ17" s="84">
        <v>164.5</v>
      </c>
      <c r="BA17" s="85">
        <v>15.2</v>
      </c>
      <c r="BB17" s="83">
        <v>180.6</v>
      </c>
      <c r="BC17" s="84">
        <v>173.1</v>
      </c>
      <c r="BD17" s="85">
        <v>7.5</v>
      </c>
      <c r="BE17" s="83">
        <v>182.7</v>
      </c>
      <c r="BF17" s="84">
        <v>160.2</v>
      </c>
      <c r="BG17" s="85">
        <v>22.5</v>
      </c>
      <c r="BH17" s="83">
        <v>173.3</v>
      </c>
      <c r="BI17" s="84">
        <v>152.9</v>
      </c>
      <c r="BJ17" s="85">
        <v>20.4</v>
      </c>
      <c r="BK17" s="83">
        <v>152.9</v>
      </c>
      <c r="BL17" s="84">
        <v>143.7</v>
      </c>
      <c r="BM17" s="85">
        <v>9.2</v>
      </c>
      <c r="BN17" s="83">
        <v>171.8</v>
      </c>
      <c r="BO17" s="84">
        <v>153.8</v>
      </c>
      <c r="BP17" s="85">
        <v>18</v>
      </c>
      <c r="BQ17" s="83">
        <v>175.3</v>
      </c>
      <c r="BR17" s="84">
        <v>147.9</v>
      </c>
      <c r="BS17" s="85">
        <v>27.4</v>
      </c>
      <c r="BT17" s="83">
        <v>161.4</v>
      </c>
      <c r="BU17" s="84">
        <v>150.5</v>
      </c>
      <c r="BV17" s="85">
        <v>10.9</v>
      </c>
      <c r="BW17" s="83">
        <v>178.8</v>
      </c>
      <c r="BX17" s="84">
        <v>165.9</v>
      </c>
      <c r="BY17" s="85">
        <v>12.9</v>
      </c>
      <c r="BZ17" s="83">
        <v>148.5</v>
      </c>
      <c r="CA17" s="84">
        <v>139</v>
      </c>
      <c r="CB17" s="85">
        <v>9.5</v>
      </c>
      <c r="CC17" s="83">
        <v>167.1</v>
      </c>
      <c r="CD17" s="84">
        <v>150.5</v>
      </c>
      <c r="CE17" s="85">
        <v>16.6</v>
      </c>
      <c r="CF17" s="83">
        <v>150.9</v>
      </c>
      <c r="CG17" s="84">
        <v>140</v>
      </c>
      <c r="CH17" s="85">
        <v>10.9</v>
      </c>
      <c r="CI17" s="83">
        <v>175.8</v>
      </c>
      <c r="CJ17" s="84">
        <v>155.8</v>
      </c>
      <c r="CK17" s="85">
        <v>20</v>
      </c>
      <c r="CL17" s="83">
        <v>119.9</v>
      </c>
      <c r="CM17" s="84">
        <v>111.7</v>
      </c>
      <c r="CN17" s="85">
        <v>8.2</v>
      </c>
      <c r="CO17" s="83">
        <v>166.7</v>
      </c>
      <c r="CP17" s="84">
        <v>157.9</v>
      </c>
      <c r="CQ17" s="85">
        <v>8.8</v>
      </c>
      <c r="CR17" s="83">
        <v>111.2</v>
      </c>
      <c r="CS17" s="84">
        <v>103.2</v>
      </c>
      <c r="CT17" s="85">
        <v>8</v>
      </c>
      <c r="CU17" s="83">
        <v>151.5</v>
      </c>
      <c r="CV17" s="84">
        <v>143.4</v>
      </c>
      <c r="CW17" s="85">
        <v>8.1</v>
      </c>
      <c r="CX17" s="84">
        <v>128.2</v>
      </c>
      <c r="CY17" s="84">
        <v>124.9</v>
      </c>
      <c r="CZ17" s="85">
        <v>3.3</v>
      </c>
      <c r="DA17" s="83">
        <v>144.5</v>
      </c>
      <c r="DB17" s="84">
        <v>138.7</v>
      </c>
      <c r="DC17" s="85">
        <v>5.8</v>
      </c>
      <c r="DD17" s="83">
        <v>151.5</v>
      </c>
      <c r="DE17" s="84">
        <v>144.3</v>
      </c>
      <c r="DF17" s="85">
        <v>7.2</v>
      </c>
      <c r="DG17" s="83">
        <v>136.9</v>
      </c>
      <c r="DH17" s="84">
        <v>132.6</v>
      </c>
      <c r="DI17" s="85">
        <v>4.3</v>
      </c>
      <c r="DJ17" s="83">
        <v>150.7</v>
      </c>
      <c r="DK17" s="84">
        <v>144.4</v>
      </c>
      <c r="DL17" s="85">
        <v>6.3</v>
      </c>
      <c r="DM17" s="83">
        <v>160.2</v>
      </c>
      <c r="DN17" s="84">
        <v>145.5</v>
      </c>
      <c r="DO17" s="85">
        <v>14.7</v>
      </c>
      <c r="DP17" s="83">
        <v>160.2</v>
      </c>
      <c r="DQ17" s="84">
        <v>145.5</v>
      </c>
      <c r="DR17" s="85">
        <v>14.7</v>
      </c>
      <c r="DS17" s="84"/>
      <c r="DT17" s="84"/>
      <c r="DU17" s="84"/>
      <c r="DV17" s="84"/>
      <c r="DW17" s="84"/>
      <c r="DX17" s="84"/>
      <c r="DY17" s="174">
        <f t="shared" si="2"/>
        <v>6387.299999999998</v>
      </c>
      <c r="DZ17" s="174">
        <f t="shared" si="3"/>
        <v>5841.5999999999985</v>
      </c>
      <c r="EA17" s="174">
        <f t="shared" si="4"/>
        <v>545.7</v>
      </c>
      <c r="EB17" s="167"/>
      <c r="IV17" s="168"/>
    </row>
    <row r="18" spans="1:256" s="11" customFormat="1" ht="21" customHeight="1">
      <c r="A18" s="237"/>
      <c r="B18" s="77" t="s">
        <v>7</v>
      </c>
      <c r="C18" s="83">
        <v>163.8</v>
      </c>
      <c r="D18" s="84">
        <v>149</v>
      </c>
      <c r="E18" s="85">
        <v>14.8</v>
      </c>
      <c r="F18" s="83" t="s">
        <v>19</v>
      </c>
      <c r="G18" s="84" t="s">
        <v>19</v>
      </c>
      <c r="H18" s="85" t="s">
        <v>19</v>
      </c>
      <c r="I18" s="83">
        <v>177.7</v>
      </c>
      <c r="J18" s="84">
        <v>164.3</v>
      </c>
      <c r="K18" s="85">
        <v>13.4</v>
      </c>
      <c r="L18" s="83">
        <v>175.3</v>
      </c>
      <c r="M18" s="84">
        <v>157.5</v>
      </c>
      <c r="N18" s="85">
        <v>17.8</v>
      </c>
      <c r="O18" s="83">
        <v>156.6</v>
      </c>
      <c r="P18" s="84">
        <v>142.6</v>
      </c>
      <c r="Q18" s="85">
        <v>14</v>
      </c>
      <c r="R18" s="83">
        <v>161.2</v>
      </c>
      <c r="S18" s="84">
        <v>156.4</v>
      </c>
      <c r="T18" s="85">
        <v>4.8</v>
      </c>
      <c r="U18" s="83">
        <v>194</v>
      </c>
      <c r="V18" s="84">
        <v>168</v>
      </c>
      <c r="W18" s="85">
        <v>26</v>
      </c>
      <c r="X18" s="83">
        <v>193.1</v>
      </c>
      <c r="Y18" s="84">
        <v>166</v>
      </c>
      <c r="Z18" s="85">
        <v>27.1</v>
      </c>
      <c r="AA18" s="83">
        <v>165</v>
      </c>
      <c r="AB18" s="84">
        <v>152.6</v>
      </c>
      <c r="AC18" s="85">
        <v>12.4</v>
      </c>
      <c r="AD18" s="83">
        <v>180.2</v>
      </c>
      <c r="AE18" s="84">
        <v>156.4</v>
      </c>
      <c r="AF18" s="85">
        <v>23.8</v>
      </c>
      <c r="AG18" s="83">
        <v>174.3</v>
      </c>
      <c r="AH18" s="84">
        <v>166.2</v>
      </c>
      <c r="AI18" s="85">
        <v>8.1</v>
      </c>
      <c r="AJ18" s="83">
        <v>170</v>
      </c>
      <c r="AK18" s="84">
        <v>160.6</v>
      </c>
      <c r="AL18" s="85">
        <v>9.4</v>
      </c>
      <c r="AM18" s="83">
        <v>176.4</v>
      </c>
      <c r="AN18" s="84">
        <v>156.2</v>
      </c>
      <c r="AO18" s="85">
        <v>20.2</v>
      </c>
      <c r="AP18" s="83">
        <v>168.1</v>
      </c>
      <c r="AQ18" s="84">
        <v>156.1</v>
      </c>
      <c r="AR18" s="85">
        <v>12</v>
      </c>
      <c r="AS18" s="83">
        <v>181.1</v>
      </c>
      <c r="AT18" s="84">
        <v>164.4</v>
      </c>
      <c r="AU18" s="85">
        <v>16.7</v>
      </c>
      <c r="AV18" s="83">
        <v>180.9</v>
      </c>
      <c r="AW18" s="84">
        <v>159.9</v>
      </c>
      <c r="AX18" s="85">
        <v>21</v>
      </c>
      <c r="AY18" s="83">
        <v>186.7</v>
      </c>
      <c r="AZ18" s="84">
        <v>173.1</v>
      </c>
      <c r="BA18" s="85">
        <v>13.6</v>
      </c>
      <c r="BB18" s="83">
        <v>179.4</v>
      </c>
      <c r="BC18" s="84">
        <v>170.1</v>
      </c>
      <c r="BD18" s="85">
        <v>9.3</v>
      </c>
      <c r="BE18" s="83">
        <v>181.1</v>
      </c>
      <c r="BF18" s="84">
        <v>159.6</v>
      </c>
      <c r="BG18" s="85">
        <v>21.5</v>
      </c>
      <c r="BH18" s="83">
        <v>175</v>
      </c>
      <c r="BI18" s="84">
        <v>156.6</v>
      </c>
      <c r="BJ18" s="85">
        <v>18.4</v>
      </c>
      <c r="BK18" s="83">
        <v>154.8</v>
      </c>
      <c r="BL18" s="84">
        <v>144.3</v>
      </c>
      <c r="BM18" s="85">
        <v>10.5</v>
      </c>
      <c r="BN18" s="83">
        <v>170.5</v>
      </c>
      <c r="BO18" s="84">
        <v>154</v>
      </c>
      <c r="BP18" s="85">
        <v>16.5</v>
      </c>
      <c r="BQ18" s="83">
        <v>178.3</v>
      </c>
      <c r="BR18" s="84">
        <v>150.9</v>
      </c>
      <c r="BS18" s="85">
        <v>27.4</v>
      </c>
      <c r="BT18" s="83">
        <v>164.5</v>
      </c>
      <c r="BU18" s="84">
        <v>153.3</v>
      </c>
      <c r="BV18" s="85">
        <v>11.2</v>
      </c>
      <c r="BW18" s="83">
        <v>177.9</v>
      </c>
      <c r="BX18" s="84">
        <v>164.2</v>
      </c>
      <c r="BY18" s="85">
        <v>13.7</v>
      </c>
      <c r="BZ18" s="83">
        <v>154.5</v>
      </c>
      <c r="CA18" s="84">
        <v>145.2</v>
      </c>
      <c r="CB18" s="85">
        <v>9.3</v>
      </c>
      <c r="CC18" s="83">
        <v>164.7</v>
      </c>
      <c r="CD18" s="84">
        <v>148.5</v>
      </c>
      <c r="CE18" s="85">
        <v>16.2</v>
      </c>
      <c r="CF18" s="83">
        <v>154</v>
      </c>
      <c r="CG18" s="84">
        <v>143.6</v>
      </c>
      <c r="CH18" s="85">
        <v>10.4</v>
      </c>
      <c r="CI18" s="83">
        <v>175</v>
      </c>
      <c r="CJ18" s="84">
        <v>155.9</v>
      </c>
      <c r="CK18" s="85">
        <v>19.1</v>
      </c>
      <c r="CL18" s="83">
        <v>119.4</v>
      </c>
      <c r="CM18" s="84">
        <v>111.1</v>
      </c>
      <c r="CN18" s="85">
        <v>8.3</v>
      </c>
      <c r="CO18" s="83">
        <v>171.9</v>
      </c>
      <c r="CP18" s="84">
        <v>161.6</v>
      </c>
      <c r="CQ18" s="85">
        <v>10.3</v>
      </c>
      <c r="CR18" s="83">
        <v>109.9</v>
      </c>
      <c r="CS18" s="84">
        <v>102</v>
      </c>
      <c r="CT18" s="85">
        <v>7.9</v>
      </c>
      <c r="CU18" s="83">
        <v>153.2</v>
      </c>
      <c r="CV18" s="84">
        <v>145.5</v>
      </c>
      <c r="CW18" s="85">
        <v>7.7</v>
      </c>
      <c r="CX18" s="84">
        <v>126.8</v>
      </c>
      <c r="CY18" s="84">
        <v>124.1</v>
      </c>
      <c r="CZ18" s="85">
        <v>2.7</v>
      </c>
      <c r="DA18" s="83">
        <v>144.7</v>
      </c>
      <c r="DB18" s="84">
        <v>138.4</v>
      </c>
      <c r="DC18" s="85">
        <v>6.3</v>
      </c>
      <c r="DD18" s="83">
        <v>151.2</v>
      </c>
      <c r="DE18" s="84">
        <v>143.4</v>
      </c>
      <c r="DF18" s="85">
        <v>7.8</v>
      </c>
      <c r="DG18" s="83">
        <v>137.4</v>
      </c>
      <c r="DH18" s="84">
        <v>132.8</v>
      </c>
      <c r="DI18" s="85">
        <v>4.6</v>
      </c>
      <c r="DJ18" s="83">
        <v>152.9</v>
      </c>
      <c r="DK18" s="84">
        <v>145.4</v>
      </c>
      <c r="DL18" s="85">
        <v>7.5</v>
      </c>
      <c r="DM18" s="83">
        <v>161.6</v>
      </c>
      <c r="DN18" s="84">
        <v>146.7</v>
      </c>
      <c r="DO18" s="85">
        <v>14.9</v>
      </c>
      <c r="DP18" s="83">
        <v>161.6</v>
      </c>
      <c r="DQ18" s="84">
        <v>146.7</v>
      </c>
      <c r="DR18" s="85">
        <v>14.9</v>
      </c>
      <c r="DS18" s="84"/>
      <c r="DT18" s="84"/>
      <c r="DU18" s="84"/>
      <c r="DV18" s="84"/>
      <c r="DW18" s="84"/>
      <c r="DX18" s="84"/>
      <c r="DY18" s="174">
        <f t="shared" si="2"/>
        <v>6424.699999999998</v>
      </c>
      <c r="DZ18" s="174">
        <f t="shared" si="3"/>
        <v>5893.2</v>
      </c>
      <c r="EA18" s="174">
        <f t="shared" si="4"/>
        <v>531.4999999999999</v>
      </c>
      <c r="EB18" s="167"/>
      <c r="IV18" s="168"/>
    </row>
    <row r="19" spans="1:256" s="11" customFormat="1" ht="21" customHeight="1">
      <c r="A19" s="237"/>
      <c r="B19" s="77" t="s">
        <v>8</v>
      </c>
      <c r="C19" s="83">
        <v>153.8</v>
      </c>
      <c r="D19" s="84">
        <v>140.2</v>
      </c>
      <c r="E19" s="85">
        <v>13.6</v>
      </c>
      <c r="F19" s="83" t="s">
        <v>19</v>
      </c>
      <c r="G19" s="84" t="s">
        <v>19</v>
      </c>
      <c r="H19" s="85" t="s">
        <v>19</v>
      </c>
      <c r="I19" s="83">
        <v>154.8</v>
      </c>
      <c r="J19" s="84">
        <v>142.9</v>
      </c>
      <c r="K19" s="85">
        <v>11.9</v>
      </c>
      <c r="L19" s="83">
        <v>160.1</v>
      </c>
      <c r="M19" s="84">
        <v>143.8</v>
      </c>
      <c r="N19" s="85">
        <v>16.3</v>
      </c>
      <c r="O19" s="83">
        <v>160.2</v>
      </c>
      <c r="P19" s="84">
        <v>146.5</v>
      </c>
      <c r="Q19" s="85">
        <v>13.7</v>
      </c>
      <c r="R19" s="83">
        <v>150.2</v>
      </c>
      <c r="S19" s="84">
        <v>145.5</v>
      </c>
      <c r="T19" s="85">
        <v>4.7</v>
      </c>
      <c r="U19" s="83">
        <v>171.4</v>
      </c>
      <c r="V19" s="84">
        <v>150.6</v>
      </c>
      <c r="W19" s="85">
        <v>20.8</v>
      </c>
      <c r="X19" s="83">
        <v>159.3</v>
      </c>
      <c r="Y19" s="84">
        <v>140.2</v>
      </c>
      <c r="Z19" s="85">
        <v>19.1</v>
      </c>
      <c r="AA19" s="83">
        <v>155</v>
      </c>
      <c r="AB19" s="84">
        <v>143.7</v>
      </c>
      <c r="AC19" s="85">
        <v>11.3</v>
      </c>
      <c r="AD19" s="83">
        <v>168.1</v>
      </c>
      <c r="AE19" s="84">
        <v>146.2</v>
      </c>
      <c r="AF19" s="85">
        <v>21.9</v>
      </c>
      <c r="AG19" s="83">
        <v>147.2</v>
      </c>
      <c r="AH19" s="84">
        <v>139.6</v>
      </c>
      <c r="AI19" s="85">
        <v>7.6</v>
      </c>
      <c r="AJ19" s="83">
        <v>149.7</v>
      </c>
      <c r="AK19" s="84">
        <v>140.6</v>
      </c>
      <c r="AL19" s="85">
        <v>9.1</v>
      </c>
      <c r="AM19" s="83">
        <v>169.6</v>
      </c>
      <c r="AN19" s="84">
        <v>151.3</v>
      </c>
      <c r="AO19" s="85">
        <v>18.3</v>
      </c>
      <c r="AP19" s="83">
        <v>149</v>
      </c>
      <c r="AQ19" s="84">
        <v>138</v>
      </c>
      <c r="AR19" s="85">
        <v>11</v>
      </c>
      <c r="AS19" s="83">
        <v>155.7</v>
      </c>
      <c r="AT19" s="84">
        <v>140.6</v>
      </c>
      <c r="AU19" s="85">
        <v>15.1</v>
      </c>
      <c r="AV19" s="83">
        <v>162.7</v>
      </c>
      <c r="AW19" s="84">
        <v>143.8</v>
      </c>
      <c r="AX19" s="85">
        <v>18.9</v>
      </c>
      <c r="AY19" s="83">
        <v>163.6</v>
      </c>
      <c r="AZ19" s="84">
        <v>151</v>
      </c>
      <c r="BA19" s="85">
        <v>12.6</v>
      </c>
      <c r="BB19" s="83">
        <v>151.8</v>
      </c>
      <c r="BC19" s="84">
        <v>146.4</v>
      </c>
      <c r="BD19" s="85">
        <v>5.4</v>
      </c>
      <c r="BE19" s="83">
        <v>170.2</v>
      </c>
      <c r="BF19" s="84">
        <v>149.9</v>
      </c>
      <c r="BG19" s="85">
        <v>20.3</v>
      </c>
      <c r="BH19" s="83">
        <v>151.5</v>
      </c>
      <c r="BI19" s="84">
        <v>134.5</v>
      </c>
      <c r="BJ19" s="85">
        <v>17</v>
      </c>
      <c r="BK19" s="83">
        <v>160.3</v>
      </c>
      <c r="BL19" s="84">
        <v>148.9</v>
      </c>
      <c r="BM19" s="85">
        <v>11.4</v>
      </c>
      <c r="BN19" s="83">
        <v>163.2</v>
      </c>
      <c r="BO19" s="84">
        <v>147.7</v>
      </c>
      <c r="BP19" s="85">
        <v>15.5</v>
      </c>
      <c r="BQ19" s="83">
        <v>173.3</v>
      </c>
      <c r="BR19" s="84">
        <v>147.4</v>
      </c>
      <c r="BS19" s="85">
        <v>25.9</v>
      </c>
      <c r="BT19" s="83">
        <v>155.2</v>
      </c>
      <c r="BU19" s="84">
        <v>145.7</v>
      </c>
      <c r="BV19" s="85">
        <v>9.5</v>
      </c>
      <c r="BW19" s="83">
        <v>169</v>
      </c>
      <c r="BX19" s="84">
        <v>157.6</v>
      </c>
      <c r="BY19" s="85">
        <v>11.4</v>
      </c>
      <c r="BZ19" s="83">
        <v>144.9</v>
      </c>
      <c r="CA19" s="84">
        <v>136.9</v>
      </c>
      <c r="CB19" s="85">
        <v>8</v>
      </c>
      <c r="CC19" s="83">
        <v>167.3</v>
      </c>
      <c r="CD19" s="84">
        <v>151</v>
      </c>
      <c r="CE19" s="85">
        <v>16.3</v>
      </c>
      <c r="CF19" s="83">
        <v>148</v>
      </c>
      <c r="CG19" s="84">
        <v>138.2</v>
      </c>
      <c r="CH19" s="85">
        <v>9.8</v>
      </c>
      <c r="CI19" s="83">
        <v>160.4</v>
      </c>
      <c r="CJ19" s="84">
        <v>142.5</v>
      </c>
      <c r="CK19" s="85">
        <v>17.9</v>
      </c>
      <c r="CL19" s="83">
        <v>115.9</v>
      </c>
      <c r="CM19" s="84">
        <v>107.7</v>
      </c>
      <c r="CN19" s="85">
        <v>8.2</v>
      </c>
      <c r="CO19" s="83">
        <v>167.3</v>
      </c>
      <c r="CP19" s="84">
        <v>157.2</v>
      </c>
      <c r="CQ19" s="85">
        <v>10.1</v>
      </c>
      <c r="CR19" s="83">
        <v>106.4</v>
      </c>
      <c r="CS19" s="84">
        <v>98.6</v>
      </c>
      <c r="CT19" s="85">
        <v>7.8</v>
      </c>
      <c r="CU19" s="83">
        <v>146.3</v>
      </c>
      <c r="CV19" s="84">
        <v>139.7</v>
      </c>
      <c r="CW19" s="85">
        <v>6.6</v>
      </c>
      <c r="CX19" s="84">
        <v>120.9</v>
      </c>
      <c r="CY19" s="84">
        <v>118.5</v>
      </c>
      <c r="CZ19" s="85">
        <v>2.4</v>
      </c>
      <c r="DA19" s="83">
        <v>144.4</v>
      </c>
      <c r="DB19" s="84">
        <v>138.3</v>
      </c>
      <c r="DC19" s="85">
        <v>6.1</v>
      </c>
      <c r="DD19" s="83">
        <v>148.8</v>
      </c>
      <c r="DE19" s="84">
        <v>141.4</v>
      </c>
      <c r="DF19" s="85">
        <v>7.4</v>
      </c>
      <c r="DG19" s="83">
        <v>139.6</v>
      </c>
      <c r="DH19" s="84">
        <v>134.9</v>
      </c>
      <c r="DI19" s="85">
        <v>4.7</v>
      </c>
      <c r="DJ19" s="83">
        <v>156.6</v>
      </c>
      <c r="DK19" s="84">
        <v>148.3</v>
      </c>
      <c r="DL19" s="85">
        <v>8.3</v>
      </c>
      <c r="DM19" s="83">
        <v>153.3</v>
      </c>
      <c r="DN19" s="84">
        <v>138.6</v>
      </c>
      <c r="DO19" s="85">
        <v>14.7</v>
      </c>
      <c r="DP19" s="83">
        <v>153.3</v>
      </c>
      <c r="DQ19" s="84">
        <v>138.6</v>
      </c>
      <c r="DR19" s="85">
        <v>14.7</v>
      </c>
      <c r="DS19" s="84"/>
      <c r="DT19" s="84"/>
      <c r="DU19" s="84"/>
      <c r="DV19" s="84"/>
      <c r="DW19" s="84"/>
      <c r="DX19" s="84"/>
      <c r="DY19" s="174">
        <f t="shared" si="2"/>
        <v>5998.299999999999</v>
      </c>
      <c r="DZ19" s="174">
        <f t="shared" si="3"/>
        <v>5513</v>
      </c>
      <c r="EA19" s="174">
        <f t="shared" si="4"/>
        <v>485.29999999999995</v>
      </c>
      <c r="EB19" s="167"/>
      <c r="IV19" s="168"/>
    </row>
    <row r="20" spans="1:256" s="11" customFormat="1" ht="21" customHeight="1">
      <c r="A20" s="237"/>
      <c r="B20" s="77" t="s">
        <v>9</v>
      </c>
      <c r="C20" s="83">
        <v>164.7</v>
      </c>
      <c r="D20" s="84">
        <v>150.8</v>
      </c>
      <c r="E20" s="85">
        <v>13.9</v>
      </c>
      <c r="F20" s="83" t="s">
        <v>19</v>
      </c>
      <c r="G20" s="84" t="s">
        <v>19</v>
      </c>
      <c r="H20" s="85" t="s">
        <v>19</v>
      </c>
      <c r="I20" s="83">
        <v>175.1</v>
      </c>
      <c r="J20" s="84">
        <v>163.3</v>
      </c>
      <c r="K20" s="85">
        <v>11.8</v>
      </c>
      <c r="L20" s="83">
        <v>177.3</v>
      </c>
      <c r="M20" s="84">
        <v>160.1</v>
      </c>
      <c r="N20" s="85">
        <v>17.2</v>
      </c>
      <c r="O20" s="83">
        <v>166.4</v>
      </c>
      <c r="P20" s="84">
        <v>153.3</v>
      </c>
      <c r="Q20" s="85">
        <v>13.1</v>
      </c>
      <c r="R20" s="83">
        <v>169.9</v>
      </c>
      <c r="S20" s="84">
        <v>165.2</v>
      </c>
      <c r="T20" s="85">
        <v>4.7</v>
      </c>
      <c r="U20" s="83">
        <v>190.1</v>
      </c>
      <c r="V20" s="84">
        <v>170.2</v>
      </c>
      <c r="W20" s="85">
        <v>19.9</v>
      </c>
      <c r="X20" s="83">
        <v>179.3</v>
      </c>
      <c r="Y20" s="84">
        <v>157</v>
      </c>
      <c r="Z20" s="85">
        <v>22.3</v>
      </c>
      <c r="AA20" s="83">
        <v>165.2</v>
      </c>
      <c r="AB20" s="84">
        <v>151.7</v>
      </c>
      <c r="AC20" s="85">
        <v>13.5</v>
      </c>
      <c r="AD20" s="83">
        <v>190.4</v>
      </c>
      <c r="AE20" s="84">
        <v>166</v>
      </c>
      <c r="AF20" s="85">
        <v>24.4</v>
      </c>
      <c r="AG20" s="83">
        <v>181.1</v>
      </c>
      <c r="AH20" s="84">
        <v>171.9</v>
      </c>
      <c r="AI20" s="85">
        <v>9.2</v>
      </c>
      <c r="AJ20" s="83">
        <v>176.7</v>
      </c>
      <c r="AK20" s="84">
        <v>165.7</v>
      </c>
      <c r="AL20" s="85">
        <v>11</v>
      </c>
      <c r="AM20" s="83">
        <v>175.2</v>
      </c>
      <c r="AN20" s="84">
        <v>157.7</v>
      </c>
      <c r="AO20" s="85">
        <v>17.5</v>
      </c>
      <c r="AP20" s="83">
        <v>182.7</v>
      </c>
      <c r="AQ20" s="84">
        <v>169.6</v>
      </c>
      <c r="AR20" s="85">
        <v>13.1</v>
      </c>
      <c r="AS20" s="83">
        <v>187.6</v>
      </c>
      <c r="AT20" s="84">
        <v>168.5</v>
      </c>
      <c r="AU20" s="85">
        <v>19.1</v>
      </c>
      <c r="AV20" s="83">
        <v>174.8</v>
      </c>
      <c r="AW20" s="84">
        <v>155.1</v>
      </c>
      <c r="AX20" s="85">
        <v>19.7</v>
      </c>
      <c r="AY20" s="83">
        <v>186.7</v>
      </c>
      <c r="AZ20" s="84">
        <v>175.1</v>
      </c>
      <c r="BA20" s="85">
        <v>11.6</v>
      </c>
      <c r="BB20" s="83">
        <v>201.9</v>
      </c>
      <c r="BC20" s="84">
        <v>196.2</v>
      </c>
      <c r="BD20" s="85">
        <v>5.7</v>
      </c>
      <c r="BE20" s="83">
        <v>178.9</v>
      </c>
      <c r="BF20" s="84">
        <v>159</v>
      </c>
      <c r="BG20" s="85">
        <v>19.9</v>
      </c>
      <c r="BH20" s="83">
        <v>175.9</v>
      </c>
      <c r="BI20" s="84">
        <v>157.7</v>
      </c>
      <c r="BJ20" s="85">
        <v>18.2</v>
      </c>
      <c r="BK20" s="83">
        <v>159.9</v>
      </c>
      <c r="BL20" s="84">
        <v>149.6</v>
      </c>
      <c r="BM20" s="85">
        <v>10.3</v>
      </c>
      <c r="BN20" s="83">
        <v>168.2</v>
      </c>
      <c r="BO20" s="84">
        <v>153.1</v>
      </c>
      <c r="BP20" s="85">
        <v>15.1</v>
      </c>
      <c r="BQ20" s="83">
        <v>181.7</v>
      </c>
      <c r="BR20" s="84">
        <v>155</v>
      </c>
      <c r="BS20" s="85">
        <v>26.7</v>
      </c>
      <c r="BT20" s="83">
        <v>162.8</v>
      </c>
      <c r="BU20" s="84">
        <v>153.3</v>
      </c>
      <c r="BV20" s="85">
        <v>9.5</v>
      </c>
      <c r="BW20" s="83">
        <v>180.9</v>
      </c>
      <c r="BX20" s="84">
        <v>169.4</v>
      </c>
      <c r="BY20" s="85">
        <v>11.5</v>
      </c>
      <c r="BZ20" s="83">
        <v>149.4</v>
      </c>
      <c r="CA20" s="84">
        <v>141.4</v>
      </c>
      <c r="CB20" s="85">
        <v>8</v>
      </c>
      <c r="CC20" s="83">
        <v>171.4</v>
      </c>
      <c r="CD20" s="84">
        <v>153.6</v>
      </c>
      <c r="CE20" s="85">
        <v>17.8</v>
      </c>
      <c r="CF20" s="83">
        <v>150</v>
      </c>
      <c r="CG20" s="84">
        <v>140</v>
      </c>
      <c r="CH20" s="85">
        <v>10</v>
      </c>
      <c r="CI20" s="83">
        <v>180.9</v>
      </c>
      <c r="CJ20" s="84">
        <v>162.2</v>
      </c>
      <c r="CK20" s="85">
        <v>18.7</v>
      </c>
      <c r="CL20" s="83">
        <v>115.8</v>
      </c>
      <c r="CM20" s="84">
        <v>108.2</v>
      </c>
      <c r="CN20" s="85">
        <v>7.6</v>
      </c>
      <c r="CO20" s="83">
        <v>167.4</v>
      </c>
      <c r="CP20" s="84">
        <v>159.3</v>
      </c>
      <c r="CQ20" s="85">
        <v>8.1</v>
      </c>
      <c r="CR20" s="83">
        <v>106.9</v>
      </c>
      <c r="CS20" s="84">
        <v>99.4</v>
      </c>
      <c r="CT20" s="85">
        <v>7.5</v>
      </c>
      <c r="CU20" s="83">
        <v>155.1</v>
      </c>
      <c r="CV20" s="84">
        <v>148.1</v>
      </c>
      <c r="CW20" s="85">
        <v>7</v>
      </c>
      <c r="CX20" s="84">
        <v>129.9</v>
      </c>
      <c r="CY20" s="84">
        <v>127</v>
      </c>
      <c r="CZ20" s="85">
        <v>2.9</v>
      </c>
      <c r="DA20" s="83">
        <v>147.3</v>
      </c>
      <c r="DB20" s="84">
        <v>141.3</v>
      </c>
      <c r="DC20" s="85">
        <v>6</v>
      </c>
      <c r="DD20" s="83">
        <v>155.3</v>
      </c>
      <c r="DE20" s="84">
        <v>147.7</v>
      </c>
      <c r="DF20" s="85">
        <v>7.6</v>
      </c>
      <c r="DG20" s="83">
        <v>138.2</v>
      </c>
      <c r="DH20" s="84">
        <v>134.1</v>
      </c>
      <c r="DI20" s="85">
        <v>4.1</v>
      </c>
      <c r="DJ20" s="83">
        <v>151.8</v>
      </c>
      <c r="DK20" s="84">
        <v>147.1</v>
      </c>
      <c r="DL20" s="85">
        <v>4.7</v>
      </c>
      <c r="DM20" s="83">
        <v>164.6</v>
      </c>
      <c r="DN20" s="84">
        <v>150.7</v>
      </c>
      <c r="DO20" s="85">
        <v>13.9</v>
      </c>
      <c r="DP20" s="83">
        <v>164.6</v>
      </c>
      <c r="DQ20" s="84">
        <v>150.7</v>
      </c>
      <c r="DR20" s="85">
        <v>13.9</v>
      </c>
      <c r="DS20" s="84"/>
      <c r="DT20" s="84"/>
      <c r="DU20" s="84"/>
      <c r="DV20" s="84"/>
      <c r="DW20" s="84"/>
      <c r="DX20" s="84"/>
      <c r="DY20" s="174">
        <f t="shared" si="2"/>
        <v>6501.999999999999</v>
      </c>
      <c r="DZ20" s="174">
        <f t="shared" si="3"/>
        <v>6005.3</v>
      </c>
      <c r="EA20" s="174">
        <f t="shared" si="4"/>
        <v>496.7</v>
      </c>
      <c r="EB20" s="167"/>
      <c r="IV20" s="168"/>
    </row>
    <row r="21" spans="1:256" s="11" customFormat="1" ht="21" customHeight="1">
      <c r="A21" s="237"/>
      <c r="B21" s="77" t="s">
        <v>10</v>
      </c>
      <c r="C21" s="83">
        <v>161.9</v>
      </c>
      <c r="D21" s="84">
        <v>147.8</v>
      </c>
      <c r="E21" s="85">
        <v>14.1</v>
      </c>
      <c r="F21" s="83" t="s">
        <v>19</v>
      </c>
      <c r="G21" s="84" t="s">
        <v>19</v>
      </c>
      <c r="H21" s="85" t="s">
        <v>19</v>
      </c>
      <c r="I21" s="83">
        <v>172.4</v>
      </c>
      <c r="J21" s="84">
        <v>159.2</v>
      </c>
      <c r="K21" s="85">
        <v>13.2</v>
      </c>
      <c r="L21" s="83">
        <v>174</v>
      </c>
      <c r="M21" s="84">
        <v>156.2</v>
      </c>
      <c r="N21" s="85">
        <v>17.8</v>
      </c>
      <c r="O21" s="83">
        <v>169.7</v>
      </c>
      <c r="P21" s="84">
        <v>154.1</v>
      </c>
      <c r="Q21" s="85">
        <v>15.6</v>
      </c>
      <c r="R21" s="83">
        <v>165.1</v>
      </c>
      <c r="S21" s="84">
        <v>159.9</v>
      </c>
      <c r="T21" s="85">
        <v>5.2</v>
      </c>
      <c r="U21" s="83">
        <v>177.5</v>
      </c>
      <c r="V21" s="84">
        <v>158.1</v>
      </c>
      <c r="W21" s="85">
        <v>19.4</v>
      </c>
      <c r="X21" s="83">
        <v>178.1</v>
      </c>
      <c r="Y21" s="84">
        <v>152.8</v>
      </c>
      <c r="Z21" s="85">
        <v>25.3</v>
      </c>
      <c r="AA21" s="83">
        <v>165.8</v>
      </c>
      <c r="AB21" s="84">
        <v>153.6</v>
      </c>
      <c r="AC21" s="85">
        <v>12.2</v>
      </c>
      <c r="AD21" s="83">
        <v>180.4</v>
      </c>
      <c r="AE21" s="84">
        <v>157.6</v>
      </c>
      <c r="AF21" s="85">
        <v>22.8</v>
      </c>
      <c r="AG21" s="83">
        <v>171</v>
      </c>
      <c r="AH21" s="84">
        <v>159</v>
      </c>
      <c r="AI21" s="85">
        <v>12</v>
      </c>
      <c r="AJ21" s="83">
        <v>166.1</v>
      </c>
      <c r="AK21" s="84">
        <v>154.6</v>
      </c>
      <c r="AL21" s="85">
        <v>11.5</v>
      </c>
      <c r="AM21" s="83">
        <v>175.2</v>
      </c>
      <c r="AN21" s="84">
        <v>156.9</v>
      </c>
      <c r="AO21" s="85">
        <v>18.3</v>
      </c>
      <c r="AP21" s="83">
        <v>164.6</v>
      </c>
      <c r="AQ21" s="84">
        <v>153.2</v>
      </c>
      <c r="AR21" s="85">
        <v>11.4</v>
      </c>
      <c r="AS21" s="83">
        <v>177.1</v>
      </c>
      <c r="AT21" s="84">
        <v>158.7</v>
      </c>
      <c r="AU21" s="85">
        <v>18.4</v>
      </c>
      <c r="AV21" s="83">
        <v>175</v>
      </c>
      <c r="AW21" s="84">
        <v>154.5</v>
      </c>
      <c r="AX21" s="85">
        <v>20.5</v>
      </c>
      <c r="AY21" s="83">
        <v>180.2</v>
      </c>
      <c r="AZ21" s="84">
        <v>168.3</v>
      </c>
      <c r="BA21" s="85">
        <v>11.9</v>
      </c>
      <c r="BB21" s="83">
        <v>180.1</v>
      </c>
      <c r="BC21" s="84">
        <v>168.7</v>
      </c>
      <c r="BD21" s="85">
        <v>11.4</v>
      </c>
      <c r="BE21" s="83">
        <v>180.5</v>
      </c>
      <c r="BF21" s="84">
        <v>159.4</v>
      </c>
      <c r="BG21" s="85">
        <v>21.1</v>
      </c>
      <c r="BH21" s="83">
        <v>170.8</v>
      </c>
      <c r="BI21" s="84">
        <v>152.1</v>
      </c>
      <c r="BJ21" s="85">
        <v>18.7</v>
      </c>
      <c r="BK21" s="83">
        <v>156.9</v>
      </c>
      <c r="BL21" s="84">
        <v>145.5</v>
      </c>
      <c r="BM21" s="85">
        <v>11.4</v>
      </c>
      <c r="BN21" s="83">
        <v>172</v>
      </c>
      <c r="BO21" s="84">
        <v>155.7</v>
      </c>
      <c r="BP21" s="85">
        <v>16.3</v>
      </c>
      <c r="BQ21" s="83">
        <v>178.7</v>
      </c>
      <c r="BR21" s="84">
        <v>153.7</v>
      </c>
      <c r="BS21" s="85">
        <v>25</v>
      </c>
      <c r="BT21" s="83">
        <v>162.5</v>
      </c>
      <c r="BU21" s="84">
        <v>152.5</v>
      </c>
      <c r="BV21" s="85">
        <v>10</v>
      </c>
      <c r="BW21" s="83">
        <v>177.6</v>
      </c>
      <c r="BX21" s="84">
        <v>167</v>
      </c>
      <c r="BY21" s="85">
        <v>10.6</v>
      </c>
      <c r="BZ21" s="83">
        <v>151.7</v>
      </c>
      <c r="CA21" s="84">
        <v>142.2</v>
      </c>
      <c r="CB21" s="85">
        <v>9.5</v>
      </c>
      <c r="CC21" s="83">
        <v>173.5</v>
      </c>
      <c r="CD21" s="84">
        <v>153.8</v>
      </c>
      <c r="CE21" s="85">
        <v>19.7</v>
      </c>
      <c r="CF21" s="83">
        <v>158.3</v>
      </c>
      <c r="CG21" s="84">
        <v>146.3</v>
      </c>
      <c r="CH21" s="85">
        <v>12</v>
      </c>
      <c r="CI21" s="83">
        <v>171.9</v>
      </c>
      <c r="CJ21" s="84">
        <v>153.8</v>
      </c>
      <c r="CK21" s="85">
        <v>18.1</v>
      </c>
      <c r="CL21" s="83">
        <v>109.3</v>
      </c>
      <c r="CM21" s="84">
        <v>103.6</v>
      </c>
      <c r="CN21" s="85">
        <v>5.7</v>
      </c>
      <c r="CO21" s="83">
        <v>168.1</v>
      </c>
      <c r="CP21" s="84">
        <v>158.4</v>
      </c>
      <c r="CQ21" s="85">
        <v>9.7</v>
      </c>
      <c r="CR21" s="83">
        <v>99</v>
      </c>
      <c r="CS21" s="84">
        <v>94</v>
      </c>
      <c r="CT21" s="85">
        <v>5</v>
      </c>
      <c r="CU21" s="83">
        <v>154.8</v>
      </c>
      <c r="CV21" s="84">
        <v>144.6</v>
      </c>
      <c r="CW21" s="85">
        <v>10.2</v>
      </c>
      <c r="CX21" s="84">
        <v>126.4</v>
      </c>
      <c r="CY21" s="84">
        <v>123.5</v>
      </c>
      <c r="CZ21" s="85">
        <v>2.9</v>
      </c>
      <c r="DA21" s="83">
        <v>143.9</v>
      </c>
      <c r="DB21" s="84">
        <v>138.2</v>
      </c>
      <c r="DC21" s="85">
        <v>5.7</v>
      </c>
      <c r="DD21" s="83">
        <v>153.1</v>
      </c>
      <c r="DE21" s="84">
        <v>146</v>
      </c>
      <c r="DF21" s="85">
        <v>7.1</v>
      </c>
      <c r="DG21" s="83">
        <v>133.9</v>
      </c>
      <c r="DH21" s="84">
        <v>129.8</v>
      </c>
      <c r="DI21" s="85">
        <v>4.1</v>
      </c>
      <c r="DJ21" s="83">
        <v>156.6</v>
      </c>
      <c r="DK21" s="84">
        <v>149.3</v>
      </c>
      <c r="DL21" s="85">
        <v>7.3</v>
      </c>
      <c r="DM21" s="83">
        <v>159.7</v>
      </c>
      <c r="DN21" s="84">
        <v>145.7</v>
      </c>
      <c r="DO21" s="85">
        <v>14</v>
      </c>
      <c r="DP21" s="83">
        <v>159.7</v>
      </c>
      <c r="DQ21" s="84">
        <v>145.7</v>
      </c>
      <c r="DR21" s="85">
        <v>14</v>
      </c>
      <c r="DS21" s="84"/>
      <c r="DT21" s="84"/>
      <c r="DU21" s="84"/>
      <c r="DV21" s="84"/>
      <c r="DW21" s="84"/>
      <c r="DX21" s="84"/>
      <c r="DY21" s="174">
        <f t="shared" si="2"/>
        <v>6353.099999999999</v>
      </c>
      <c r="DZ21" s="174">
        <f t="shared" si="3"/>
        <v>5834</v>
      </c>
      <c r="EA21" s="174">
        <f t="shared" si="4"/>
        <v>519.1</v>
      </c>
      <c r="EB21" s="167"/>
      <c r="IV21" s="168"/>
    </row>
    <row r="22" spans="1:256" s="11" customFormat="1" ht="21" customHeight="1">
      <c r="A22" s="237"/>
      <c r="B22" s="77" t="s">
        <v>11</v>
      </c>
      <c r="C22" s="83">
        <v>154.9</v>
      </c>
      <c r="D22" s="84">
        <v>141.3</v>
      </c>
      <c r="E22" s="85">
        <v>13.6</v>
      </c>
      <c r="F22" s="83" t="s">
        <v>19</v>
      </c>
      <c r="G22" s="84" t="s">
        <v>19</v>
      </c>
      <c r="H22" s="85" t="s">
        <v>19</v>
      </c>
      <c r="I22" s="83">
        <v>160</v>
      </c>
      <c r="J22" s="84">
        <v>146.7</v>
      </c>
      <c r="K22" s="85">
        <v>13.3</v>
      </c>
      <c r="L22" s="83">
        <v>160.3</v>
      </c>
      <c r="M22" s="84">
        <v>144.4</v>
      </c>
      <c r="N22" s="85">
        <v>15.9</v>
      </c>
      <c r="O22" s="83">
        <v>166.2</v>
      </c>
      <c r="P22" s="84">
        <v>154.3</v>
      </c>
      <c r="Q22" s="85">
        <v>11.9</v>
      </c>
      <c r="R22" s="83">
        <v>142</v>
      </c>
      <c r="S22" s="84">
        <v>137.2</v>
      </c>
      <c r="T22" s="85">
        <v>4.8</v>
      </c>
      <c r="U22" s="83">
        <v>168.5</v>
      </c>
      <c r="V22" s="84">
        <v>149.5</v>
      </c>
      <c r="W22" s="85">
        <v>19</v>
      </c>
      <c r="X22" s="83">
        <v>167.7</v>
      </c>
      <c r="Y22" s="84">
        <v>145.3</v>
      </c>
      <c r="Z22" s="85">
        <v>22.4</v>
      </c>
      <c r="AA22" s="83">
        <v>157.7</v>
      </c>
      <c r="AB22" s="84">
        <v>145.9</v>
      </c>
      <c r="AC22" s="85">
        <v>11.8</v>
      </c>
      <c r="AD22" s="83">
        <v>171.3</v>
      </c>
      <c r="AE22" s="84">
        <v>148.8</v>
      </c>
      <c r="AF22" s="85">
        <v>22.5</v>
      </c>
      <c r="AG22" s="83">
        <v>148.8</v>
      </c>
      <c r="AH22" s="84">
        <v>138</v>
      </c>
      <c r="AI22" s="85">
        <v>10.8</v>
      </c>
      <c r="AJ22" s="83">
        <v>145</v>
      </c>
      <c r="AK22" s="84">
        <v>135.1</v>
      </c>
      <c r="AL22" s="85">
        <v>9.9</v>
      </c>
      <c r="AM22" s="83">
        <v>159.7</v>
      </c>
      <c r="AN22" s="84">
        <v>144.6</v>
      </c>
      <c r="AO22" s="85">
        <v>15.1</v>
      </c>
      <c r="AP22" s="83">
        <v>141.5</v>
      </c>
      <c r="AQ22" s="84">
        <v>131.7</v>
      </c>
      <c r="AR22" s="85">
        <v>9.8</v>
      </c>
      <c r="AS22" s="83">
        <v>157.7</v>
      </c>
      <c r="AT22" s="84">
        <v>142.2</v>
      </c>
      <c r="AU22" s="85">
        <v>15.5</v>
      </c>
      <c r="AV22" s="83">
        <v>161.6</v>
      </c>
      <c r="AW22" s="84">
        <v>142.7</v>
      </c>
      <c r="AX22" s="85">
        <v>18.9</v>
      </c>
      <c r="AY22" s="83">
        <v>169.1</v>
      </c>
      <c r="AZ22" s="84">
        <v>157.8</v>
      </c>
      <c r="BA22" s="85">
        <v>11.3</v>
      </c>
      <c r="BB22" s="83">
        <v>167.5</v>
      </c>
      <c r="BC22" s="84">
        <v>157.9</v>
      </c>
      <c r="BD22" s="85">
        <v>9.6</v>
      </c>
      <c r="BE22" s="83">
        <v>165.5</v>
      </c>
      <c r="BF22" s="84">
        <v>147.8</v>
      </c>
      <c r="BG22" s="85">
        <v>17.7</v>
      </c>
      <c r="BH22" s="83">
        <v>153.9</v>
      </c>
      <c r="BI22" s="84">
        <v>135.2</v>
      </c>
      <c r="BJ22" s="85">
        <v>18.7</v>
      </c>
      <c r="BK22" s="83">
        <v>155.2</v>
      </c>
      <c r="BL22" s="84">
        <v>146.9</v>
      </c>
      <c r="BM22" s="85">
        <v>8.3</v>
      </c>
      <c r="BN22" s="83">
        <v>166.2</v>
      </c>
      <c r="BO22" s="84">
        <v>149.5</v>
      </c>
      <c r="BP22" s="85">
        <v>16.7</v>
      </c>
      <c r="BQ22" s="83">
        <v>178.4</v>
      </c>
      <c r="BR22" s="84">
        <v>152</v>
      </c>
      <c r="BS22" s="85">
        <v>26.4</v>
      </c>
      <c r="BT22" s="83">
        <v>157.5</v>
      </c>
      <c r="BU22" s="84">
        <v>147.3</v>
      </c>
      <c r="BV22" s="85">
        <v>10.2</v>
      </c>
      <c r="BW22" s="83">
        <v>170.3</v>
      </c>
      <c r="BX22" s="84">
        <v>159.1</v>
      </c>
      <c r="BY22" s="85">
        <v>11.2</v>
      </c>
      <c r="BZ22" s="83">
        <v>148.4</v>
      </c>
      <c r="CA22" s="84">
        <v>138.8</v>
      </c>
      <c r="CB22" s="85">
        <v>9.6</v>
      </c>
      <c r="CC22" s="83">
        <v>172</v>
      </c>
      <c r="CD22" s="84">
        <v>152.4</v>
      </c>
      <c r="CE22" s="85">
        <v>19.6</v>
      </c>
      <c r="CF22" s="83">
        <v>155.3</v>
      </c>
      <c r="CG22" s="84">
        <v>144.9</v>
      </c>
      <c r="CH22" s="85">
        <v>10.4</v>
      </c>
      <c r="CI22" s="83">
        <v>159.4</v>
      </c>
      <c r="CJ22" s="84">
        <v>141.9</v>
      </c>
      <c r="CK22" s="85">
        <v>17.5</v>
      </c>
      <c r="CL22" s="83">
        <v>114.5</v>
      </c>
      <c r="CM22" s="84">
        <v>108.2</v>
      </c>
      <c r="CN22" s="85">
        <v>6.3</v>
      </c>
      <c r="CO22" s="83">
        <v>172.9</v>
      </c>
      <c r="CP22" s="84">
        <v>162.1</v>
      </c>
      <c r="CQ22" s="85">
        <v>10.8</v>
      </c>
      <c r="CR22" s="83">
        <v>104.3</v>
      </c>
      <c r="CS22" s="84">
        <v>98.8</v>
      </c>
      <c r="CT22" s="85">
        <v>5.5</v>
      </c>
      <c r="CU22" s="83">
        <v>158.7</v>
      </c>
      <c r="CV22" s="84">
        <v>147.6</v>
      </c>
      <c r="CW22" s="85">
        <v>11.1</v>
      </c>
      <c r="CX22" s="84">
        <v>104.5</v>
      </c>
      <c r="CY22" s="84">
        <v>102.3</v>
      </c>
      <c r="CZ22" s="85">
        <v>2.2</v>
      </c>
      <c r="DA22" s="83">
        <v>146.8</v>
      </c>
      <c r="DB22" s="84">
        <v>140.9</v>
      </c>
      <c r="DC22" s="85">
        <v>5.9</v>
      </c>
      <c r="DD22" s="83">
        <v>156.1</v>
      </c>
      <c r="DE22" s="84">
        <v>148.4</v>
      </c>
      <c r="DF22" s="85">
        <v>7.7</v>
      </c>
      <c r="DG22" s="83">
        <v>136.8</v>
      </c>
      <c r="DH22" s="84">
        <v>132.8</v>
      </c>
      <c r="DI22" s="85">
        <v>4</v>
      </c>
      <c r="DJ22" s="83">
        <v>156.8</v>
      </c>
      <c r="DK22" s="84">
        <v>150.8</v>
      </c>
      <c r="DL22" s="85">
        <v>6</v>
      </c>
      <c r="DM22" s="83">
        <v>155.2</v>
      </c>
      <c r="DN22" s="84">
        <v>142.4</v>
      </c>
      <c r="DO22" s="85">
        <v>12.8</v>
      </c>
      <c r="DP22" s="83">
        <v>155.2</v>
      </c>
      <c r="DQ22" s="84">
        <v>142.4</v>
      </c>
      <c r="DR22" s="85">
        <v>12.8</v>
      </c>
      <c r="DS22" s="84"/>
      <c r="DT22" s="84"/>
      <c r="DU22" s="84"/>
      <c r="DV22" s="84"/>
      <c r="DW22" s="84"/>
      <c r="DX22" s="84"/>
      <c r="DY22" s="174">
        <f t="shared" si="2"/>
        <v>6043.4</v>
      </c>
      <c r="DZ22" s="174">
        <f t="shared" si="3"/>
        <v>5555.900000000001</v>
      </c>
      <c r="EA22" s="174">
        <f t="shared" si="4"/>
        <v>487.5</v>
      </c>
      <c r="EB22" s="167"/>
      <c r="IV22" s="168"/>
    </row>
    <row r="23" spans="1:256" s="11" customFormat="1" ht="21" customHeight="1">
      <c r="A23" s="237"/>
      <c r="B23" s="77" t="s">
        <v>12</v>
      </c>
      <c r="C23" s="83">
        <v>158</v>
      </c>
      <c r="D23" s="84">
        <v>144.3</v>
      </c>
      <c r="E23" s="85">
        <v>13.7</v>
      </c>
      <c r="F23" s="83" t="s">
        <v>19</v>
      </c>
      <c r="G23" s="84" t="s">
        <v>19</v>
      </c>
      <c r="H23" s="85" t="s">
        <v>19</v>
      </c>
      <c r="I23" s="83">
        <v>168.8</v>
      </c>
      <c r="J23" s="84">
        <v>157.1</v>
      </c>
      <c r="K23" s="85">
        <v>11.7</v>
      </c>
      <c r="L23" s="83">
        <v>169.8</v>
      </c>
      <c r="M23" s="84">
        <v>152.6</v>
      </c>
      <c r="N23" s="85">
        <v>17.2</v>
      </c>
      <c r="O23" s="83">
        <v>160.9</v>
      </c>
      <c r="P23" s="84">
        <v>148.4</v>
      </c>
      <c r="Q23" s="85">
        <v>12.5</v>
      </c>
      <c r="R23" s="83">
        <v>157</v>
      </c>
      <c r="S23" s="84">
        <v>152.2</v>
      </c>
      <c r="T23" s="85">
        <v>4.8</v>
      </c>
      <c r="U23" s="83">
        <v>189.4</v>
      </c>
      <c r="V23" s="84">
        <v>169.4</v>
      </c>
      <c r="W23" s="85">
        <v>20</v>
      </c>
      <c r="X23" s="83">
        <v>180.1</v>
      </c>
      <c r="Y23" s="84">
        <v>156.4</v>
      </c>
      <c r="Z23" s="85">
        <v>23.7</v>
      </c>
      <c r="AA23" s="83">
        <v>165.3</v>
      </c>
      <c r="AB23" s="84">
        <v>152.5</v>
      </c>
      <c r="AC23" s="85">
        <v>12.8</v>
      </c>
      <c r="AD23" s="83">
        <v>174.1</v>
      </c>
      <c r="AE23" s="84">
        <v>151.2</v>
      </c>
      <c r="AF23" s="85">
        <v>22.9</v>
      </c>
      <c r="AG23" s="83">
        <v>167.4</v>
      </c>
      <c r="AH23" s="84">
        <v>155.7</v>
      </c>
      <c r="AI23" s="85">
        <v>11.7</v>
      </c>
      <c r="AJ23" s="83">
        <v>156.7</v>
      </c>
      <c r="AK23" s="84">
        <v>146.3</v>
      </c>
      <c r="AL23" s="85">
        <v>10.4</v>
      </c>
      <c r="AM23" s="83">
        <v>161.7</v>
      </c>
      <c r="AN23" s="84">
        <v>144.5</v>
      </c>
      <c r="AO23" s="85">
        <v>17.2</v>
      </c>
      <c r="AP23" s="83">
        <v>169.8</v>
      </c>
      <c r="AQ23" s="84">
        <v>156.1</v>
      </c>
      <c r="AR23" s="85">
        <v>13.7</v>
      </c>
      <c r="AS23" s="83">
        <v>180.6</v>
      </c>
      <c r="AT23" s="84">
        <v>159.6</v>
      </c>
      <c r="AU23" s="85">
        <v>21</v>
      </c>
      <c r="AV23" s="83">
        <v>165.1</v>
      </c>
      <c r="AW23" s="84">
        <v>146.3</v>
      </c>
      <c r="AX23" s="85">
        <v>18.8</v>
      </c>
      <c r="AY23" s="83">
        <v>177.8</v>
      </c>
      <c r="AZ23" s="84">
        <v>165.9</v>
      </c>
      <c r="BA23" s="85">
        <v>11.9</v>
      </c>
      <c r="BB23" s="83">
        <v>176.1</v>
      </c>
      <c r="BC23" s="84">
        <v>164.5</v>
      </c>
      <c r="BD23" s="85">
        <v>11.6</v>
      </c>
      <c r="BE23" s="83">
        <v>172.8</v>
      </c>
      <c r="BF23" s="84">
        <v>153.7</v>
      </c>
      <c r="BG23" s="85">
        <v>19.1</v>
      </c>
      <c r="BH23" s="83">
        <v>171.1</v>
      </c>
      <c r="BI23" s="84">
        <v>152</v>
      </c>
      <c r="BJ23" s="85">
        <v>19.1</v>
      </c>
      <c r="BK23" s="83">
        <v>136.7</v>
      </c>
      <c r="BL23" s="84">
        <v>129.3</v>
      </c>
      <c r="BM23" s="85">
        <v>7.4</v>
      </c>
      <c r="BN23" s="83">
        <v>166.1</v>
      </c>
      <c r="BO23" s="84">
        <v>147.7</v>
      </c>
      <c r="BP23" s="85">
        <v>18.4</v>
      </c>
      <c r="BQ23" s="83">
        <v>177.7</v>
      </c>
      <c r="BR23" s="84">
        <v>152.7</v>
      </c>
      <c r="BS23" s="85">
        <v>25</v>
      </c>
      <c r="BT23" s="83">
        <v>161.1</v>
      </c>
      <c r="BU23" s="84">
        <v>150.9</v>
      </c>
      <c r="BV23" s="85">
        <v>10.2</v>
      </c>
      <c r="BW23" s="83">
        <v>171.4</v>
      </c>
      <c r="BX23" s="84">
        <v>160.8</v>
      </c>
      <c r="BY23" s="85">
        <v>10.6</v>
      </c>
      <c r="BZ23" s="83">
        <v>153.6</v>
      </c>
      <c r="CA23" s="84">
        <v>143.7</v>
      </c>
      <c r="CB23" s="85">
        <v>9.9</v>
      </c>
      <c r="CC23" s="83">
        <v>154.9</v>
      </c>
      <c r="CD23" s="84">
        <v>138.1</v>
      </c>
      <c r="CE23" s="85">
        <v>16.8</v>
      </c>
      <c r="CF23" s="83">
        <v>153.8</v>
      </c>
      <c r="CG23" s="84">
        <v>142.8</v>
      </c>
      <c r="CH23" s="85">
        <v>11</v>
      </c>
      <c r="CI23" s="83">
        <v>170.3</v>
      </c>
      <c r="CJ23" s="84">
        <v>152.7</v>
      </c>
      <c r="CK23" s="85">
        <v>17.6</v>
      </c>
      <c r="CL23" s="83">
        <v>112</v>
      </c>
      <c r="CM23" s="84">
        <v>106.1</v>
      </c>
      <c r="CN23" s="85">
        <v>5.9</v>
      </c>
      <c r="CO23" s="83">
        <v>163.4</v>
      </c>
      <c r="CP23" s="84">
        <v>153.3</v>
      </c>
      <c r="CQ23" s="85">
        <v>10.1</v>
      </c>
      <c r="CR23" s="83">
        <v>103.5</v>
      </c>
      <c r="CS23" s="84">
        <v>98.3</v>
      </c>
      <c r="CT23" s="85">
        <v>5.2</v>
      </c>
      <c r="CU23" s="83">
        <v>147.7</v>
      </c>
      <c r="CV23" s="84">
        <v>138.4</v>
      </c>
      <c r="CW23" s="85">
        <v>9.3</v>
      </c>
      <c r="CX23" s="84">
        <v>113.1</v>
      </c>
      <c r="CY23" s="84">
        <v>111.1</v>
      </c>
      <c r="CZ23" s="85">
        <v>2</v>
      </c>
      <c r="DA23" s="83">
        <v>140.1</v>
      </c>
      <c r="DB23" s="84">
        <v>134.2</v>
      </c>
      <c r="DC23" s="85">
        <v>5.9</v>
      </c>
      <c r="DD23" s="83">
        <v>149.9</v>
      </c>
      <c r="DE23" s="84">
        <v>142.6</v>
      </c>
      <c r="DF23" s="85">
        <v>7.3</v>
      </c>
      <c r="DG23" s="83">
        <v>129.1</v>
      </c>
      <c r="DH23" s="84">
        <v>124.8</v>
      </c>
      <c r="DI23" s="85">
        <v>4.3</v>
      </c>
      <c r="DJ23" s="83">
        <v>144.7</v>
      </c>
      <c r="DK23" s="84">
        <v>137.5</v>
      </c>
      <c r="DL23" s="85">
        <v>7.2</v>
      </c>
      <c r="DM23" s="83">
        <v>157.1</v>
      </c>
      <c r="DN23" s="84">
        <v>142.7</v>
      </c>
      <c r="DO23" s="85">
        <v>14.4</v>
      </c>
      <c r="DP23" s="83">
        <v>157.1</v>
      </c>
      <c r="DQ23" s="84">
        <v>142.7</v>
      </c>
      <c r="DR23" s="85">
        <v>14.4</v>
      </c>
      <c r="DS23" s="84"/>
      <c r="DT23" s="84"/>
      <c r="DU23" s="84"/>
      <c r="DV23" s="84"/>
      <c r="DW23" s="84"/>
      <c r="DX23" s="84"/>
      <c r="DY23" s="174">
        <f t="shared" si="2"/>
        <v>6185.8</v>
      </c>
      <c r="DZ23" s="174">
        <f t="shared" si="3"/>
        <v>5679.1</v>
      </c>
      <c r="EA23" s="174">
        <f t="shared" si="4"/>
        <v>506.69999999999993</v>
      </c>
      <c r="EB23" s="167"/>
      <c r="IV23" s="168"/>
    </row>
    <row r="24" spans="1:256" s="11" customFormat="1" ht="21" customHeight="1">
      <c r="A24" s="237"/>
      <c r="B24" s="77" t="s">
        <v>13</v>
      </c>
      <c r="C24" s="83">
        <v>158.6</v>
      </c>
      <c r="D24" s="84">
        <v>144.6</v>
      </c>
      <c r="E24" s="85">
        <v>14</v>
      </c>
      <c r="F24" s="83" t="s">
        <v>19</v>
      </c>
      <c r="G24" s="84" t="s">
        <v>19</v>
      </c>
      <c r="H24" s="85" t="s">
        <v>19</v>
      </c>
      <c r="I24" s="83">
        <v>169.5</v>
      </c>
      <c r="J24" s="84">
        <v>157.2</v>
      </c>
      <c r="K24" s="85">
        <v>12.3</v>
      </c>
      <c r="L24" s="83">
        <v>169</v>
      </c>
      <c r="M24" s="84">
        <v>151.9</v>
      </c>
      <c r="N24" s="85">
        <v>17.1</v>
      </c>
      <c r="O24" s="83">
        <v>162.5</v>
      </c>
      <c r="P24" s="84">
        <v>148.4</v>
      </c>
      <c r="Q24" s="85">
        <v>14.1</v>
      </c>
      <c r="R24" s="83">
        <v>153.5</v>
      </c>
      <c r="S24" s="84">
        <v>148.1</v>
      </c>
      <c r="T24" s="85">
        <v>5.4</v>
      </c>
      <c r="U24" s="83">
        <v>186.2</v>
      </c>
      <c r="V24" s="84">
        <v>161.7</v>
      </c>
      <c r="W24" s="85">
        <v>24.5</v>
      </c>
      <c r="X24" s="83">
        <v>173.1</v>
      </c>
      <c r="Y24" s="84">
        <v>148.6</v>
      </c>
      <c r="Z24" s="85">
        <v>24.5</v>
      </c>
      <c r="AA24" s="83">
        <v>160</v>
      </c>
      <c r="AB24" s="84">
        <v>147.6</v>
      </c>
      <c r="AC24" s="85">
        <v>12.4</v>
      </c>
      <c r="AD24" s="83">
        <v>176.8</v>
      </c>
      <c r="AE24" s="84">
        <v>154.5</v>
      </c>
      <c r="AF24" s="85">
        <v>22.3</v>
      </c>
      <c r="AG24" s="83">
        <v>168.4</v>
      </c>
      <c r="AH24" s="84">
        <v>158.1</v>
      </c>
      <c r="AI24" s="85">
        <v>10.3</v>
      </c>
      <c r="AJ24" s="83">
        <v>157.8</v>
      </c>
      <c r="AK24" s="84">
        <v>148</v>
      </c>
      <c r="AL24" s="85">
        <v>9.8</v>
      </c>
      <c r="AM24" s="83">
        <v>173.8</v>
      </c>
      <c r="AN24" s="84">
        <v>155.5</v>
      </c>
      <c r="AO24" s="85">
        <v>18.3</v>
      </c>
      <c r="AP24" s="83">
        <v>160.4</v>
      </c>
      <c r="AQ24" s="84">
        <v>147.1</v>
      </c>
      <c r="AR24" s="85">
        <v>13.3</v>
      </c>
      <c r="AS24" s="83">
        <v>171.4</v>
      </c>
      <c r="AT24" s="84">
        <v>153.8</v>
      </c>
      <c r="AU24" s="85">
        <v>17.6</v>
      </c>
      <c r="AV24" s="83">
        <v>172.8</v>
      </c>
      <c r="AW24" s="84">
        <v>152.8</v>
      </c>
      <c r="AX24" s="85">
        <v>20</v>
      </c>
      <c r="AY24" s="83">
        <v>179.8</v>
      </c>
      <c r="AZ24" s="84">
        <v>168.4</v>
      </c>
      <c r="BA24" s="85">
        <v>11.4</v>
      </c>
      <c r="BB24" s="83">
        <v>179.7</v>
      </c>
      <c r="BC24" s="84">
        <v>167.5</v>
      </c>
      <c r="BD24" s="85">
        <v>12.2</v>
      </c>
      <c r="BE24" s="83">
        <v>175.4</v>
      </c>
      <c r="BF24" s="84">
        <v>155.7</v>
      </c>
      <c r="BG24" s="85">
        <v>19.7</v>
      </c>
      <c r="BH24" s="83">
        <v>163.1</v>
      </c>
      <c r="BI24" s="84">
        <v>145.4</v>
      </c>
      <c r="BJ24" s="85">
        <v>17.7</v>
      </c>
      <c r="BK24" s="83">
        <v>162.2</v>
      </c>
      <c r="BL24" s="84">
        <v>151.6</v>
      </c>
      <c r="BM24" s="85">
        <v>10.6</v>
      </c>
      <c r="BN24" s="83">
        <v>170.4</v>
      </c>
      <c r="BO24" s="84">
        <v>151.5</v>
      </c>
      <c r="BP24" s="85">
        <v>18.9</v>
      </c>
      <c r="BQ24" s="83">
        <v>175.5</v>
      </c>
      <c r="BR24" s="84">
        <v>149.3</v>
      </c>
      <c r="BS24" s="85">
        <v>26.2</v>
      </c>
      <c r="BT24" s="83">
        <v>158.7</v>
      </c>
      <c r="BU24" s="84">
        <v>148.8</v>
      </c>
      <c r="BV24" s="85">
        <v>9.9</v>
      </c>
      <c r="BW24" s="83">
        <v>172.6</v>
      </c>
      <c r="BX24" s="84">
        <v>161.8</v>
      </c>
      <c r="BY24" s="85">
        <v>10.8</v>
      </c>
      <c r="BZ24" s="83">
        <v>148.6</v>
      </c>
      <c r="CA24" s="84">
        <v>139.3</v>
      </c>
      <c r="CB24" s="85">
        <v>9.3</v>
      </c>
      <c r="CC24" s="83">
        <v>170.9</v>
      </c>
      <c r="CD24" s="84">
        <v>151.8</v>
      </c>
      <c r="CE24" s="85">
        <v>19.1</v>
      </c>
      <c r="CF24" s="83">
        <v>144.4</v>
      </c>
      <c r="CG24" s="84">
        <v>132.7</v>
      </c>
      <c r="CH24" s="85">
        <v>11.7</v>
      </c>
      <c r="CI24" s="83">
        <v>171.4</v>
      </c>
      <c r="CJ24" s="84">
        <v>152.6</v>
      </c>
      <c r="CK24" s="85">
        <v>18.8</v>
      </c>
      <c r="CL24" s="83">
        <v>111</v>
      </c>
      <c r="CM24" s="84">
        <v>105.2</v>
      </c>
      <c r="CN24" s="85">
        <v>5.8</v>
      </c>
      <c r="CO24" s="83">
        <v>167.7</v>
      </c>
      <c r="CP24" s="84">
        <v>157.4</v>
      </c>
      <c r="CQ24" s="85">
        <v>10.3</v>
      </c>
      <c r="CR24" s="83">
        <v>101.8</v>
      </c>
      <c r="CS24" s="84">
        <v>96.7</v>
      </c>
      <c r="CT24" s="85">
        <v>5.1</v>
      </c>
      <c r="CU24" s="83">
        <v>146.9</v>
      </c>
      <c r="CV24" s="84">
        <v>138.4</v>
      </c>
      <c r="CW24" s="85">
        <v>8.5</v>
      </c>
      <c r="CX24" s="84">
        <v>125</v>
      </c>
      <c r="CY24" s="84">
        <v>122.8</v>
      </c>
      <c r="CZ24" s="85">
        <v>2.2</v>
      </c>
      <c r="DA24" s="83">
        <v>143.7</v>
      </c>
      <c r="DB24" s="84">
        <v>137.9</v>
      </c>
      <c r="DC24" s="85">
        <v>5.8</v>
      </c>
      <c r="DD24" s="83">
        <v>153.2</v>
      </c>
      <c r="DE24" s="84">
        <v>146.1</v>
      </c>
      <c r="DF24" s="85">
        <v>7.1</v>
      </c>
      <c r="DG24" s="83">
        <v>133</v>
      </c>
      <c r="DH24" s="84">
        <v>128.7</v>
      </c>
      <c r="DI24" s="85">
        <v>4.3</v>
      </c>
      <c r="DJ24" s="83">
        <v>158.9</v>
      </c>
      <c r="DK24" s="84">
        <v>150.7</v>
      </c>
      <c r="DL24" s="85">
        <v>8.2</v>
      </c>
      <c r="DM24" s="83">
        <v>157.6</v>
      </c>
      <c r="DN24" s="84">
        <v>143</v>
      </c>
      <c r="DO24" s="85">
        <v>14.6</v>
      </c>
      <c r="DP24" s="83">
        <v>157.6</v>
      </c>
      <c r="DQ24" s="84">
        <v>143</v>
      </c>
      <c r="DR24" s="85">
        <v>14.6</v>
      </c>
      <c r="DS24" s="84"/>
      <c r="DT24" s="84"/>
      <c r="DU24" s="84"/>
      <c r="DV24" s="84"/>
      <c r="DW24" s="84"/>
      <c r="DX24" s="84"/>
      <c r="DY24" s="174">
        <f t="shared" si="2"/>
        <v>6242.899999999999</v>
      </c>
      <c r="DZ24" s="174">
        <f t="shared" si="3"/>
        <v>5724.2</v>
      </c>
      <c r="EA24" s="174">
        <f t="shared" si="4"/>
        <v>518.7000000000002</v>
      </c>
      <c r="EB24" s="167"/>
      <c r="IV24" s="168"/>
    </row>
    <row r="25" spans="1:256" s="11" customFormat="1" ht="21" customHeight="1">
      <c r="A25" s="237"/>
      <c r="B25" s="77" t="s">
        <v>14</v>
      </c>
      <c r="C25" s="83">
        <v>164.4</v>
      </c>
      <c r="D25" s="84">
        <v>149.9</v>
      </c>
      <c r="E25" s="85">
        <v>14.5</v>
      </c>
      <c r="F25" s="83" t="s">
        <v>19</v>
      </c>
      <c r="G25" s="84" t="s">
        <v>19</v>
      </c>
      <c r="H25" s="85" t="s">
        <v>19</v>
      </c>
      <c r="I25" s="83">
        <v>177.6</v>
      </c>
      <c r="J25" s="84">
        <v>163.9</v>
      </c>
      <c r="K25" s="85">
        <v>13.7</v>
      </c>
      <c r="L25" s="83">
        <v>178.6</v>
      </c>
      <c r="M25" s="84">
        <v>161.1</v>
      </c>
      <c r="N25" s="85">
        <v>17.5</v>
      </c>
      <c r="O25" s="83">
        <v>164.7</v>
      </c>
      <c r="P25" s="84">
        <v>150.5</v>
      </c>
      <c r="Q25" s="85">
        <v>14.2</v>
      </c>
      <c r="R25" s="83">
        <v>165.3</v>
      </c>
      <c r="S25" s="84">
        <v>159.8</v>
      </c>
      <c r="T25" s="85">
        <v>5.5</v>
      </c>
      <c r="U25" s="83">
        <v>203.6</v>
      </c>
      <c r="V25" s="84">
        <v>174.6</v>
      </c>
      <c r="W25" s="85">
        <v>29</v>
      </c>
      <c r="X25" s="83">
        <v>178.6</v>
      </c>
      <c r="Y25" s="84">
        <v>155.4</v>
      </c>
      <c r="Z25" s="85">
        <v>23.2</v>
      </c>
      <c r="AA25" s="83">
        <v>167.9</v>
      </c>
      <c r="AB25" s="84">
        <v>155.5</v>
      </c>
      <c r="AC25" s="85">
        <v>12.4</v>
      </c>
      <c r="AD25" s="83">
        <v>184.6</v>
      </c>
      <c r="AE25" s="84">
        <v>160.4</v>
      </c>
      <c r="AF25" s="85">
        <v>24.2</v>
      </c>
      <c r="AG25" s="83">
        <v>172.2</v>
      </c>
      <c r="AH25" s="84">
        <v>161.7</v>
      </c>
      <c r="AI25" s="85">
        <v>10.5</v>
      </c>
      <c r="AJ25" s="83">
        <v>169.5</v>
      </c>
      <c r="AK25" s="84">
        <v>158.7</v>
      </c>
      <c r="AL25" s="85">
        <v>10.8</v>
      </c>
      <c r="AM25" s="83">
        <v>169.5</v>
      </c>
      <c r="AN25" s="84">
        <v>152.9</v>
      </c>
      <c r="AO25" s="85">
        <v>16.6</v>
      </c>
      <c r="AP25" s="83">
        <v>168.1</v>
      </c>
      <c r="AQ25" s="84">
        <v>156</v>
      </c>
      <c r="AR25" s="85">
        <v>12.1</v>
      </c>
      <c r="AS25" s="83">
        <v>181.8</v>
      </c>
      <c r="AT25" s="84">
        <v>164.4</v>
      </c>
      <c r="AU25" s="85">
        <v>17.4</v>
      </c>
      <c r="AV25" s="83">
        <v>183.5</v>
      </c>
      <c r="AW25" s="84">
        <v>164</v>
      </c>
      <c r="AX25" s="85">
        <v>19.5</v>
      </c>
      <c r="AY25" s="83">
        <v>190.7</v>
      </c>
      <c r="AZ25" s="84">
        <v>177.1</v>
      </c>
      <c r="BA25" s="85">
        <v>13.6</v>
      </c>
      <c r="BB25" s="83">
        <v>189.6</v>
      </c>
      <c r="BC25" s="84">
        <v>177.3</v>
      </c>
      <c r="BD25" s="85">
        <v>12.3</v>
      </c>
      <c r="BE25" s="83">
        <v>187.2</v>
      </c>
      <c r="BF25" s="84">
        <v>166.5</v>
      </c>
      <c r="BG25" s="85">
        <v>20.7</v>
      </c>
      <c r="BH25" s="83">
        <v>179.3</v>
      </c>
      <c r="BI25" s="84">
        <v>161.2</v>
      </c>
      <c r="BJ25" s="85">
        <v>18.1</v>
      </c>
      <c r="BK25" s="83">
        <v>153.5</v>
      </c>
      <c r="BL25" s="84">
        <v>143.9</v>
      </c>
      <c r="BM25" s="85">
        <v>9.6</v>
      </c>
      <c r="BN25" s="83">
        <v>177.1</v>
      </c>
      <c r="BO25" s="84">
        <v>158</v>
      </c>
      <c r="BP25" s="85">
        <v>19.1</v>
      </c>
      <c r="BQ25" s="83">
        <v>181.2</v>
      </c>
      <c r="BR25" s="84">
        <v>154.2</v>
      </c>
      <c r="BS25" s="85">
        <v>27</v>
      </c>
      <c r="BT25" s="83">
        <v>164.8</v>
      </c>
      <c r="BU25" s="84">
        <v>154.2</v>
      </c>
      <c r="BV25" s="85">
        <v>10.6</v>
      </c>
      <c r="BW25" s="83">
        <v>179.9</v>
      </c>
      <c r="BX25" s="84">
        <v>168.6</v>
      </c>
      <c r="BY25" s="85">
        <v>11.3</v>
      </c>
      <c r="BZ25" s="83">
        <v>154</v>
      </c>
      <c r="CA25" s="84">
        <v>143.8</v>
      </c>
      <c r="CB25" s="85">
        <v>10.2</v>
      </c>
      <c r="CC25" s="83">
        <v>172.7</v>
      </c>
      <c r="CD25" s="84">
        <v>154.4</v>
      </c>
      <c r="CE25" s="85">
        <v>18.3</v>
      </c>
      <c r="CF25" s="83">
        <v>148.8</v>
      </c>
      <c r="CG25" s="84">
        <v>137.5</v>
      </c>
      <c r="CH25" s="85">
        <v>11.3</v>
      </c>
      <c r="CI25" s="83">
        <v>180.3</v>
      </c>
      <c r="CJ25" s="84">
        <v>160.5</v>
      </c>
      <c r="CK25" s="85">
        <v>19.8</v>
      </c>
      <c r="CL25" s="83">
        <v>111.7</v>
      </c>
      <c r="CM25" s="84">
        <v>105.6</v>
      </c>
      <c r="CN25" s="85">
        <v>6.1</v>
      </c>
      <c r="CO25" s="83">
        <v>174.2</v>
      </c>
      <c r="CP25" s="84">
        <v>162.1</v>
      </c>
      <c r="CQ25" s="85">
        <v>12.1</v>
      </c>
      <c r="CR25" s="83">
        <v>101.6</v>
      </c>
      <c r="CS25" s="84">
        <v>96.4</v>
      </c>
      <c r="CT25" s="85">
        <v>5.2</v>
      </c>
      <c r="CU25" s="83">
        <v>147</v>
      </c>
      <c r="CV25" s="84">
        <v>137.7</v>
      </c>
      <c r="CW25" s="85">
        <v>9.3</v>
      </c>
      <c r="CX25" s="84">
        <v>124.9</v>
      </c>
      <c r="CY25" s="84">
        <v>122.8</v>
      </c>
      <c r="CZ25" s="85">
        <v>2.1</v>
      </c>
      <c r="DA25" s="83">
        <v>144.4</v>
      </c>
      <c r="DB25" s="84">
        <v>138.3</v>
      </c>
      <c r="DC25" s="85">
        <v>6.1</v>
      </c>
      <c r="DD25" s="83">
        <v>156.4</v>
      </c>
      <c r="DE25" s="84">
        <v>149</v>
      </c>
      <c r="DF25" s="85">
        <v>7.4</v>
      </c>
      <c r="DG25" s="83">
        <v>131</v>
      </c>
      <c r="DH25" s="84">
        <v>126.4</v>
      </c>
      <c r="DI25" s="85">
        <v>4.6</v>
      </c>
      <c r="DJ25" s="83">
        <v>157.2</v>
      </c>
      <c r="DK25" s="84">
        <v>149.9</v>
      </c>
      <c r="DL25" s="85">
        <v>7.3</v>
      </c>
      <c r="DM25" s="83">
        <v>163.5</v>
      </c>
      <c r="DN25" s="84">
        <v>148.5</v>
      </c>
      <c r="DO25" s="85">
        <v>15</v>
      </c>
      <c r="DP25" s="83">
        <v>163.5</v>
      </c>
      <c r="DQ25" s="84">
        <v>148.5</v>
      </c>
      <c r="DR25" s="85">
        <v>15</v>
      </c>
      <c r="DS25" s="84"/>
      <c r="DT25" s="84"/>
      <c r="DU25" s="84"/>
      <c r="DV25" s="84"/>
      <c r="DW25" s="84"/>
      <c r="DX25" s="84"/>
      <c r="DY25" s="174">
        <f t="shared" si="2"/>
        <v>6464.399999999999</v>
      </c>
      <c r="DZ25" s="174">
        <f t="shared" si="3"/>
        <v>5931.2</v>
      </c>
      <c r="EA25" s="174">
        <f t="shared" si="4"/>
        <v>533.2000000000003</v>
      </c>
      <c r="EB25" s="167"/>
      <c r="IV25" s="168"/>
    </row>
    <row r="26" spans="1:256" s="11" customFormat="1" ht="21" customHeight="1">
      <c r="A26" s="238"/>
      <c r="B26" s="97" t="s">
        <v>15</v>
      </c>
      <c r="C26" s="83">
        <v>159.1</v>
      </c>
      <c r="D26" s="84">
        <v>144.4</v>
      </c>
      <c r="E26" s="85">
        <v>14.7</v>
      </c>
      <c r="F26" s="83" t="s">
        <v>19</v>
      </c>
      <c r="G26" s="84" t="s">
        <v>19</v>
      </c>
      <c r="H26" s="85" t="s">
        <v>19</v>
      </c>
      <c r="I26" s="83">
        <v>175.8</v>
      </c>
      <c r="J26" s="84">
        <v>160.9</v>
      </c>
      <c r="K26" s="85">
        <v>14.9</v>
      </c>
      <c r="L26" s="83">
        <v>170.4</v>
      </c>
      <c r="M26" s="84">
        <v>153.7</v>
      </c>
      <c r="N26" s="85">
        <v>16.7</v>
      </c>
      <c r="O26" s="83">
        <v>167.1</v>
      </c>
      <c r="P26" s="84">
        <v>151.9</v>
      </c>
      <c r="Q26" s="85">
        <v>15.2</v>
      </c>
      <c r="R26" s="83">
        <v>160.2</v>
      </c>
      <c r="S26" s="84">
        <v>155.4</v>
      </c>
      <c r="T26" s="85">
        <v>4.8</v>
      </c>
      <c r="U26" s="83">
        <v>202</v>
      </c>
      <c r="V26" s="84">
        <v>171.6</v>
      </c>
      <c r="W26" s="85">
        <v>30.4</v>
      </c>
      <c r="X26" s="83">
        <v>173.2</v>
      </c>
      <c r="Y26" s="84">
        <v>149.8</v>
      </c>
      <c r="Z26" s="85">
        <v>23.4</v>
      </c>
      <c r="AA26" s="83">
        <v>166.4</v>
      </c>
      <c r="AB26" s="84">
        <v>153.6</v>
      </c>
      <c r="AC26" s="85">
        <v>12.8</v>
      </c>
      <c r="AD26" s="83">
        <v>171.7</v>
      </c>
      <c r="AE26" s="84">
        <v>148.7</v>
      </c>
      <c r="AF26" s="85">
        <v>23</v>
      </c>
      <c r="AG26" s="83">
        <v>158.8</v>
      </c>
      <c r="AH26" s="84">
        <v>151</v>
      </c>
      <c r="AI26" s="85">
        <v>7.8</v>
      </c>
      <c r="AJ26" s="83">
        <v>159.4</v>
      </c>
      <c r="AK26" s="84">
        <v>148.7</v>
      </c>
      <c r="AL26" s="85">
        <v>10.7</v>
      </c>
      <c r="AM26" s="83">
        <v>161.3</v>
      </c>
      <c r="AN26" s="84">
        <v>145.2</v>
      </c>
      <c r="AO26" s="85">
        <v>16.1</v>
      </c>
      <c r="AP26" s="83">
        <v>159.8</v>
      </c>
      <c r="AQ26" s="84">
        <v>148.4</v>
      </c>
      <c r="AR26" s="85">
        <v>11.4</v>
      </c>
      <c r="AS26" s="83">
        <v>172.9</v>
      </c>
      <c r="AT26" s="84">
        <v>156.7</v>
      </c>
      <c r="AU26" s="85">
        <v>16.2</v>
      </c>
      <c r="AV26" s="83">
        <v>172.6</v>
      </c>
      <c r="AW26" s="84">
        <v>154.8</v>
      </c>
      <c r="AX26" s="85">
        <v>17.8</v>
      </c>
      <c r="AY26" s="83">
        <v>181</v>
      </c>
      <c r="AZ26" s="84">
        <v>166.2</v>
      </c>
      <c r="BA26" s="85">
        <v>14.8</v>
      </c>
      <c r="BB26" s="83">
        <v>186.2</v>
      </c>
      <c r="BC26" s="84">
        <v>168.7</v>
      </c>
      <c r="BD26" s="85">
        <v>17.5</v>
      </c>
      <c r="BE26" s="83">
        <v>175.9</v>
      </c>
      <c r="BF26" s="84">
        <v>157.5</v>
      </c>
      <c r="BG26" s="85">
        <v>18.4</v>
      </c>
      <c r="BH26" s="83">
        <v>167</v>
      </c>
      <c r="BI26" s="84">
        <v>150</v>
      </c>
      <c r="BJ26" s="85">
        <v>17</v>
      </c>
      <c r="BK26" s="83">
        <v>141.6</v>
      </c>
      <c r="BL26" s="84">
        <v>132.7</v>
      </c>
      <c r="BM26" s="85">
        <v>8.9</v>
      </c>
      <c r="BN26" s="83">
        <v>161.8</v>
      </c>
      <c r="BO26" s="84">
        <v>145.6</v>
      </c>
      <c r="BP26" s="85">
        <v>16.2</v>
      </c>
      <c r="BQ26" s="83">
        <v>181.5</v>
      </c>
      <c r="BR26" s="84">
        <v>152.5</v>
      </c>
      <c r="BS26" s="85">
        <v>29</v>
      </c>
      <c r="BT26" s="83">
        <v>162.7</v>
      </c>
      <c r="BU26" s="84">
        <v>150.6</v>
      </c>
      <c r="BV26" s="85">
        <v>12.1</v>
      </c>
      <c r="BW26" s="83">
        <v>175.4</v>
      </c>
      <c r="BX26" s="84">
        <v>163.1</v>
      </c>
      <c r="BY26" s="85">
        <v>12.3</v>
      </c>
      <c r="BZ26" s="83">
        <v>153.8</v>
      </c>
      <c r="CA26" s="84">
        <v>141.8</v>
      </c>
      <c r="CB26" s="85">
        <v>12</v>
      </c>
      <c r="CC26" s="83">
        <v>160</v>
      </c>
      <c r="CD26" s="84">
        <v>142.8</v>
      </c>
      <c r="CE26" s="85">
        <v>17.2</v>
      </c>
      <c r="CF26" s="83">
        <v>140.4</v>
      </c>
      <c r="CG26" s="84">
        <v>131</v>
      </c>
      <c r="CH26" s="85">
        <v>9.4</v>
      </c>
      <c r="CI26" s="83">
        <v>166.5</v>
      </c>
      <c r="CJ26" s="84">
        <v>148.3</v>
      </c>
      <c r="CK26" s="85">
        <v>18.2</v>
      </c>
      <c r="CL26" s="83">
        <v>111.2</v>
      </c>
      <c r="CM26" s="84">
        <v>105</v>
      </c>
      <c r="CN26" s="85">
        <v>6.2</v>
      </c>
      <c r="CO26" s="83">
        <v>172.6</v>
      </c>
      <c r="CP26" s="84">
        <v>160.8</v>
      </c>
      <c r="CQ26" s="85">
        <v>11.8</v>
      </c>
      <c r="CR26" s="83">
        <v>101.4</v>
      </c>
      <c r="CS26" s="84">
        <v>96.1</v>
      </c>
      <c r="CT26" s="85">
        <v>5.3</v>
      </c>
      <c r="CU26" s="83">
        <v>148.7</v>
      </c>
      <c r="CV26" s="84">
        <v>139.7</v>
      </c>
      <c r="CW26" s="85">
        <v>9</v>
      </c>
      <c r="CX26" s="84">
        <v>112.7</v>
      </c>
      <c r="CY26" s="84">
        <v>110.2</v>
      </c>
      <c r="CZ26" s="85">
        <v>2.5</v>
      </c>
      <c r="DA26" s="83">
        <v>140.4</v>
      </c>
      <c r="DB26" s="84">
        <v>134</v>
      </c>
      <c r="DC26" s="85">
        <v>6.4</v>
      </c>
      <c r="DD26" s="83">
        <v>147.5</v>
      </c>
      <c r="DE26" s="84">
        <v>140.2</v>
      </c>
      <c r="DF26" s="85">
        <v>7.3</v>
      </c>
      <c r="DG26" s="83">
        <v>132.3</v>
      </c>
      <c r="DH26" s="84">
        <v>126.9</v>
      </c>
      <c r="DI26" s="85">
        <v>5.4</v>
      </c>
      <c r="DJ26" s="83">
        <v>147.7</v>
      </c>
      <c r="DK26" s="84">
        <v>138.1</v>
      </c>
      <c r="DL26" s="85">
        <v>9.6</v>
      </c>
      <c r="DM26" s="83">
        <v>159</v>
      </c>
      <c r="DN26" s="84">
        <v>143.3</v>
      </c>
      <c r="DO26" s="85">
        <v>15.7</v>
      </c>
      <c r="DP26" s="83">
        <v>159</v>
      </c>
      <c r="DQ26" s="84">
        <v>143.3</v>
      </c>
      <c r="DR26" s="85">
        <v>15.7</v>
      </c>
      <c r="DS26" s="84"/>
      <c r="DT26" s="84"/>
      <c r="DU26" s="84"/>
      <c r="DV26" s="84"/>
      <c r="DW26" s="84"/>
      <c r="DX26" s="84"/>
      <c r="DY26" s="174">
        <f t="shared" si="2"/>
        <v>6216.999999999999</v>
      </c>
      <c r="DZ26" s="174">
        <f t="shared" si="3"/>
        <v>5683.2</v>
      </c>
      <c r="EA26" s="174">
        <f t="shared" si="4"/>
        <v>533.8000000000001</v>
      </c>
      <c r="EB26" s="167"/>
      <c r="IV26" s="168"/>
    </row>
    <row r="27" spans="1:256" s="17" customFormat="1" ht="21" customHeight="1">
      <c r="A27" s="236" t="s">
        <v>18</v>
      </c>
      <c r="B27" s="185" t="s">
        <v>189</v>
      </c>
      <c r="C27" s="105">
        <v>121.2</v>
      </c>
      <c r="D27" s="105">
        <v>116.6</v>
      </c>
      <c r="E27" s="106">
        <v>4.6</v>
      </c>
      <c r="F27" s="107" t="s">
        <v>161</v>
      </c>
      <c r="G27" s="107" t="s">
        <v>161</v>
      </c>
      <c r="H27" s="108" t="s">
        <v>161</v>
      </c>
      <c r="I27" s="109">
        <v>142.2</v>
      </c>
      <c r="J27" s="105">
        <v>138</v>
      </c>
      <c r="K27" s="106">
        <v>4.2</v>
      </c>
      <c r="L27" s="105">
        <v>143.8</v>
      </c>
      <c r="M27" s="105">
        <v>135.8</v>
      </c>
      <c r="N27" s="106">
        <v>8</v>
      </c>
      <c r="O27" s="105">
        <v>144.3</v>
      </c>
      <c r="P27" s="105">
        <v>134.7</v>
      </c>
      <c r="Q27" s="106">
        <v>9.6</v>
      </c>
      <c r="R27" s="107" t="s">
        <v>161</v>
      </c>
      <c r="S27" s="107" t="s">
        <v>161</v>
      </c>
      <c r="T27" s="108" t="s">
        <v>161</v>
      </c>
      <c r="U27" s="107">
        <v>153.6</v>
      </c>
      <c r="V27" s="107">
        <v>145.5</v>
      </c>
      <c r="W27" s="108">
        <v>8.1</v>
      </c>
      <c r="X27" s="105">
        <v>167.2</v>
      </c>
      <c r="Y27" s="105">
        <v>151.4</v>
      </c>
      <c r="Z27" s="106">
        <v>15.8</v>
      </c>
      <c r="AA27" s="107" t="s">
        <v>161</v>
      </c>
      <c r="AB27" s="107" t="s">
        <v>161</v>
      </c>
      <c r="AC27" s="108" t="s">
        <v>161</v>
      </c>
      <c r="AD27" s="105">
        <v>140.6</v>
      </c>
      <c r="AE27" s="105">
        <v>135.4</v>
      </c>
      <c r="AF27" s="106">
        <v>5.2</v>
      </c>
      <c r="AG27" s="105">
        <v>155.3</v>
      </c>
      <c r="AH27" s="105">
        <v>147.1</v>
      </c>
      <c r="AI27" s="106">
        <v>8.2</v>
      </c>
      <c r="AJ27" s="105">
        <v>133</v>
      </c>
      <c r="AK27" s="105">
        <v>128.6</v>
      </c>
      <c r="AL27" s="106">
        <v>4.4</v>
      </c>
      <c r="AM27" s="107">
        <v>144.8</v>
      </c>
      <c r="AN27" s="107">
        <v>137.3</v>
      </c>
      <c r="AO27" s="108">
        <v>7.5</v>
      </c>
      <c r="AP27" s="105">
        <v>170.2</v>
      </c>
      <c r="AQ27" s="105">
        <v>157.4</v>
      </c>
      <c r="AR27" s="106">
        <v>12.8</v>
      </c>
      <c r="AS27" s="105">
        <v>142.9</v>
      </c>
      <c r="AT27" s="105">
        <v>133.7</v>
      </c>
      <c r="AU27" s="106">
        <v>9.2</v>
      </c>
      <c r="AV27" s="105">
        <v>156.1</v>
      </c>
      <c r="AW27" s="105">
        <v>139</v>
      </c>
      <c r="AX27" s="106">
        <v>17.1</v>
      </c>
      <c r="AY27" s="107" t="s">
        <v>161</v>
      </c>
      <c r="AZ27" s="107" t="s">
        <v>161</v>
      </c>
      <c r="BA27" s="108" t="s">
        <v>161</v>
      </c>
      <c r="BB27" s="107" t="s">
        <v>161</v>
      </c>
      <c r="BC27" s="107" t="s">
        <v>161</v>
      </c>
      <c r="BD27" s="108" t="s">
        <v>161</v>
      </c>
      <c r="BE27" s="107" t="s">
        <v>161</v>
      </c>
      <c r="BF27" s="107" t="s">
        <v>161</v>
      </c>
      <c r="BG27" s="108" t="s">
        <v>161</v>
      </c>
      <c r="BH27" s="107" t="s">
        <v>161</v>
      </c>
      <c r="BI27" s="107" t="s">
        <v>161</v>
      </c>
      <c r="BJ27" s="108" t="s">
        <v>161</v>
      </c>
      <c r="BK27" s="105">
        <v>137.8</v>
      </c>
      <c r="BL27" s="105">
        <v>134.5</v>
      </c>
      <c r="BM27" s="106">
        <v>3.3</v>
      </c>
      <c r="BN27" s="105">
        <v>117.4</v>
      </c>
      <c r="BO27" s="105">
        <v>109.6</v>
      </c>
      <c r="BP27" s="106">
        <v>7.8</v>
      </c>
      <c r="BQ27" s="105">
        <v>114.3</v>
      </c>
      <c r="BR27" s="105">
        <v>108.4</v>
      </c>
      <c r="BS27" s="106">
        <v>5.9</v>
      </c>
      <c r="BT27" s="105">
        <v>113.7</v>
      </c>
      <c r="BU27" s="105">
        <v>110.5</v>
      </c>
      <c r="BV27" s="106">
        <v>3.2</v>
      </c>
      <c r="BW27" s="107">
        <v>154.8</v>
      </c>
      <c r="BX27" s="107">
        <v>150.8</v>
      </c>
      <c r="BY27" s="108">
        <v>4</v>
      </c>
      <c r="BZ27" s="107" t="s">
        <v>161</v>
      </c>
      <c r="CA27" s="107" t="s">
        <v>161</v>
      </c>
      <c r="CB27" s="108" t="s">
        <v>161</v>
      </c>
      <c r="CC27" s="107">
        <v>150.6</v>
      </c>
      <c r="CD27" s="107">
        <v>138</v>
      </c>
      <c r="CE27" s="108">
        <v>12.6</v>
      </c>
      <c r="CF27" s="107" t="s">
        <v>161</v>
      </c>
      <c r="CG27" s="107" t="s">
        <v>161</v>
      </c>
      <c r="CH27" s="108" t="s">
        <v>161</v>
      </c>
      <c r="CI27" s="107" t="s">
        <v>161</v>
      </c>
      <c r="CJ27" s="107" t="s">
        <v>161</v>
      </c>
      <c r="CK27" s="108" t="s">
        <v>161</v>
      </c>
      <c r="CL27" s="107" t="s">
        <v>161</v>
      </c>
      <c r="CM27" s="107" t="s">
        <v>161</v>
      </c>
      <c r="CN27" s="108" t="s">
        <v>161</v>
      </c>
      <c r="CO27" s="181" t="s">
        <v>161</v>
      </c>
      <c r="CP27" s="107" t="s">
        <v>161</v>
      </c>
      <c r="CQ27" s="108" t="s">
        <v>161</v>
      </c>
      <c r="CR27" s="107" t="s">
        <v>161</v>
      </c>
      <c r="CS27" s="107" t="s">
        <v>161</v>
      </c>
      <c r="CT27" s="108" t="s">
        <v>161</v>
      </c>
      <c r="CU27" s="107" t="s">
        <v>161</v>
      </c>
      <c r="CV27" s="107" t="s">
        <v>161</v>
      </c>
      <c r="CW27" s="108" t="s">
        <v>161</v>
      </c>
      <c r="CX27" s="105">
        <v>113</v>
      </c>
      <c r="CY27" s="105">
        <v>109.5</v>
      </c>
      <c r="CZ27" s="106">
        <v>3.5</v>
      </c>
      <c r="DA27" s="105">
        <v>120.6</v>
      </c>
      <c r="DB27" s="105">
        <v>117.4</v>
      </c>
      <c r="DC27" s="106">
        <v>3.2</v>
      </c>
      <c r="DD27" s="181" t="s">
        <v>161</v>
      </c>
      <c r="DE27" s="107" t="s">
        <v>161</v>
      </c>
      <c r="DF27" s="108" t="s">
        <v>161</v>
      </c>
      <c r="DG27" s="107" t="s">
        <v>161</v>
      </c>
      <c r="DH27" s="107" t="s">
        <v>161</v>
      </c>
      <c r="DI27" s="108" t="s">
        <v>161</v>
      </c>
      <c r="DJ27" s="72">
        <v>137.2</v>
      </c>
      <c r="DK27" s="72">
        <v>129.1</v>
      </c>
      <c r="DL27" s="73">
        <v>8.1</v>
      </c>
      <c r="DM27" s="107" t="s">
        <v>161</v>
      </c>
      <c r="DN27" s="107" t="s">
        <v>161</v>
      </c>
      <c r="DO27" s="108" t="s">
        <v>161</v>
      </c>
      <c r="DP27" s="107" t="s">
        <v>161</v>
      </c>
      <c r="DQ27" s="107" t="s">
        <v>161</v>
      </c>
      <c r="DR27" s="108" t="s">
        <v>161</v>
      </c>
      <c r="DS27" s="76"/>
      <c r="DT27" s="76"/>
      <c r="DU27" s="76"/>
      <c r="DV27" s="76"/>
      <c r="DW27" s="76"/>
      <c r="DX27" s="76"/>
      <c r="DY27" s="173">
        <f aca="true" t="shared" si="5" ref="DY27:EA29">C27+I27+L27+O27+U27+X27+AD27+AG27+AJ27+AM27+AP27+AS27+AV27+BK27+BN27+BQ27+BT27+CC27+CX27+DA27+DJ27+BW27</f>
        <v>3074.6</v>
      </c>
      <c r="DZ27" s="173">
        <f t="shared" si="5"/>
        <v>2908.2999999999997</v>
      </c>
      <c r="EA27" s="173">
        <f t="shared" si="5"/>
        <v>166.29999999999998</v>
      </c>
      <c r="EB27" s="169"/>
      <c r="IV27" s="170"/>
    </row>
    <row r="28" spans="1:256" s="17" customFormat="1" ht="21" customHeight="1">
      <c r="A28" s="237"/>
      <c r="B28" s="187" t="s">
        <v>190</v>
      </c>
      <c r="C28" s="110">
        <v>121</v>
      </c>
      <c r="D28" s="110">
        <v>116.4</v>
      </c>
      <c r="E28" s="111">
        <v>4.6</v>
      </c>
      <c r="F28" s="112" t="s">
        <v>161</v>
      </c>
      <c r="G28" s="112" t="s">
        <v>161</v>
      </c>
      <c r="H28" s="113" t="s">
        <v>161</v>
      </c>
      <c r="I28" s="114">
        <v>149.9</v>
      </c>
      <c r="J28" s="110">
        <v>143.7</v>
      </c>
      <c r="K28" s="111">
        <v>6.2</v>
      </c>
      <c r="L28" s="110">
        <v>136.5</v>
      </c>
      <c r="M28" s="110">
        <v>129.2</v>
      </c>
      <c r="N28" s="111">
        <v>7.3</v>
      </c>
      <c r="O28" s="110">
        <v>138</v>
      </c>
      <c r="P28" s="110">
        <v>128.8</v>
      </c>
      <c r="Q28" s="111">
        <v>9.2</v>
      </c>
      <c r="R28" s="112" t="s">
        <v>161</v>
      </c>
      <c r="S28" s="112" t="s">
        <v>161</v>
      </c>
      <c r="T28" s="113" t="s">
        <v>161</v>
      </c>
      <c r="U28" s="112">
        <v>150.9</v>
      </c>
      <c r="V28" s="112">
        <v>142.1</v>
      </c>
      <c r="W28" s="113">
        <v>8.8</v>
      </c>
      <c r="X28" s="110">
        <v>146.9</v>
      </c>
      <c r="Y28" s="110">
        <v>136.9</v>
      </c>
      <c r="Z28" s="111">
        <v>10</v>
      </c>
      <c r="AA28" s="112" t="s">
        <v>161</v>
      </c>
      <c r="AB28" s="112" t="s">
        <v>161</v>
      </c>
      <c r="AC28" s="113" t="s">
        <v>161</v>
      </c>
      <c r="AD28" s="110">
        <v>143.5</v>
      </c>
      <c r="AE28" s="110">
        <v>138.6</v>
      </c>
      <c r="AF28" s="111">
        <v>4.9</v>
      </c>
      <c r="AG28" s="110">
        <v>85.1</v>
      </c>
      <c r="AH28" s="110">
        <v>84</v>
      </c>
      <c r="AI28" s="111">
        <v>1.1</v>
      </c>
      <c r="AJ28" s="110">
        <v>139.2</v>
      </c>
      <c r="AK28" s="110">
        <v>136</v>
      </c>
      <c r="AL28" s="111">
        <v>3.2</v>
      </c>
      <c r="AM28" s="112">
        <v>144.1</v>
      </c>
      <c r="AN28" s="112">
        <v>135.5</v>
      </c>
      <c r="AO28" s="113">
        <v>8.6</v>
      </c>
      <c r="AP28" s="110">
        <v>168.4</v>
      </c>
      <c r="AQ28" s="110">
        <v>154.7</v>
      </c>
      <c r="AR28" s="111">
        <v>13.7</v>
      </c>
      <c r="AS28" s="110">
        <v>149.2</v>
      </c>
      <c r="AT28" s="110">
        <v>139.3</v>
      </c>
      <c r="AU28" s="111">
        <v>9.9</v>
      </c>
      <c r="AV28" s="110">
        <v>154.8</v>
      </c>
      <c r="AW28" s="110">
        <v>136.7</v>
      </c>
      <c r="AX28" s="111">
        <v>18.1</v>
      </c>
      <c r="AY28" s="112" t="s">
        <v>161</v>
      </c>
      <c r="AZ28" s="112" t="s">
        <v>161</v>
      </c>
      <c r="BA28" s="113" t="s">
        <v>161</v>
      </c>
      <c r="BB28" s="112" t="s">
        <v>161</v>
      </c>
      <c r="BC28" s="112" t="s">
        <v>161</v>
      </c>
      <c r="BD28" s="113" t="s">
        <v>161</v>
      </c>
      <c r="BE28" s="112" t="s">
        <v>161</v>
      </c>
      <c r="BF28" s="112" t="s">
        <v>161</v>
      </c>
      <c r="BG28" s="113" t="s">
        <v>161</v>
      </c>
      <c r="BH28" s="112" t="s">
        <v>161</v>
      </c>
      <c r="BI28" s="112" t="s">
        <v>161</v>
      </c>
      <c r="BJ28" s="113" t="s">
        <v>161</v>
      </c>
      <c r="BK28" s="110">
        <v>130.3</v>
      </c>
      <c r="BL28" s="110">
        <v>128</v>
      </c>
      <c r="BM28" s="111">
        <v>2.3</v>
      </c>
      <c r="BN28" s="110">
        <v>129.3</v>
      </c>
      <c r="BO28" s="110">
        <v>118.3</v>
      </c>
      <c r="BP28" s="111">
        <v>11</v>
      </c>
      <c r="BQ28" s="110">
        <v>107</v>
      </c>
      <c r="BR28" s="110">
        <v>101.1</v>
      </c>
      <c r="BS28" s="111">
        <v>5.9</v>
      </c>
      <c r="BT28" s="110">
        <v>113</v>
      </c>
      <c r="BU28" s="110">
        <v>110</v>
      </c>
      <c r="BV28" s="111">
        <v>3</v>
      </c>
      <c r="BW28" s="112">
        <v>148.6</v>
      </c>
      <c r="BX28" s="112">
        <v>145.2</v>
      </c>
      <c r="BY28" s="113">
        <v>3.4</v>
      </c>
      <c r="BZ28" s="112" t="s">
        <v>161</v>
      </c>
      <c r="CA28" s="112" t="s">
        <v>161</v>
      </c>
      <c r="CB28" s="113" t="s">
        <v>161</v>
      </c>
      <c r="CC28" s="112">
        <v>151.4</v>
      </c>
      <c r="CD28" s="112">
        <v>137.8</v>
      </c>
      <c r="CE28" s="113">
        <v>13.6</v>
      </c>
      <c r="CF28" s="112" t="s">
        <v>161</v>
      </c>
      <c r="CG28" s="112" t="s">
        <v>161</v>
      </c>
      <c r="CH28" s="113" t="s">
        <v>161</v>
      </c>
      <c r="CI28" s="112" t="s">
        <v>161</v>
      </c>
      <c r="CJ28" s="112" t="s">
        <v>161</v>
      </c>
      <c r="CK28" s="113" t="s">
        <v>161</v>
      </c>
      <c r="CL28" s="112" t="s">
        <v>161</v>
      </c>
      <c r="CM28" s="112" t="s">
        <v>161</v>
      </c>
      <c r="CN28" s="113" t="s">
        <v>161</v>
      </c>
      <c r="CO28" s="115" t="s">
        <v>161</v>
      </c>
      <c r="CP28" s="112" t="s">
        <v>161</v>
      </c>
      <c r="CQ28" s="113" t="s">
        <v>161</v>
      </c>
      <c r="CR28" s="112" t="s">
        <v>161</v>
      </c>
      <c r="CS28" s="112" t="s">
        <v>161</v>
      </c>
      <c r="CT28" s="113" t="s">
        <v>161</v>
      </c>
      <c r="CU28" s="112" t="s">
        <v>161</v>
      </c>
      <c r="CV28" s="112" t="s">
        <v>161</v>
      </c>
      <c r="CW28" s="113" t="s">
        <v>161</v>
      </c>
      <c r="CX28" s="110">
        <v>117.8</v>
      </c>
      <c r="CY28" s="110">
        <v>113.9</v>
      </c>
      <c r="CZ28" s="111">
        <v>3.9</v>
      </c>
      <c r="DA28" s="110">
        <v>122.8</v>
      </c>
      <c r="DB28" s="110">
        <v>119.3</v>
      </c>
      <c r="DC28" s="111">
        <v>3.5</v>
      </c>
      <c r="DD28" s="115" t="s">
        <v>161</v>
      </c>
      <c r="DE28" s="112" t="s">
        <v>161</v>
      </c>
      <c r="DF28" s="113" t="s">
        <v>161</v>
      </c>
      <c r="DG28" s="112" t="s">
        <v>161</v>
      </c>
      <c r="DH28" s="112" t="s">
        <v>161</v>
      </c>
      <c r="DI28" s="113" t="s">
        <v>161</v>
      </c>
      <c r="DJ28" s="76">
        <v>138.5</v>
      </c>
      <c r="DK28" s="76">
        <v>134.7</v>
      </c>
      <c r="DL28" s="78">
        <v>3.8</v>
      </c>
      <c r="DM28" s="112" t="s">
        <v>161</v>
      </c>
      <c r="DN28" s="112" t="s">
        <v>161</v>
      </c>
      <c r="DO28" s="113" t="s">
        <v>161</v>
      </c>
      <c r="DP28" s="112" t="s">
        <v>161</v>
      </c>
      <c r="DQ28" s="112" t="s">
        <v>161</v>
      </c>
      <c r="DR28" s="113" t="s">
        <v>161</v>
      </c>
      <c r="DS28" s="76"/>
      <c r="DT28" s="76"/>
      <c r="DU28" s="76"/>
      <c r="DV28" s="76"/>
      <c r="DW28" s="76"/>
      <c r="DX28" s="76"/>
      <c r="DY28" s="173">
        <f t="shared" si="5"/>
        <v>2986.2000000000003</v>
      </c>
      <c r="DZ28" s="173">
        <f t="shared" si="5"/>
        <v>2830.2000000000003</v>
      </c>
      <c r="EA28" s="173">
        <f t="shared" si="5"/>
        <v>156.00000000000006</v>
      </c>
      <c r="EB28" s="169"/>
      <c r="IV28" s="170"/>
    </row>
    <row r="29" spans="1:256" s="19" customFormat="1" ht="21" customHeight="1">
      <c r="A29" s="237"/>
      <c r="B29" s="187" t="s">
        <v>191</v>
      </c>
      <c r="C29" s="110">
        <v>114.9</v>
      </c>
      <c r="D29" s="110">
        <v>111.1</v>
      </c>
      <c r="E29" s="111">
        <v>3.8</v>
      </c>
      <c r="F29" s="115" t="s">
        <v>19</v>
      </c>
      <c r="G29" s="112" t="s">
        <v>19</v>
      </c>
      <c r="H29" s="113" t="s">
        <v>19</v>
      </c>
      <c r="I29" s="114">
        <v>144.5</v>
      </c>
      <c r="J29" s="110">
        <v>140.7</v>
      </c>
      <c r="K29" s="111">
        <v>3.8</v>
      </c>
      <c r="L29" s="110">
        <v>133.1</v>
      </c>
      <c r="M29" s="110">
        <v>128</v>
      </c>
      <c r="N29" s="111">
        <v>5.1</v>
      </c>
      <c r="O29" s="110">
        <v>127</v>
      </c>
      <c r="P29" s="110">
        <v>122.5</v>
      </c>
      <c r="Q29" s="111">
        <v>4.5</v>
      </c>
      <c r="R29" s="112" t="s">
        <v>161</v>
      </c>
      <c r="S29" s="112" t="s">
        <v>161</v>
      </c>
      <c r="T29" s="113" t="s">
        <v>161</v>
      </c>
      <c r="U29" s="112">
        <v>159.1</v>
      </c>
      <c r="V29" s="112">
        <v>149.7</v>
      </c>
      <c r="W29" s="113">
        <v>9.4</v>
      </c>
      <c r="X29" s="110">
        <v>151.2</v>
      </c>
      <c r="Y29" s="110">
        <v>145.8</v>
      </c>
      <c r="Z29" s="111">
        <v>5.4</v>
      </c>
      <c r="AA29" s="112" t="s">
        <v>161</v>
      </c>
      <c r="AB29" s="112" t="s">
        <v>161</v>
      </c>
      <c r="AC29" s="113" t="s">
        <v>161</v>
      </c>
      <c r="AD29" s="110">
        <v>142.2</v>
      </c>
      <c r="AE29" s="110">
        <v>137.3</v>
      </c>
      <c r="AF29" s="111">
        <v>4.9</v>
      </c>
      <c r="AG29" s="110">
        <v>107.8</v>
      </c>
      <c r="AH29" s="110">
        <v>106.2</v>
      </c>
      <c r="AI29" s="111">
        <v>1.6</v>
      </c>
      <c r="AJ29" s="110">
        <v>149.3</v>
      </c>
      <c r="AK29" s="110">
        <v>146.2</v>
      </c>
      <c r="AL29" s="111">
        <v>3.1</v>
      </c>
      <c r="AM29" s="112">
        <v>146.8</v>
      </c>
      <c r="AN29" s="112">
        <v>139.9</v>
      </c>
      <c r="AO29" s="113">
        <v>6.9</v>
      </c>
      <c r="AP29" s="110">
        <v>140.4</v>
      </c>
      <c r="AQ29" s="110">
        <v>136.5</v>
      </c>
      <c r="AR29" s="111">
        <v>3.9</v>
      </c>
      <c r="AS29" s="110">
        <v>127.2</v>
      </c>
      <c r="AT29" s="110">
        <v>124.9</v>
      </c>
      <c r="AU29" s="111">
        <v>2.3</v>
      </c>
      <c r="AV29" s="110">
        <v>138.3</v>
      </c>
      <c r="AW29" s="110">
        <v>130.3</v>
      </c>
      <c r="AX29" s="111">
        <v>8</v>
      </c>
      <c r="AY29" s="112" t="s">
        <v>161</v>
      </c>
      <c r="AZ29" s="112" t="s">
        <v>161</v>
      </c>
      <c r="BA29" s="113" t="s">
        <v>161</v>
      </c>
      <c r="BB29" s="112" t="s">
        <v>161</v>
      </c>
      <c r="BC29" s="112" t="s">
        <v>161</v>
      </c>
      <c r="BD29" s="113" t="s">
        <v>161</v>
      </c>
      <c r="BE29" s="112" t="s">
        <v>161</v>
      </c>
      <c r="BF29" s="112" t="s">
        <v>161</v>
      </c>
      <c r="BG29" s="113" t="s">
        <v>161</v>
      </c>
      <c r="BH29" s="112" t="s">
        <v>161</v>
      </c>
      <c r="BI29" s="112" t="s">
        <v>161</v>
      </c>
      <c r="BJ29" s="113" t="s">
        <v>161</v>
      </c>
      <c r="BK29" s="110">
        <v>138.1</v>
      </c>
      <c r="BL29" s="110">
        <v>129.5</v>
      </c>
      <c r="BM29" s="111">
        <v>8.6</v>
      </c>
      <c r="BN29" s="110">
        <v>140.6</v>
      </c>
      <c r="BO29" s="110">
        <v>129.6</v>
      </c>
      <c r="BP29" s="111">
        <v>11</v>
      </c>
      <c r="BQ29" s="110">
        <v>133</v>
      </c>
      <c r="BR29" s="110">
        <v>124.3</v>
      </c>
      <c r="BS29" s="111">
        <v>8.7</v>
      </c>
      <c r="BT29" s="110">
        <v>110.1</v>
      </c>
      <c r="BU29" s="110">
        <v>107.4</v>
      </c>
      <c r="BV29" s="111">
        <v>2.7</v>
      </c>
      <c r="BW29" s="110">
        <v>141.5</v>
      </c>
      <c r="BX29" s="110">
        <v>136.2</v>
      </c>
      <c r="BY29" s="111">
        <v>5.3</v>
      </c>
      <c r="BZ29" s="112" t="s">
        <v>161</v>
      </c>
      <c r="CA29" s="112" t="s">
        <v>161</v>
      </c>
      <c r="CB29" s="113" t="s">
        <v>161</v>
      </c>
      <c r="CC29" s="112">
        <v>145.1</v>
      </c>
      <c r="CD29" s="112">
        <v>138</v>
      </c>
      <c r="CE29" s="113">
        <v>7.1</v>
      </c>
      <c r="CF29" s="112" t="s">
        <v>161</v>
      </c>
      <c r="CG29" s="112" t="s">
        <v>161</v>
      </c>
      <c r="CH29" s="113" t="s">
        <v>161</v>
      </c>
      <c r="CI29" s="112" t="s">
        <v>161</v>
      </c>
      <c r="CJ29" s="112" t="s">
        <v>161</v>
      </c>
      <c r="CK29" s="113" t="s">
        <v>161</v>
      </c>
      <c r="CL29" s="112" t="s">
        <v>161</v>
      </c>
      <c r="CM29" s="112" t="s">
        <v>161</v>
      </c>
      <c r="CN29" s="113" t="s">
        <v>161</v>
      </c>
      <c r="CO29" s="115" t="s">
        <v>161</v>
      </c>
      <c r="CP29" s="112" t="s">
        <v>161</v>
      </c>
      <c r="CQ29" s="113" t="s">
        <v>161</v>
      </c>
      <c r="CR29" s="112" t="s">
        <v>161</v>
      </c>
      <c r="CS29" s="112" t="s">
        <v>161</v>
      </c>
      <c r="CT29" s="113" t="s">
        <v>161</v>
      </c>
      <c r="CU29" s="112" t="s">
        <v>161</v>
      </c>
      <c r="CV29" s="112" t="s">
        <v>161</v>
      </c>
      <c r="CW29" s="113" t="s">
        <v>161</v>
      </c>
      <c r="CX29" s="110">
        <v>108</v>
      </c>
      <c r="CY29" s="110">
        <v>104.4</v>
      </c>
      <c r="CZ29" s="111">
        <v>3.6</v>
      </c>
      <c r="DA29" s="110">
        <v>108.8</v>
      </c>
      <c r="DB29" s="110">
        <v>105.5</v>
      </c>
      <c r="DC29" s="111">
        <v>3.3</v>
      </c>
      <c r="DD29" s="115" t="s">
        <v>161</v>
      </c>
      <c r="DE29" s="112" t="s">
        <v>161</v>
      </c>
      <c r="DF29" s="113" t="s">
        <v>161</v>
      </c>
      <c r="DG29" s="112" t="s">
        <v>161</v>
      </c>
      <c r="DH29" s="112" t="s">
        <v>161</v>
      </c>
      <c r="DI29" s="113" t="s">
        <v>161</v>
      </c>
      <c r="DJ29" s="76">
        <v>142.1</v>
      </c>
      <c r="DK29" s="76">
        <v>137</v>
      </c>
      <c r="DL29" s="78">
        <v>5.1</v>
      </c>
      <c r="DM29" s="112" t="s">
        <v>161</v>
      </c>
      <c r="DN29" s="112" t="s">
        <v>161</v>
      </c>
      <c r="DO29" s="113" t="s">
        <v>161</v>
      </c>
      <c r="DP29" s="112" t="s">
        <v>161</v>
      </c>
      <c r="DQ29" s="112" t="s">
        <v>161</v>
      </c>
      <c r="DR29" s="113" t="s">
        <v>161</v>
      </c>
      <c r="DS29" s="76"/>
      <c r="DT29" s="76"/>
      <c r="DU29" s="76"/>
      <c r="DV29" s="76"/>
      <c r="DW29" s="76"/>
      <c r="DX29" s="76"/>
      <c r="DY29" s="173">
        <f t="shared" si="5"/>
        <v>2949.1</v>
      </c>
      <c r="DZ29" s="173">
        <f t="shared" si="5"/>
        <v>2831</v>
      </c>
      <c r="EA29" s="173">
        <f t="shared" si="5"/>
        <v>118.09999999999998</v>
      </c>
      <c r="EB29" s="169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0"/>
    </row>
    <row r="30" spans="1:256" s="11" customFormat="1" ht="21" customHeight="1">
      <c r="A30" s="237"/>
      <c r="B30" s="187" t="s">
        <v>192</v>
      </c>
      <c r="C30" s="84">
        <v>115.7</v>
      </c>
      <c r="D30" s="84">
        <v>111.5</v>
      </c>
      <c r="E30" s="85">
        <v>4.2</v>
      </c>
      <c r="F30" s="83" t="s">
        <v>19</v>
      </c>
      <c r="G30" s="84" t="s">
        <v>19</v>
      </c>
      <c r="H30" s="85" t="s">
        <v>19</v>
      </c>
      <c r="I30" s="84">
        <v>143.6</v>
      </c>
      <c r="J30" s="84">
        <v>138</v>
      </c>
      <c r="K30" s="85">
        <v>5.6</v>
      </c>
      <c r="L30" s="84">
        <v>135.9</v>
      </c>
      <c r="M30" s="84">
        <v>129.5</v>
      </c>
      <c r="N30" s="85">
        <v>6.4</v>
      </c>
      <c r="O30" s="84">
        <v>123.4</v>
      </c>
      <c r="P30" s="84">
        <v>119</v>
      </c>
      <c r="Q30" s="85">
        <v>4.4</v>
      </c>
      <c r="R30" s="84">
        <v>137.8</v>
      </c>
      <c r="S30" s="84">
        <v>135.3</v>
      </c>
      <c r="T30" s="85">
        <v>2.5</v>
      </c>
      <c r="U30" s="84">
        <v>133.2</v>
      </c>
      <c r="V30" s="84">
        <v>127.1</v>
      </c>
      <c r="W30" s="85">
        <v>6.1</v>
      </c>
      <c r="X30" s="84">
        <v>162.7</v>
      </c>
      <c r="Y30" s="84">
        <v>153.3</v>
      </c>
      <c r="Z30" s="85">
        <v>9.4</v>
      </c>
      <c r="AA30" s="83">
        <v>138.9</v>
      </c>
      <c r="AB30" s="84">
        <v>133.8</v>
      </c>
      <c r="AC30" s="85">
        <v>5.1</v>
      </c>
      <c r="AD30" s="84">
        <v>137.4</v>
      </c>
      <c r="AE30" s="84">
        <v>130</v>
      </c>
      <c r="AF30" s="85">
        <v>7.4</v>
      </c>
      <c r="AG30" s="84">
        <v>137.4</v>
      </c>
      <c r="AH30" s="84">
        <v>132.8</v>
      </c>
      <c r="AI30" s="85">
        <v>4.6</v>
      </c>
      <c r="AJ30" s="84">
        <v>145.7</v>
      </c>
      <c r="AK30" s="84">
        <v>143.2</v>
      </c>
      <c r="AL30" s="85">
        <v>2.5</v>
      </c>
      <c r="AM30" s="84">
        <v>147.1</v>
      </c>
      <c r="AN30" s="84">
        <v>138.1</v>
      </c>
      <c r="AO30" s="85">
        <v>9</v>
      </c>
      <c r="AP30" s="84">
        <v>134.4</v>
      </c>
      <c r="AQ30" s="84">
        <v>127.6</v>
      </c>
      <c r="AR30" s="85">
        <v>6.8</v>
      </c>
      <c r="AS30" s="84">
        <v>127.4</v>
      </c>
      <c r="AT30" s="84">
        <v>124.4</v>
      </c>
      <c r="AU30" s="85">
        <v>3</v>
      </c>
      <c r="AV30" s="84">
        <v>144.2</v>
      </c>
      <c r="AW30" s="84">
        <v>133.8</v>
      </c>
      <c r="AX30" s="85">
        <v>10.4</v>
      </c>
      <c r="AY30" s="83">
        <v>141.7</v>
      </c>
      <c r="AZ30" s="84">
        <v>135.9</v>
      </c>
      <c r="BA30" s="85">
        <v>5.8</v>
      </c>
      <c r="BB30" s="83">
        <v>125.6</v>
      </c>
      <c r="BC30" s="84">
        <v>122.3</v>
      </c>
      <c r="BD30" s="85">
        <v>3.3</v>
      </c>
      <c r="BE30" s="83">
        <v>140.9</v>
      </c>
      <c r="BF30" s="84">
        <v>134.9</v>
      </c>
      <c r="BG30" s="85">
        <v>6</v>
      </c>
      <c r="BH30" s="83">
        <v>151.7</v>
      </c>
      <c r="BI30" s="84">
        <v>139.8</v>
      </c>
      <c r="BJ30" s="85">
        <v>11.9</v>
      </c>
      <c r="BK30" s="84">
        <v>136.1</v>
      </c>
      <c r="BL30" s="84">
        <v>129.8</v>
      </c>
      <c r="BM30" s="85">
        <v>6.3</v>
      </c>
      <c r="BN30" s="84">
        <v>141</v>
      </c>
      <c r="BO30" s="84">
        <v>130.2</v>
      </c>
      <c r="BP30" s="85">
        <v>10.8</v>
      </c>
      <c r="BQ30" s="84">
        <v>137.3</v>
      </c>
      <c r="BR30" s="84">
        <v>128.7</v>
      </c>
      <c r="BS30" s="85">
        <v>8.6</v>
      </c>
      <c r="BT30" s="84">
        <v>109.7</v>
      </c>
      <c r="BU30" s="84">
        <v>106.6</v>
      </c>
      <c r="BV30" s="85">
        <v>3.1</v>
      </c>
      <c r="BW30" s="84">
        <v>145.8</v>
      </c>
      <c r="BX30" s="84">
        <v>138</v>
      </c>
      <c r="BY30" s="85">
        <v>7.8</v>
      </c>
      <c r="BZ30" s="83">
        <v>103.2</v>
      </c>
      <c r="CA30" s="84">
        <v>101</v>
      </c>
      <c r="CB30" s="85">
        <v>2.2</v>
      </c>
      <c r="CC30" s="84">
        <v>140.7</v>
      </c>
      <c r="CD30" s="84">
        <v>132.3</v>
      </c>
      <c r="CE30" s="85">
        <v>8.4</v>
      </c>
      <c r="CF30" s="83">
        <v>113.6</v>
      </c>
      <c r="CG30" s="84">
        <v>110.9</v>
      </c>
      <c r="CH30" s="85">
        <v>2.7</v>
      </c>
      <c r="CI30" s="83">
        <v>152.4</v>
      </c>
      <c r="CJ30" s="84">
        <v>141.1</v>
      </c>
      <c r="CK30" s="85">
        <v>11.3</v>
      </c>
      <c r="CL30" s="83">
        <v>87.4</v>
      </c>
      <c r="CM30" s="84">
        <v>85.9</v>
      </c>
      <c r="CN30" s="85">
        <v>1.5</v>
      </c>
      <c r="CO30" s="83">
        <v>117.7</v>
      </c>
      <c r="CP30" s="84">
        <v>115.8</v>
      </c>
      <c r="CQ30" s="85">
        <v>1.9</v>
      </c>
      <c r="CR30" s="83">
        <v>81.4</v>
      </c>
      <c r="CS30" s="84">
        <v>79.9</v>
      </c>
      <c r="CT30" s="85">
        <v>1.5</v>
      </c>
      <c r="CU30" s="83">
        <v>103.3</v>
      </c>
      <c r="CV30" s="84">
        <v>100</v>
      </c>
      <c r="CW30" s="85">
        <v>3.3</v>
      </c>
      <c r="CX30" s="84">
        <v>111</v>
      </c>
      <c r="CY30" s="84">
        <v>107.2</v>
      </c>
      <c r="CZ30" s="85">
        <v>3.8</v>
      </c>
      <c r="DA30" s="84">
        <v>114</v>
      </c>
      <c r="DB30" s="84">
        <v>110.3</v>
      </c>
      <c r="DC30" s="85">
        <v>3.7</v>
      </c>
      <c r="DD30" s="83">
        <v>125.4</v>
      </c>
      <c r="DE30" s="84">
        <v>120.2</v>
      </c>
      <c r="DF30" s="85">
        <v>5.2</v>
      </c>
      <c r="DG30" s="83">
        <v>100.5</v>
      </c>
      <c r="DH30" s="84">
        <v>98.5</v>
      </c>
      <c r="DI30" s="85">
        <v>2</v>
      </c>
      <c r="DJ30" s="81">
        <v>138.1</v>
      </c>
      <c r="DK30" s="81">
        <v>132.7</v>
      </c>
      <c r="DL30" s="82">
        <v>5.4</v>
      </c>
      <c r="DM30" s="83">
        <v>121.9</v>
      </c>
      <c r="DN30" s="84">
        <v>116.6</v>
      </c>
      <c r="DO30" s="85">
        <v>5.3</v>
      </c>
      <c r="DP30" s="83">
        <v>121.9</v>
      </c>
      <c r="DQ30" s="84">
        <v>116.6</v>
      </c>
      <c r="DR30" s="85">
        <v>5.3</v>
      </c>
      <c r="DS30" s="81"/>
      <c r="DT30" s="81"/>
      <c r="DU30" s="81"/>
      <c r="DV30" s="81"/>
      <c r="DW30" s="81"/>
      <c r="DX30" s="81"/>
      <c r="DY30" s="174">
        <f aca="true" t="shared" si="6" ref="DY30:EA32">C30+I30+L30+O30+R30+U30+X30+AA30+AD30+AG30+AJ30+AM30+AP30+AS30+AV30+AY30+BB30+BE30+BH30+BK30+BN30+BQ30+BT30+BW30+BZ30+CC30+CF30+CI30+CL30+CO30+CR30+CU30+CX30+DA30+DD30+DG30+DJ30+DM30+DP30</f>
        <v>5027.099999999999</v>
      </c>
      <c r="DZ30" s="174">
        <f t="shared" si="6"/>
        <v>4812.600000000001</v>
      </c>
      <c r="EA30" s="174">
        <f t="shared" si="6"/>
        <v>214.50000000000003</v>
      </c>
      <c r="EB30" s="167"/>
      <c r="IV30" s="168"/>
    </row>
    <row r="31" spans="1:256" s="11" customFormat="1" ht="21" customHeight="1">
      <c r="A31" s="237"/>
      <c r="B31" s="187" t="s">
        <v>193</v>
      </c>
      <c r="C31" s="84">
        <v>116.9</v>
      </c>
      <c r="D31" s="84">
        <v>112.6</v>
      </c>
      <c r="E31" s="85">
        <v>4.3</v>
      </c>
      <c r="F31" s="83" t="s">
        <v>19</v>
      </c>
      <c r="G31" s="84" t="s">
        <v>19</v>
      </c>
      <c r="H31" s="85" t="s">
        <v>19</v>
      </c>
      <c r="I31" s="84">
        <v>151.2</v>
      </c>
      <c r="J31" s="84">
        <v>146.4</v>
      </c>
      <c r="K31" s="85">
        <v>4.8</v>
      </c>
      <c r="L31" s="84">
        <v>137.8</v>
      </c>
      <c r="M31" s="84">
        <v>130.5</v>
      </c>
      <c r="N31" s="85">
        <v>7.3</v>
      </c>
      <c r="O31" s="84">
        <v>121.2</v>
      </c>
      <c r="P31" s="84">
        <v>115.1</v>
      </c>
      <c r="Q31" s="85">
        <v>6.1</v>
      </c>
      <c r="R31" s="84">
        <v>156.7</v>
      </c>
      <c r="S31" s="84">
        <v>151.1</v>
      </c>
      <c r="T31" s="85">
        <v>5.6</v>
      </c>
      <c r="U31" s="84">
        <v>141.8</v>
      </c>
      <c r="V31" s="84">
        <v>133.7</v>
      </c>
      <c r="W31" s="85">
        <v>8.1</v>
      </c>
      <c r="X31" s="84">
        <v>154.1</v>
      </c>
      <c r="Y31" s="84">
        <v>146.1</v>
      </c>
      <c r="Z31" s="85">
        <v>8</v>
      </c>
      <c r="AA31" s="83">
        <v>138.3</v>
      </c>
      <c r="AB31" s="84">
        <v>133.4</v>
      </c>
      <c r="AC31" s="85">
        <v>4.9</v>
      </c>
      <c r="AD31" s="84">
        <v>140.9</v>
      </c>
      <c r="AE31" s="84">
        <v>133.8</v>
      </c>
      <c r="AF31" s="85">
        <v>7.1</v>
      </c>
      <c r="AG31" s="84">
        <v>145.5</v>
      </c>
      <c r="AH31" s="84">
        <v>141.3</v>
      </c>
      <c r="AI31" s="85">
        <v>4.2</v>
      </c>
      <c r="AJ31" s="84">
        <v>151.3</v>
      </c>
      <c r="AK31" s="84">
        <v>130.1</v>
      </c>
      <c r="AL31" s="85">
        <v>21.2</v>
      </c>
      <c r="AM31" s="84">
        <v>152.4</v>
      </c>
      <c r="AN31" s="84">
        <v>143.9</v>
      </c>
      <c r="AO31" s="85">
        <v>8.5</v>
      </c>
      <c r="AP31" s="84">
        <v>148.9</v>
      </c>
      <c r="AQ31" s="84">
        <v>140.9</v>
      </c>
      <c r="AR31" s="85">
        <v>8</v>
      </c>
      <c r="AS31" s="84">
        <v>138.4</v>
      </c>
      <c r="AT31" s="84">
        <v>134.2</v>
      </c>
      <c r="AU31" s="85">
        <v>4.2</v>
      </c>
      <c r="AV31" s="84">
        <v>146.8</v>
      </c>
      <c r="AW31" s="84">
        <v>136.3</v>
      </c>
      <c r="AX31" s="85">
        <v>10.5</v>
      </c>
      <c r="AY31" s="83">
        <v>137.9</v>
      </c>
      <c r="AZ31" s="84">
        <v>132.8</v>
      </c>
      <c r="BA31" s="85">
        <v>5.1</v>
      </c>
      <c r="BB31" s="83">
        <v>137.9</v>
      </c>
      <c r="BC31" s="84">
        <v>134.1</v>
      </c>
      <c r="BD31" s="85">
        <v>3.8</v>
      </c>
      <c r="BE31" s="83">
        <v>146.2</v>
      </c>
      <c r="BF31" s="84">
        <v>140.3</v>
      </c>
      <c r="BG31" s="85">
        <v>5.9</v>
      </c>
      <c r="BH31" s="83">
        <v>151.2</v>
      </c>
      <c r="BI31" s="84">
        <v>139.9</v>
      </c>
      <c r="BJ31" s="85">
        <v>11.3</v>
      </c>
      <c r="BK31" s="84">
        <v>141.1</v>
      </c>
      <c r="BL31" s="84">
        <v>133.8</v>
      </c>
      <c r="BM31" s="85">
        <v>7.3</v>
      </c>
      <c r="BN31" s="84">
        <v>139.3</v>
      </c>
      <c r="BO31" s="84">
        <v>129.5</v>
      </c>
      <c r="BP31" s="85">
        <v>9.8</v>
      </c>
      <c r="BQ31" s="84">
        <v>133.3</v>
      </c>
      <c r="BR31" s="84">
        <v>125.1</v>
      </c>
      <c r="BS31" s="85">
        <v>8.2</v>
      </c>
      <c r="BT31" s="84">
        <v>110.9</v>
      </c>
      <c r="BU31" s="84">
        <v>108</v>
      </c>
      <c r="BV31" s="85">
        <v>2.9</v>
      </c>
      <c r="BW31" s="84">
        <v>137.9</v>
      </c>
      <c r="BX31" s="84">
        <v>131.8</v>
      </c>
      <c r="BY31" s="85">
        <v>6.1</v>
      </c>
      <c r="BZ31" s="83">
        <v>106.1</v>
      </c>
      <c r="CA31" s="84">
        <v>103.8</v>
      </c>
      <c r="CB31" s="85">
        <v>2.3</v>
      </c>
      <c r="CC31" s="84">
        <v>140.9</v>
      </c>
      <c r="CD31" s="84">
        <v>132</v>
      </c>
      <c r="CE31" s="85">
        <v>8.9</v>
      </c>
      <c r="CF31" s="83">
        <v>111.2</v>
      </c>
      <c r="CG31" s="84">
        <v>107.7</v>
      </c>
      <c r="CH31" s="85">
        <v>3.5</v>
      </c>
      <c r="CI31" s="83">
        <v>140.7</v>
      </c>
      <c r="CJ31" s="84">
        <v>131</v>
      </c>
      <c r="CK31" s="85">
        <v>9.7</v>
      </c>
      <c r="CL31" s="83">
        <v>84.6</v>
      </c>
      <c r="CM31" s="84">
        <v>82.2</v>
      </c>
      <c r="CN31" s="85">
        <v>2.4</v>
      </c>
      <c r="CO31" s="83">
        <v>108.8</v>
      </c>
      <c r="CP31" s="84">
        <v>106.5</v>
      </c>
      <c r="CQ31" s="85">
        <v>2.3</v>
      </c>
      <c r="CR31" s="83">
        <v>79.8</v>
      </c>
      <c r="CS31" s="84">
        <v>77.3</v>
      </c>
      <c r="CT31" s="85">
        <v>2.5</v>
      </c>
      <c r="CU31" s="83">
        <v>120.9</v>
      </c>
      <c r="CV31" s="84">
        <v>118.2</v>
      </c>
      <c r="CW31" s="85">
        <v>2.7</v>
      </c>
      <c r="CX31" s="84">
        <v>105.1</v>
      </c>
      <c r="CY31" s="84">
        <v>101.8</v>
      </c>
      <c r="CZ31" s="85">
        <v>3.3</v>
      </c>
      <c r="DA31" s="84">
        <v>119.2</v>
      </c>
      <c r="DB31" s="84">
        <v>115.4</v>
      </c>
      <c r="DC31" s="85">
        <v>3.8</v>
      </c>
      <c r="DD31" s="83">
        <v>128.8</v>
      </c>
      <c r="DE31" s="84">
        <v>124.1</v>
      </c>
      <c r="DF31" s="85">
        <v>4.7</v>
      </c>
      <c r="DG31" s="83">
        <v>107.1</v>
      </c>
      <c r="DH31" s="84">
        <v>104.5</v>
      </c>
      <c r="DI31" s="85">
        <v>2.6</v>
      </c>
      <c r="DJ31" s="81">
        <v>134.3</v>
      </c>
      <c r="DK31" s="81">
        <v>129.3</v>
      </c>
      <c r="DL31" s="82">
        <v>5</v>
      </c>
      <c r="DM31" s="83">
        <v>114.1</v>
      </c>
      <c r="DN31" s="84">
        <v>110</v>
      </c>
      <c r="DO31" s="85">
        <v>4.1</v>
      </c>
      <c r="DP31" s="83">
        <v>114.1</v>
      </c>
      <c r="DQ31" s="84">
        <v>110</v>
      </c>
      <c r="DR31" s="85">
        <v>4.1</v>
      </c>
      <c r="DS31" s="81"/>
      <c r="DT31" s="81"/>
      <c r="DU31" s="81"/>
      <c r="DV31" s="81"/>
      <c r="DW31" s="81"/>
      <c r="DX31" s="81"/>
      <c r="DY31" s="174">
        <f t="shared" si="6"/>
        <v>5093.600000000001</v>
      </c>
      <c r="DZ31" s="174">
        <f t="shared" si="6"/>
        <v>4858.500000000001</v>
      </c>
      <c r="EA31" s="174">
        <f t="shared" si="6"/>
        <v>235.10000000000002</v>
      </c>
      <c r="EB31" s="167"/>
      <c r="IV31" s="168"/>
    </row>
    <row r="32" spans="1:256" s="11" customFormat="1" ht="21" customHeight="1" thickBot="1">
      <c r="A32" s="237"/>
      <c r="B32" s="184" t="s">
        <v>194</v>
      </c>
      <c r="C32" s="117">
        <v>122.6</v>
      </c>
      <c r="D32" s="117">
        <v>117.9</v>
      </c>
      <c r="E32" s="118">
        <v>4.7</v>
      </c>
      <c r="F32" s="116" t="s">
        <v>19</v>
      </c>
      <c r="G32" s="95" t="s">
        <v>19</v>
      </c>
      <c r="H32" s="96" t="s">
        <v>19</v>
      </c>
      <c r="I32" s="117">
        <v>147.4</v>
      </c>
      <c r="J32" s="117">
        <v>145.2</v>
      </c>
      <c r="K32" s="118">
        <v>2.2</v>
      </c>
      <c r="L32" s="117">
        <v>141.6</v>
      </c>
      <c r="M32" s="117">
        <v>133</v>
      </c>
      <c r="N32" s="118">
        <v>8.6</v>
      </c>
      <c r="O32" s="117">
        <v>134.5</v>
      </c>
      <c r="P32" s="117">
        <v>124.3</v>
      </c>
      <c r="Q32" s="118">
        <v>10.2</v>
      </c>
      <c r="R32" s="117">
        <v>132</v>
      </c>
      <c r="S32" s="117">
        <v>130.4</v>
      </c>
      <c r="T32" s="118">
        <v>1.6</v>
      </c>
      <c r="U32" s="117">
        <v>154.4</v>
      </c>
      <c r="V32" s="117">
        <v>148.9</v>
      </c>
      <c r="W32" s="118">
        <v>5.5</v>
      </c>
      <c r="X32" s="117">
        <v>161.4</v>
      </c>
      <c r="Y32" s="117">
        <v>149.3</v>
      </c>
      <c r="Z32" s="118">
        <v>12.1</v>
      </c>
      <c r="AA32" s="117">
        <v>150.4</v>
      </c>
      <c r="AB32" s="117">
        <v>142.2</v>
      </c>
      <c r="AC32" s="118">
        <v>8.2</v>
      </c>
      <c r="AD32" s="117">
        <v>131.9</v>
      </c>
      <c r="AE32" s="117">
        <v>127.4</v>
      </c>
      <c r="AF32" s="118">
        <v>4.5</v>
      </c>
      <c r="AG32" s="117">
        <v>144.9</v>
      </c>
      <c r="AH32" s="117">
        <v>139.7</v>
      </c>
      <c r="AI32" s="118">
        <v>5.2</v>
      </c>
      <c r="AJ32" s="117">
        <v>145.3</v>
      </c>
      <c r="AK32" s="117">
        <v>127.5</v>
      </c>
      <c r="AL32" s="118">
        <v>17.8</v>
      </c>
      <c r="AM32" s="117">
        <v>141</v>
      </c>
      <c r="AN32" s="117">
        <v>137.3</v>
      </c>
      <c r="AO32" s="118">
        <v>3.7</v>
      </c>
      <c r="AP32" s="117">
        <v>150.5</v>
      </c>
      <c r="AQ32" s="117">
        <v>146.3</v>
      </c>
      <c r="AR32" s="118">
        <v>4.2</v>
      </c>
      <c r="AS32" s="117">
        <v>146.4</v>
      </c>
      <c r="AT32" s="117">
        <v>140.1</v>
      </c>
      <c r="AU32" s="118">
        <v>6.3</v>
      </c>
      <c r="AV32" s="117">
        <v>160.3</v>
      </c>
      <c r="AW32" s="117">
        <v>145.8</v>
      </c>
      <c r="AX32" s="118">
        <v>14.5</v>
      </c>
      <c r="AY32" s="117">
        <v>144.4</v>
      </c>
      <c r="AZ32" s="117">
        <v>138.3</v>
      </c>
      <c r="BA32" s="118">
        <v>6.1</v>
      </c>
      <c r="BB32" s="117">
        <v>143.6</v>
      </c>
      <c r="BC32" s="117">
        <v>138.8</v>
      </c>
      <c r="BD32" s="118">
        <v>4.8</v>
      </c>
      <c r="BE32" s="117">
        <v>148.5</v>
      </c>
      <c r="BF32" s="117">
        <v>140.8</v>
      </c>
      <c r="BG32" s="118">
        <v>7.7</v>
      </c>
      <c r="BH32" s="117">
        <v>142.4</v>
      </c>
      <c r="BI32" s="117">
        <v>132.8</v>
      </c>
      <c r="BJ32" s="118">
        <v>9.6</v>
      </c>
      <c r="BK32" s="117">
        <v>120.3</v>
      </c>
      <c r="BL32" s="117">
        <v>116.4</v>
      </c>
      <c r="BM32" s="118">
        <v>3.9</v>
      </c>
      <c r="BN32" s="117">
        <v>159.8</v>
      </c>
      <c r="BO32" s="117">
        <v>146.2</v>
      </c>
      <c r="BP32" s="118">
        <v>13.6</v>
      </c>
      <c r="BQ32" s="117">
        <v>136.6</v>
      </c>
      <c r="BR32" s="117">
        <v>124.4</v>
      </c>
      <c r="BS32" s="118">
        <v>12.2</v>
      </c>
      <c r="BT32" s="117">
        <v>114.1</v>
      </c>
      <c r="BU32" s="117">
        <v>111.2</v>
      </c>
      <c r="BV32" s="118">
        <v>2.9</v>
      </c>
      <c r="BW32" s="117">
        <v>148.1</v>
      </c>
      <c r="BX32" s="117">
        <v>142.2</v>
      </c>
      <c r="BY32" s="118">
        <v>5.9</v>
      </c>
      <c r="BZ32" s="117">
        <v>107</v>
      </c>
      <c r="CA32" s="117">
        <v>104.8</v>
      </c>
      <c r="CB32" s="118">
        <v>2.2</v>
      </c>
      <c r="CC32" s="117">
        <v>134.5</v>
      </c>
      <c r="CD32" s="117">
        <v>127.8</v>
      </c>
      <c r="CE32" s="118">
        <v>6.7</v>
      </c>
      <c r="CF32" s="117">
        <v>135.2</v>
      </c>
      <c r="CG32" s="117">
        <v>128.7</v>
      </c>
      <c r="CH32" s="118">
        <v>6.5</v>
      </c>
      <c r="CI32" s="86">
        <v>145.4</v>
      </c>
      <c r="CJ32" s="86">
        <v>137</v>
      </c>
      <c r="CK32" s="87">
        <v>8.4</v>
      </c>
      <c r="CL32" s="86">
        <v>85.7</v>
      </c>
      <c r="CM32" s="86">
        <v>83.1</v>
      </c>
      <c r="CN32" s="87">
        <v>2.6</v>
      </c>
      <c r="CO32" s="178">
        <v>121</v>
      </c>
      <c r="CP32" s="86">
        <v>117.3</v>
      </c>
      <c r="CQ32" s="87">
        <v>3.7</v>
      </c>
      <c r="CR32" s="86">
        <v>79.7</v>
      </c>
      <c r="CS32" s="86">
        <v>77.3</v>
      </c>
      <c r="CT32" s="87">
        <v>2.4</v>
      </c>
      <c r="CU32" s="86">
        <v>123.8</v>
      </c>
      <c r="CV32" s="86">
        <v>118.1</v>
      </c>
      <c r="CW32" s="87">
        <v>5.7</v>
      </c>
      <c r="CX32" s="117">
        <v>123.1</v>
      </c>
      <c r="CY32" s="117">
        <v>122.2</v>
      </c>
      <c r="CZ32" s="118">
        <v>0.9</v>
      </c>
      <c r="DA32" s="117">
        <v>130.4</v>
      </c>
      <c r="DB32" s="117">
        <v>126</v>
      </c>
      <c r="DC32" s="118">
        <v>4.4</v>
      </c>
      <c r="DD32" s="178">
        <v>134.6</v>
      </c>
      <c r="DE32" s="86">
        <v>129.4</v>
      </c>
      <c r="DF32" s="87">
        <v>5.2</v>
      </c>
      <c r="DG32" s="86">
        <v>125</v>
      </c>
      <c r="DH32" s="86">
        <v>121.5</v>
      </c>
      <c r="DI32" s="87">
        <v>3.5</v>
      </c>
      <c r="DJ32" s="86">
        <v>142.6</v>
      </c>
      <c r="DK32" s="86">
        <v>136.7</v>
      </c>
      <c r="DL32" s="87">
        <v>5.9</v>
      </c>
      <c r="DM32" s="86">
        <v>119</v>
      </c>
      <c r="DN32" s="86">
        <v>113.2</v>
      </c>
      <c r="DO32" s="87">
        <v>5.8</v>
      </c>
      <c r="DP32" s="86">
        <v>119</v>
      </c>
      <c r="DQ32" s="86">
        <v>113.2</v>
      </c>
      <c r="DR32" s="87">
        <v>5.8</v>
      </c>
      <c r="DS32" s="86"/>
      <c r="DT32" s="86"/>
      <c r="DU32" s="86"/>
      <c r="DV32" s="86"/>
      <c r="DW32" s="86"/>
      <c r="DX32" s="86"/>
      <c r="DY32" s="174">
        <f t="shared" si="6"/>
        <v>5248.4000000000015</v>
      </c>
      <c r="DZ32" s="174">
        <f t="shared" si="6"/>
        <v>5002.7</v>
      </c>
      <c r="EA32" s="174">
        <f t="shared" si="6"/>
        <v>245.7</v>
      </c>
      <c r="EB32" s="167"/>
      <c r="IV32" s="168"/>
    </row>
    <row r="33" spans="1:256" s="14" customFormat="1" ht="21" customHeight="1" thickTop="1">
      <c r="A33" s="237"/>
      <c r="B33" s="186" t="s">
        <v>188</v>
      </c>
      <c r="C33" s="92">
        <v>114.3</v>
      </c>
      <c r="D33" s="93">
        <v>109.8</v>
      </c>
      <c r="E33" s="94">
        <v>4.5</v>
      </c>
      <c r="F33" s="92" t="s">
        <v>19</v>
      </c>
      <c r="G33" s="93" t="s">
        <v>19</v>
      </c>
      <c r="H33" s="94" t="s">
        <v>19</v>
      </c>
      <c r="I33" s="92">
        <v>128.1</v>
      </c>
      <c r="J33" s="93">
        <v>126</v>
      </c>
      <c r="K33" s="94">
        <v>2.1</v>
      </c>
      <c r="L33" s="92">
        <v>126.2</v>
      </c>
      <c r="M33" s="93">
        <v>117.8</v>
      </c>
      <c r="N33" s="94">
        <v>8.4</v>
      </c>
      <c r="O33" s="92">
        <v>123.5</v>
      </c>
      <c r="P33" s="93">
        <v>113.2</v>
      </c>
      <c r="Q33" s="94">
        <v>10.3</v>
      </c>
      <c r="R33" s="92">
        <v>109.9</v>
      </c>
      <c r="S33" s="93">
        <v>108.3</v>
      </c>
      <c r="T33" s="94">
        <v>1.6</v>
      </c>
      <c r="U33" s="92">
        <v>128.8</v>
      </c>
      <c r="V33" s="93">
        <v>122.8</v>
      </c>
      <c r="W33" s="94">
        <v>6</v>
      </c>
      <c r="X33" s="92">
        <v>140.8</v>
      </c>
      <c r="Y33" s="93">
        <v>130.2</v>
      </c>
      <c r="Z33" s="94">
        <v>10.6</v>
      </c>
      <c r="AA33" s="92">
        <v>127</v>
      </c>
      <c r="AB33" s="93">
        <v>119.3</v>
      </c>
      <c r="AC33" s="94">
        <v>7.7</v>
      </c>
      <c r="AD33" s="92">
        <v>120.5</v>
      </c>
      <c r="AE33" s="93">
        <v>115.9</v>
      </c>
      <c r="AF33" s="94">
        <v>4.6</v>
      </c>
      <c r="AG33" s="92">
        <v>129.8</v>
      </c>
      <c r="AH33" s="93">
        <v>123.2</v>
      </c>
      <c r="AI33" s="94">
        <v>6.6</v>
      </c>
      <c r="AJ33" s="92">
        <v>134.3</v>
      </c>
      <c r="AK33" s="93">
        <v>114.9</v>
      </c>
      <c r="AL33" s="94">
        <v>19.4</v>
      </c>
      <c r="AM33" s="92">
        <v>135.7</v>
      </c>
      <c r="AN33" s="93">
        <v>131.3</v>
      </c>
      <c r="AO33" s="94">
        <v>4.4</v>
      </c>
      <c r="AP33" s="92">
        <v>133.4</v>
      </c>
      <c r="AQ33" s="93">
        <v>125.6</v>
      </c>
      <c r="AR33" s="94">
        <v>7.8</v>
      </c>
      <c r="AS33" s="92">
        <v>125.1</v>
      </c>
      <c r="AT33" s="93">
        <v>118.9</v>
      </c>
      <c r="AU33" s="94">
        <v>6.2</v>
      </c>
      <c r="AV33" s="92">
        <v>147</v>
      </c>
      <c r="AW33" s="93">
        <v>133.2</v>
      </c>
      <c r="AX33" s="94">
        <v>13.8</v>
      </c>
      <c r="AY33" s="92">
        <v>132.5</v>
      </c>
      <c r="AZ33" s="93">
        <v>126.5</v>
      </c>
      <c r="BA33" s="94">
        <v>6</v>
      </c>
      <c r="BB33" s="92">
        <v>125.2</v>
      </c>
      <c r="BC33" s="93">
        <v>119.8</v>
      </c>
      <c r="BD33" s="94">
        <v>5.4</v>
      </c>
      <c r="BE33" s="92">
        <v>135.8</v>
      </c>
      <c r="BF33" s="93">
        <v>126.4</v>
      </c>
      <c r="BG33" s="94">
        <v>9.4</v>
      </c>
      <c r="BH33" s="92">
        <v>121.1</v>
      </c>
      <c r="BI33" s="93">
        <v>114</v>
      </c>
      <c r="BJ33" s="94">
        <v>7.1</v>
      </c>
      <c r="BK33" s="92">
        <v>114.6</v>
      </c>
      <c r="BL33" s="93">
        <v>110.4</v>
      </c>
      <c r="BM33" s="94">
        <v>4.2</v>
      </c>
      <c r="BN33" s="92">
        <v>142.8</v>
      </c>
      <c r="BO33" s="93">
        <v>133.3</v>
      </c>
      <c r="BP33" s="94">
        <v>9.5</v>
      </c>
      <c r="BQ33" s="92">
        <v>133.8</v>
      </c>
      <c r="BR33" s="93">
        <v>121.2</v>
      </c>
      <c r="BS33" s="94">
        <v>12.6</v>
      </c>
      <c r="BT33" s="92">
        <v>111.8</v>
      </c>
      <c r="BU33" s="93">
        <v>108.8</v>
      </c>
      <c r="BV33" s="94">
        <v>3</v>
      </c>
      <c r="BW33" s="92">
        <v>131.3</v>
      </c>
      <c r="BX33" s="93">
        <v>125.7</v>
      </c>
      <c r="BY33" s="94">
        <v>5.6</v>
      </c>
      <c r="BZ33" s="92">
        <v>108</v>
      </c>
      <c r="CA33" s="93">
        <v>105.5</v>
      </c>
      <c r="CB33" s="94">
        <v>2.5</v>
      </c>
      <c r="CC33" s="92">
        <v>137</v>
      </c>
      <c r="CD33" s="93">
        <v>130.5</v>
      </c>
      <c r="CE33" s="94">
        <v>6.5</v>
      </c>
      <c r="CF33" s="92">
        <v>119.7</v>
      </c>
      <c r="CG33" s="93">
        <v>116.1</v>
      </c>
      <c r="CH33" s="94">
        <v>3.6</v>
      </c>
      <c r="CI33" s="92">
        <v>123.9</v>
      </c>
      <c r="CJ33" s="93">
        <v>115.8</v>
      </c>
      <c r="CK33" s="94">
        <v>8.1</v>
      </c>
      <c r="CL33" s="92">
        <v>89</v>
      </c>
      <c r="CM33" s="93">
        <v>86</v>
      </c>
      <c r="CN33" s="94">
        <v>3</v>
      </c>
      <c r="CO33" s="92">
        <v>131.7</v>
      </c>
      <c r="CP33" s="93">
        <v>126.7</v>
      </c>
      <c r="CQ33" s="94">
        <v>5</v>
      </c>
      <c r="CR33" s="92">
        <v>81.7</v>
      </c>
      <c r="CS33" s="93">
        <v>79</v>
      </c>
      <c r="CT33" s="94">
        <v>2.7</v>
      </c>
      <c r="CU33" s="92">
        <v>118.7</v>
      </c>
      <c r="CV33" s="93">
        <v>116</v>
      </c>
      <c r="CW33" s="94">
        <v>2.7</v>
      </c>
      <c r="CX33" s="93">
        <v>102.2</v>
      </c>
      <c r="CY33" s="93">
        <v>101.4</v>
      </c>
      <c r="CZ33" s="94">
        <v>0.8</v>
      </c>
      <c r="DA33" s="92">
        <v>119.7</v>
      </c>
      <c r="DB33" s="93">
        <v>115.4</v>
      </c>
      <c r="DC33" s="94">
        <v>4.3</v>
      </c>
      <c r="DD33" s="92">
        <v>119.6</v>
      </c>
      <c r="DE33" s="93">
        <v>114.5</v>
      </c>
      <c r="DF33" s="94">
        <v>5.1</v>
      </c>
      <c r="DG33" s="92">
        <v>119.9</v>
      </c>
      <c r="DH33" s="93">
        <v>116.6</v>
      </c>
      <c r="DI33" s="94">
        <v>3.3</v>
      </c>
      <c r="DJ33" s="92">
        <v>133.3</v>
      </c>
      <c r="DK33" s="93">
        <v>128.3</v>
      </c>
      <c r="DL33" s="94">
        <v>5</v>
      </c>
      <c r="DM33" s="92">
        <v>106</v>
      </c>
      <c r="DN33" s="93">
        <v>100.1</v>
      </c>
      <c r="DO33" s="94">
        <v>5.9</v>
      </c>
      <c r="DP33" s="92">
        <v>106</v>
      </c>
      <c r="DQ33" s="93">
        <v>100.1</v>
      </c>
      <c r="DR33" s="94">
        <v>5.9</v>
      </c>
      <c r="DS33" s="84"/>
      <c r="DT33" s="84"/>
      <c r="DU33" s="84"/>
      <c r="DV33" s="84"/>
      <c r="DW33" s="84"/>
      <c r="DX33" s="84"/>
      <c r="DY33" s="174">
        <f aca="true" t="shared" si="7" ref="DY33:DY44">C33+I33+L33+O33+R33+U33+X33+AA33+AD33+AG33+AJ33+AM33+AP33+AS33+AV33+AY33+BB33+BE33+BH33+BK33+BN33+BQ33+BT33+BW33+BZ33+CC33+CF33+CI33+CL33+CO33+CR33+CU33+CX33+DA33+DD33+DG33+DJ33+DM33+DP33</f>
        <v>4789.7</v>
      </c>
      <c r="DZ33" s="174">
        <f aca="true" t="shared" si="8" ref="DZ33:DZ44">D33+J33+M33+P33+S33+V33+Y33+AB33+AE33+AH33+AK33+AN33+AQ33+AT33+AW33+AZ33+BC33+BF33+BI33+BL33+BO33+BR33+BU33+BX33+CA33+CD33+CG33+CJ33+CM33+CP33+CS33+CV33+CY33+DB33+DE33+DH33+DK33+DN33+DQ33</f>
        <v>4548.500000000002</v>
      </c>
      <c r="EA33" s="174">
        <f aca="true" t="shared" si="9" ref="EA33:EA44">E33+K33+N33+Q33+T33+W33+Z33+AC33+AF33+AI33+AL33+AO33+AR33+AU33+AX33+BA33+BD33+BG33+BJ33+BM33+BP33+BS33+BV33+BY33+CB33+CE33+CH33+CK33+CN33+CQ33+CT33+CW33+CZ33+DC33+DF33+DI33+DL33+DO33+DR33</f>
        <v>241.2</v>
      </c>
      <c r="EB33" s="167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68"/>
    </row>
    <row r="34" spans="1:256" s="11" customFormat="1" ht="21" customHeight="1">
      <c r="A34" s="237"/>
      <c r="B34" s="77" t="s">
        <v>5</v>
      </c>
      <c r="C34" s="83">
        <v>123</v>
      </c>
      <c r="D34" s="84">
        <v>118.6</v>
      </c>
      <c r="E34" s="85">
        <v>4.4</v>
      </c>
      <c r="F34" s="83" t="s">
        <v>19</v>
      </c>
      <c r="G34" s="84" t="s">
        <v>19</v>
      </c>
      <c r="H34" s="85" t="s">
        <v>19</v>
      </c>
      <c r="I34" s="83">
        <v>157.4</v>
      </c>
      <c r="J34" s="84">
        <v>154.6</v>
      </c>
      <c r="K34" s="85">
        <v>2.8</v>
      </c>
      <c r="L34" s="83">
        <v>144.2</v>
      </c>
      <c r="M34" s="84">
        <v>134.7</v>
      </c>
      <c r="N34" s="85">
        <v>9.5</v>
      </c>
      <c r="O34" s="83">
        <v>129.2</v>
      </c>
      <c r="P34" s="84">
        <v>119.2</v>
      </c>
      <c r="Q34" s="85">
        <v>10</v>
      </c>
      <c r="R34" s="83">
        <v>129.2</v>
      </c>
      <c r="S34" s="84">
        <v>127.7</v>
      </c>
      <c r="T34" s="85">
        <v>1.5</v>
      </c>
      <c r="U34" s="83">
        <v>166.4</v>
      </c>
      <c r="V34" s="84">
        <v>161.9</v>
      </c>
      <c r="W34" s="85">
        <v>4.5</v>
      </c>
      <c r="X34" s="83">
        <v>172.6</v>
      </c>
      <c r="Y34" s="84">
        <v>155.2</v>
      </c>
      <c r="Z34" s="85">
        <v>17.4</v>
      </c>
      <c r="AA34" s="83">
        <v>154.8</v>
      </c>
      <c r="AB34" s="84">
        <v>145.8</v>
      </c>
      <c r="AC34" s="85">
        <v>9</v>
      </c>
      <c r="AD34" s="83">
        <v>142.9</v>
      </c>
      <c r="AE34" s="84">
        <v>136</v>
      </c>
      <c r="AF34" s="85">
        <v>6.9</v>
      </c>
      <c r="AG34" s="83">
        <v>155.5</v>
      </c>
      <c r="AH34" s="84">
        <v>148.9</v>
      </c>
      <c r="AI34" s="85">
        <v>6.6</v>
      </c>
      <c r="AJ34" s="83">
        <v>168.8</v>
      </c>
      <c r="AK34" s="84">
        <v>143.1</v>
      </c>
      <c r="AL34" s="85">
        <v>25.7</v>
      </c>
      <c r="AM34" s="83">
        <v>147.7</v>
      </c>
      <c r="AN34" s="84">
        <v>142.2</v>
      </c>
      <c r="AO34" s="85">
        <v>5.5</v>
      </c>
      <c r="AP34" s="83">
        <v>168.8</v>
      </c>
      <c r="AQ34" s="84">
        <v>156.5</v>
      </c>
      <c r="AR34" s="85">
        <v>12.3</v>
      </c>
      <c r="AS34" s="83">
        <v>155.1</v>
      </c>
      <c r="AT34" s="84">
        <v>147.7</v>
      </c>
      <c r="AU34" s="85">
        <v>7.4</v>
      </c>
      <c r="AV34" s="83">
        <v>167.1</v>
      </c>
      <c r="AW34" s="84">
        <v>150.1</v>
      </c>
      <c r="AX34" s="85">
        <v>17</v>
      </c>
      <c r="AY34" s="83">
        <v>156.1</v>
      </c>
      <c r="AZ34" s="84">
        <v>147.5</v>
      </c>
      <c r="BA34" s="85">
        <v>8.6</v>
      </c>
      <c r="BB34" s="83">
        <v>153.2</v>
      </c>
      <c r="BC34" s="84">
        <v>148.6</v>
      </c>
      <c r="BD34" s="85">
        <v>4.6</v>
      </c>
      <c r="BE34" s="83">
        <v>153.7</v>
      </c>
      <c r="BF34" s="84">
        <v>144.3</v>
      </c>
      <c r="BG34" s="85">
        <v>9.4</v>
      </c>
      <c r="BH34" s="83">
        <v>146.3</v>
      </c>
      <c r="BI34" s="84">
        <v>136.9</v>
      </c>
      <c r="BJ34" s="85">
        <v>9.4</v>
      </c>
      <c r="BK34" s="83">
        <v>123.8</v>
      </c>
      <c r="BL34" s="84">
        <v>119.1</v>
      </c>
      <c r="BM34" s="85">
        <v>4.7</v>
      </c>
      <c r="BN34" s="83">
        <v>152.8</v>
      </c>
      <c r="BO34" s="84">
        <v>142.5</v>
      </c>
      <c r="BP34" s="85">
        <v>10.3</v>
      </c>
      <c r="BQ34" s="83">
        <v>136.5</v>
      </c>
      <c r="BR34" s="84">
        <v>126.7</v>
      </c>
      <c r="BS34" s="85">
        <v>9.8</v>
      </c>
      <c r="BT34" s="83">
        <v>114.3</v>
      </c>
      <c r="BU34" s="84">
        <v>112</v>
      </c>
      <c r="BV34" s="85">
        <v>2.3</v>
      </c>
      <c r="BW34" s="83">
        <v>153</v>
      </c>
      <c r="BX34" s="84">
        <v>147.7</v>
      </c>
      <c r="BY34" s="85">
        <v>5.3</v>
      </c>
      <c r="BZ34" s="83">
        <v>106.5</v>
      </c>
      <c r="CA34" s="84">
        <v>104.8</v>
      </c>
      <c r="CB34" s="85">
        <v>1.7</v>
      </c>
      <c r="CC34" s="83">
        <v>147.2</v>
      </c>
      <c r="CD34" s="84">
        <v>139.4</v>
      </c>
      <c r="CE34" s="85">
        <v>7.8</v>
      </c>
      <c r="CF34" s="83">
        <v>135.7</v>
      </c>
      <c r="CG34" s="84">
        <v>131.2</v>
      </c>
      <c r="CH34" s="85">
        <v>4.5</v>
      </c>
      <c r="CI34" s="83">
        <v>149.1</v>
      </c>
      <c r="CJ34" s="84">
        <v>140.4</v>
      </c>
      <c r="CK34" s="85">
        <v>8.7</v>
      </c>
      <c r="CL34" s="83">
        <v>84.1</v>
      </c>
      <c r="CM34" s="84">
        <v>81.6</v>
      </c>
      <c r="CN34" s="85">
        <v>2.5</v>
      </c>
      <c r="CO34" s="83">
        <v>129.9</v>
      </c>
      <c r="CP34" s="84">
        <v>124.9</v>
      </c>
      <c r="CQ34" s="85">
        <v>5</v>
      </c>
      <c r="CR34" s="83">
        <v>76.1</v>
      </c>
      <c r="CS34" s="84">
        <v>74</v>
      </c>
      <c r="CT34" s="85">
        <v>2.1</v>
      </c>
      <c r="CU34" s="83">
        <v>125.6</v>
      </c>
      <c r="CV34" s="84">
        <v>122.6</v>
      </c>
      <c r="CW34" s="85">
        <v>3</v>
      </c>
      <c r="CX34" s="84">
        <v>123.5</v>
      </c>
      <c r="CY34" s="84">
        <v>122.5</v>
      </c>
      <c r="CZ34" s="85">
        <v>1</v>
      </c>
      <c r="DA34" s="83">
        <v>129.6</v>
      </c>
      <c r="DB34" s="84">
        <v>125.3</v>
      </c>
      <c r="DC34" s="85">
        <v>4.3</v>
      </c>
      <c r="DD34" s="83">
        <v>136.4</v>
      </c>
      <c r="DE34" s="84">
        <v>131.1</v>
      </c>
      <c r="DF34" s="85">
        <v>5.3</v>
      </c>
      <c r="DG34" s="83">
        <v>120.8</v>
      </c>
      <c r="DH34" s="84">
        <v>117.8</v>
      </c>
      <c r="DI34" s="85">
        <v>3</v>
      </c>
      <c r="DJ34" s="83">
        <v>142.5</v>
      </c>
      <c r="DK34" s="84">
        <v>138.4</v>
      </c>
      <c r="DL34" s="85">
        <v>4.1</v>
      </c>
      <c r="DM34" s="83">
        <v>115.8</v>
      </c>
      <c r="DN34" s="84">
        <v>110.6</v>
      </c>
      <c r="DO34" s="85">
        <v>5.2</v>
      </c>
      <c r="DP34" s="83">
        <v>115.8</v>
      </c>
      <c r="DQ34" s="84">
        <v>110.6</v>
      </c>
      <c r="DR34" s="85">
        <v>5.2</v>
      </c>
      <c r="DS34" s="84"/>
      <c r="DT34" s="84"/>
      <c r="DU34" s="84"/>
      <c r="DV34" s="84"/>
      <c r="DW34" s="84"/>
      <c r="DX34" s="84"/>
      <c r="DY34" s="174">
        <f t="shared" si="7"/>
        <v>5411.000000000001</v>
      </c>
      <c r="DZ34" s="174">
        <f t="shared" si="8"/>
        <v>5142.700000000002</v>
      </c>
      <c r="EA34" s="174">
        <f t="shared" si="9"/>
        <v>268.3</v>
      </c>
      <c r="EB34" s="167"/>
      <c r="IV34" s="168"/>
    </row>
    <row r="35" spans="1:256" s="11" customFormat="1" ht="21" customHeight="1">
      <c r="A35" s="237"/>
      <c r="B35" s="77" t="s">
        <v>6</v>
      </c>
      <c r="C35" s="83">
        <v>122.7</v>
      </c>
      <c r="D35" s="84">
        <v>118</v>
      </c>
      <c r="E35" s="85">
        <v>4.7</v>
      </c>
      <c r="F35" s="83" t="s">
        <v>19</v>
      </c>
      <c r="G35" s="84" t="s">
        <v>19</v>
      </c>
      <c r="H35" s="85" t="s">
        <v>19</v>
      </c>
      <c r="I35" s="83">
        <v>149.5</v>
      </c>
      <c r="J35" s="84">
        <v>146.9</v>
      </c>
      <c r="K35" s="85">
        <v>2.6</v>
      </c>
      <c r="L35" s="83">
        <v>148.4</v>
      </c>
      <c r="M35" s="84">
        <v>138.2</v>
      </c>
      <c r="N35" s="85">
        <v>10.2</v>
      </c>
      <c r="O35" s="83">
        <v>147.3</v>
      </c>
      <c r="P35" s="84">
        <v>134.5</v>
      </c>
      <c r="Q35" s="85">
        <v>12.8</v>
      </c>
      <c r="R35" s="83">
        <v>127.1</v>
      </c>
      <c r="S35" s="84">
        <v>125.4</v>
      </c>
      <c r="T35" s="85">
        <v>1.7</v>
      </c>
      <c r="U35" s="83">
        <v>152</v>
      </c>
      <c r="V35" s="84">
        <v>146.4</v>
      </c>
      <c r="W35" s="85">
        <v>5.6</v>
      </c>
      <c r="X35" s="83">
        <v>173</v>
      </c>
      <c r="Y35" s="84">
        <v>155.5</v>
      </c>
      <c r="Z35" s="85">
        <v>17.5</v>
      </c>
      <c r="AA35" s="83">
        <v>150.1</v>
      </c>
      <c r="AB35" s="84">
        <v>142</v>
      </c>
      <c r="AC35" s="85">
        <v>8.1</v>
      </c>
      <c r="AD35" s="83">
        <v>144.8</v>
      </c>
      <c r="AE35" s="84">
        <v>138</v>
      </c>
      <c r="AF35" s="85">
        <v>6.8</v>
      </c>
      <c r="AG35" s="83">
        <v>149</v>
      </c>
      <c r="AH35" s="84">
        <v>144.6</v>
      </c>
      <c r="AI35" s="85">
        <v>4.4</v>
      </c>
      <c r="AJ35" s="83">
        <v>157.9</v>
      </c>
      <c r="AK35" s="84">
        <v>130.7</v>
      </c>
      <c r="AL35" s="85">
        <v>27.2</v>
      </c>
      <c r="AM35" s="83">
        <v>148.5</v>
      </c>
      <c r="AN35" s="84">
        <v>143.9</v>
      </c>
      <c r="AO35" s="85">
        <v>4.6</v>
      </c>
      <c r="AP35" s="83">
        <v>153.1</v>
      </c>
      <c r="AQ35" s="84">
        <v>149.7</v>
      </c>
      <c r="AR35" s="85">
        <v>3.4</v>
      </c>
      <c r="AS35" s="83">
        <v>145.3</v>
      </c>
      <c r="AT35" s="84">
        <v>140.8</v>
      </c>
      <c r="AU35" s="85">
        <v>4.5</v>
      </c>
      <c r="AV35" s="83">
        <v>173.9</v>
      </c>
      <c r="AW35" s="84">
        <v>155.7</v>
      </c>
      <c r="AX35" s="85">
        <v>18.2</v>
      </c>
      <c r="AY35" s="83">
        <v>150.2</v>
      </c>
      <c r="AZ35" s="84">
        <v>142.2</v>
      </c>
      <c r="BA35" s="85">
        <v>8</v>
      </c>
      <c r="BB35" s="83">
        <v>151</v>
      </c>
      <c r="BC35" s="84">
        <v>144.7</v>
      </c>
      <c r="BD35" s="85">
        <v>6.3</v>
      </c>
      <c r="BE35" s="83">
        <v>153.3</v>
      </c>
      <c r="BF35" s="84">
        <v>144.5</v>
      </c>
      <c r="BG35" s="85">
        <v>8.8</v>
      </c>
      <c r="BH35" s="83">
        <v>145</v>
      </c>
      <c r="BI35" s="84">
        <v>134.8</v>
      </c>
      <c r="BJ35" s="85">
        <v>10.2</v>
      </c>
      <c r="BK35" s="83">
        <v>122</v>
      </c>
      <c r="BL35" s="84">
        <v>118.8</v>
      </c>
      <c r="BM35" s="85">
        <v>3.2</v>
      </c>
      <c r="BN35" s="83">
        <v>159.9</v>
      </c>
      <c r="BO35" s="84">
        <v>146.6</v>
      </c>
      <c r="BP35" s="85">
        <v>13.3</v>
      </c>
      <c r="BQ35" s="83">
        <v>136.1</v>
      </c>
      <c r="BR35" s="84">
        <v>126</v>
      </c>
      <c r="BS35" s="85">
        <v>10.1</v>
      </c>
      <c r="BT35" s="83">
        <v>111.5</v>
      </c>
      <c r="BU35" s="84">
        <v>108.7</v>
      </c>
      <c r="BV35" s="85">
        <v>2.8</v>
      </c>
      <c r="BW35" s="83">
        <v>149.3</v>
      </c>
      <c r="BX35" s="84">
        <v>143.4</v>
      </c>
      <c r="BY35" s="85">
        <v>5.9</v>
      </c>
      <c r="BZ35" s="83">
        <v>104</v>
      </c>
      <c r="CA35" s="84">
        <v>101.8</v>
      </c>
      <c r="CB35" s="85">
        <v>2.2</v>
      </c>
      <c r="CC35" s="83">
        <v>133.5</v>
      </c>
      <c r="CD35" s="84">
        <v>126.6</v>
      </c>
      <c r="CE35" s="85">
        <v>6.9</v>
      </c>
      <c r="CF35" s="83">
        <v>132.8</v>
      </c>
      <c r="CG35" s="84">
        <v>125.7</v>
      </c>
      <c r="CH35" s="85">
        <v>7.1</v>
      </c>
      <c r="CI35" s="83">
        <v>149.8</v>
      </c>
      <c r="CJ35" s="84">
        <v>139.1</v>
      </c>
      <c r="CK35" s="85">
        <v>10.7</v>
      </c>
      <c r="CL35" s="83">
        <v>86.9</v>
      </c>
      <c r="CM35" s="84">
        <v>84.2</v>
      </c>
      <c r="CN35" s="85">
        <v>2.7</v>
      </c>
      <c r="CO35" s="83">
        <v>118.8</v>
      </c>
      <c r="CP35" s="84">
        <v>114.4</v>
      </c>
      <c r="CQ35" s="85">
        <v>4.4</v>
      </c>
      <c r="CR35" s="83">
        <v>81.6</v>
      </c>
      <c r="CS35" s="84">
        <v>79.1</v>
      </c>
      <c r="CT35" s="85">
        <v>2.5</v>
      </c>
      <c r="CU35" s="83">
        <v>120.2</v>
      </c>
      <c r="CV35" s="84">
        <v>116.9</v>
      </c>
      <c r="CW35" s="85">
        <v>3.3</v>
      </c>
      <c r="CX35" s="84">
        <v>124.3</v>
      </c>
      <c r="CY35" s="84">
        <v>123.4</v>
      </c>
      <c r="CZ35" s="85">
        <v>0.9</v>
      </c>
      <c r="DA35" s="83">
        <v>129.8</v>
      </c>
      <c r="DB35" s="84">
        <v>125.7</v>
      </c>
      <c r="DC35" s="85">
        <v>4.1</v>
      </c>
      <c r="DD35" s="83">
        <v>134.1</v>
      </c>
      <c r="DE35" s="84">
        <v>129.4</v>
      </c>
      <c r="DF35" s="85">
        <v>4.7</v>
      </c>
      <c r="DG35" s="83">
        <v>124.2</v>
      </c>
      <c r="DH35" s="84">
        <v>120.8</v>
      </c>
      <c r="DI35" s="85">
        <v>3.4</v>
      </c>
      <c r="DJ35" s="83">
        <v>149.7</v>
      </c>
      <c r="DK35" s="84">
        <v>144</v>
      </c>
      <c r="DL35" s="85">
        <v>5.7</v>
      </c>
      <c r="DM35" s="83">
        <v>117.5</v>
      </c>
      <c r="DN35" s="84">
        <v>111.1</v>
      </c>
      <c r="DO35" s="85">
        <v>6.4</v>
      </c>
      <c r="DP35" s="83">
        <v>117.5</v>
      </c>
      <c r="DQ35" s="84">
        <v>111.1</v>
      </c>
      <c r="DR35" s="85">
        <v>6.4</v>
      </c>
      <c r="DS35" s="84"/>
      <c r="DT35" s="84"/>
      <c r="DU35" s="84"/>
      <c r="DV35" s="84"/>
      <c r="DW35" s="84"/>
      <c r="DX35" s="84"/>
      <c r="DY35" s="174">
        <f t="shared" si="7"/>
        <v>5345.600000000001</v>
      </c>
      <c r="DZ35" s="174">
        <f t="shared" si="8"/>
        <v>5073.299999999999</v>
      </c>
      <c r="EA35" s="174">
        <f t="shared" si="9"/>
        <v>272.29999999999995</v>
      </c>
      <c r="EB35" s="167"/>
      <c r="IV35" s="168"/>
    </row>
    <row r="36" spans="1:256" s="11" customFormat="1" ht="21" customHeight="1">
      <c r="A36" s="237"/>
      <c r="B36" s="77" t="s">
        <v>7</v>
      </c>
      <c r="C36" s="83">
        <v>124</v>
      </c>
      <c r="D36" s="84">
        <v>119.3</v>
      </c>
      <c r="E36" s="85">
        <v>4.7</v>
      </c>
      <c r="F36" s="83" t="s">
        <v>19</v>
      </c>
      <c r="G36" s="84" t="s">
        <v>19</v>
      </c>
      <c r="H36" s="85" t="s">
        <v>19</v>
      </c>
      <c r="I36" s="83">
        <v>158.8</v>
      </c>
      <c r="J36" s="84">
        <v>155.8</v>
      </c>
      <c r="K36" s="85">
        <v>3</v>
      </c>
      <c r="L36" s="83">
        <v>146</v>
      </c>
      <c r="M36" s="84">
        <v>136.4</v>
      </c>
      <c r="N36" s="85">
        <v>9.6</v>
      </c>
      <c r="O36" s="83">
        <v>134.3</v>
      </c>
      <c r="P36" s="84">
        <v>122.9</v>
      </c>
      <c r="Q36" s="85">
        <v>11.4</v>
      </c>
      <c r="R36" s="83">
        <v>132.9</v>
      </c>
      <c r="S36" s="84">
        <v>130.3</v>
      </c>
      <c r="T36" s="85">
        <v>2.6</v>
      </c>
      <c r="U36" s="83">
        <v>149.4</v>
      </c>
      <c r="V36" s="84">
        <v>145.1</v>
      </c>
      <c r="W36" s="85">
        <v>4.3</v>
      </c>
      <c r="X36" s="83">
        <v>174</v>
      </c>
      <c r="Y36" s="84">
        <v>159.2</v>
      </c>
      <c r="Z36" s="85">
        <v>14.8</v>
      </c>
      <c r="AA36" s="83">
        <v>156.1</v>
      </c>
      <c r="AB36" s="84">
        <v>148.4</v>
      </c>
      <c r="AC36" s="85">
        <v>7.7</v>
      </c>
      <c r="AD36" s="83">
        <v>138.6</v>
      </c>
      <c r="AE36" s="84">
        <v>132.4</v>
      </c>
      <c r="AF36" s="85">
        <v>6.2</v>
      </c>
      <c r="AG36" s="83">
        <v>145</v>
      </c>
      <c r="AH36" s="84">
        <v>141.4</v>
      </c>
      <c r="AI36" s="85">
        <v>3.6</v>
      </c>
      <c r="AJ36" s="83">
        <v>173.8</v>
      </c>
      <c r="AK36" s="84">
        <v>143.9</v>
      </c>
      <c r="AL36" s="85">
        <v>29.9</v>
      </c>
      <c r="AM36" s="83">
        <v>143.3</v>
      </c>
      <c r="AN36" s="84">
        <v>138.7</v>
      </c>
      <c r="AO36" s="85">
        <v>4.6</v>
      </c>
      <c r="AP36" s="83">
        <v>150.5</v>
      </c>
      <c r="AQ36" s="84">
        <v>148.2</v>
      </c>
      <c r="AR36" s="85">
        <v>2.3</v>
      </c>
      <c r="AS36" s="83">
        <v>153.5</v>
      </c>
      <c r="AT36" s="84">
        <v>147.6</v>
      </c>
      <c r="AU36" s="85">
        <v>5.9</v>
      </c>
      <c r="AV36" s="83">
        <v>170.6</v>
      </c>
      <c r="AW36" s="84">
        <v>154.4</v>
      </c>
      <c r="AX36" s="85">
        <v>16.2</v>
      </c>
      <c r="AY36" s="83">
        <v>160.9</v>
      </c>
      <c r="AZ36" s="84">
        <v>153.4</v>
      </c>
      <c r="BA36" s="85">
        <v>7.5</v>
      </c>
      <c r="BB36" s="83">
        <v>145.6</v>
      </c>
      <c r="BC36" s="84">
        <v>138.9</v>
      </c>
      <c r="BD36" s="85">
        <v>6.7</v>
      </c>
      <c r="BE36" s="83">
        <v>153.1</v>
      </c>
      <c r="BF36" s="84">
        <v>145</v>
      </c>
      <c r="BG36" s="85">
        <v>8.1</v>
      </c>
      <c r="BH36" s="83">
        <v>148.7</v>
      </c>
      <c r="BI36" s="84">
        <v>138.4</v>
      </c>
      <c r="BJ36" s="85">
        <v>10.3</v>
      </c>
      <c r="BK36" s="83">
        <v>122.5</v>
      </c>
      <c r="BL36" s="84">
        <v>118.9</v>
      </c>
      <c r="BM36" s="85">
        <v>3.6</v>
      </c>
      <c r="BN36" s="83">
        <v>161.8</v>
      </c>
      <c r="BO36" s="84">
        <v>150.4</v>
      </c>
      <c r="BP36" s="85">
        <v>11.4</v>
      </c>
      <c r="BQ36" s="83">
        <v>142.9</v>
      </c>
      <c r="BR36" s="84">
        <v>130.6</v>
      </c>
      <c r="BS36" s="85">
        <v>12.3</v>
      </c>
      <c r="BT36" s="83">
        <v>114.3</v>
      </c>
      <c r="BU36" s="84">
        <v>111.6</v>
      </c>
      <c r="BV36" s="85">
        <v>2.7</v>
      </c>
      <c r="BW36" s="83">
        <v>152.3</v>
      </c>
      <c r="BX36" s="84">
        <v>145.6</v>
      </c>
      <c r="BY36" s="85">
        <v>6.7</v>
      </c>
      <c r="BZ36" s="83">
        <v>106.7</v>
      </c>
      <c r="CA36" s="84">
        <v>104.8</v>
      </c>
      <c r="CB36" s="85">
        <v>1.9</v>
      </c>
      <c r="CC36" s="83">
        <v>137.9</v>
      </c>
      <c r="CD36" s="84">
        <v>130.8</v>
      </c>
      <c r="CE36" s="85">
        <v>7.1</v>
      </c>
      <c r="CF36" s="83">
        <v>134.3</v>
      </c>
      <c r="CG36" s="84">
        <v>128.6</v>
      </c>
      <c r="CH36" s="85">
        <v>5.7</v>
      </c>
      <c r="CI36" s="83">
        <v>151.7</v>
      </c>
      <c r="CJ36" s="84">
        <v>142.5</v>
      </c>
      <c r="CK36" s="85">
        <v>9.2</v>
      </c>
      <c r="CL36" s="83">
        <v>87.2</v>
      </c>
      <c r="CM36" s="84">
        <v>84.5</v>
      </c>
      <c r="CN36" s="85">
        <v>2.7</v>
      </c>
      <c r="CO36" s="83">
        <v>115</v>
      </c>
      <c r="CP36" s="84">
        <v>111.4</v>
      </c>
      <c r="CQ36" s="85">
        <v>3.6</v>
      </c>
      <c r="CR36" s="83">
        <v>82.6</v>
      </c>
      <c r="CS36" s="84">
        <v>80</v>
      </c>
      <c r="CT36" s="85">
        <v>2.6</v>
      </c>
      <c r="CU36" s="83">
        <v>123.7</v>
      </c>
      <c r="CV36" s="84">
        <v>120.3</v>
      </c>
      <c r="CW36" s="85">
        <v>3.4</v>
      </c>
      <c r="CX36" s="84">
        <v>125.7</v>
      </c>
      <c r="CY36" s="84">
        <v>124.5</v>
      </c>
      <c r="CZ36" s="85">
        <v>1.2</v>
      </c>
      <c r="DA36" s="83">
        <v>130.9</v>
      </c>
      <c r="DB36" s="84">
        <v>126.7</v>
      </c>
      <c r="DC36" s="85">
        <v>4.2</v>
      </c>
      <c r="DD36" s="83">
        <v>136.1</v>
      </c>
      <c r="DE36" s="84">
        <v>131.3</v>
      </c>
      <c r="DF36" s="85">
        <v>4.8</v>
      </c>
      <c r="DG36" s="83">
        <v>124.1</v>
      </c>
      <c r="DH36" s="84">
        <v>120.8</v>
      </c>
      <c r="DI36" s="85">
        <v>3.3</v>
      </c>
      <c r="DJ36" s="83">
        <v>138.7</v>
      </c>
      <c r="DK36" s="84">
        <v>131.3</v>
      </c>
      <c r="DL36" s="85">
        <v>7.4</v>
      </c>
      <c r="DM36" s="83">
        <v>117.2</v>
      </c>
      <c r="DN36" s="84">
        <v>111</v>
      </c>
      <c r="DO36" s="85">
        <v>6.2</v>
      </c>
      <c r="DP36" s="83">
        <v>117.2</v>
      </c>
      <c r="DQ36" s="84">
        <v>111</v>
      </c>
      <c r="DR36" s="85">
        <v>6.2</v>
      </c>
      <c r="DS36" s="84"/>
      <c r="DT36" s="84"/>
      <c r="DU36" s="84"/>
      <c r="DV36" s="84"/>
      <c r="DW36" s="84"/>
      <c r="DX36" s="84"/>
      <c r="DY36" s="174">
        <f t="shared" si="7"/>
        <v>5381.9</v>
      </c>
      <c r="DZ36" s="174">
        <f t="shared" si="8"/>
        <v>5116.300000000002</v>
      </c>
      <c r="EA36" s="174">
        <f t="shared" si="9"/>
        <v>265.59999999999997</v>
      </c>
      <c r="EB36" s="167"/>
      <c r="IV36" s="168"/>
    </row>
    <row r="37" spans="1:256" s="11" customFormat="1" ht="21" customHeight="1">
      <c r="A37" s="237"/>
      <c r="B37" s="77" t="s">
        <v>8</v>
      </c>
      <c r="C37" s="83">
        <v>119.9</v>
      </c>
      <c r="D37" s="84">
        <v>115.4</v>
      </c>
      <c r="E37" s="85">
        <v>4.5</v>
      </c>
      <c r="F37" s="83" t="s">
        <v>19</v>
      </c>
      <c r="G37" s="84" t="s">
        <v>19</v>
      </c>
      <c r="H37" s="85" t="s">
        <v>19</v>
      </c>
      <c r="I37" s="83">
        <v>135.7</v>
      </c>
      <c r="J37" s="84">
        <v>133.3</v>
      </c>
      <c r="K37" s="85">
        <v>2.4</v>
      </c>
      <c r="L37" s="83">
        <v>133</v>
      </c>
      <c r="M37" s="84">
        <v>124.4</v>
      </c>
      <c r="N37" s="85">
        <v>8.6</v>
      </c>
      <c r="O37" s="83">
        <v>127.6</v>
      </c>
      <c r="P37" s="84">
        <v>117.6</v>
      </c>
      <c r="Q37" s="85">
        <v>10</v>
      </c>
      <c r="R37" s="83">
        <v>136.7</v>
      </c>
      <c r="S37" s="84">
        <v>134.1</v>
      </c>
      <c r="T37" s="85">
        <v>2.6</v>
      </c>
      <c r="U37" s="83">
        <v>143.7</v>
      </c>
      <c r="V37" s="84">
        <v>139.2</v>
      </c>
      <c r="W37" s="85">
        <v>4.5</v>
      </c>
      <c r="X37" s="83">
        <v>147.1</v>
      </c>
      <c r="Y37" s="84">
        <v>137.9</v>
      </c>
      <c r="Z37" s="85">
        <v>9.2</v>
      </c>
      <c r="AA37" s="83">
        <v>142.7</v>
      </c>
      <c r="AB37" s="84">
        <v>133.6</v>
      </c>
      <c r="AC37" s="85">
        <v>9.1</v>
      </c>
      <c r="AD37" s="83">
        <v>118.7</v>
      </c>
      <c r="AE37" s="84">
        <v>113</v>
      </c>
      <c r="AF37" s="85">
        <v>5.7</v>
      </c>
      <c r="AG37" s="83">
        <v>120.7</v>
      </c>
      <c r="AH37" s="84">
        <v>117.8</v>
      </c>
      <c r="AI37" s="85">
        <v>2.9</v>
      </c>
      <c r="AJ37" s="83">
        <v>146.7</v>
      </c>
      <c r="AK37" s="84">
        <v>124.6</v>
      </c>
      <c r="AL37" s="85">
        <v>22.1</v>
      </c>
      <c r="AM37" s="83">
        <v>143.2</v>
      </c>
      <c r="AN37" s="84">
        <v>139.6</v>
      </c>
      <c r="AO37" s="85">
        <v>3.6</v>
      </c>
      <c r="AP37" s="83">
        <v>136.1</v>
      </c>
      <c r="AQ37" s="84">
        <v>134.3</v>
      </c>
      <c r="AR37" s="85">
        <v>1.8</v>
      </c>
      <c r="AS37" s="83">
        <v>129.5</v>
      </c>
      <c r="AT37" s="84">
        <v>123.3</v>
      </c>
      <c r="AU37" s="85">
        <v>6.2</v>
      </c>
      <c r="AV37" s="83">
        <v>151.2</v>
      </c>
      <c r="AW37" s="84">
        <v>134.9</v>
      </c>
      <c r="AX37" s="85">
        <v>16.3</v>
      </c>
      <c r="AY37" s="83">
        <v>139.2</v>
      </c>
      <c r="AZ37" s="84">
        <v>132.8</v>
      </c>
      <c r="BA37" s="85">
        <v>6.4</v>
      </c>
      <c r="BB37" s="83">
        <v>140</v>
      </c>
      <c r="BC37" s="84">
        <v>135</v>
      </c>
      <c r="BD37" s="85">
        <v>5</v>
      </c>
      <c r="BE37" s="83">
        <v>139.6</v>
      </c>
      <c r="BF37" s="84">
        <v>133.2</v>
      </c>
      <c r="BG37" s="85">
        <v>6.4</v>
      </c>
      <c r="BH37" s="83">
        <v>130.4</v>
      </c>
      <c r="BI37" s="84">
        <v>120.7</v>
      </c>
      <c r="BJ37" s="85">
        <v>9.7</v>
      </c>
      <c r="BK37" s="83">
        <v>126.6</v>
      </c>
      <c r="BL37" s="84">
        <v>121.4</v>
      </c>
      <c r="BM37" s="85">
        <v>5.2</v>
      </c>
      <c r="BN37" s="83">
        <v>153.8</v>
      </c>
      <c r="BO37" s="84">
        <v>144</v>
      </c>
      <c r="BP37" s="85">
        <v>9.8</v>
      </c>
      <c r="BQ37" s="83">
        <v>131.2</v>
      </c>
      <c r="BR37" s="84">
        <v>120.2</v>
      </c>
      <c r="BS37" s="85">
        <v>11</v>
      </c>
      <c r="BT37" s="83">
        <v>111.8</v>
      </c>
      <c r="BU37" s="84">
        <v>109</v>
      </c>
      <c r="BV37" s="85">
        <v>2.8</v>
      </c>
      <c r="BW37" s="83">
        <v>145</v>
      </c>
      <c r="BX37" s="84">
        <v>139.3</v>
      </c>
      <c r="BY37" s="85">
        <v>5.7</v>
      </c>
      <c r="BZ37" s="83">
        <v>104.9</v>
      </c>
      <c r="CA37" s="84">
        <v>102.7</v>
      </c>
      <c r="CB37" s="85">
        <v>2.2</v>
      </c>
      <c r="CC37" s="83">
        <v>138.3</v>
      </c>
      <c r="CD37" s="84">
        <v>131.6</v>
      </c>
      <c r="CE37" s="85">
        <v>6.7</v>
      </c>
      <c r="CF37" s="83">
        <v>127.3</v>
      </c>
      <c r="CG37" s="84">
        <v>122.4</v>
      </c>
      <c r="CH37" s="85">
        <v>4.9</v>
      </c>
      <c r="CI37" s="83">
        <v>133.7</v>
      </c>
      <c r="CJ37" s="84">
        <v>126.3</v>
      </c>
      <c r="CK37" s="85">
        <v>7.4</v>
      </c>
      <c r="CL37" s="83">
        <v>86.9</v>
      </c>
      <c r="CM37" s="84">
        <v>84.3</v>
      </c>
      <c r="CN37" s="85">
        <v>2.6</v>
      </c>
      <c r="CO37" s="83">
        <v>112.3</v>
      </c>
      <c r="CP37" s="84">
        <v>109.4</v>
      </c>
      <c r="CQ37" s="85">
        <v>2.9</v>
      </c>
      <c r="CR37" s="83">
        <v>82.8</v>
      </c>
      <c r="CS37" s="84">
        <v>80.2</v>
      </c>
      <c r="CT37" s="85">
        <v>2.6</v>
      </c>
      <c r="CU37" s="83">
        <v>121.5</v>
      </c>
      <c r="CV37" s="84">
        <v>118</v>
      </c>
      <c r="CW37" s="85">
        <v>3.5</v>
      </c>
      <c r="CX37" s="84">
        <v>118.2</v>
      </c>
      <c r="CY37" s="84">
        <v>117.2</v>
      </c>
      <c r="CZ37" s="85">
        <v>1</v>
      </c>
      <c r="DA37" s="83">
        <v>131.3</v>
      </c>
      <c r="DB37" s="84">
        <v>127</v>
      </c>
      <c r="DC37" s="85">
        <v>4.3</v>
      </c>
      <c r="DD37" s="83">
        <v>133.9</v>
      </c>
      <c r="DE37" s="84">
        <v>129</v>
      </c>
      <c r="DF37" s="85">
        <v>4.9</v>
      </c>
      <c r="DG37" s="83">
        <v>127.9</v>
      </c>
      <c r="DH37" s="84">
        <v>124.4</v>
      </c>
      <c r="DI37" s="85">
        <v>3.5</v>
      </c>
      <c r="DJ37" s="83">
        <v>142.2</v>
      </c>
      <c r="DK37" s="84">
        <v>135.4</v>
      </c>
      <c r="DL37" s="85">
        <v>6.8</v>
      </c>
      <c r="DM37" s="83">
        <v>112.2</v>
      </c>
      <c r="DN37" s="84">
        <v>106.1</v>
      </c>
      <c r="DO37" s="85">
        <v>6.1</v>
      </c>
      <c r="DP37" s="83">
        <v>112.2</v>
      </c>
      <c r="DQ37" s="84">
        <v>106.1</v>
      </c>
      <c r="DR37" s="85">
        <v>6.1</v>
      </c>
      <c r="DS37" s="84"/>
      <c r="DT37" s="84"/>
      <c r="DU37" s="84"/>
      <c r="DV37" s="84"/>
      <c r="DW37" s="84"/>
      <c r="DX37" s="84"/>
      <c r="DY37" s="174">
        <f t="shared" si="7"/>
        <v>5035.7</v>
      </c>
      <c r="DZ37" s="174">
        <f t="shared" si="8"/>
        <v>4798.699999999999</v>
      </c>
      <c r="EA37" s="174">
        <f t="shared" si="9"/>
        <v>237</v>
      </c>
      <c r="EB37" s="167"/>
      <c r="IV37" s="168"/>
    </row>
    <row r="38" spans="1:256" s="11" customFormat="1" ht="21" customHeight="1">
      <c r="A38" s="237"/>
      <c r="B38" s="77" t="s">
        <v>9</v>
      </c>
      <c r="C38" s="83">
        <v>125.6</v>
      </c>
      <c r="D38" s="84">
        <v>121.2</v>
      </c>
      <c r="E38" s="85">
        <v>4.4</v>
      </c>
      <c r="F38" s="83" t="s">
        <v>19</v>
      </c>
      <c r="G38" s="84" t="s">
        <v>19</v>
      </c>
      <c r="H38" s="85" t="s">
        <v>19</v>
      </c>
      <c r="I38" s="83">
        <v>153</v>
      </c>
      <c r="J38" s="84">
        <v>150.4</v>
      </c>
      <c r="K38" s="85">
        <v>2.6</v>
      </c>
      <c r="L38" s="83">
        <v>146</v>
      </c>
      <c r="M38" s="84">
        <v>137.4</v>
      </c>
      <c r="N38" s="85">
        <v>8.6</v>
      </c>
      <c r="O38" s="83">
        <v>128.2</v>
      </c>
      <c r="P38" s="84">
        <v>119.2</v>
      </c>
      <c r="Q38" s="85">
        <v>9</v>
      </c>
      <c r="R38" s="83">
        <v>151.8</v>
      </c>
      <c r="S38" s="84">
        <v>150.1</v>
      </c>
      <c r="T38" s="85">
        <v>1.7</v>
      </c>
      <c r="U38" s="83">
        <v>165.2</v>
      </c>
      <c r="V38" s="84">
        <v>161.8</v>
      </c>
      <c r="W38" s="85">
        <v>3.4</v>
      </c>
      <c r="X38" s="83">
        <v>169.1</v>
      </c>
      <c r="Y38" s="84">
        <v>159.2</v>
      </c>
      <c r="Z38" s="85">
        <v>9.9</v>
      </c>
      <c r="AA38" s="83">
        <v>162.7</v>
      </c>
      <c r="AB38" s="84">
        <v>151.8</v>
      </c>
      <c r="AC38" s="85">
        <v>10.9</v>
      </c>
      <c r="AD38" s="83">
        <v>134.8</v>
      </c>
      <c r="AE38" s="84">
        <v>129.9</v>
      </c>
      <c r="AF38" s="85">
        <v>4.9</v>
      </c>
      <c r="AG38" s="83">
        <v>151.6</v>
      </c>
      <c r="AH38" s="84">
        <v>147.4</v>
      </c>
      <c r="AI38" s="85">
        <v>4.2</v>
      </c>
      <c r="AJ38" s="83">
        <v>170.8</v>
      </c>
      <c r="AK38" s="84">
        <v>141.4</v>
      </c>
      <c r="AL38" s="85">
        <v>29.4</v>
      </c>
      <c r="AM38" s="83">
        <v>145.2</v>
      </c>
      <c r="AN38" s="84">
        <v>141.4</v>
      </c>
      <c r="AO38" s="85">
        <v>3.8</v>
      </c>
      <c r="AP38" s="83">
        <v>165.2</v>
      </c>
      <c r="AQ38" s="84">
        <v>161.5</v>
      </c>
      <c r="AR38" s="85">
        <v>3.7</v>
      </c>
      <c r="AS38" s="83">
        <v>155.8</v>
      </c>
      <c r="AT38" s="84">
        <v>149.3</v>
      </c>
      <c r="AU38" s="85">
        <v>6.5</v>
      </c>
      <c r="AV38" s="83">
        <v>168.1</v>
      </c>
      <c r="AW38" s="84">
        <v>151.9</v>
      </c>
      <c r="AX38" s="85">
        <v>16.2</v>
      </c>
      <c r="AY38" s="83">
        <v>157.6</v>
      </c>
      <c r="AZ38" s="84">
        <v>152.2</v>
      </c>
      <c r="BA38" s="85">
        <v>5.4</v>
      </c>
      <c r="BB38" s="83">
        <v>152.7</v>
      </c>
      <c r="BC38" s="84">
        <v>147.9</v>
      </c>
      <c r="BD38" s="85">
        <v>4.8</v>
      </c>
      <c r="BE38" s="83">
        <v>151.4</v>
      </c>
      <c r="BF38" s="84">
        <v>144.3</v>
      </c>
      <c r="BG38" s="85">
        <v>7.1</v>
      </c>
      <c r="BH38" s="83">
        <v>151.8</v>
      </c>
      <c r="BI38" s="84">
        <v>141.8</v>
      </c>
      <c r="BJ38" s="85">
        <v>10</v>
      </c>
      <c r="BK38" s="83">
        <v>127.5</v>
      </c>
      <c r="BL38" s="84">
        <v>120.7</v>
      </c>
      <c r="BM38" s="85">
        <v>6.8</v>
      </c>
      <c r="BN38" s="83">
        <v>158.7</v>
      </c>
      <c r="BO38" s="84">
        <v>149.2</v>
      </c>
      <c r="BP38" s="85">
        <v>9.5</v>
      </c>
      <c r="BQ38" s="83">
        <v>142.4</v>
      </c>
      <c r="BR38" s="84">
        <v>131.6</v>
      </c>
      <c r="BS38" s="85">
        <v>10.8</v>
      </c>
      <c r="BT38" s="83">
        <v>115.8</v>
      </c>
      <c r="BU38" s="84">
        <v>113.1</v>
      </c>
      <c r="BV38" s="85">
        <v>2.7</v>
      </c>
      <c r="BW38" s="83">
        <v>153.7</v>
      </c>
      <c r="BX38" s="84">
        <v>147.9</v>
      </c>
      <c r="BY38" s="85">
        <v>5.8</v>
      </c>
      <c r="BZ38" s="83">
        <v>108</v>
      </c>
      <c r="CA38" s="84">
        <v>105.9</v>
      </c>
      <c r="CB38" s="85">
        <v>2.1</v>
      </c>
      <c r="CC38" s="83">
        <v>141.2</v>
      </c>
      <c r="CD38" s="84">
        <v>134.5</v>
      </c>
      <c r="CE38" s="85">
        <v>6.7</v>
      </c>
      <c r="CF38" s="83">
        <v>131.7</v>
      </c>
      <c r="CG38" s="84">
        <v>127.9</v>
      </c>
      <c r="CH38" s="85">
        <v>3.8</v>
      </c>
      <c r="CI38" s="83">
        <v>153.1</v>
      </c>
      <c r="CJ38" s="84">
        <v>145.5</v>
      </c>
      <c r="CK38" s="85">
        <v>7.6</v>
      </c>
      <c r="CL38" s="83">
        <v>86</v>
      </c>
      <c r="CM38" s="84">
        <v>83.7</v>
      </c>
      <c r="CN38" s="85">
        <v>2.3</v>
      </c>
      <c r="CO38" s="83">
        <v>110.5</v>
      </c>
      <c r="CP38" s="84">
        <v>108.2</v>
      </c>
      <c r="CQ38" s="85">
        <v>2.3</v>
      </c>
      <c r="CR38" s="83">
        <v>81.9</v>
      </c>
      <c r="CS38" s="84">
        <v>79.6</v>
      </c>
      <c r="CT38" s="85">
        <v>2.3</v>
      </c>
      <c r="CU38" s="83">
        <v>120.5</v>
      </c>
      <c r="CV38" s="84">
        <v>116.9</v>
      </c>
      <c r="CW38" s="85">
        <v>3.6</v>
      </c>
      <c r="CX38" s="84">
        <v>134.1</v>
      </c>
      <c r="CY38" s="84">
        <v>133.2</v>
      </c>
      <c r="CZ38" s="85">
        <v>0.9</v>
      </c>
      <c r="DA38" s="83">
        <v>134.3</v>
      </c>
      <c r="DB38" s="84">
        <v>130</v>
      </c>
      <c r="DC38" s="85">
        <v>4.3</v>
      </c>
      <c r="DD38" s="83">
        <v>139.8</v>
      </c>
      <c r="DE38" s="84">
        <v>134.8</v>
      </c>
      <c r="DF38" s="85">
        <v>5</v>
      </c>
      <c r="DG38" s="83">
        <v>127</v>
      </c>
      <c r="DH38" s="84">
        <v>123.6</v>
      </c>
      <c r="DI38" s="85">
        <v>3.4</v>
      </c>
      <c r="DJ38" s="83">
        <v>138.1</v>
      </c>
      <c r="DK38" s="84">
        <v>133.1</v>
      </c>
      <c r="DL38" s="85">
        <v>5</v>
      </c>
      <c r="DM38" s="83">
        <v>118.1</v>
      </c>
      <c r="DN38" s="84">
        <v>112.4</v>
      </c>
      <c r="DO38" s="85">
        <v>5.7</v>
      </c>
      <c r="DP38" s="83">
        <v>118.1</v>
      </c>
      <c r="DQ38" s="84">
        <v>112.4</v>
      </c>
      <c r="DR38" s="85">
        <v>5.7</v>
      </c>
      <c r="DS38" s="84"/>
      <c r="DT38" s="84"/>
      <c r="DU38" s="84"/>
      <c r="DV38" s="84"/>
      <c r="DW38" s="84"/>
      <c r="DX38" s="84"/>
      <c r="DY38" s="174">
        <f t="shared" si="7"/>
        <v>5447.100000000001</v>
      </c>
      <c r="DZ38" s="174">
        <f t="shared" si="8"/>
        <v>5204.3</v>
      </c>
      <c r="EA38" s="174">
        <f t="shared" si="9"/>
        <v>242.80000000000004</v>
      </c>
      <c r="EB38" s="167"/>
      <c r="IV38" s="168"/>
    </row>
    <row r="39" spans="1:256" s="11" customFormat="1" ht="21" customHeight="1">
      <c r="A39" s="237"/>
      <c r="B39" s="77" t="s">
        <v>10</v>
      </c>
      <c r="C39" s="83">
        <v>124.6</v>
      </c>
      <c r="D39" s="84">
        <v>119.9</v>
      </c>
      <c r="E39" s="85">
        <v>4.7</v>
      </c>
      <c r="F39" s="83" t="s">
        <v>19</v>
      </c>
      <c r="G39" s="84" t="s">
        <v>19</v>
      </c>
      <c r="H39" s="85" t="s">
        <v>19</v>
      </c>
      <c r="I39" s="83">
        <v>151.9</v>
      </c>
      <c r="J39" s="84">
        <v>150.5</v>
      </c>
      <c r="K39" s="85">
        <v>1.4</v>
      </c>
      <c r="L39" s="83">
        <v>147.2</v>
      </c>
      <c r="M39" s="84">
        <v>138.4</v>
      </c>
      <c r="N39" s="85">
        <v>8.8</v>
      </c>
      <c r="O39" s="83">
        <v>143.7</v>
      </c>
      <c r="P39" s="84">
        <v>133</v>
      </c>
      <c r="Q39" s="85">
        <v>10.7</v>
      </c>
      <c r="R39" s="83">
        <v>139.5</v>
      </c>
      <c r="S39" s="84">
        <v>137.9</v>
      </c>
      <c r="T39" s="85">
        <v>1.6</v>
      </c>
      <c r="U39" s="83">
        <v>155</v>
      </c>
      <c r="V39" s="84">
        <v>151.3</v>
      </c>
      <c r="W39" s="85">
        <v>3.7</v>
      </c>
      <c r="X39" s="83">
        <v>165.1</v>
      </c>
      <c r="Y39" s="84">
        <v>149.2</v>
      </c>
      <c r="Z39" s="85">
        <v>15.9</v>
      </c>
      <c r="AA39" s="83">
        <v>155</v>
      </c>
      <c r="AB39" s="84">
        <v>146.5</v>
      </c>
      <c r="AC39" s="85">
        <v>8.5</v>
      </c>
      <c r="AD39" s="83">
        <v>135.8</v>
      </c>
      <c r="AE39" s="84">
        <v>132.7</v>
      </c>
      <c r="AF39" s="85">
        <v>3.1</v>
      </c>
      <c r="AG39" s="83">
        <v>148.3</v>
      </c>
      <c r="AH39" s="84">
        <v>142.4</v>
      </c>
      <c r="AI39" s="85">
        <v>5.9</v>
      </c>
      <c r="AJ39" s="83">
        <v>131.3</v>
      </c>
      <c r="AK39" s="84">
        <v>126.2</v>
      </c>
      <c r="AL39" s="85">
        <v>5.1</v>
      </c>
      <c r="AM39" s="83">
        <v>142.4</v>
      </c>
      <c r="AN39" s="84">
        <v>138.2</v>
      </c>
      <c r="AO39" s="85">
        <v>4.2</v>
      </c>
      <c r="AP39" s="83">
        <v>155.4</v>
      </c>
      <c r="AQ39" s="84">
        <v>152.4</v>
      </c>
      <c r="AR39" s="85">
        <v>3</v>
      </c>
      <c r="AS39" s="83">
        <v>148.4</v>
      </c>
      <c r="AT39" s="84">
        <v>141.2</v>
      </c>
      <c r="AU39" s="85">
        <v>7.2</v>
      </c>
      <c r="AV39" s="83">
        <v>163.7</v>
      </c>
      <c r="AW39" s="84">
        <v>148.8</v>
      </c>
      <c r="AX39" s="85">
        <v>14.9</v>
      </c>
      <c r="AY39" s="83">
        <v>146.6</v>
      </c>
      <c r="AZ39" s="84">
        <v>141.1</v>
      </c>
      <c r="BA39" s="85">
        <v>5.5</v>
      </c>
      <c r="BB39" s="83">
        <v>147.1</v>
      </c>
      <c r="BC39" s="84">
        <v>143.6</v>
      </c>
      <c r="BD39" s="85">
        <v>3.5</v>
      </c>
      <c r="BE39" s="83">
        <v>149.9</v>
      </c>
      <c r="BF39" s="84">
        <v>142.3</v>
      </c>
      <c r="BG39" s="85">
        <v>7.6</v>
      </c>
      <c r="BH39" s="83">
        <v>148.7</v>
      </c>
      <c r="BI39" s="84">
        <v>137.9</v>
      </c>
      <c r="BJ39" s="85">
        <v>10.8</v>
      </c>
      <c r="BK39" s="83">
        <v>116.2</v>
      </c>
      <c r="BL39" s="84">
        <v>112</v>
      </c>
      <c r="BM39" s="85">
        <v>4.2</v>
      </c>
      <c r="BN39" s="83">
        <v>170.6</v>
      </c>
      <c r="BO39" s="84">
        <v>154</v>
      </c>
      <c r="BP39" s="85">
        <v>16.6</v>
      </c>
      <c r="BQ39" s="83">
        <v>135.6</v>
      </c>
      <c r="BR39" s="84">
        <v>122.5</v>
      </c>
      <c r="BS39" s="85">
        <v>13.1</v>
      </c>
      <c r="BT39" s="83">
        <v>114.5</v>
      </c>
      <c r="BU39" s="84">
        <v>111.8</v>
      </c>
      <c r="BV39" s="85">
        <v>2.7</v>
      </c>
      <c r="BW39" s="83">
        <v>152.3</v>
      </c>
      <c r="BX39" s="84">
        <v>146.6</v>
      </c>
      <c r="BY39" s="85">
        <v>5.7</v>
      </c>
      <c r="BZ39" s="83">
        <v>106.6</v>
      </c>
      <c r="CA39" s="84">
        <v>104.5</v>
      </c>
      <c r="CB39" s="85">
        <v>2.1</v>
      </c>
      <c r="CC39" s="83">
        <v>132.2</v>
      </c>
      <c r="CD39" s="84">
        <v>126.2</v>
      </c>
      <c r="CE39" s="85">
        <v>6</v>
      </c>
      <c r="CF39" s="83">
        <v>141.6</v>
      </c>
      <c r="CG39" s="84">
        <v>132.4</v>
      </c>
      <c r="CH39" s="85">
        <v>9.2</v>
      </c>
      <c r="CI39" s="83">
        <v>150</v>
      </c>
      <c r="CJ39" s="84">
        <v>141.5</v>
      </c>
      <c r="CK39" s="85">
        <v>8.5</v>
      </c>
      <c r="CL39" s="83">
        <v>82.8</v>
      </c>
      <c r="CM39" s="84">
        <v>81.1</v>
      </c>
      <c r="CN39" s="85">
        <v>1.7</v>
      </c>
      <c r="CO39" s="83">
        <v>114.4</v>
      </c>
      <c r="CP39" s="84">
        <v>112.1</v>
      </c>
      <c r="CQ39" s="85">
        <v>2.3</v>
      </c>
      <c r="CR39" s="83">
        <v>77.5</v>
      </c>
      <c r="CS39" s="84">
        <v>75.9</v>
      </c>
      <c r="CT39" s="85">
        <v>1.6</v>
      </c>
      <c r="CU39" s="83">
        <v>124.7</v>
      </c>
      <c r="CV39" s="84">
        <v>116.9</v>
      </c>
      <c r="CW39" s="85">
        <v>7.8</v>
      </c>
      <c r="CX39" s="84">
        <v>131.5</v>
      </c>
      <c r="CY39" s="84">
        <v>130.4</v>
      </c>
      <c r="CZ39" s="85">
        <v>1.1</v>
      </c>
      <c r="DA39" s="83">
        <v>131.7</v>
      </c>
      <c r="DB39" s="84">
        <v>127.4</v>
      </c>
      <c r="DC39" s="85">
        <v>4.3</v>
      </c>
      <c r="DD39" s="83">
        <v>135.1</v>
      </c>
      <c r="DE39" s="84">
        <v>130</v>
      </c>
      <c r="DF39" s="85">
        <v>5.1</v>
      </c>
      <c r="DG39" s="83">
        <v>127.3</v>
      </c>
      <c r="DH39" s="84">
        <v>124</v>
      </c>
      <c r="DI39" s="85">
        <v>3.3</v>
      </c>
      <c r="DJ39" s="83">
        <v>145.2</v>
      </c>
      <c r="DK39" s="84">
        <v>138.7</v>
      </c>
      <c r="DL39" s="85">
        <v>6.5</v>
      </c>
      <c r="DM39" s="83">
        <v>124.7</v>
      </c>
      <c r="DN39" s="84">
        <v>118.6</v>
      </c>
      <c r="DO39" s="85">
        <v>6.1</v>
      </c>
      <c r="DP39" s="83">
        <v>124.7</v>
      </c>
      <c r="DQ39" s="84">
        <v>118.6</v>
      </c>
      <c r="DR39" s="85">
        <v>6.1</v>
      </c>
      <c r="DS39" s="84"/>
      <c r="DT39" s="84"/>
      <c r="DU39" s="84"/>
      <c r="DV39" s="84"/>
      <c r="DW39" s="84"/>
      <c r="DX39" s="84"/>
      <c r="DY39" s="174">
        <f t="shared" si="7"/>
        <v>5338.799999999998</v>
      </c>
      <c r="DZ39" s="174">
        <f t="shared" si="8"/>
        <v>5098.7</v>
      </c>
      <c r="EA39" s="174">
        <f t="shared" si="9"/>
        <v>240.09999999999997</v>
      </c>
      <c r="EB39" s="167"/>
      <c r="IV39" s="168"/>
    </row>
    <row r="40" spans="1:256" s="11" customFormat="1" ht="21" customHeight="1">
      <c r="A40" s="237"/>
      <c r="B40" s="77" t="s">
        <v>11</v>
      </c>
      <c r="C40" s="83">
        <v>121.3</v>
      </c>
      <c r="D40" s="84">
        <v>116.8</v>
      </c>
      <c r="E40" s="85">
        <v>4.5</v>
      </c>
      <c r="F40" s="83" t="s">
        <v>19</v>
      </c>
      <c r="G40" s="84" t="s">
        <v>19</v>
      </c>
      <c r="H40" s="85" t="s">
        <v>19</v>
      </c>
      <c r="I40" s="83">
        <v>139.9</v>
      </c>
      <c r="J40" s="84">
        <v>138.2</v>
      </c>
      <c r="K40" s="85">
        <v>1.7</v>
      </c>
      <c r="L40" s="83">
        <v>136</v>
      </c>
      <c r="M40" s="84">
        <v>128.1</v>
      </c>
      <c r="N40" s="85">
        <v>7.9</v>
      </c>
      <c r="O40" s="83">
        <v>138.2</v>
      </c>
      <c r="P40" s="84">
        <v>128.9</v>
      </c>
      <c r="Q40" s="85">
        <v>9.3</v>
      </c>
      <c r="R40" s="83">
        <v>123.4</v>
      </c>
      <c r="S40" s="84">
        <v>122</v>
      </c>
      <c r="T40" s="85">
        <v>1.4</v>
      </c>
      <c r="U40" s="83">
        <v>144.5</v>
      </c>
      <c r="V40" s="84">
        <v>140.2</v>
      </c>
      <c r="W40" s="85">
        <v>4.3</v>
      </c>
      <c r="X40" s="83">
        <v>146.4</v>
      </c>
      <c r="Y40" s="84">
        <v>136</v>
      </c>
      <c r="Z40" s="85">
        <v>10.4</v>
      </c>
      <c r="AA40" s="83">
        <v>146.8</v>
      </c>
      <c r="AB40" s="84">
        <v>138.5</v>
      </c>
      <c r="AC40" s="85">
        <v>8.3</v>
      </c>
      <c r="AD40" s="83">
        <v>126.4</v>
      </c>
      <c r="AE40" s="84">
        <v>122.5</v>
      </c>
      <c r="AF40" s="85">
        <v>3.9</v>
      </c>
      <c r="AG40" s="83">
        <v>139.4</v>
      </c>
      <c r="AH40" s="84">
        <v>133.9</v>
      </c>
      <c r="AI40" s="85">
        <v>5.5</v>
      </c>
      <c r="AJ40" s="83">
        <v>114.8</v>
      </c>
      <c r="AK40" s="84">
        <v>111.1</v>
      </c>
      <c r="AL40" s="85">
        <v>3.7</v>
      </c>
      <c r="AM40" s="83">
        <v>132.7</v>
      </c>
      <c r="AN40" s="84">
        <v>129.6</v>
      </c>
      <c r="AO40" s="85">
        <v>3.1</v>
      </c>
      <c r="AP40" s="83">
        <v>132.8</v>
      </c>
      <c r="AQ40" s="84">
        <v>130.9</v>
      </c>
      <c r="AR40" s="85">
        <v>1.9</v>
      </c>
      <c r="AS40" s="83">
        <v>131.8</v>
      </c>
      <c r="AT40" s="84">
        <v>126.9</v>
      </c>
      <c r="AU40" s="85">
        <v>4.9</v>
      </c>
      <c r="AV40" s="83">
        <v>146.2</v>
      </c>
      <c r="AW40" s="84">
        <v>135.1</v>
      </c>
      <c r="AX40" s="85">
        <v>11.1</v>
      </c>
      <c r="AY40" s="83">
        <v>131</v>
      </c>
      <c r="AZ40" s="84">
        <v>126.3</v>
      </c>
      <c r="BA40" s="85">
        <v>4.7</v>
      </c>
      <c r="BB40" s="83">
        <v>133.8</v>
      </c>
      <c r="BC40" s="84">
        <v>130.1</v>
      </c>
      <c r="BD40" s="85">
        <v>3.7</v>
      </c>
      <c r="BE40" s="83">
        <v>139.2</v>
      </c>
      <c r="BF40" s="84">
        <v>132.5</v>
      </c>
      <c r="BG40" s="85">
        <v>6.7</v>
      </c>
      <c r="BH40" s="83">
        <v>133.1</v>
      </c>
      <c r="BI40" s="84">
        <v>121.3</v>
      </c>
      <c r="BJ40" s="85">
        <v>11.8</v>
      </c>
      <c r="BK40" s="83">
        <v>116.6</v>
      </c>
      <c r="BL40" s="84">
        <v>115.4</v>
      </c>
      <c r="BM40" s="85">
        <v>1.2</v>
      </c>
      <c r="BN40" s="83">
        <v>162.8</v>
      </c>
      <c r="BO40" s="84">
        <v>148.2</v>
      </c>
      <c r="BP40" s="85">
        <v>14.6</v>
      </c>
      <c r="BQ40" s="83">
        <v>134</v>
      </c>
      <c r="BR40" s="84">
        <v>122.8</v>
      </c>
      <c r="BS40" s="85">
        <v>11.2</v>
      </c>
      <c r="BT40" s="83">
        <v>114.8</v>
      </c>
      <c r="BU40" s="84">
        <v>112</v>
      </c>
      <c r="BV40" s="85">
        <v>2.8</v>
      </c>
      <c r="BW40" s="83">
        <v>144.3</v>
      </c>
      <c r="BX40" s="84">
        <v>138.5</v>
      </c>
      <c r="BY40" s="85">
        <v>5.8</v>
      </c>
      <c r="BZ40" s="83">
        <v>108.7</v>
      </c>
      <c r="CA40" s="84">
        <v>106.5</v>
      </c>
      <c r="CB40" s="85">
        <v>2.2</v>
      </c>
      <c r="CC40" s="83">
        <v>129.5</v>
      </c>
      <c r="CD40" s="84">
        <v>123.3</v>
      </c>
      <c r="CE40" s="85">
        <v>6.2</v>
      </c>
      <c r="CF40" s="83">
        <v>137.8</v>
      </c>
      <c r="CG40" s="84">
        <v>131.1</v>
      </c>
      <c r="CH40" s="85">
        <v>6.7</v>
      </c>
      <c r="CI40" s="83">
        <v>136.8</v>
      </c>
      <c r="CJ40" s="84">
        <v>130.9</v>
      </c>
      <c r="CK40" s="85">
        <v>5.9</v>
      </c>
      <c r="CL40" s="83">
        <v>84.6</v>
      </c>
      <c r="CM40" s="84">
        <v>82.5</v>
      </c>
      <c r="CN40" s="85">
        <v>2.1</v>
      </c>
      <c r="CO40" s="83">
        <v>124.5</v>
      </c>
      <c r="CP40" s="84">
        <v>121.6</v>
      </c>
      <c r="CQ40" s="85">
        <v>2.9</v>
      </c>
      <c r="CR40" s="83">
        <v>77.6</v>
      </c>
      <c r="CS40" s="84">
        <v>75.7</v>
      </c>
      <c r="CT40" s="85">
        <v>1.9</v>
      </c>
      <c r="CU40" s="83">
        <v>126.8</v>
      </c>
      <c r="CV40" s="84">
        <v>118.9</v>
      </c>
      <c r="CW40" s="85">
        <v>7.9</v>
      </c>
      <c r="CX40" s="84">
        <v>109.2</v>
      </c>
      <c r="CY40" s="84">
        <v>108.6</v>
      </c>
      <c r="CZ40" s="85">
        <v>0.6</v>
      </c>
      <c r="DA40" s="83">
        <v>133.2</v>
      </c>
      <c r="DB40" s="84">
        <v>128.8</v>
      </c>
      <c r="DC40" s="85">
        <v>4.4</v>
      </c>
      <c r="DD40" s="83">
        <v>138.3</v>
      </c>
      <c r="DE40" s="84">
        <v>133.1</v>
      </c>
      <c r="DF40" s="85">
        <v>5.2</v>
      </c>
      <c r="DG40" s="83">
        <v>126.5</v>
      </c>
      <c r="DH40" s="84">
        <v>123.1</v>
      </c>
      <c r="DI40" s="85">
        <v>3.4</v>
      </c>
      <c r="DJ40" s="83">
        <v>149.4</v>
      </c>
      <c r="DK40" s="84">
        <v>144.3</v>
      </c>
      <c r="DL40" s="85">
        <v>5.1</v>
      </c>
      <c r="DM40" s="83">
        <v>120.3</v>
      </c>
      <c r="DN40" s="84">
        <v>115</v>
      </c>
      <c r="DO40" s="85">
        <v>5.3</v>
      </c>
      <c r="DP40" s="83">
        <v>120.3</v>
      </c>
      <c r="DQ40" s="84">
        <v>115</v>
      </c>
      <c r="DR40" s="85">
        <v>5.3</v>
      </c>
      <c r="DS40" s="84"/>
      <c r="DT40" s="84"/>
      <c r="DU40" s="84"/>
      <c r="DV40" s="84"/>
      <c r="DW40" s="84"/>
      <c r="DX40" s="84"/>
      <c r="DY40" s="174">
        <f t="shared" si="7"/>
        <v>5053.700000000001</v>
      </c>
      <c r="DZ40" s="174">
        <f t="shared" si="8"/>
        <v>4844.200000000001</v>
      </c>
      <c r="EA40" s="174">
        <f t="shared" si="9"/>
        <v>209.50000000000003</v>
      </c>
      <c r="EB40" s="167"/>
      <c r="IV40" s="168"/>
    </row>
    <row r="41" spans="1:256" s="11" customFormat="1" ht="21" customHeight="1">
      <c r="A41" s="237"/>
      <c r="B41" s="77" t="s">
        <v>12</v>
      </c>
      <c r="C41" s="83">
        <v>123.3</v>
      </c>
      <c r="D41" s="84">
        <v>118.5</v>
      </c>
      <c r="E41" s="85">
        <v>4.8</v>
      </c>
      <c r="F41" s="83" t="s">
        <v>19</v>
      </c>
      <c r="G41" s="84" t="s">
        <v>19</v>
      </c>
      <c r="H41" s="85" t="s">
        <v>19</v>
      </c>
      <c r="I41" s="83">
        <v>146.7</v>
      </c>
      <c r="J41" s="84">
        <v>145.5</v>
      </c>
      <c r="K41" s="85">
        <v>1.2</v>
      </c>
      <c r="L41" s="83">
        <v>143.2</v>
      </c>
      <c r="M41" s="84">
        <v>135.1</v>
      </c>
      <c r="N41" s="85">
        <v>8.1</v>
      </c>
      <c r="O41" s="83">
        <v>135.5</v>
      </c>
      <c r="P41" s="84">
        <v>126.5</v>
      </c>
      <c r="Q41" s="85">
        <v>9</v>
      </c>
      <c r="R41" s="83">
        <v>133.4</v>
      </c>
      <c r="S41" s="84">
        <v>132.7</v>
      </c>
      <c r="T41" s="85">
        <v>0.7</v>
      </c>
      <c r="U41" s="83">
        <v>158.5</v>
      </c>
      <c r="V41" s="84">
        <v>153.5</v>
      </c>
      <c r="W41" s="85">
        <v>5</v>
      </c>
      <c r="X41" s="83">
        <v>170.1</v>
      </c>
      <c r="Y41" s="84">
        <v>158.5</v>
      </c>
      <c r="Z41" s="85">
        <v>11.6</v>
      </c>
      <c r="AA41" s="83">
        <v>155.7</v>
      </c>
      <c r="AB41" s="84">
        <v>146.6</v>
      </c>
      <c r="AC41" s="85">
        <v>9.1</v>
      </c>
      <c r="AD41" s="83">
        <v>131.8</v>
      </c>
      <c r="AE41" s="84">
        <v>127.5</v>
      </c>
      <c r="AF41" s="85">
        <v>4.3</v>
      </c>
      <c r="AG41" s="83">
        <v>150.9</v>
      </c>
      <c r="AH41" s="84">
        <v>145</v>
      </c>
      <c r="AI41" s="85">
        <v>5.9</v>
      </c>
      <c r="AJ41" s="83">
        <v>118.5</v>
      </c>
      <c r="AK41" s="84">
        <v>114.4</v>
      </c>
      <c r="AL41" s="85">
        <v>4.1</v>
      </c>
      <c r="AM41" s="83">
        <v>130.5</v>
      </c>
      <c r="AN41" s="84">
        <v>127.4</v>
      </c>
      <c r="AO41" s="85">
        <v>3.1</v>
      </c>
      <c r="AP41" s="83">
        <v>161.6</v>
      </c>
      <c r="AQ41" s="84">
        <v>157.4</v>
      </c>
      <c r="AR41" s="85">
        <v>4.2</v>
      </c>
      <c r="AS41" s="83">
        <v>150.7</v>
      </c>
      <c r="AT41" s="84">
        <v>144.8</v>
      </c>
      <c r="AU41" s="85">
        <v>5.9</v>
      </c>
      <c r="AV41" s="83">
        <v>154.6</v>
      </c>
      <c r="AW41" s="84">
        <v>141.8</v>
      </c>
      <c r="AX41" s="85">
        <v>12.8</v>
      </c>
      <c r="AY41" s="83">
        <v>139.9</v>
      </c>
      <c r="AZ41" s="84">
        <v>134</v>
      </c>
      <c r="BA41" s="85">
        <v>5.9</v>
      </c>
      <c r="BB41" s="83">
        <v>141.2</v>
      </c>
      <c r="BC41" s="84">
        <v>137</v>
      </c>
      <c r="BD41" s="85">
        <v>4.2</v>
      </c>
      <c r="BE41" s="83">
        <v>149.5</v>
      </c>
      <c r="BF41" s="84">
        <v>142.1</v>
      </c>
      <c r="BG41" s="85">
        <v>7.4</v>
      </c>
      <c r="BH41" s="83">
        <v>148.8</v>
      </c>
      <c r="BI41" s="84">
        <v>137.7</v>
      </c>
      <c r="BJ41" s="85">
        <v>11.1</v>
      </c>
      <c r="BK41" s="83">
        <v>105.7</v>
      </c>
      <c r="BL41" s="84">
        <v>104.4</v>
      </c>
      <c r="BM41" s="85">
        <v>1.3</v>
      </c>
      <c r="BN41" s="83">
        <v>156.7</v>
      </c>
      <c r="BO41" s="84">
        <v>140.3</v>
      </c>
      <c r="BP41" s="85">
        <v>16.4</v>
      </c>
      <c r="BQ41" s="83">
        <v>131.7</v>
      </c>
      <c r="BR41" s="84">
        <v>120.6</v>
      </c>
      <c r="BS41" s="85">
        <v>11.1</v>
      </c>
      <c r="BT41" s="83">
        <v>114.9</v>
      </c>
      <c r="BU41" s="84">
        <v>112</v>
      </c>
      <c r="BV41" s="85">
        <v>2.9</v>
      </c>
      <c r="BW41" s="83">
        <v>148.2</v>
      </c>
      <c r="BX41" s="84">
        <v>142.2</v>
      </c>
      <c r="BY41" s="85">
        <v>6</v>
      </c>
      <c r="BZ41" s="83">
        <v>108</v>
      </c>
      <c r="CA41" s="84">
        <v>105.7</v>
      </c>
      <c r="CB41" s="85">
        <v>2.3</v>
      </c>
      <c r="CC41" s="83">
        <v>124.1</v>
      </c>
      <c r="CD41" s="84">
        <v>117.9</v>
      </c>
      <c r="CE41" s="85">
        <v>6.2</v>
      </c>
      <c r="CF41" s="83">
        <v>135.7</v>
      </c>
      <c r="CG41" s="84">
        <v>128.7</v>
      </c>
      <c r="CH41" s="85">
        <v>7</v>
      </c>
      <c r="CI41" s="83">
        <v>147.2</v>
      </c>
      <c r="CJ41" s="84">
        <v>137.8</v>
      </c>
      <c r="CK41" s="85">
        <v>9.4</v>
      </c>
      <c r="CL41" s="83">
        <v>84.5</v>
      </c>
      <c r="CM41" s="84">
        <v>81.7</v>
      </c>
      <c r="CN41" s="85">
        <v>2.8</v>
      </c>
      <c r="CO41" s="83">
        <v>108.5</v>
      </c>
      <c r="CP41" s="84">
        <v>105.6</v>
      </c>
      <c r="CQ41" s="85">
        <v>2.9</v>
      </c>
      <c r="CR41" s="83">
        <v>80.2</v>
      </c>
      <c r="CS41" s="84">
        <v>77.5</v>
      </c>
      <c r="CT41" s="85">
        <v>2.7</v>
      </c>
      <c r="CU41" s="83">
        <v>124.6</v>
      </c>
      <c r="CV41" s="84">
        <v>116.5</v>
      </c>
      <c r="CW41" s="85">
        <v>8.1</v>
      </c>
      <c r="CX41" s="84">
        <v>124.9</v>
      </c>
      <c r="CY41" s="84">
        <v>124.1</v>
      </c>
      <c r="CZ41" s="85">
        <v>0.8</v>
      </c>
      <c r="DA41" s="83">
        <v>132.5</v>
      </c>
      <c r="DB41" s="84">
        <v>127.8</v>
      </c>
      <c r="DC41" s="85">
        <v>4.7</v>
      </c>
      <c r="DD41" s="83">
        <v>138.8</v>
      </c>
      <c r="DE41" s="84">
        <v>133.2</v>
      </c>
      <c r="DF41" s="85">
        <v>5.6</v>
      </c>
      <c r="DG41" s="83">
        <v>124.3</v>
      </c>
      <c r="DH41" s="84">
        <v>120.8</v>
      </c>
      <c r="DI41" s="85">
        <v>3.5</v>
      </c>
      <c r="DJ41" s="83">
        <v>133.8</v>
      </c>
      <c r="DK41" s="84">
        <v>129.6</v>
      </c>
      <c r="DL41" s="85">
        <v>4.2</v>
      </c>
      <c r="DM41" s="83">
        <v>121.6</v>
      </c>
      <c r="DN41" s="84">
        <v>116.4</v>
      </c>
      <c r="DO41" s="85">
        <v>5.2</v>
      </c>
      <c r="DP41" s="83">
        <v>121.6</v>
      </c>
      <c r="DQ41" s="84">
        <v>116.4</v>
      </c>
      <c r="DR41" s="85">
        <v>5.2</v>
      </c>
      <c r="DS41" s="84"/>
      <c r="DT41" s="84"/>
      <c r="DU41" s="84"/>
      <c r="DV41" s="84"/>
      <c r="DW41" s="84"/>
      <c r="DX41" s="84"/>
      <c r="DY41" s="174">
        <f t="shared" si="7"/>
        <v>5211.9</v>
      </c>
      <c r="DZ41" s="174">
        <f t="shared" si="8"/>
        <v>4985.2</v>
      </c>
      <c r="EA41" s="174">
        <f t="shared" si="9"/>
        <v>226.69999999999996</v>
      </c>
      <c r="EB41" s="167"/>
      <c r="IV41" s="168"/>
    </row>
    <row r="42" spans="1:256" s="11" customFormat="1" ht="21" customHeight="1">
      <c r="A42" s="237"/>
      <c r="B42" s="77" t="s">
        <v>13</v>
      </c>
      <c r="C42" s="83">
        <v>123.2</v>
      </c>
      <c r="D42" s="84">
        <v>118.5</v>
      </c>
      <c r="E42" s="85">
        <v>4.7</v>
      </c>
      <c r="F42" s="83" t="s">
        <v>19</v>
      </c>
      <c r="G42" s="84" t="s">
        <v>19</v>
      </c>
      <c r="H42" s="85" t="s">
        <v>19</v>
      </c>
      <c r="I42" s="83">
        <v>148</v>
      </c>
      <c r="J42" s="84">
        <v>145.8</v>
      </c>
      <c r="K42" s="85">
        <v>2.2</v>
      </c>
      <c r="L42" s="83">
        <v>140.6</v>
      </c>
      <c r="M42" s="84">
        <v>133</v>
      </c>
      <c r="N42" s="85">
        <v>7.6</v>
      </c>
      <c r="O42" s="83">
        <v>136.6</v>
      </c>
      <c r="P42" s="84">
        <v>127</v>
      </c>
      <c r="Q42" s="85">
        <v>9.6</v>
      </c>
      <c r="R42" s="83">
        <v>130.9</v>
      </c>
      <c r="S42" s="84">
        <v>129.6</v>
      </c>
      <c r="T42" s="85">
        <v>1.3</v>
      </c>
      <c r="U42" s="83">
        <v>148.6</v>
      </c>
      <c r="V42" s="84">
        <v>143.5</v>
      </c>
      <c r="W42" s="85">
        <v>5.1</v>
      </c>
      <c r="X42" s="83">
        <v>160.1</v>
      </c>
      <c r="Y42" s="84">
        <v>151.2</v>
      </c>
      <c r="Z42" s="85">
        <v>8.9</v>
      </c>
      <c r="AA42" s="83">
        <v>146.8</v>
      </c>
      <c r="AB42" s="84">
        <v>140.3</v>
      </c>
      <c r="AC42" s="85">
        <v>6.5</v>
      </c>
      <c r="AD42" s="83">
        <v>134.8</v>
      </c>
      <c r="AE42" s="84">
        <v>130.7</v>
      </c>
      <c r="AF42" s="85">
        <v>4.1</v>
      </c>
      <c r="AG42" s="83">
        <v>145.2</v>
      </c>
      <c r="AH42" s="84">
        <v>139.9</v>
      </c>
      <c r="AI42" s="85">
        <v>5.3</v>
      </c>
      <c r="AJ42" s="83">
        <v>125</v>
      </c>
      <c r="AK42" s="84">
        <v>120.4</v>
      </c>
      <c r="AL42" s="85">
        <v>4.6</v>
      </c>
      <c r="AM42" s="83">
        <v>145</v>
      </c>
      <c r="AN42" s="84">
        <v>142</v>
      </c>
      <c r="AO42" s="85">
        <v>3</v>
      </c>
      <c r="AP42" s="83">
        <v>149.4</v>
      </c>
      <c r="AQ42" s="84">
        <v>145.1</v>
      </c>
      <c r="AR42" s="85">
        <v>4.3</v>
      </c>
      <c r="AS42" s="83">
        <v>145.4</v>
      </c>
      <c r="AT42" s="84">
        <v>139</v>
      </c>
      <c r="AU42" s="85">
        <v>6.4</v>
      </c>
      <c r="AV42" s="83">
        <v>156.3</v>
      </c>
      <c r="AW42" s="84">
        <v>142.9</v>
      </c>
      <c r="AX42" s="85">
        <v>13.4</v>
      </c>
      <c r="AY42" s="83">
        <v>137.7</v>
      </c>
      <c r="AZ42" s="84">
        <v>133.4</v>
      </c>
      <c r="BA42" s="85">
        <v>4.3</v>
      </c>
      <c r="BB42" s="83">
        <v>138.9</v>
      </c>
      <c r="BC42" s="84">
        <v>136.3</v>
      </c>
      <c r="BD42" s="85">
        <v>2.6</v>
      </c>
      <c r="BE42" s="83">
        <v>147.7</v>
      </c>
      <c r="BF42" s="84">
        <v>140.7</v>
      </c>
      <c r="BG42" s="85">
        <v>7</v>
      </c>
      <c r="BH42" s="83">
        <v>140</v>
      </c>
      <c r="BI42" s="84">
        <v>131</v>
      </c>
      <c r="BJ42" s="85">
        <v>9</v>
      </c>
      <c r="BK42" s="83">
        <v>129.6</v>
      </c>
      <c r="BL42" s="84">
        <v>125.1</v>
      </c>
      <c r="BM42" s="85">
        <v>4.5</v>
      </c>
      <c r="BN42" s="83">
        <v>163.5</v>
      </c>
      <c r="BO42" s="84">
        <v>146.4</v>
      </c>
      <c r="BP42" s="85">
        <v>17.1</v>
      </c>
      <c r="BQ42" s="83">
        <v>133.7</v>
      </c>
      <c r="BR42" s="84">
        <v>121.5</v>
      </c>
      <c r="BS42" s="85">
        <v>12.2</v>
      </c>
      <c r="BT42" s="83">
        <v>113.5</v>
      </c>
      <c r="BU42" s="84">
        <v>110.6</v>
      </c>
      <c r="BV42" s="85">
        <v>2.9</v>
      </c>
      <c r="BW42" s="83">
        <v>148</v>
      </c>
      <c r="BX42" s="84">
        <v>142.6</v>
      </c>
      <c r="BY42" s="85">
        <v>5.4</v>
      </c>
      <c r="BZ42" s="83">
        <v>106</v>
      </c>
      <c r="CA42" s="84">
        <v>103.7</v>
      </c>
      <c r="CB42" s="85">
        <v>2.3</v>
      </c>
      <c r="CC42" s="83">
        <v>135.8</v>
      </c>
      <c r="CD42" s="84">
        <v>128.8</v>
      </c>
      <c r="CE42" s="85">
        <v>7</v>
      </c>
      <c r="CF42" s="83">
        <v>137.4</v>
      </c>
      <c r="CG42" s="84">
        <v>129.1</v>
      </c>
      <c r="CH42" s="85">
        <v>8.3</v>
      </c>
      <c r="CI42" s="83">
        <v>144.5</v>
      </c>
      <c r="CJ42" s="84">
        <v>137.5</v>
      </c>
      <c r="CK42" s="85">
        <v>7</v>
      </c>
      <c r="CL42" s="83">
        <v>83.3</v>
      </c>
      <c r="CM42" s="84">
        <v>80.8</v>
      </c>
      <c r="CN42" s="85">
        <v>2.5</v>
      </c>
      <c r="CO42" s="83">
        <v>113.7</v>
      </c>
      <c r="CP42" s="84">
        <v>110.8</v>
      </c>
      <c r="CQ42" s="85">
        <v>2.9</v>
      </c>
      <c r="CR42" s="83">
        <v>78.1</v>
      </c>
      <c r="CS42" s="84">
        <v>75.7</v>
      </c>
      <c r="CT42" s="85">
        <v>2.4</v>
      </c>
      <c r="CU42" s="83">
        <v>127.6</v>
      </c>
      <c r="CV42" s="84">
        <v>118.8</v>
      </c>
      <c r="CW42" s="85">
        <v>8.8</v>
      </c>
      <c r="CX42" s="84">
        <v>130.7</v>
      </c>
      <c r="CY42" s="84">
        <v>129.8</v>
      </c>
      <c r="CZ42" s="85">
        <v>0.9</v>
      </c>
      <c r="DA42" s="83">
        <v>130.8</v>
      </c>
      <c r="DB42" s="84">
        <v>126.3</v>
      </c>
      <c r="DC42" s="85">
        <v>4.5</v>
      </c>
      <c r="DD42" s="83">
        <v>133.3</v>
      </c>
      <c r="DE42" s="84">
        <v>128.2</v>
      </c>
      <c r="DF42" s="85">
        <v>5.1</v>
      </c>
      <c r="DG42" s="83">
        <v>127.4</v>
      </c>
      <c r="DH42" s="84">
        <v>123.8</v>
      </c>
      <c r="DI42" s="85">
        <v>3.6</v>
      </c>
      <c r="DJ42" s="83">
        <v>145.2</v>
      </c>
      <c r="DK42" s="84">
        <v>139.4</v>
      </c>
      <c r="DL42" s="85">
        <v>5.8</v>
      </c>
      <c r="DM42" s="83">
        <v>121.3</v>
      </c>
      <c r="DN42" s="84">
        <v>115.6</v>
      </c>
      <c r="DO42" s="85">
        <v>5.7</v>
      </c>
      <c r="DP42" s="83">
        <v>121.3</v>
      </c>
      <c r="DQ42" s="84">
        <v>115.6</v>
      </c>
      <c r="DR42" s="85">
        <v>5.7</v>
      </c>
      <c r="DS42" s="84"/>
      <c r="DT42" s="84"/>
      <c r="DU42" s="84"/>
      <c r="DV42" s="84"/>
      <c r="DW42" s="84"/>
      <c r="DX42" s="84"/>
      <c r="DY42" s="174">
        <f t="shared" si="7"/>
        <v>5224.900000000001</v>
      </c>
      <c r="DZ42" s="174">
        <f t="shared" si="8"/>
        <v>5000.400000000001</v>
      </c>
      <c r="EA42" s="174">
        <f t="shared" si="9"/>
        <v>224.50000000000003</v>
      </c>
      <c r="EB42" s="167"/>
      <c r="IV42" s="168"/>
    </row>
    <row r="43" spans="1:256" s="11" customFormat="1" ht="21" customHeight="1">
      <c r="A43" s="237"/>
      <c r="B43" s="77" t="s">
        <v>14</v>
      </c>
      <c r="C43" s="83">
        <v>126.3</v>
      </c>
      <c r="D43" s="84">
        <v>121.3</v>
      </c>
      <c r="E43" s="85">
        <v>5</v>
      </c>
      <c r="F43" s="83" t="s">
        <v>19</v>
      </c>
      <c r="G43" s="84" t="s">
        <v>19</v>
      </c>
      <c r="H43" s="85" t="s">
        <v>19</v>
      </c>
      <c r="I43" s="83">
        <v>150.8</v>
      </c>
      <c r="J43" s="84">
        <v>149.4</v>
      </c>
      <c r="K43" s="85">
        <v>1.4</v>
      </c>
      <c r="L43" s="83">
        <v>144.8</v>
      </c>
      <c r="M43" s="84">
        <v>137.4</v>
      </c>
      <c r="N43" s="85">
        <v>7.4</v>
      </c>
      <c r="O43" s="83">
        <v>131.6</v>
      </c>
      <c r="P43" s="84">
        <v>122.2</v>
      </c>
      <c r="Q43" s="85">
        <v>9.4</v>
      </c>
      <c r="R43" s="83">
        <v>134.5</v>
      </c>
      <c r="S43" s="84">
        <v>133</v>
      </c>
      <c r="T43" s="85">
        <v>1.5</v>
      </c>
      <c r="U43" s="83">
        <v>170.4</v>
      </c>
      <c r="V43" s="84">
        <v>162.1</v>
      </c>
      <c r="W43" s="85">
        <v>8.3</v>
      </c>
      <c r="X43" s="83">
        <v>166.9</v>
      </c>
      <c r="Y43" s="84">
        <v>156.7</v>
      </c>
      <c r="Z43" s="85">
        <v>10.2</v>
      </c>
      <c r="AA43" s="83">
        <v>155.8</v>
      </c>
      <c r="AB43" s="84">
        <v>148.7</v>
      </c>
      <c r="AC43" s="85">
        <v>7.1</v>
      </c>
      <c r="AD43" s="83">
        <v>137</v>
      </c>
      <c r="AE43" s="84">
        <v>133.5</v>
      </c>
      <c r="AF43" s="85">
        <v>3.5</v>
      </c>
      <c r="AG43" s="83">
        <v>154.9</v>
      </c>
      <c r="AH43" s="84">
        <v>149.5</v>
      </c>
      <c r="AI43" s="85">
        <v>5.4</v>
      </c>
      <c r="AJ43" s="83">
        <v>126.7</v>
      </c>
      <c r="AK43" s="84">
        <v>121.6</v>
      </c>
      <c r="AL43" s="85">
        <v>5.1</v>
      </c>
      <c r="AM43" s="83">
        <v>141.8</v>
      </c>
      <c r="AN43" s="84">
        <v>139.6</v>
      </c>
      <c r="AO43" s="85">
        <v>2.2</v>
      </c>
      <c r="AP43" s="83">
        <v>159.5</v>
      </c>
      <c r="AQ43" s="84">
        <v>156.6</v>
      </c>
      <c r="AR43" s="85">
        <v>2.9</v>
      </c>
      <c r="AS43" s="83">
        <v>153.6</v>
      </c>
      <c r="AT43" s="84">
        <v>148.2</v>
      </c>
      <c r="AU43" s="85">
        <v>5.4</v>
      </c>
      <c r="AV43" s="83">
        <v>168.1</v>
      </c>
      <c r="AW43" s="84">
        <v>155</v>
      </c>
      <c r="AX43" s="85">
        <v>13.1</v>
      </c>
      <c r="AY43" s="83">
        <v>144.6</v>
      </c>
      <c r="AZ43" s="84">
        <v>139.1</v>
      </c>
      <c r="BA43" s="85">
        <v>5.5</v>
      </c>
      <c r="BB43" s="83">
        <v>149.2</v>
      </c>
      <c r="BC43" s="84">
        <v>144.9</v>
      </c>
      <c r="BD43" s="85">
        <v>4.3</v>
      </c>
      <c r="BE43" s="83">
        <v>157</v>
      </c>
      <c r="BF43" s="84">
        <v>150.3</v>
      </c>
      <c r="BG43" s="85">
        <v>6.7</v>
      </c>
      <c r="BH43" s="83">
        <v>152.6</v>
      </c>
      <c r="BI43" s="84">
        <v>144.6</v>
      </c>
      <c r="BJ43" s="85">
        <v>8</v>
      </c>
      <c r="BK43" s="83">
        <v>122.9</v>
      </c>
      <c r="BL43" s="84">
        <v>118.9</v>
      </c>
      <c r="BM43" s="85">
        <v>4</v>
      </c>
      <c r="BN43" s="83">
        <v>172.5</v>
      </c>
      <c r="BO43" s="84">
        <v>155.3</v>
      </c>
      <c r="BP43" s="85">
        <v>17.2</v>
      </c>
      <c r="BQ43" s="83">
        <v>140</v>
      </c>
      <c r="BR43" s="84">
        <v>126.1</v>
      </c>
      <c r="BS43" s="85">
        <v>13.9</v>
      </c>
      <c r="BT43" s="83">
        <v>117</v>
      </c>
      <c r="BU43" s="84">
        <v>113.7</v>
      </c>
      <c r="BV43" s="85">
        <v>3.3</v>
      </c>
      <c r="BW43" s="83">
        <v>149.9</v>
      </c>
      <c r="BX43" s="84">
        <v>143.9</v>
      </c>
      <c r="BY43" s="85">
        <v>6</v>
      </c>
      <c r="BZ43" s="83">
        <v>110.1</v>
      </c>
      <c r="CA43" s="84">
        <v>107.4</v>
      </c>
      <c r="CB43" s="85">
        <v>2.7</v>
      </c>
      <c r="CC43" s="83">
        <v>132.7</v>
      </c>
      <c r="CD43" s="84">
        <v>126</v>
      </c>
      <c r="CE43" s="85">
        <v>6.7</v>
      </c>
      <c r="CF43" s="83">
        <v>150.4</v>
      </c>
      <c r="CG43" s="84">
        <v>141.8</v>
      </c>
      <c r="CH43" s="85">
        <v>8.6</v>
      </c>
      <c r="CI43" s="83">
        <v>155.7</v>
      </c>
      <c r="CJ43" s="84">
        <v>146.8</v>
      </c>
      <c r="CK43" s="85">
        <v>8.9</v>
      </c>
      <c r="CL43" s="83">
        <v>86</v>
      </c>
      <c r="CM43" s="84">
        <v>83.2</v>
      </c>
      <c r="CN43" s="85">
        <v>2.8</v>
      </c>
      <c r="CO43" s="83">
        <v>134.1</v>
      </c>
      <c r="CP43" s="84">
        <v>130.6</v>
      </c>
      <c r="CQ43" s="85">
        <v>3.5</v>
      </c>
      <c r="CR43" s="83">
        <v>78</v>
      </c>
      <c r="CS43" s="84">
        <v>75.3</v>
      </c>
      <c r="CT43" s="85">
        <v>2.7</v>
      </c>
      <c r="CU43" s="83">
        <v>125.8</v>
      </c>
      <c r="CV43" s="84">
        <v>117.4</v>
      </c>
      <c r="CW43" s="85">
        <v>8.4</v>
      </c>
      <c r="CX43" s="84">
        <v>136.1</v>
      </c>
      <c r="CY43" s="84">
        <v>134.8</v>
      </c>
      <c r="CZ43" s="85">
        <v>1.3</v>
      </c>
      <c r="DA43" s="83">
        <v>132.2</v>
      </c>
      <c r="DB43" s="84">
        <v>127.5</v>
      </c>
      <c r="DC43" s="85">
        <v>4.7</v>
      </c>
      <c r="DD43" s="83">
        <v>137.4</v>
      </c>
      <c r="DE43" s="84">
        <v>131.9</v>
      </c>
      <c r="DF43" s="85">
        <v>5.5</v>
      </c>
      <c r="DG43" s="83">
        <v>125.4</v>
      </c>
      <c r="DH43" s="84">
        <v>121.7</v>
      </c>
      <c r="DI43" s="85">
        <v>3.7</v>
      </c>
      <c r="DJ43" s="83">
        <v>152.2</v>
      </c>
      <c r="DK43" s="84">
        <v>146.8</v>
      </c>
      <c r="DL43" s="85">
        <v>5.4</v>
      </c>
      <c r="DM43" s="83">
        <v>126.6</v>
      </c>
      <c r="DN43" s="84">
        <v>120.8</v>
      </c>
      <c r="DO43" s="85">
        <v>5.8</v>
      </c>
      <c r="DP43" s="83">
        <v>126.6</v>
      </c>
      <c r="DQ43" s="84">
        <v>120.8</v>
      </c>
      <c r="DR43" s="85">
        <v>5.8</v>
      </c>
      <c r="DS43" s="84"/>
      <c r="DT43" s="84"/>
      <c r="DU43" s="84"/>
      <c r="DV43" s="84"/>
      <c r="DW43" s="84"/>
      <c r="DX43" s="84"/>
      <c r="DY43" s="174">
        <f t="shared" si="7"/>
        <v>5437.7</v>
      </c>
      <c r="DZ43" s="174">
        <f t="shared" si="8"/>
        <v>5204.400000000001</v>
      </c>
      <c r="EA43" s="174">
        <f t="shared" si="9"/>
        <v>233.3</v>
      </c>
      <c r="EB43" s="167"/>
      <c r="IV43" s="168"/>
    </row>
    <row r="44" spans="1:256" s="11" customFormat="1" ht="21" customHeight="1">
      <c r="A44" s="238"/>
      <c r="B44" s="97" t="s">
        <v>15</v>
      </c>
      <c r="C44" s="98">
        <v>122.4</v>
      </c>
      <c r="D44" s="99">
        <v>117.1</v>
      </c>
      <c r="E44" s="100">
        <v>5.3</v>
      </c>
      <c r="F44" s="98" t="s">
        <v>19</v>
      </c>
      <c r="G44" s="99" t="s">
        <v>19</v>
      </c>
      <c r="H44" s="100" t="s">
        <v>19</v>
      </c>
      <c r="I44" s="98">
        <v>147.7</v>
      </c>
      <c r="J44" s="99">
        <v>145.2</v>
      </c>
      <c r="K44" s="100">
        <v>2.5</v>
      </c>
      <c r="L44" s="98">
        <v>142.6</v>
      </c>
      <c r="M44" s="99">
        <v>134.4</v>
      </c>
      <c r="N44" s="100">
        <v>8.2</v>
      </c>
      <c r="O44" s="98">
        <v>138.1</v>
      </c>
      <c r="P44" s="99">
        <v>126.7</v>
      </c>
      <c r="Q44" s="100">
        <v>11.4</v>
      </c>
      <c r="R44" s="98">
        <v>135.9</v>
      </c>
      <c r="S44" s="99">
        <v>134.5</v>
      </c>
      <c r="T44" s="100">
        <v>1.4</v>
      </c>
      <c r="U44" s="98">
        <v>173.7</v>
      </c>
      <c r="V44" s="99">
        <v>162.1</v>
      </c>
      <c r="W44" s="100">
        <v>11.6</v>
      </c>
      <c r="X44" s="98">
        <v>154.1</v>
      </c>
      <c r="Y44" s="99">
        <v>146</v>
      </c>
      <c r="Z44" s="100">
        <v>8.1</v>
      </c>
      <c r="AA44" s="98">
        <v>151.1</v>
      </c>
      <c r="AB44" s="99">
        <v>144.2</v>
      </c>
      <c r="AC44" s="100">
        <v>6.9</v>
      </c>
      <c r="AD44" s="98">
        <v>122.1</v>
      </c>
      <c r="AE44" s="99">
        <v>120</v>
      </c>
      <c r="AF44" s="100">
        <v>2.1</v>
      </c>
      <c r="AG44" s="98">
        <v>145.3</v>
      </c>
      <c r="AH44" s="99">
        <v>139.5</v>
      </c>
      <c r="AI44" s="100">
        <v>5.8</v>
      </c>
      <c r="AJ44" s="98">
        <v>119</v>
      </c>
      <c r="AK44" s="99">
        <v>114.7</v>
      </c>
      <c r="AL44" s="100">
        <v>4.3</v>
      </c>
      <c r="AM44" s="98">
        <v>135.8</v>
      </c>
      <c r="AN44" s="99">
        <v>133.3</v>
      </c>
      <c r="AO44" s="100">
        <v>2.5</v>
      </c>
      <c r="AP44" s="98">
        <v>140.4</v>
      </c>
      <c r="AQ44" s="99">
        <v>137.8</v>
      </c>
      <c r="AR44" s="100">
        <v>2.6</v>
      </c>
      <c r="AS44" s="98">
        <v>164.5</v>
      </c>
      <c r="AT44" s="99">
        <v>154.6</v>
      </c>
      <c r="AU44" s="100">
        <v>9.9</v>
      </c>
      <c r="AV44" s="98">
        <v>157.8</v>
      </c>
      <c r="AW44" s="99">
        <v>145.9</v>
      </c>
      <c r="AX44" s="100">
        <v>11.9</v>
      </c>
      <c r="AY44" s="98">
        <v>139</v>
      </c>
      <c r="AZ44" s="99">
        <v>133.1</v>
      </c>
      <c r="BA44" s="100">
        <v>5.9</v>
      </c>
      <c r="BB44" s="98">
        <v>144.5</v>
      </c>
      <c r="BC44" s="99">
        <v>138.5</v>
      </c>
      <c r="BD44" s="100">
        <v>6</v>
      </c>
      <c r="BE44" s="98">
        <v>152.3</v>
      </c>
      <c r="BF44" s="99">
        <v>144.9</v>
      </c>
      <c r="BG44" s="100">
        <v>7.4</v>
      </c>
      <c r="BH44" s="98">
        <v>142.2</v>
      </c>
      <c r="BI44" s="99">
        <v>134.4</v>
      </c>
      <c r="BJ44" s="100">
        <v>7.8</v>
      </c>
      <c r="BK44" s="98">
        <v>115.7</v>
      </c>
      <c r="BL44" s="99">
        <v>112.1</v>
      </c>
      <c r="BM44" s="100">
        <v>3.6</v>
      </c>
      <c r="BN44" s="98">
        <v>162.1</v>
      </c>
      <c r="BO44" s="99">
        <v>144.6</v>
      </c>
      <c r="BP44" s="100">
        <v>17.5</v>
      </c>
      <c r="BQ44" s="98">
        <v>141.9</v>
      </c>
      <c r="BR44" s="99">
        <v>122.8</v>
      </c>
      <c r="BS44" s="100">
        <v>19.1</v>
      </c>
      <c r="BT44" s="98">
        <v>114.5</v>
      </c>
      <c r="BU44" s="99">
        <v>111.1</v>
      </c>
      <c r="BV44" s="100">
        <v>3.4</v>
      </c>
      <c r="BW44" s="98">
        <v>149</v>
      </c>
      <c r="BX44" s="99">
        <v>142.2</v>
      </c>
      <c r="BY44" s="100">
        <v>6.8</v>
      </c>
      <c r="BZ44" s="98">
        <v>107.4</v>
      </c>
      <c r="CA44" s="99">
        <v>104.7</v>
      </c>
      <c r="CB44" s="100">
        <v>2.7</v>
      </c>
      <c r="CC44" s="98">
        <v>126.1</v>
      </c>
      <c r="CD44" s="99">
        <v>119.5</v>
      </c>
      <c r="CE44" s="100">
        <v>6.6</v>
      </c>
      <c r="CF44" s="98">
        <v>133.2</v>
      </c>
      <c r="CG44" s="99">
        <v>125.9</v>
      </c>
      <c r="CH44" s="100">
        <v>7.3</v>
      </c>
      <c r="CI44" s="98">
        <v>147.4</v>
      </c>
      <c r="CJ44" s="99">
        <v>138.4</v>
      </c>
      <c r="CK44" s="100">
        <v>9</v>
      </c>
      <c r="CL44" s="98">
        <v>86.9</v>
      </c>
      <c r="CM44" s="99">
        <v>83.7</v>
      </c>
      <c r="CN44" s="100">
        <v>3.2</v>
      </c>
      <c r="CO44" s="98">
        <v>139.5</v>
      </c>
      <c r="CP44" s="99">
        <v>133.1</v>
      </c>
      <c r="CQ44" s="100">
        <v>6.4</v>
      </c>
      <c r="CR44" s="98">
        <v>78.6</v>
      </c>
      <c r="CS44" s="99">
        <v>75.9</v>
      </c>
      <c r="CT44" s="100">
        <v>2.7</v>
      </c>
      <c r="CU44" s="98">
        <v>126.4</v>
      </c>
      <c r="CV44" s="99">
        <v>118</v>
      </c>
      <c r="CW44" s="100">
        <v>8.4</v>
      </c>
      <c r="CX44" s="99">
        <v>117.7</v>
      </c>
      <c r="CY44" s="99">
        <v>116.9</v>
      </c>
      <c r="CZ44" s="100">
        <v>0.8</v>
      </c>
      <c r="DA44" s="98">
        <v>128.6</v>
      </c>
      <c r="DB44" s="99">
        <v>123.6</v>
      </c>
      <c r="DC44" s="100">
        <v>5</v>
      </c>
      <c r="DD44" s="98">
        <v>131.6</v>
      </c>
      <c r="DE44" s="99">
        <v>125.9</v>
      </c>
      <c r="DF44" s="100">
        <v>5.7</v>
      </c>
      <c r="DG44" s="98">
        <v>124.8</v>
      </c>
      <c r="DH44" s="99">
        <v>120.7</v>
      </c>
      <c r="DI44" s="100">
        <v>4.1</v>
      </c>
      <c r="DJ44" s="98">
        <v>141.2</v>
      </c>
      <c r="DK44" s="99">
        <v>131.6</v>
      </c>
      <c r="DL44" s="100">
        <v>9.6</v>
      </c>
      <c r="DM44" s="98">
        <v>122.8</v>
      </c>
      <c r="DN44" s="99">
        <v>117.2</v>
      </c>
      <c r="DO44" s="100">
        <v>5.6</v>
      </c>
      <c r="DP44" s="98">
        <v>122.8</v>
      </c>
      <c r="DQ44" s="99">
        <v>117.2</v>
      </c>
      <c r="DR44" s="100">
        <v>5.6</v>
      </c>
      <c r="DS44" s="84"/>
      <c r="DT44" s="84"/>
      <c r="DU44" s="84"/>
      <c r="DV44" s="84"/>
      <c r="DW44" s="84"/>
      <c r="DX44" s="84"/>
      <c r="DY44" s="174">
        <f t="shared" si="7"/>
        <v>5246.700000000001</v>
      </c>
      <c r="DZ44" s="174">
        <f t="shared" si="8"/>
        <v>4991.999999999999</v>
      </c>
      <c r="EA44" s="174">
        <f t="shared" si="9"/>
        <v>254.69999999999996</v>
      </c>
      <c r="EB44" s="167"/>
      <c r="IV44" s="168"/>
    </row>
    <row r="45" spans="1:256" s="11" customFormat="1" ht="12.75" customHeight="1">
      <c r="A45" s="15"/>
      <c r="B45" s="16"/>
      <c r="I45" s="15"/>
      <c r="J45" s="1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EB45" s="167"/>
      <c r="IV45" s="168"/>
    </row>
    <row r="46" spans="1:256" s="11" customFormat="1" ht="12.75" customHeight="1">
      <c r="A46" s="15"/>
      <c r="B46" s="16"/>
      <c r="I46" s="15"/>
      <c r="J46" s="1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EB46" s="167"/>
      <c r="IV46" s="168"/>
    </row>
    <row r="47" spans="1:256" s="11" customFormat="1" ht="12.75" customHeight="1">
      <c r="A47" s="15"/>
      <c r="B47" s="16"/>
      <c r="I47" s="15"/>
      <c r="J47" s="1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EB47" s="167"/>
      <c r="IV47" s="168"/>
    </row>
    <row r="48" spans="87:128" ht="12.75" customHeight="1"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</row>
    <row r="49" spans="87:128" ht="12.75" customHeight="1"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</row>
    <row r="50" spans="87:128" ht="12.75" customHeight="1"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</row>
    <row r="51" spans="87:128" ht="12.75" customHeight="1"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</row>
    <row r="52" spans="87:128" ht="12.75" customHeight="1"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</row>
    <row r="53" spans="87:128" ht="12.75" customHeight="1"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</row>
    <row r="54" spans="87:128" ht="12.75" customHeight="1"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</row>
    <row r="55" spans="87:128" ht="12.75" customHeight="1"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</row>
    <row r="56" spans="87:128" ht="12.75" customHeight="1"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</row>
    <row r="57" spans="87:128" ht="12.75" customHeight="1"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</row>
    <row r="58" spans="87:128" ht="12.75" customHeight="1"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</row>
    <row r="59" spans="87:128" ht="12.75" customHeight="1"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</row>
    <row r="60" spans="87:128" ht="12.75" customHeight="1"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</row>
    <row r="61" spans="87:128" ht="12.75" customHeight="1"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</row>
    <row r="62" spans="87:128" ht="12.75" customHeight="1"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</row>
    <row r="63" spans="87:128" ht="12.75" customHeight="1"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</row>
    <row r="64" spans="87:128" ht="12.75" customHeight="1"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</row>
    <row r="65" spans="87:128" ht="12.75" customHeight="1"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</row>
    <row r="66" spans="87:128" ht="12.75" customHeight="1"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</row>
    <row r="67" spans="87:128" ht="12.75" customHeight="1"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</row>
    <row r="68" spans="87:128" ht="12.75" customHeight="1"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</row>
    <row r="69" spans="87:128" ht="12.75" customHeight="1"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</row>
    <row r="70" spans="87:128" ht="12.75" customHeight="1"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</row>
    <row r="71" spans="87:128" ht="12.75" customHeight="1"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</row>
    <row r="72" spans="87:128" ht="12.75" customHeight="1"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</row>
    <row r="73" spans="87:128" ht="12.75" customHeight="1"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</row>
    <row r="74" spans="87:128" ht="12.75" customHeight="1"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</row>
    <row r="75" spans="87:128" ht="12.75" customHeight="1"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</row>
    <row r="76" spans="87:128" ht="12.75" customHeight="1"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</row>
    <row r="77" spans="87:128" ht="12.75" customHeight="1"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</row>
    <row r="78" spans="87:128" ht="12.75" customHeight="1"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</row>
    <row r="79" spans="87:128" ht="12.75" customHeight="1"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</row>
    <row r="80" spans="87:128" ht="12.75" customHeight="1"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</row>
    <row r="81" spans="87:128" ht="12.75" customHeight="1"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</row>
    <row r="82" spans="87:128" ht="12.75" customHeight="1"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</row>
    <row r="83" spans="87:128" ht="12.75" customHeight="1"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</row>
    <row r="84" spans="87:128" ht="12.75" customHeight="1"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</row>
    <row r="85" spans="87:128" ht="12.75" customHeight="1"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</row>
    <row r="86" spans="87:128" ht="12.75" customHeight="1"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</row>
    <row r="87" spans="87:128" ht="12.75" customHeight="1"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</row>
    <row r="88" spans="87:128" ht="12.75" customHeight="1"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</row>
    <row r="89" spans="87:128" ht="12.75" customHeight="1"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</row>
    <row r="90" spans="87:128" ht="12.75" customHeight="1"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</row>
    <row r="91" spans="87:128" ht="12.75" customHeight="1"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</row>
    <row r="92" spans="87:128" ht="12.75" customHeight="1"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</row>
    <row r="93" spans="87:128" ht="12.75" customHeight="1"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</row>
  </sheetData>
  <mergeCells count="192">
    <mergeCell ref="AD4:AL4"/>
    <mergeCell ref="AM4:AU4"/>
    <mergeCell ref="AV4:BD4"/>
    <mergeCell ref="BE4:BJ4"/>
    <mergeCell ref="DQ6:DQ8"/>
    <mergeCell ref="DR6:DR8"/>
    <mergeCell ref="CO5:CQ5"/>
    <mergeCell ref="CO6:CO8"/>
    <mergeCell ref="CP6:CP8"/>
    <mergeCell ref="CQ6:CQ8"/>
    <mergeCell ref="CX6:CX8"/>
    <mergeCell ref="CY6:CY8"/>
    <mergeCell ref="CZ6:CZ8"/>
    <mergeCell ref="CU6:CU8"/>
    <mergeCell ref="CO4:CT4"/>
    <mergeCell ref="CU4:CW4"/>
    <mergeCell ref="CX4:CZ4"/>
    <mergeCell ref="CX5:CZ5"/>
    <mergeCell ref="CU5:CW5"/>
    <mergeCell ref="CF6:CF8"/>
    <mergeCell ref="CG6:CG8"/>
    <mergeCell ref="CH6:CH8"/>
    <mergeCell ref="CK6:CK8"/>
    <mergeCell ref="DA4:DC4"/>
    <mergeCell ref="DA5:DC5"/>
    <mergeCell ref="DA6:DA8"/>
    <mergeCell ref="DB6:DB8"/>
    <mergeCell ref="DC6:DC8"/>
    <mergeCell ref="DD4:DF4"/>
    <mergeCell ref="DG4:DI4"/>
    <mergeCell ref="DD5:DF5"/>
    <mergeCell ref="DG5:DI5"/>
    <mergeCell ref="CW6:CW8"/>
    <mergeCell ref="DD6:DD8"/>
    <mergeCell ref="CN6:CN8"/>
    <mergeCell ref="CR6:CR8"/>
    <mergeCell ref="CS6:CS8"/>
    <mergeCell ref="CT6:CT8"/>
    <mergeCell ref="DG6:DG8"/>
    <mergeCell ref="BR6:BR8"/>
    <mergeCell ref="BS6:BS8"/>
    <mergeCell ref="DE6:DE8"/>
    <mergeCell ref="DF6:DF8"/>
    <mergeCell ref="CL6:CL8"/>
    <mergeCell ref="CJ6:CJ8"/>
    <mergeCell ref="CI6:CI8"/>
    <mergeCell ref="CM6:CM8"/>
    <mergeCell ref="CV6:CV8"/>
    <mergeCell ref="DH6:DH8"/>
    <mergeCell ref="BC6:BC8"/>
    <mergeCell ref="CE6:CE8"/>
    <mergeCell ref="BD6:BD8"/>
    <mergeCell ref="BE6:BE8"/>
    <mergeCell ref="BF6:BF8"/>
    <mergeCell ref="BG6:BG8"/>
    <mergeCell ref="BH6:BH8"/>
    <mergeCell ref="BI6:BI8"/>
    <mergeCell ref="BJ6:BJ8"/>
    <mergeCell ref="AW6:AW8"/>
    <mergeCell ref="AX6:AX8"/>
    <mergeCell ref="BB6:BB8"/>
    <mergeCell ref="AY6:AY8"/>
    <mergeCell ref="AZ6:AZ8"/>
    <mergeCell ref="BA6:BA8"/>
    <mergeCell ref="BO6:BO8"/>
    <mergeCell ref="BP6:BP8"/>
    <mergeCell ref="BK5:BM5"/>
    <mergeCell ref="BK6:BK8"/>
    <mergeCell ref="BL6:BL8"/>
    <mergeCell ref="BM6:BM8"/>
    <mergeCell ref="AR6:AR8"/>
    <mergeCell ref="AS6:AS8"/>
    <mergeCell ref="AT6:AT8"/>
    <mergeCell ref="AU6:AU8"/>
    <mergeCell ref="AG6:AG8"/>
    <mergeCell ref="AH6:AH8"/>
    <mergeCell ref="AI6:AI8"/>
    <mergeCell ref="AQ6:AQ8"/>
    <mergeCell ref="AM6:AM8"/>
    <mergeCell ref="AN6:AN8"/>
    <mergeCell ref="AO6:AO8"/>
    <mergeCell ref="AP6:AP8"/>
    <mergeCell ref="AL6:AL8"/>
    <mergeCell ref="AC6:AC8"/>
    <mergeCell ref="AD6:AD8"/>
    <mergeCell ref="AE6:AE8"/>
    <mergeCell ref="AF6:AF8"/>
    <mergeCell ref="Y6:Y8"/>
    <mergeCell ref="BN4:BP4"/>
    <mergeCell ref="BQ4:BS4"/>
    <mergeCell ref="BQ5:BS5"/>
    <mergeCell ref="BQ6:BQ8"/>
    <mergeCell ref="BK4:BM4"/>
    <mergeCell ref="AS5:AU5"/>
    <mergeCell ref="Z6:Z8"/>
    <mergeCell ref="AA6:AA8"/>
    <mergeCell ref="AB6:AB8"/>
    <mergeCell ref="R5:T5"/>
    <mergeCell ref="C6:C8"/>
    <mergeCell ref="D6:D8"/>
    <mergeCell ref="E6:E8"/>
    <mergeCell ref="F6:F8"/>
    <mergeCell ref="G6:G8"/>
    <mergeCell ref="H6:H8"/>
    <mergeCell ref="I6:I8"/>
    <mergeCell ref="T6:T8"/>
    <mergeCell ref="L5:N5"/>
    <mergeCell ref="DI6:DI8"/>
    <mergeCell ref="CA6:CA8"/>
    <mergeCell ref="CB6:CB8"/>
    <mergeCell ref="DJ4:DL4"/>
    <mergeCell ref="DJ5:DL5"/>
    <mergeCell ref="DJ6:DJ8"/>
    <mergeCell ref="DK6:DK8"/>
    <mergeCell ref="DL6:DL8"/>
    <mergeCell ref="CC4:CE4"/>
    <mergeCell ref="CF4:CH4"/>
    <mergeCell ref="BT4:BV4"/>
    <mergeCell ref="BT6:BT8"/>
    <mergeCell ref="BU6:BU8"/>
    <mergeCell ref="BV6:BV8"/>
    <mergeCell ref="W6:W8"/>
    <mergeCell ref="X6:X8"/>
    <mergeCell ref="F4:H4"/>
    <mergeCell ref="I4:K4"/>
    <mergeCell ref="L4:N4"/>
    <mergeCell ref="O4:T4"/>
    <mergeCell ref="U4:AC4"/>
    <mergeCell ref="AA5:AC5"/>
    <mergeCell ref="F5:H5"/>
    <mergeCell ref="I5:K5"/>
    <mergeCell ref="A27:A44"/>
    <mergeCell ref="A3:B3"/>
    <mergeCell ref="C4:E4"/>
    <mergeCell ref="A9:A26"/>
    <mergeCell ref="A6:B6"/>
    <mergeCell ref="C5:E5"/>
    <mergeCell ref="DM4:DO4"/>
    <mergeCell ref="DP4:DR4"/>
    <mergeCell ref="DM5:DO5"/>
    <mergeCell ref="DP5:DR5"/>
    <mergeCell ref="BW4:CB4"/>
    <mergeCell ref="DM6:DM8"/>
    <mergeCell ref="CI4:CK4"/>
    <mergeCell ref="CL4:CN4"/>
    <mergeCell ref="BW6:BW8"/>
    <mergeCell ref="BX6:BX8"/>
    <mergeCell ref="BY6:BY8"/>
    <mergeCell ref="CC5:CE5"/>
    <mergeCell ref="CC6:CC8"/>
    <mergeCell ref="CD6:CD8"/>
    <mergeCell ref="O5:Q5"/>
    <mergeCell ref="BW5:BY5"/>
    <mergeCell ref="BZ5:CB5"/>
    <mergeCell ref="U5:W5"/>
    <mergeCell ref="X5:Z5"/>
    <mergeCell ref="AD5:AF5"/>
    <mergeCell ref="AG5:AI5"/>
    <mergeCell ref="AJ5:AL5"/>
    <mergeCell ref="AM5:AO5"/>
    <mergeCell ref="AP5:AR5"/>
    <mergeCell ref="BZ6:BZ8"/>
    <mergeCell ref="AY5:BA5"/>
    <mergeCell ref="AV5:AX5"/>
    <mergeCell ref="BN5:BP5"/>
    <mergeCell ref="BB5:BD5"/>
    <mergeCell ref="BE5:BG5"/>
    <mergeCell ref="BH5:BJ5"/>
    <mergeCell ref="BT5:BV5"/>
    <mergeCell ref="AV6:AV8"/>
    <mergeCell ref="BN6:BN8"/>
    <mergeCell ref="CF5:CH5"/>
    <mergeCell ref="CI5:CK5"/>
    <mergeCell ref="CL5:CN5"/>
    <mergeCell ref="CR5:CT5"/>
    <mergeCell ref="DN6:DN8"/>
    <mergeCell ref="DO6:DO8"/>
    <mergeCell ref="DP6:DP8"/>
    <mergeCell ref="Q6:Q8"/>
    <mergeCell ref="U6:U8"/>
    <mergeCell ref="V6:V8"/>
    <mergeCell ref="AJ6:AJ8"/>
    <mergeCell ref="AK6:AK8"/>
    <mergeCell ref="R6:R8"/>
    <mergeCell ref="S6:S8"/>
    <mergeCell ref="N6:N8"/>
    <mergeCell ref="O6:O8"/>
    <mergeCell ref="P6:P8"/>
    <mergeCell ref="J6:J8"/>
    <mergeCell ref="K6:K8"/>
    <mergeCell ref="L6:L8"/>
    <mergeCell ref="M6:M8"/>
  </mergeCells>
  <printOptions horizontalCentered="1"/>
  <pageMargins left="0.7874015748031497" right="0.73" top="0.7874015748031497" bottom="0.7874015748031497" header="0.5118110236220472" footer="0.3937007874015748"/>
  <pageSetup firstPageNumber="121" useFirstPageNumber="1" horizontalDpi="600" verticalDpi="600" orientation="portrait" paperSize="9" scale="73" r:id="rId1"/>
  <headerFooter alignWithMargins="0">
    <oddFooter>&amp;C-&amp;P&amp; -</oddFooter>
  </headerFooter>
  <colBreaks count="4" manualBreakCount="4">
    <brk id="11" max="43" man="1"/>
    <brk id="20" max="43" man="1"/>
    <brk id="38" max="43" man="1"/>
    <brk id="47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R111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0.625" style="8" customWidth="1"/>
    <col min="10" max="10" width="10.625" style="7" customWidth="1"/>
    <col min="11" max="20" width="10.625" style="8" customWidth="1"/>
    <col min="21" max="124" width="10.625" style="9" customWidth="1"/>
    <col min="125" max="125" width="10.875" style="55" customWidth="1"/>
    <col min="126" max="126" width="11.375" style="55" customWidth="1"/>
    <col min="127" max="127" width="10.75390625" style="55" customWidth="1"/>
    <col min="128" max="16384" width="9.375" style="9" customWidth="1"/>
  </cols>
  <sheetData>
    <row r="1" spans="2:127" s="3" customFormat="1" ht="25.5" customHeight="1">
      <c r="B1" s="4"/>
      <c r="C1" s="5" t="s">
        <v>28</v>
      </c>
      <c r="D1" s="5"/>
      <c r="E1" s="5"/>
      <c r="F1" s="5"/>
      <c r="G1" s="5"/>
      <c r="H1" s="5"/>
      <c r="J1" s="5"/>
      <c r="K1" s="5"/>
      <c r="L1" s="5" t="str">
        <f>C1</f>
        <v>第29表　　産業大中分類，就業形態別常用労動者１人平均月間実労働時間数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第29表　　産業大中分類，就業形態別常用労動者１人平均月間実労働時間数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第29表　　産業大中分類，就業形態別常用労動者１人平均月間実労働時間数</v>
      </c>
      <c r="AE1" s="5"/>
      <c r="AF1" s="5"/>
      <c r="AH1" s="5"/>
      <c r="AI1" s="5"/>
      <c r="AJ1" s="5"/>
      <c r="AK1" s="5"/>
      <c r="AL1" s="5"/>
      <c r="AM1" s="3" t="str">
        <f>AD1</f>
        <v>第29表　　産業大中分類，就業形態別常用労動者１人平均月間実労働時間数</v>
      </c>
      <c r="AN1" s="5"/>
      <c r="AO1" s="5"/>
      <c r="AP1" s="5"/>
      <c r="AQ1" s="5"/>
      <c r="AR1" s="5"/>
      <c r="AS1" s="5"/>
      <c r="AT1" s="5"/>
      <c r="AU1" s="5"/>
      <c r="AV1" s="5" t="str">
        <f>AM1</f>
        <v>第29表　　産業大中分類，就業形態別常用労動者１人平均月間実労働時間数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第29表　　産業大中分類，就業形態別常用労動者１人平均月間実労働時間数</v>
      </c>
      <c r="BF1" s="5"/>
      <c r="BG1" s="5"/>
      <c r="BI1" s="5"/>
      <c r="BJ1" s="5"/>
      <c r="BL1" s="5"/>
      <c r="BM1" s="5"/>
      <c r="BN1" s="5" t="str">
        <f>BE1</f>
        <v>第29表　　産業大中分類，就業形態別常用労動者１人平均月間実労働時間数</v>
      </c>
      <c r="BO1" s="5"/>
      <c r="BP1" s="5"/>
      <c r="BR1" s="5"/>
      <c r="BS1" s="5"/>
      <c r="BU1" s="5"/>
      <c r="BV1" s="5"/>
      <c r="BW1" s="5" t="str">
        <f>BN1</f>
        <v>第29表　　産業大中分類，就業形態別常用労動者１人平均月間実労働時間数</v>
      </c>
      <c r="BX1" s="5"/>
      <c r="BY1" s="5"/>
      <c r="CA1" s="5"/>
      <c r="CB1" s="5"/>
      <c r="CD1" s="5"/>
      <c r="CE1" s="5"/>
      <c r="CF1" s="5" t="str">
        <f>BW1</f>
        <v>第29表　　産業大中分類，就業形態別常用労動者１人平均月間実労働時間数</v>
      </c>
      <c r="CG1" s="5"/>
      <c r="CH1" s="5"/>
      <c r="CJ1" s="5"/>
      <c r="CK1" s="5"/>
      <c r="CM1" s="5"/>
      <c r="CN1" s="5"/>
      <c r="CO1" s="3" t="str">
        <f>CF1</f>
        <v>第29表　　産業大中分類，就業形態別常用労動者１人平均月間実労働時間数</v>
      </c>
      <c r="CP1" s="5"/>
      <c r="CQ1" s="5"/>
      <c r="CS1" s="5"/>
      <c r="CT1" s="5"/>
      <c r="CU1" s="5"/>
      <c r="CV1" s="5"/>
      <c r="CW1" s="5"/>
      <c r="CX1" s="5" t="str">
        <f>CO1</f>
        <v>第29表　　産業大中分類，就業形態別常用労動者１人平均月間実労働時間数</v>
      </c>
      <c r="CY1" s="5"/>
      <c r="CZ1" s="5"/>
      <c r="DB1" s="5"/>
      <c r="DC1" s="5"/>
      <c r="DD1" s="5"/>
      <c r="DE1" s="5"/>
      <c r="DF1" s="5"/>
      <c r="DG1" s="5" t="str">
        <f>CX1</f>
        <v>第29表　　産業大中分類，就業形態別常用労動者１人平均月間実労働時間数</v>
      </c>
      <c r="DH1" s="5"/>
      <c r="DI1" s="5"/>
      <c r="DK1" s="5"/>
      <c r="DL1" s="5"/>
      <c r="DM1" s="5"/>
      <c r="DN1" s="5"/>
      <c r="DO1" s="5"/>
      <c r="DP1" s="5" t="str">
        <f>DG1</f>
        <v>第29表　　産業大中分類，就業形態別常用労動者１人平均月間実労働時間数</v>
      </c>
      <c r="DU1" s="60"/>
      <c r="DV1" s="60"/>
      <c r="DW1" s="60"/>
    </row>
    <row r="2" spans="1:119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DM2" s="8"/>
      <c r="DN2" s="8"/>
      <c r="DO2" s="8"/>
    </row>
    <row r="3" spans="1:124" ht="15" customHeight="1">
      <c r="A3" s="234" t="s">
        <v>0</v>
      </c>
      <c r="B3" s="235"/>
      <c r="J3" s="8"/>
      <c r="K3" s="10" t="s">
        <v>22</v>
      </c>
      <c r="T3" s="10" t="s">
        <v>22</v>
      </c>
      <c r="U3" s="8"/>
      <c r="V3" s="8"/>
      <c r="W3" s="8"/>
      <c r="X3" s="8"/>
      <c r="Y3" s="8"/>
      <c r="Z3" s="8"/>
      <c r="AA3" s="8"/>
      <c r="AB3" s="8"/>
      <c r="AC3" s="10" t="s">
        <v>22</v>
      </c>
      <c r="AD3" s="8"/>
      <c r="AE3" s="8"/>
      <c r="AF3" s="8"/>
      <c r="AG3" s="8"/>
      <c r="AH3" s="8"/>
      <c r="AI3" s="10"/>
      <c r="AJ3" s="8"/>
      <c r="AK3" s="8"/>
      <c r="AL3" s="10" t="s">
        <v>22</v>
      </c>
      <c r="AM3" s="8"/>
      <c r="AN3" s="8"/>
      <c r="AO3" s="10"/>
      <c r="AP3" s="8"/>
      <c r="AQ3" s="8"/>
      <c r="AR3" s="8"/>
      <c r="AS3" s="8"/>
      <c r="AT3" s="8"/>
      <c r="AU3" s="10" t="s">
        <v>22</v>
      </c>
      <c r="AV3" s="8"/>
      <c r="AW3" s="8"/>
      <c r="AX3" s="8"/>
      <c r="AY3" s="8"/>
      <c r="AZ3" s="8"/>
      <c r="BA3" s="8"/>
      <c r="BB3" s="8"/>
      <c r="BC3" s="8"/>
      <c r="BD3" s="10" t="s">
        <v>22</v>
      </c>
      <c r="BE3" s="8"/>
      <c r="BF3" s="8"/>
      <c r="BG3" s="10"/>
      <c r="BH3" s="8"/>
      <c r="BI3" s="8"/>
      <c r="BK3" s="8"/>
      <c r="BL3" s="8"/>
      <c r="BM3" s="10" t="s">
        <v>22</v>
      </c>
      <c r="BN3" s="8"/>
      <c r="BO3" s="8"/>
      <c r="BP3" s="8"/>
      <c r="BQ3" s="8"/>
      <c r="BR3" s="8"/>
      <c r="BT3" s="8"/>
      <c r="BU3" s="8"/>
      <c r="BV3" s="10" t="s">
        <v>22</v>
      </c>
      <c r="BW3" s="8"/>
      <c r="BX3" s="8"/>
      <c r="BY3" s="8"/>
      <c r="BZ3" s="8"/>
      <c r="CA3" s="8"/>
      <c r="CE3" s="10" t="s">
        <v>22</v>
      </c>
      <c r="CK3" s="10"/>
      <c r="CN3" s="10" t="s">
        <v>22</v>
      </c>
      <c r="CQ3" s="10"/>
      <c r="CW3" s="10" t="s">
        <v>22</v>
      </c>
      <c r="DF3" s="10" t="s">
        <v>22</v>
      </c>
      <c r="DM3" s="8"/>
      <c r="DN3" s="8"/>
      <c r="DO3" s="10" t="s">
        <v>22</v>
      </c>
      <c r="DR3" s="10" t="s">
        <v>22</v>
      </c>
      <c r="DS3" s="10"/>
      <c r="DT3" s="10"/>
    </row>
    <row r="4" spans="1:127" s="11" customFormat="1" ht="12.75" customHeight="1">
      <c r="A4" s="67"/>
      <c r="B4" s="68"/>
      <c r="C4" s="216" t="s">
        <v>1</v>
      </c>
      <c r="D4" s="217"/>
      <c r="E4" s="218"/>
      <c r="F4" s="216" t="s">
        <v>51</v>
      </c>
      <c r="G4" s="217"/>
      <c r="H4" s="218"/>
      <c r="I4" s="216" t="s">
        <v>52</v>
      </c>
      <c r="J4" s="217"/>
      <c r="K4" s="218"/>
      <c r="L4" s="216" t="s">
        <v>53</v>
      </c>
      <c r="M4" s="217"/>
      <c r="N4" s="218"/>
      <c r="O4" s="192" t="s">
        <v>93</v>
      </c>
      <c r="P4" s="193"/>
      <c r="Q4" s="193"/>
      <c r="R4" s="193"/>
      <c r="S4" s="193"/>
      <c r="T4" s="190"/>
      <c r="U4" s="193" t="s">
        <v>93</v>
      </c>
      <c r="V4" s="242"/>
      <c r="W4" s="242"/>
      <c r="X4" s="242"/>
      <c r="Y4" s="242"/>
      <c r="Z4" s="242"/>
      <c r="AA4" s="242"/>
      <c r="AB4" s="242"/>
      <c r="AC4" s="243"/>
      <c r="AD4" s="192" t="s">
        <v>93</v>
      </c>
      <c r="AE4" s="194"/>
      <c r="AF4" s="194"/>
      <c r="AG4" s="194"/>
      <c r="AH4" s="194"/>
      <c r="AI4" s="194"/>
      <c r="AJ4" s="194"/>
      <c r="AK4" s="194"/>
      <c r="AL4" s="195"/>
      <c r="AM4" s="192" t="s">
        <v>93</v>
      </c>
      <c r="AN4" s="194"/>
      <c r="AO4" s="194"/>
      <c r="AP4" s="194"/>
      <c r="AQ4" s="194"/>
      <c r="AR4" s="194"/>
      <c r="AS4" s="194"/>
      <c r="AT4" s="194"/>
      <c r="AU4" s="195"/>
      <c r="AV4" s="192" t="s">
        <v>93</v>
      </c>
      <c r="AW4" s="194"/>
      <c r="AX4" s="194"/>
      <c r="AY4" s="194"/>
      <c r="AZ4" s="194"/>
      <c r="BA4" s="194"/>
      <c r="BB4" s="194"/>
      <c r="BC4" s="194"/>
      <c r="BD4" s="195"/>
      <c r="BE4" s="193" t="s">
        <v>87</v>
      </c>
      <c r="BF4" s="193"/>
      <c r="BG4" s="193"/>
      <c r="BH4" s="193"/>
      <c r="BI4" s="193"/>
      <c r="BJ4" s="190"/>
      <c r="BK4" s="216" t="s">
        <v>70</v>
      </c>
      <c r="BL4" s="217"/>
      <c r="BM4" s="218"/>
      <c r="BN4" s="216" t="s">
        <v>71</v>
      </c>
      <c r="BO4" s="217"/>
      <c r="BP4" s="218"/>
      <c r="BQ4" s="216" t="s">
        <v>72</v>
      </c>
      <c r="BR4" s="217"/>
      <c r="BS4" s="218"/>
      <c r="BT4" s="216" t="s">
        <v>73</v>
      </c>
      <c r="BU4" s="217"/>
      <c r="BV4" s="218"/>
      <c r="BW4" s="192" t="s">
        <v>73</v>
      </c>
      <c r="BX4" s="193"/>
      <c r="BY4" s="193"/>
      <c r="BZ4" s="193"/>
      <c r="CA4" s="193"/>
      <c r="CB4" s="190"/>
      <c r="CC4" s="216" t="s">
        <v>76</v>
      </c>
      <c r="CD4" s="217"/>
      <c r="CE4" s="218"/>
      <c r="CF4" s="216" t="s">
        <v>77</v>
      </c>
      <c r="CG4" s="217"/>
      <c r="CH4" s="218"/>
      <c r="CI4" s="222" t="s">
        <v>78</v>
      </c>
      <c r="CJ4" s="223"/>
      <c r="CK4" s="224"/>
      <c r="CL4" s="216" t="s">
        <v>166</v>
      </c>
      <c r="CM4" s="217"/>
      <c r="CN4" s="218"/>
      <c r="CO4" s="192" t="s">
        <v>166</v>
      </c>
      <c r="CP4" s="193"/>
      <c r="CQ4" s="193"/>
      <c r="CR4" s="194"/>
      <c r="CS4" s="194"/>
      <c r="CT4" s="195"/>
      <c r="CU4" s="216" t="s">
        <v>80</v>
      </c>
      <c r="CV4" s="217"/>
      <c r="CW4" s="218"/>
      <c r="CX4" s="216" t="s">
        <v>167</v>
      </c>
      <c r="CY4" s="217"/>
      <c r="CZ4" s="218"/>
      <c r="DA4" s="219" t="s">
        <v>81</v>
      </c>
      <c r="DB4" s="220"/>
      <c r="DC4" s="221"/>
      <c r="DD4" s="219" t="s">
        <v>81</v>
      </c>
      <c r="DE4" s="220"/>
      <c r="DF4" s="221"/>
      <c r="DG4" s="199" t="s">
        <v>81</v>
      </c>
      <c r="DH4" s="188"/>
      <c r="DI4" s="189"/>
      <c r="DJ4" s="219" t="s">
        <v>84</v>
      </c>
      <c r="DK4" s="220"/>
      <c r="DL4" s="221"/>
      <c r="DM4" s="213" t="s">
        <v>164</v>
      </c>
      <c r="DN4" s="214"/>
      <c r="DO4" s="215"/>
      <c r="DP4" s="213" t="s">
        <v>164</v>
      </c>
      <c r="DQ4" s="214"/>
      <c r="DR4" s="215"/>
      <c r="DS4" s="156"/>
      <c r="DT4" s="156"/>
      <c r="DU4" s="158"/>
      <c r="DV4" s="158"/>
      <c r="DW4" s="158"/>
    </row>
    <row r="5" spans="1:127" s="11" customFormat="1" ht="12.75" customHeight="1">
      <c r="A5" s="69"/>
      <c r="B5" s="70"/>
      <c r="C5" s="191"/>
      <c r="D5" s="200"/>
      <c r="E5" s="201"/>
      <c r="F5" s="191"/>
      <c r="G5" s="200"/>
      <c r="H5" s="201"/>
      <c r="I5" s="191"/>
      <c r="J5" s="200"/>
      <c r="K5" s="201"/>
      <c r="L5" s="191"/>
      <c r="M5" s="200"/>
      <c r="N5" s="201"/>
      <c r="O5" s="210" t="s">
        <v>162</v>
      </c>
      <c r="P5" s="211"/>
      <c r="Q5" s="212"/>
      <c r="R5" s="210" t="s">
        <v>55</v>
      </c>
      <c r="S5" s="244"/>
      <c r="T5" s="245"/>
      <c r="U5" s="210" t="s">
        <v>56</v>
      </c>
      <c r="V5" s="211"/>
      <c r="W5" s="212"/>
      <c r="X5" s="191" t="s">
        <v>57</v>
      </c>
      <c r="Y5" s="200"/>
      <c r="Z5" s="201"/>
      <c r="AA5" s="225" t="s">
        <v>58</v>
      </c>
      <c r="AB5" s="226"/>
      <c r="AC5" s="227"/>
      <c r="AD5" s="191" t="s">
        <v>59</v>
      </c>
      <c r="AE5" s="200"/>
      <c r="AF5" s="201"/>
      <c r="AG5" s="191" t="s">
        <v>60</v>
      </c>
      <c r="AH5" s="200"/>
      <c r="AI5" s="201"/>
      <c r="AJ5" s="191" t="s">
        <v>61</v>
      </c>
      <c r="AK5" s="200"/>
      <c r="AL5" s="201"/>
      <c r="AM5" s="191" t="s">
        <v>62</v>
      </c>
      <c r="AN5" s="200"/>
      <c r="AO5" s="201"/>
      <c r="AP5" s="191" t="s">
        <v>63</v>
      </c>
      <c r="AQ5" s="200"/>
      <c r="AR5" s="201"/>
      <c r="AS5" s="191" t="s">
        <v>64</v>
      </c>
      <c r="AT5" s="200"/>
      <c r="AU5" s="201"/>
      <c r="AV5" s="191" t="s">
        <v>65</v>
      </c>
      <c r="AW5" s="200"/>
      <c r="AX5" s="201"/>
      <c r="AY5" s="210" t="s">
        <v>66</v>
      </c>
      <c r="AZ5" s="211"/>
      <c r="BA5" s="212"/>
      <c r="BB5" s="192" t="s">
        <v>67</v>
      </c>
      <c r="BC5" s="193"/>
      <c r="BD5" s="190"/>
      <c r="BE5" s="192" t="s">
        <v>68</v>
      </c>
      <c r="BF5" s="193"/>
      <c r="BG5" s="190"/>
      <c r="BH5" s="192" t="s">
        <v>69</v>
      </c>
      <c r="BI5" s="193"/>
      <c r="BJ5" s="190"/>
      <c r="BK5" s="191"/>
      <c r="BL5" s="200"/>
      <c r="BM5" s="201"/>
      <c r="BN5" s="191"/>
      <c r="BO5" s="200"/>
      <c r="BP5" s="201"/>
      <c r="BQ5" s="191"/>
      <c r="BR5" s="200"/>
      <c r="BS5" s="201"/>
      <c r="BT5" s="191"/>
      <c r="BU5" s="200"/>
      <c r="BV5" s="201"/>
      <c r="BW5" s="192" t="s">
        <v>74</v>
      </c>
      <c r="BX5" s="193"/>
      <c r="BY5" s="190"/>
      <c r="BZ5" s="192" t="s">
        <v>75</v>
      </c>
      <c r="CA5" s="193"/>
      <c r="CB5" s="190"/>
      <c r="CC5" s="191"/>
      <c r="CD5" s="200"/>
      <c r="CE5" s="201"/>
      <c r="CF5" s="191"/>
      <c r="CG5" s="200"/>
      <c r="CH5" s="201"/>
      <c r="CI5" s="191"/>
      <c r="CJ5" s="200"/>
      <c r="CK5" s="201"/>
      <c r="CL5" s="191"/>
      <c r="CM5" s="200"/>
      <c r="CN5" s="201"/>
      <c r="CO5" s="199" t="s">
        <v>88</v>
      </c>
      <c r="CP5" s="188"/>
      <c r="CQ5" s="189"/>
      <c r="CR5" s="199" t="s">
        <v>90</v>
      </c>
      <c r="CS5" s="188"/>
      <c r="CT5" s="189"/>
      <c r="CU5" s="191"/>
      <c r="CV5" s="200"/>
      <c r="CW5" s="201"/>
      <c r="CX5" s="191"/>
      <c r="CY5" s="200"/>
      <c r="CZ5" s="201"/>
      <c r="DA5" s="191"/>
      <c r="DB5" s="200"/>
      <c r="DC5" s="201"/>
      <c r="DD5" s="199" t="s">
        <v>82</v>
      </c>
      <c r="DE5" s="188"/>
      <c r="DF5" s="189"/>
      <c r="DG5" s="239" t="s">
        <v>83</v>
      </c>
      <c r="DH5" s="240"/>
      <c r="DI5" s="241"/>
      <c r="DJ5" s="191"/>
      <c r="DK5" s="200"/>
      <c r="DL5" s="201"/>
      <c r="DM5" s="191"/>
      <c r="DN5" s="200"/>
      <c r="DO5" s="201"/>
      <c r="DP5" s="202" t="s">
        <v>85</v>
      </c>
      <c r="DQ5" s="203"/>
      <c r="DR5" s="204"/>
      <c r="DS5" s="156"/>
      <c r="DT5" s="156"/>
      <c r="DU5" s="158"/>
      <c r="DV5" s="158"/>
      <c r="DW5" s="158"/>
    </row>
    <row r="6" spans="1:127" s="11" customFormat="1" ht="12.75" customHeight="1">
      <c r="A6" s="205" t="s">
        <v>3</v>
      </c>
      <c r="B6" s="206"/>
      <c r="C6" s="196" t="s">
        <v>23</v>
      </c>
      <c r="D6" s="196" t="s">
        <v>24</v>
      </c>
      <c r="E6" s="207" t="s">
        <v>25</v>
      </c>
      <c r="F6" s="207" t="s">
        <v>23</v>
      </c>
      <c r="G6" s="196" t="s">
        <v>24</v>
      </c>
      <c r="H6" s="207" t="s">
        <v>25</v>
      </c>
      <c r="I6" s="207" t="s">
        <v>23</v>
      </c>
      <c r="J6" s="196" t="s">
        <v>24</v>
      </c>
      <c r="K6" s="207" t="s">
        <v>25</v>
      </c>
      <c r="L6" s="207" t="s">
        <v>23</v>
      </c>
      <c r="M6" s="196" t="s">
        <v>24</v>
      </c>
      <c r="N6" s="207" t="s">
        <v>25</v>
      </c>
      <c r="O6" s="207" t="s">
        <v>23</v>
      </c>
      <c r="P6" s="196" t="s">
        <v>24</v>
      </c>
      <c r="Q6" s="207" t="s">
        <v>25</v>
      </c>
      <c r="R6" s="207" t="s">
        <v>23</v>
      </c>
      <c r="S6" s="196" t="s">
        <v>24</v>
      </c>
      <c r="T6" s="207" t="s">
        <v>25</v>
      </c>
      <c r="U6" s="207" t="s">
        <v>23</v>
      </c>
      <c r="V6" s="196" t="s">
        <v>24</v>
      </c>
      <c r="W6" s="207" t="s">
        <v>25</v>
      </c>
      <c r="X6" s="207" t="s">
        <v>23</v>
      </c>
      <c r="Y6" s="196" t="s">
        <v>24</v>
      </c>
      <c r="Z6" s="207" t="s">
        <v>25</v>
      </c>
      <c r="AA6" s="207" t="s">
        <v>23</v>
      </c>
      <c r="AB6" s="196" t="s">
        <v>24</v>
      </c>
      <c r="AC6" s="207" t="s">
        <v>25</v>
      </c>
      <c r="AD6" s="207" t="s">
        <v>23</v>
      </c>
      <c r="AE6" s="196" t="s">
        <v>24</v>
      </c>
      <c r="AF6" s="207" t="s">
        <v>25</v>
      </c>
      <c r="AG6" s="207" t="s">
        <v>23</v>
      </c>
      <c r="AH6" s="196" t="s">
        <v>24</v>
      </c>
      <c r="AI6" s="207" t="s">
        <v>25</v>
      </c>
      <c r="AJ6" s="207" t="s">
        <v>23</v>
      </c>
      <c r="AK6" s="196" t="s">
        <v>24</v>
      </c>
      <c r="AL6" s="207" t="s">
        <v>25</v>
      </c>
      <c r="AM6" s="207" t="s">
        <v>23</v>
      </c>
      <c r="AN6" s="196" t="s">
        <v>24</v>
      </c>
      <c r="AO6" s="207" t="s">
        <v>25</v>
      </c>
      <c r="AP6" s="207" t="s">
        <v>23</v>
      </c>
      <c r="AQ6" s="196" t="s">
        <v>24</v>
      </c>
      <c r="AR6" s="207" t="s">
        <v>25</v>
      </c>
      <c r="AS6" s="207" t="s">
        <v>23</v>
      </c>
      <c r="AT6" s="196" t="s">
        <v>24</v>
      </c>
      <c r="AU6" s="207" t="s">
        <v>25</v>
      </c>
      <c r="AV6" s="196" t="s">
        <v>23</v>
      </c>
      <c r="AW6" s="196" t="s">
        <v>24</v>
      </c>
      <c r="AX6" s="207" t="s">
        <v>25</v>
      </c>
      <c r="AY6" s="196" t="s">
        <v>23</v>
      </c>
      <c r="AZ6" s="196" t="s">
        <v>24</v>
      </c>
      <c r="BA6" s="207" t="s">
        <v>25</v>
      </c>
      <c r="BB6" s="196" t="s">
        <v>23</v>
      </c>
      <c r="BC6" s="196" t="s">
        <v>24</v>
      </c>
      <c r="BD6" s="207" t="s">
        <v>25</v>
      </c>
      <c r="BE6" s="196" t="s">
        <v>23</v>
      </c>
      <c r="BF6" s="196" t="s">
        <v>24</v>
      </c>
      <c r="BG6" s="207" t="s">
        <v>25</v>
      </c>
      <c r="BH6" s="196" t="s">
        <v>23</v>
      </c>
      <c r="BI6" s="196" t="s">
        <v>24</v>
      </c>
      <c r="BJ6" s="207" t="s">
        <v>25</v>
      </c>
      <c r="BK6" s="196" t="s">
        <v>23</v>
      </c>
      <c r="BL6" s="196" t="s">
        <v>24</v>
      </c>
      <c r="BM6" s="196" t="s">
        <v>25</v>
      </c>
      <c r="BN6" s="196" t="s">
        <v>23</v>
      </c>
      <c r="BO6" s="196" t="s">
        <v>24</v>
      </c>
      <c r="BP6" s="196" t="s">
        <v>25</v>
      </c>
      <c r="BQ6" s="196" t="s">
        <v>23</v>
      </c>
      <c r="BR6" s="196" t="s">
        <v>24</v>
      </c>
      <c r="BS6" s="196" t="s">
        <v>25</v>
      </c>
      <c r="BT6" s="196" t="s">
        <v>23</v>
      </c>
      <c r="BU6" s="196" t="s">
        <v>24</v>
      </c>
      <c r="BV6" s="196" t="s">
        <v>25</v>
      </c>
      <c r="BW6" s="196" t="s">
        <v>23</v>
      </c>
      <c r="BX6" s="196" t="s">
        <v>24</v>
      </c>
      <c r="BY6" s="196" t="s">
        <v>25</v>
      </c>
      <c r="BZ6" s="196" t="s">
        <v>23</v>
      </c>
      <c r="CA6" s="196" t="s">
        <v>24</v>
      </c>
      <c r="CB6" s="196" t="s">
        <v>25</v>
      </c>
      <c r="CC6" s="196" t="s">
        <v>23</v>
      </c>
      <c r="CD6" s="196" t="s">
        <v>24</v>
      </c>
      <c r="CE6" s="196" t="s">
        <v>25</v>
      </c>
      <c r="CF6" s="196" t="s">
        <v>23</v>
      </c>
      <c r="CG6" s="196" t="s">
        <v>24</v>
      </c>
      <c r="CH6" s="196" t="s">
        <v>25</v>
      </c>
      <c r="CI6" s="196" t="s">
        <v>23</v>
      </c>
      <c r="CJ6" s="196" t="s">
        <v>24</v>
      </c>
      <c r="CK6" s="196" t="s">
        <v>25</v>
      </c>
      <c r="CL6" s="196" t="s">
        <v>23</v>
      </c>
      <c r="CM6" s="196" t="s">
        <v>24</v>
      </c>
      <c r="CN6" s="196" t="s">
        <v>25</v>
      </c>
      <c r="CO6" s="196" t="s">
        <v>23</v>
      </c>
      <c r="CP6" s="196" t="s">
        <v>24</v>
      </c>
      <c r="CQ6" s="196" t="s">
        <v>25</v>
      </c>
      <c r="CR6" s="196" t="s">
        <v>23</v>
      </c>
      <c r="CS6" s="196" t="s">
        <v>24</v>
      </c>
      <c r="CT6" s="196" t="s">
        <v>25</v>
      </c>
      <c r="CU6" s="196" t="s">
        <v>23</v>
      </c>
      <c r="CV6" s="196" t="s">
        <v>24</v>
      </c>
      <c r="CW6" s="196" t="s">
        <v>25</v>
      </c>
      <c r="CX6" s="196" t="s">
        <v>23</v>
      </c>
      <c r="CY6" s="196" t="s">
        <v>24</v>
      </c>
      <c r="CZ6" s="196" t="s">
        <v>25</v>
      </c>
      <c r="DA6" s="196" t="s">
        <v>23</v>
      </c>
      <c r="DB6" s="196" t="s">
        <v>24</v>
      </c>
      <c r="DC6" s="196" t="s">
        <v>25</v>
      </c>
      <c r="DD6" s="196" t="s">
        <v>23</v>
      </c>
      <c r="DE6" s="196" t="s">
        <v>24</v>
      </c>
      <c r="DF6" s="196" t="s">
        <v>25</v>
      </c>
      <c r="DG6" s="196" t="s">
        <v>23</v>
      </c>
      <c r="DH6" s="196" t="s">
        <v>24</v>
      </c>
      <c r="DI6" s="196" t="s">
        <v>25</v>
      </c>
      <c r="DJ6" s="196" t="s">
        <v>23</v>
      </c>
      <c r="DK6" s="196" t="s">
        <v>24</v>
      </c>
      <c r="DL6" s="196" t="s">
        <v>25</v>
      </c>
      <c r="DM6" s="196" t="s">
        <v>23</v>
      </c>
      <c r="DN6" s="196" t="s">
        <v>24</v>
      </c>
      <c r="DO6" s="196" t="s">
        <v>25</v>
      </c>
      <c r="DP6" s="196" t="s">
        <v>23</v>
      </c>
      <c r="DQ6" s="196" t="s">
        <v>24</v>
      </c>
      <c r="DR6" s="196" t="s">
        <v>25</v>
      </c>
      <c r="DS6" s="157"/>
      <c r="DT6" s="157"/>
      <c r="DU6" s="158"/>
      <c r="DV6" s="158"/>
      <c r="DW6" s="158"/>
    </row>
    <row r="7" spans="1:127" s="11" customFormat="1" ht="12.75" customHeight="1">
      <c r="A7" s="69"/>
      <c r="B7" s="70"/>
      <c r="C7" s="197"/>
      <c r="D7" s="197"/>
      <c r="E7" s="208"/>
      <c r="F7" s="208"/>
      <c r="G7" s="197"/>
      <c r="H7" s="208"/>
      <c r="I7" s="208"/>
      <c r="J7" s="197"/>
      <c r="K7" s="208"/>
      <c r="L7" s="208"/>
      <c r="M7" s="197"/>
      <c r="N7" s="208"/>
      <c r="O7" s="208"/>
      <c r="P7" s="197"/>
      <c r="Q7" s="208"/>
      <c r="R7" s="208"/>
      <c r="S7" s="197"/>
      <c r="T7" s="208"/>
      <c r="U7" s="208"/>
      <c r="V7" s="197"/>
      <c r="W7" s="208"/>
      <c r="X7" s="208"/>
      <c r="Y7" s="197"/>
      <c r="Z7" s="208"/>
      <c r="AA7" s="208"/>
      <c r="AB7" s="197"/>
      <c r="AC7" s="208"/>
      <c r="AD7" s="208"/>
      <c r="AE7" s="197"/>
      <c r="AF7" s="208"/>
      <c r="AG7" s="208"/>
      <c r="AH7" s="197"/>
      <c r="AI7" s="208"/>
      <c r="AJ7" s="208"/>
      <c r="AK7" s="197"/>
      <c r="AL7" s="208"/>
      <c r="AM7" s="208"/>
      <c r="AN7" s="197"/>
      <c r="AO7" s="208"/>
      <c r="AP7" s="208"/>
      <c r="AQ7" s="197"/>
      <c r="AR7" s="208"/>
      <c r="AS7" s="208"/>
      <c r="AT7" s="197"/>
      <c r="AU7" s="208"/>
      <c r="AV7" s="197"/>
      <c r="AW7" s="197"/>
      <c r="AX7" s="208"/>
      <c r="AY7" s="197"/>
      <c r="AZ7" s="197"/>
      <c r="BA7" s="208"/>
      <c r="BB7" s="197"/>
      <c r="BC7" s="197"/>
      <c r="BD7" s="208"/>
      <c r="BE7" s="197"/>
      <c r="BF7" s="197"/>
      <c r="BG7" s="208"/>
      <c r="BH7" s="197"/>
      <c r="BI7" s="197"/>
      <c r="BJ7" s="208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57"/>
      <c r="DT7" s="157"/>
      <c r="DU7" s="158"/>
      <c r="DV7" s="158"/>
      <c r="DW7" s="158"/>
    </row>
    <row r="8" spans="1:127" s="11" customFormat="1" ht="12.75" customHeight="1">
      <c r="A8" s="69"/>
      <c r="B8" s="70"/>
      <c r="C8" s="198"/>
      <c r="D8" s="198"/>
      <c r="E8" s="209"/>
      <c r="F8" s="209"/>
      <c r="G8" s="198"/>
      <c r="H8" s="209"/>
      <c r="I8" s="209"/>
      <c r="J8" s="198"/>
      <c r="K8" s="209"/>
      <c r="L8" s="209"/>
      <c r="M8" s="198"/>
      <c r="N8" s="209"/>
      <c r="O8" s="209"/>
      <c r="P8" s="198"/>
      <c r="Q8" s="209"/>
      <c r="R8" s="209"/>
      <c r="S8" s="198"/>
      <c r="T8" s="209"/>
      <c r="U8" s="209"/>
      <c r="V8" s="198"/>
      <c r="W8" s="209"/>
      <c r="X8" s="209"/>
      <c r="Y8" s="198"/>
      <c r="Z8" s="209"/>
      <c r="AA8" s="209"/>
      <c r="AB8" s="198"/>
      <c r="AC8" s="209"/>
      <c r="AD8" s="209"/>
      <c r="AE8" s="198"/>
      <c r="AF8" s="209"/>
      <c r="AG8" s="209"/>
      <c r="AH8" s="198"/>
      <c r="AI8" s="209"/>
      <c r="AJ8" s="209"/>
      <c r="AK8" s="198"/>
      <c r="AL8" s="209"/>
      <c r="AM8" s="209"/>
      <c r="AN8" s="198"/>
      <c r="AO8" s="209"/>
      <c r="AP8" s="209"/>
      <c r="AQ8" s="198"/>
      <c r="AR8" s="209"/>
      <c r="AS8" s="209"/>
      <c r="AT8" s="198"/>
      <c r="AU8" s="209"/>
      <c r="AV8" s="198"/>
      <c r="AW8" s="198"/>
      <c r="AX8" s="209"/>
      <c r="AY8" s="198"/>
      <c r="AZ8" s="198"/>
      <c r="BA8" s="209"/>
      <c r="BB8" s="198"/>
      <c r="BC8" s="198"/>
      <c r="BD8" s="209"/>
      <c r="BE8" s="198"/>
      <c r="BF8" s="198"/>
      <c r="BG8" s="209"/>
      <c r="BH8" s="198"/>
      <c r="BI8" s="198"/>
      <c r="BJ8" s="209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57"/>
      <c r="DT8" s="157"/>
      <c r="DU8" s="158" t="s">
        <v>95</v>
      </c>
      <c r="DV8" s="158"/>
      <c r="DW8" s="158"/>
    </row>
    <row r="9" spans="1:252" s="26" customFormat="1" ht="18" customHeight="1">
      <c r="A9" s="236" t="s">
        <v>4</v>
      </c>
      <c r="B9" s="185" t="s">
        <v>189</v>
      </c>
      <c r="C9" s="72">
        <v>149.9</v>
      </c>
      <c r="D9" s="72">
        <v>136.6</v>
      </c>
      <c r="E9" s="73">
        <v>13.3</v>
      </c>
      <c r="F9" s="74" t="s">
        <v>161</v>
      </c>
      <c r="G9" s="74" t="s">
        <v>161</v>
      </c>
      <c r="H9" s="75" t="s">
        <v>161</v>
      </c>
      <c r="I9" s="72">
        <v>178.1</v>
      </c>
      <c r="J9" s="72">
        <v>155.4</v>
      </c>
      <c r="K9" s="73">
        <v>22.7</v>
      </c>
      <c r="L9" s="72">
        <v>167.5</v>
      </c>
      <c r="M9" s="72">
        <v>150.1</v>
      </c>
      <c r="N9" s="73">
        <v>17.4</v>
      </c>
      <c r="O9" s="72">
        <v>157.7</v>
      </c>
      <c r="P9" s="72">
        <v>142.6</v>
      </c>
      <c r="Q9" s="73">
        <v>15.1</v>
      </c>
      <c r="R9" s="74" t="s">
        <v>161</v>
      </c>
      <c r="S9" s="74" t="s">
        <v>161</v>
      </c>
      <c r="T9" s="75" t="s">
        <v>161</v>
      </c>
      <c r="U9" s="72">
        <v>173.8</v>
      </c>
      <c r="V9" s="74">
        <v>150.3</v>
      </c>
      <c r="W9" s="75">
        <v>23.5</v>
      </c>
      <c r="X9" s="72">
        <v>182.1</v>
      </c>
      <c r="Y9" s="72">
        <v>152.9</v>
      </c>
      <c r="Z9" s="73">
        <v>29.2</v>
      </c>
      <c r="AA9" s="74" t="s">
        <v>161</v>
      </c>
      <c r="AB9" s="74" t="s">
        <v>161</v>
      </c>
      <c r="AC9" s="75" t="s">
        <v>161</v>
      </c>
      <c r="AD9" s="72">
        <v>158.2</v>
      </c>
      <c r="AE9" s="72">
        <v>147.9</v>
      </c>
      <c r="AF9" s="73">
        <v>10.3</v>
      </c>
      <c r="AG9" s="72">
        <v>168.3</v>
      </c>
      <c r="AH9" s="72">
        <v>151.4</v>
      </c>
      <c r="AI9" s="73">
        <v>16.9</v>
      </c>
      <c r="AJ9" s="72">
        <v>166.1</v>
      </c>
      <c r="AK9" s="72">
        <v>150.6</v>
      </c>
      <c r="AL9" s="73">
        <v>15.5</v>
      </c>
      <c r="AM9" s="72">
        <v>168.9</v>
      </c>
      <c r="AN9" s="74">
        <v>150.6</v>
      </c>
      <c r="AO9" s="75">
        <v>18.3</v>
      </c>
      <c r="AP9" s="72">
        <v>174.7</v>
      </c>
      <c r="AQ9" s="72">
        <v>154.5</v>
      </c>
      <c r="AR9" s="73">
        <v>20.2</v>
      </c>
      <c r="AS9" s="72">
        <v>169.1</v>
      </c>
      <c r="AT9" s="72">
        <v>154.2</v>
      </c>
      <c r="AU9" s="73">
        <v>14.9</v>
      </c>
      <c r="AV9" s="72">
        <v>177.6</v>
      </c>
      <c r="AW9" s="72">
        <v>151.3</v>
      </c>
      <c r="AX9" s="73">
        <v>26.3</v>
      </c>
      <c r="AY9" s="74" t="s">
        <v>161</v>
      </c>
      <c r="AZ9" s="74" t="s">
        <v>161</v>
      </c>
      <c r="BA9" s="75" t="s">
        <v>161</v>
      </c>
      <c r="BB9" s="74" t="s">
        <v>161</v>
      </c>
      <c r="BC9" s="74" t="s">
        <v>161</v>
      </c>
      <c r="BD9" s="75" t="s">
        <v>161</v>
      </c>
      <c r="BE9" s="74" t="s">
        <v>161</v>
      </c>
      <c r="BF9" s="74" t="s">
        <v>161</v>
      </c>
      <c r="BG9" s="75" t="s">
        <v>161</v>
      </c>
      <c r="BH9" s="74" t="s">
        <v>161</v>
      </c>
      <c r="BI9" s="74" t="s">
        <v>161</v>
      </c>
      <c r="BJ9" s="75" t="s">
        <v>161</v>
      </c>
      <c r="BK9" s="72">
        <v>154.3</v>
      </c>
      <c r="BL9" s="72">
        <v>141.6</v>
      </c>
      <c r="BM9" s="73">
        <v>12.7</v>
      </c>
      <c r="BN9" s="72">
        <v>153.3</v>
      </c>
      <c r="BO9" s="72">
        <v>136.5</v>
      </c>
      <c r="BP9" s="73">
        <v>16.8</v>
      </c>
      <c r="BQ9" s="72">
        <v>164.7</v>
      </c>
      <c r="BR9" s="72">
        <v>138.7</v>
      </c>
      <c r="BS9" s="73">
        <v>26</v>
      </c>
      <c r="BT9" s="67">
        <v>129.6</v>
      </c>
      <c r="BU9" s="72">
        <v>124.3</v>
      </c>
      <c r="BV9" s="73">
        <v>5.3</v>
      </c>
      <c r="BW9" s="67">
        <v>158.3</v>
      </c>
      <c r="BX9" s="74">
        <v>154.7</v>
      </c>
      <c r="BY9" s="75">
        <v>3.6</v>
      </c>
      <c r="BZ9" s="74" t="s">
        <v>161</v>
      </c>
      <c r="CA9" s="74" t="s">
        <v>161</v>
      </c>
      <c r="CB9" s="75" t="s">
        <v>161</v>
      </c>
      <c r="CC9" s="72">
        <v>159.4</v>
      </c>
      <c r="CD9" s="74">
        <v>141.9</v>
      </c>
      <c r="CE9" s="75">
        <v>17.5</v>
      </c>
      <c r="CF9" s="74" t="s">
        <v>161</v>
      </c>
      <c r="CG9" s="74" t="s">
        <v>161</v>
      </c>
      <c r="CH9" s="75" t="s">
        <v>161</v>
      </c>
      <c r="CI9" s="74" t="s">
        <v>161</v>
      </c>
      <c r="CJ9" s="74" t="s">
        <v>161</v>
      </c>
      <c r="CK9" s="75" t="s">
        <v>161</v>
      </c>
      <c r="CL9" s="74" t="s">
        <v>161</v>
      </c>
      <c r="CM9" s="74" t="s">
        <v>161</v>
      </c>
      <c r="CN9" s="75" t="s">
        <v>161</v>
      </c>
      <c r="CO9" s="74" t="s">
        <v>161</v>
      </c>
      <c r="CP9" s="74" t="s">
        <v>161</v>
      </c>
      <c r="CQ9" s="75" t="s">
        <v>161</v>
      </c>
      <c r="CR9" s="74" t="s">
        <v>161</v>
      </c>
      <c r="CS9" s="74" t="s">
        <v>161</v>
      </c>
      <c r="CT9" s="75" t="s">
        <v>161</v>
      </c>
      <c r="CU9" s="74" t="s">
        <v>161</v>
      </c>
      <c r="CV9" s="74" t="s">
        <v>161</v>
      </c>
      <c r="CW9" s="75" t="s">
        <v>161</v>
      </c>
      <c r="CX9" s="72">
        <v>133.5</v>
      </c>
      <c r="CY9" s="72">
        <v>118.9</v>
      </c>
      <c r="CZ9" s="73">
        <v>14.6</v>
      </c>
      <c r="DA9" s="72">
        <v>137.5</v>
      </c>
      <c r="DB9" s="72">
        <v>134</v>
      </c>
      <c r="DC9" s="73">
        <v>3.5</v>
      </c>
      <c r="DD9" s="179" t="s">
        <v>161</v>
      </c>
      <c r="DE9" s="74" t="s">
        <v>161</v>
      </c>
      <c r="DF9" s="75" t="s">
        <v>161</v>
      </c>
      <c r="DG9" s="74" t="s">
        <v>161</v>
      </c>
      <c r="DH9" s="74" t="s">
        <v>161</v>
      </c>
      <c r="DI9" s="75" t="s">
        <v>161</v>
      </c>
      <c r="DJ9" s="72">
        <v>148.1</v>
      </c>
      <c r="DK9" s="72">
        <v>138.2</v>
      </c>
      <c r="DL9" s="73">
        <v>9.9</v>
      </c>
      <c r="DM9" s="179" t="s">
        <v>161</v>
      </c>
      <c r="DN9" s="74" t="s">
        <v>161</v>
      </c>
      <c r="DO9" s="75" t="s">
        <v>161</v>
      </c>
      <c r="DP9" s="74" t="s">
        <v>161</v>
      </c>
      <c r="DQ9" s="74" t="s">
        <v>161</v>
      </c>
      <c r="DR9" s="75" t="s">
        <v>161</v>
      </c>
      <c r="DS9" s="76"/>
      <c r="DT9" s="76"/>
      <c r="DU9" s="175">
        <f aca="true" t="shared" si="0" ref="DU9:DW11">C9+I9+L9+O9+U9+X9+AD9+AG9+AJ9+AM9+AP9+AS9+AV9+BK9+BN9+BQ9+BT9+BW9+CC9+CX9+DA9+DJ9</f>
        <v>3530.7000000000003</v>
      </c>
      <c r="DV9" s="175">
        <f t="shared" si="0"/>
        <v>3177.2</v>
      </c>
      <c r="DW9" s="175">
        <f t="shared" si="0"/>
        <v>353.50000000000006</v>
      </c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:127" s="11" customFormat="1" ht="18" customHeight="1">
      <c r="A10" s="237"/>
      <c r="B10" s="187" t="s">
        <v>190</v>
      </c>
      <c r="C10" s="76">
        <v>149</v>
      </c>
      <c r="D10" s="76">
        <v>136.1</v>
      </c>
      <c r="E10" s="78">
        <v>12.9</v>
      </c>
      <c r="F10" s="79" t="s">
        <v>161</v>
      </c>
      <c r="G10" s="79" t="s">
        <v>161</v>
      </c>
      <c r="H10" s="80" t="s">
        <v>161</v>
      </c>
      <c r="I10" s="76">
        <v>180.8</v>
      </c>
      <c r="J10" s="76">
        <v>156.6</v>
      </c>
      <c r="K10" s="78">
        <v>24.2</v>
      </c>
      <c r="L10" s="76">
        <v>168</v>
      </c>
      <c r="M10" s="76">
        <v>151</v>
      </c>
      <c r="N10" s="78">
        <v>17</v>
      </c>
      <c r="O10" s="76">
        <v>158.7</v>
      </c>
      <c r="P10" s="76">
        <v>143.4</v>
      </c>
      <c r="Q10" s="78">
        <v>15.3</v>
      </c>
      <c r="R10" s="79" t="s">
        <v>161</v>
      </c>
      <c r="S10" s="79" t="s">
        <v>161</v>
      </c>
      <c r="T10" s="80" t="s">
        <v>161</v>
      </c>
      <c r="U10" s="76">
        <v>172</v>
      </c>
      <c r="V10" s="79">
        <v>149.4</v>
      </c>
      <c r="W10" s="80">
        <v>22.6</v>
      </c>
      <c r="X10" s="76">
        <v>168.3</v>
      </c>
      <c r="Y10" s="76">
        <v>148.4</v>
      </c>
      <c r="Z10" s="78">
        <v>19.9</v>
      </c>
      <c r="AA10" s="79" t="s">
        <v>161</v>
      </c>
      <c r="AB10" s="79" t="s">
        <v>161</v>
      </c>
      <c r="AC10" s="80" t="s">
        <v>161</v>
      </c>
      <c r="AD10" s="76">
        <v>160.5</v>
      </c>
      <c r="AE10" s="76">
        <v>149.8</v>
      </c>
      <c r="AF10" s="78">
        <v>10.7</v>
      </c>
      <c r="AG10" s="76">
        <v>168.4</v>
      </c>
      <c r="AH10" s="76">
        <v>151.5</v>
      </c>
      <c r="AI10" s="78">
        <v>16.9</v>
      </c>
      <c r="AJ10" s="76">
        <v>161.6</v>
      </c>
      <c r="AK10" s="76">
        <v>148.5</v>
      </c>
      <c r="AL10" s="78">
        <v>13.1</v>
      </c>
      <c r="AM10" s="76">
        <v>167.4</v>
      </c>
      <c r="AN10" s="79">
        <v>149.9</v>
      </c>
      <c r="AO10" s="80">
        <v>17.5</v>
      </c>
      <c r="AP10" s="76">
        <v>170.7</v>
      </c>
      <c r="AQ10" s="76">
        <v>155.2</v>
      </c>
      <c r="AR10" s="78">
        <v>15.5</v>
      </c>
      <c r="AS10" s="76">
        <v>167.9</v>
      </c>
      <c r="AT10" s="76">
        <v>154.8</v>
      </c>
      <c r="AU10" s="78">
        <v>13.1</v>
      </c>
      <c r="AV10" s="76">
        <v>176.2</v>
      </c>
      <c r="AW10" s="76">
        <v>150.8</v>
      </c>
      <c r="AX10" s="78">
        <v>25.4</v>
      </c>
      <c r="AY10" s="79" t="s">
        <v>161</v>
      </c>
      <c r="AZ10" s="79" t="s">
        <v>161</v>
      </c>
      <c r="BA10" s="80" t="s">
        <v>161</v>
      </c>
      <c r="BB10" s="79" t="s">
        <v>161</v>
      </c>
      <c r="BC10" s="79" t="s">
        <v>161</v>
      </c>
      <c r="BD10" s="80" t="s">
        <v>161</v>
      </c>
      <c r="BE10" s="79" t="s">
        <v>161</v>
      </c>
      <c r="BF10" s="79" t="s">
        <v>161</v>
      </c>
      <c r="BG10" s="80" t="s">
        <v>161</v>
      </c>
      <c r="BH10" s="79" t="s">
        <v>161</v>
      </c>
      <c r="BI10" s="79" t="s">
        <v>161</v>
      </c>
      <c r="BJ10" s="80" t="s">
        <v>161</v>
      </c>
      <c r="BK10" s="76">
        <v>151.4</v>
      </c>
      <c r="BL10" s="76">
        <v>139.4</v>
      </c>
      <c r="BM10" s="78">
        <v>12</v>
      </c>
      <c r="BN10" s="76">
        <v>151.8</v>
      </c>
      <c r="BO10" s="76">
        <v>135.9</v>
      </c>
      <c r="BP10" s="78">
        <v>15.9</v>
      </c>
      <c r="BQ10" s="76">
        <v>159.1</v>
      </c>
      <c r="BR10" s="76">
        <v>134.1</v>
      </c>
      <c r="BS10" s="78">
        <v>25</v>
      </c>
      <c r="BT10" s="69">
        <v>130.8</v>
      </c>
      <c r="BU10" s="76">
        <v>125.5</v>
      </c>
      <c r="BV10" s="78">
        <v>5.3</v>
      </c>
      <c r="BW10" s="69">
        <v>157.8</v>
      </c>
      <c r="BX10" s="79">
        <v>154.1</v>
      </c>
      <c r="BY10" s="80">
        <v>3.7</v>
      </c>
      <c r="BZ10" s="79" t="s">
        <v>161</v>
      </c>
      <c r="CA10" s="79" t="s">
        <v>161</v>
      </c>
      <c r="CB10" s="80" t="s">
        <v>161</v>
      </c>
      <c r="CC10" s="76">
        <v>159.8</v>
      </c>
      <c r="CD10" s="79">
        <v>142</v>
      </c>
      <c r="CE10" s="80">
        <v>17.8</v>
      </c>
      <c r="CF10" s="79" t="s">
        <v>161</v>
      </c>
      <c r="CG10" s="79" t="s">
        <v>161</v>
      </c>
      <c r="CH10" s="80" t="s">
        <v>161</v>
      </c>
      <c r="CI10" s="79" t="s">
        <v>161</v>
      </c>
      <c r="CJ10" s="79" t="s">
        <v>161</v>
      </c>
      <c r="CK10" s="80" t="s">
        <v>161</v>
      </c>
      <c r="CL10" s="79" t="s">
        <v>161</v>
      </c>
      <c r="CM10" s="79" t="s">
        <v>161</v>
      </c>
      <c r="CN10" s="80" t="s">
        <v>161</v>
      </c>
      <c r="CO10" s="79" t="s">
        <v>161</v>
      </c>
      <c r="CP10" s="79" t="s">
        <v>161</v>
      </c>
      <c r="CQ10" s="80" t="s">
        <v>161</v>
      </c>
      <c r="CR10" s="79" t="s">
        <v>161</v>
      </c>
      <c r="CS10" s="79" t="s">
        <v>161</v>
      </c>
      <c r="CT10" s="80" t="s">
        <v>161</v>
      </c>
      <c r="CU10" s="79" t="s">
        <v>161</v>
      </c>
      <c r="CV10" s="79" t="s">
        <v>161</v>
      </c>
      <c r="CW10" s="80" t="s">
        <v>161</v>
      </c>
      <c r="CX10" s="76">
        <v>126.9</v>
      </c>
      <c r="CY10" s="76">
        <v>114.3</v>
      </c>
      <c r="CZ10" s="78">
        <v>12.6</v>
      </c>
      <c r="DA10" s="76">
        <v>136.5</v>
      </c>
      <c r="DB10" s="76">
        <v>132.6</v>
      </c>
      <c r="DC10" s="78">
        <v>3.9</v>
      </c>
      <c r="DD10" s="120" t="s">
        <v>161</v>
      </c>
      <c r="DE10" s="79" t="s">
        <v>161</v>
      </c>
      <c r="DF10" s="80" t="s">
        <v>161</v>
      </c>
      <c r="DG10" s="79" t="s">
        <v>161</v>
      </c>
      <c r="DH10" s="79" t="s">
        <v>161</v>
      </c>
      <c r="DI10" s="80" t="s">
        <v>161</v>
      </c>
      <c r="DJ10" s="76">
        <v>140.8</v>
      </c>
      <c r="DK10" s="76">
        <v>137.7</v>
      </c>
      <c r="DL10" s="78">
        <v>3.1</v>
      </c>
      <c r="DM10" s="120" t="s">
        <v>161</v>
      </c>
      <c r="DN10" s="79" t="s">
        <v>161</v>
      </c>
      <c r="DO10" s="80" t="s">
        <v>161</v>
      </c>
      <c r="DP10" s="79" t="s">
        <v>161</v>
      </c>
      <c r="DQ10" s="79" t="s">
        <v>161</v>
      </c>
      <c r="DR10" s="80" t="s">
        <v>161</v>
      </c>
      <c r="DS10" s="76"/>
      <c r="DT10" s="76"/>
      <c r="DU10" s="175">
        <f t="shared" si="0"/>
        <v>3484.400000000001</v>
      </c>
      <c r="DV10" s="175">
        <f t="shared" si="0"/>
        <v>3161</v>
      </c>
      <c r="DW10" s="175">
        <f t="shared" si="0"/>
        <v>323.40000000000003</v>
      </c>
    </row>
    <row r="11" spans="1:127" s="11" customFormat="1" ht="18" customHeight="1">
      <c r="A11" s="237"/>
      <c r="B11" s="187" t="s">
        <v>191</v>
      </c>
      <c r="C11" s="76">
        <v>142.4</v>
      </c>
      <c r="D11" s="76">
        <v>130.7</v>
      </c>
      <c r="E11" s="78">
        <v>11.7</v>
      </c>
      <c r="F11" s="79" t="s">
        <v>19</v>
      </c>
      <c r="G11" s="79" t="s">
        <v>19</v>
      </c>
      <c r="H11" s="80" t="s">
        <v>19</v>
      </c>
      <c r="I11" s="76">
        <v>186.7</v>
      </c>
      <c r="J11" s="76">
        <v>155.3</v>
      </c>
      <c r="K11" s="78">
        <v>31.4</v>
      </c>
      <c r="L11" s="76">
        <v>154.4</v>
      </c>
      <c r="M11" s="76">
        <v>142.6</v>
      </c>
      <c r="N11" s="78">
        <v>11.8</v>
      </c>
      <c r="O11" s="76">
        <v>148.1</v>
      </c>
      <c r="P11" s="76">
        <v>136.6</v>
      </c>
      <c r="Q11" s="78">
        <v>11.5</v>
      </c>
      <c r="R11" s="79" t="s">
        <v>161</v>
      </c>
      <c r="S11" s="79" t="s">
        <v>161</v>
      </c>
      <c r="T11" s="80" t="s">
        <v>161</v>
      </c>
      <c r="U11" s="76">
        <v>174.6</v>
      </c>
      <c r="V11" s="79">
        <v>150.8</v>
      </c>
      <c r="W11" s="80">
        <v>23.8</v>
      </c>
      <c r="X11" s="76">
        <v>169.7</v>
      </c>
      <c r="Y11" s="76">
        <v>155.8</v>
      </c>
      <c r="Z11" s="78">
        <v>13.9</v>
      </c>
      <c r="AA11" s="79" t="s">
        <v>161</v>
      </c>
      <c r="AB11" s="79" t="s">
        <v>161</v>
      </c>
      <c r="AC11" s="80" t="s">
        <v>161</v>
      </c>
      <c r="AD11" s="76">
        <v>152.4</v>
      </c>
      <c r="AE11" s="76">
        <v>142.8</v>
      </c>
      <c r="AF11" s="78">
        <v>9.6</v>
      </c>
      <c r="AG11" s="76">
        <v>151.3</v>
      </c>
      <c r="AH11" s="76">
        <v>145.6</v>
      </c>
      <c r="AI11" s="78">
        <v>5.7</v>
      </c>
      <c r="AJ11" s="76">
        <v>155.5</v>
      </c>
      <c r="AK11" s="76">
        <v>148.3</v>
      </c>
      <c r="AL11" s="78">
        <v>7.2</v>
      </c>
      <c r="AM11" s="76">
        <v>157.6</v>
      </c>
      <c r="AN11" s="79">
        <v>144.8</v>
      </c>
      <c r="AO11" s="80">
        <v>12.8</v>
      </c>
      <c r="AP11" s="76">
        <v>155.1</v>
      </c>
      <c r="AQ11" s="76">
        <v>147.3</v>
      </c>
      <c r="AR11" s="78">
        <v>7.8</v>
      </c>
      <c r="AS11" s="76">
        <v>159.5</v>
      </c>
      <c r="AT11" s="76">
        <v>149.8</v>
      </c>
      <c r="AU11" s="78">
        <v>9.7</v>
      </c>
      <c r="AV11" s="76">
        <v>160.5</v>
      </c>
      <c r="AW11" s="76">
        <v>143.2</v>
      </c>
      <c r="AX11" s="78">
        <v>17.3</v>
      </c>
      <c r="AY11" s="79" t="s">
        <v>161</v>
      </c>
      <c r="AZ11" s="79" t="s">
        <v>161</v>
      </c>
      <c r="BA11" s="80" t="s">
        <v>161</v>
      </c>
      <c r="BB11" s="79" t="s">
        <v>161</v>
      </c>
      <c r="BC11" s="79" t="s">
        <v>161</v>
      </c>
      <c r="BD11" s="80" t="s">
        <v>161</v>
      </c>
      <c r="BE11" s="79" t="s">
        <v>161</v>
      </c>
      <c r="BF11" s="79" t="s">
        <v>161</v>
      </c>
      <c r="BG11" s="80" t="s">
        <v>161</v>
      </c>
      <c r="BH11" s="79" t="s">
        <v>161</v>
      </c>
      <c r="BI11" s="79" t="s">
        <v>161</v>
      </c>
      <c r="BJ11" s="80" t="s">
        <v>161</v>
      </c>
      <c r="BK11" s="76">
        <v>151.5</v>
      </c>
      <c r="BL11" s="76">
        <v>138.5</v>
      </c>
      <c r="BM11" s="78">
        <v>13</v>
      </c>
      <c r="BN11" s="76">
        <v>151.9</v>
      </c>
      <c r="BO11" s="76">
        <v>137.8</v>
      </c>
      <c r="BP11" s="78">
        <v>14.1</v>
      </c>
      <c r="BQ11" s="76">
        <v>192.3</v>
      </c>
      <c r="BR11" s="76">
        <v>154.8</v>
      </c>
      <c r="BS11" s="78">
        <v>37.5</v>
      </c>
      <c r="BT11" s="69">
        <v>124.6</v>
      </c>
      <c r="BU11" s="76">
        <v>119.5</v>
      </c>
      <c r="BV11" s="78">
        <v>5.1</v>
      </c>
      <c r="BW11" s="69">
        <v>156.4</v>
      </c>
      <c r="BX11" s="76">
        <v>145.9</v>
      </c>
      <c r="BY11" s="78">
        <v>10.5</v>
      </c>
      <c r="BZ11" s="79" t="s">
        <v>161</v>
      </c>
      <c r="CA11" s="79" t="s">
        <v>161</v>
      </c>
      <c r="CB11" s="80" t="s">
        <v>161</v>
      </c>
      <c r="CC11" s="76">
        <v>151.3</v>
      </c>
      <c r="CD11" s="79">
        <v>138.8</v>
      </c>
      <c r="CE11" s="80">
        <v>12.5</v>
      </c>
      <c r="CF11" s="79" t="s">
        <v>161</v>
      </c>
      <c r="CG11" s="79" t="s">
        <v>161</v>
      </c>
      <c r="CH11" s="80" t="s">
        <v>161</v>
      </c>
      <c r="CI11" s="79" t="s">
        <v>161</v>
      </c>
      <c r="CJ11" s="79" t="s">
        <v>161</v>
      </c>
      <c r="CK11" s="80" t="s">
        <v>161</v>
      </c>
      <c r="CL11" s="79" t="s">
        <v>161</v>
      </c>
      <c r="CM11" s="79" t="s">
        <v>161</v>
      </c>
      <c r="CN11" s="80" t="s">
        <v>161</v>
      </c>
      <c r="CO11" s="79" t="s">
        <v>161</v>
      </c>
      <c r="CP11" s="79" t="s">
        <v>161</v>
      </c>
      <c r="CQ11" s="80" t="s">
        <v>161</v>
      </c>
      <c r="CR11" s="79" t="s">
        <v>161</v>
      </c>
      <c r="CS11" s="79" t="s">
        <v>161</v>
      </c>
      <c r="CT11" s="80" t="s">
        <v>161</v>
      </c>
      <c r="CU11" s="79" t="s">
        <v>161</v>
      </c>
      <c r="CV11" s="79" t="s">
        <v>161</v>
      </c>
      <c r="CW11" s="80" t="s">
        <v>161</v>
      </c>
      <c r="CX11" s="76">
        <v>122.1</v>
      </c>
      <c r="CY11" s="76">
        <v>116.2</v>
      </c>
      <c r="CZ11" s="78">
        <v>5.9</v>
      </c>
      <c r="DA11" s="76">
        <v>117.6</v>
      </c>
      <c r="DB11" s="76">
        <v>112.9</v>
      </c>
      <c r="DC11" s="78">
        <v>4.7</v>
      </c>
      <c r="DD11" s="120" t="s">
        <v>161</v>
      </c>
      <c r="DE11" s="79" t="s">
        <v>161</v>
      </c>
      <c r="DF11" s="80" t="s">
        <v>161</v>
      </c>
      <c r="DG11" s="79" t="s">
        <v>161</v>
      </c>
      <c r="DH11" s="79" t="s">
        <v>161</v>
      </c>
      <c r="DI11" s="80" t="s">
        <v>161</v>
      </c>
      <c r="DJ11" s="76">
        <v>150.8</v>
      </c>
      <c r="DK11" s="76">
        <v>146.2</v>
      </c>
      <c r="DL11" s="78">
        <v>4.6</v>
      </c>
      <c r="DM11" s="120" t="s">
        <v>161</v>
      </c>
      <c r="DN11" s="79" t="s">
        <v>161</v>
      </c>
      <c r="DO11" s="80" t="s">
        <v>161</v>
      </c>
      <c r="DP11" s="79" t="s">
        <v>161</v>
      </c>
      <c r="DQ11" s="79" t="s">
        <v>161</v>
      </c>
      <c r="DR11" s="80" t="s">
        <v>161</v>
      </c>
      <c r="DS11" s="76"/>
      <c r="DT11" s="76"/>
      <c r="DU11" s="175">
        <f t="shared" si="0"/>
        <v>3386.3000000000006</v>
      </c>
      <c r="DV11" s="175">
        <f t="shared" si="0"/>
        <v>3104.2</v>
      </c>
      <c r="DW11" s="175">
        <f t="shared" si="0"/>
        <v>282.09999999999997</v>
      </c>
    </row>
    <row r="12" spans="1:127" s="11" customFormat="1" ht="18" customHeight="1">
      <c r="A12" s="237"/>
      <c r="B12" s="187" t="s">
        <v>192</v>
      </c>
      <c r="C12" s="81">
        <v>146.4</v>
      </c>
      <c r="D12" s="81">
        <v>133.5</v>
      </c>
      <c r="E12" s="82">
        <v>12.9</v>
      </c>
      <c r="F12" s="83" t="s">
        <v>19</v>
      </c>
      <c r="G12" s="84" t="s">
        <v>19</v>
      </c>
      <c r="H12" s="85" t="s">
        <v>19</v>
      </c>
      <c r="I12" s="81">
        <v>190.5</v>
      </c>
      <c r="J12" s="81">
        <v>158.1</v>
      </c>
      <c r="K12" s="82">
        <v>32.4</v>
      </c>
      <c r="L12" s="81">
        <v>160.2</v>
      </c>
      <c r="M12" s="81">
        <v>145.6</v>
      </c>
      <c r="N12" s="82">
        <v>14.6</v>
      </c>
      <c r="O12" s="81">
        <v>147</v>
      </c>
      <c r="P12" s="81">
        <v>135.5</v>
      </c>
      <c r="Q12" s="82">
        <v>11.5</v>
      </c>
      <c r="R12" s="84">
        <v>149.2</v>
      </c>
      <c r="S12" s="84">
        <v>144.4</v>
      </c>
      <c r="T12" s="85">
        <v>4.8</v>
      </c>
      <c r="U12" s="81">
        <v>173.8</v>
      </c>
      <c r="V12" s="81">
        <v>149.8</v>
      </c>
      <c r="W12" s="82">
        <v>24</v>
      </c>
      <c r="X12" s="81">
        <v>174.2</v>
      </c>
      <c r="Y12" s="81">
        <v>155.2</v>
      </c>
      <c r="Z12" s="82">
        <v>19</v>
      </c>
      <c r="AA12" s="84">
        <v>155.1</v>
      </c>
      <c r="AB12" s="84">
        <v>144.4</v>
      </c>
      <c r="AC12" s="85">
        <v>10.7</v>
      </c>
      <c r="AD12" s="81">
        <v>158.2</v>
      </c>
      <c r="AE12" s="81">
        <v>145.2</v>
      </c>
      <c r="AF12" s="82">
        <v>13</v>
      </c>
      <c r="AG12" s="81">
        <v>158.7</v>
      </c>
      <c r="AH12" s="81">
        <v>149.6</v>
      </c>
      <c r="AI12" s="82">
        <v>9.1</v>
      </c>
      <c r="AJ12" s="81">
        <v>155.2</v>
      </c>
      <c r="AK12" s="81">
        <v>145.3</v>
      </c>
      <c r="AL12" s="82">
        <v>9.9</v>
      </c>
      <c r="AM12" s="81">
        <v>168.2</v>
      </c>
      <c r="AN12" s="81">
        <v>150.2</v>
      </c>
      <c r="AO12" s="82">
        <v>18</v>
      </c>
      <c r="AP12" s="81">
        <v>165.1</v>
      </c>
      <c r="AQ12" s="81">
        <v>150.8</v>
      </c>
      <c r="AR12" s="82">
        <v>14.3</v>
      </c>
      <c r="AS12" s="81">
        <v>165.4</v>
      </c>
      <c r="AT12" s="81">
        <v>151.7</v>
      </c>
      <c r="AU12" s="82">
        <v>13.7</v>
      </c>
      <c r="AV12" s="81">
        <v>171</v>
      </c>
      <c r="AW12" s="81">
        <v>148.8</v>
      </c>
      <c r="AX12" s="82">
        <v>22.2</v>
      </c>
      <c r="AY12" s="84">
        <v>147.9</v>
      </c>
      <c r="AZ12" s="84">
        <v>139.3</v>
      </c>
      <c r="BA12" s="85">
        <v>8.6</v>
      </c>
      <c r="BB12" s="84">
        <v>160.6</v>
      </c>
      <c r="BC12" s="84">
        <v>154.2</v>
      </c>
      <c r="BD12" s="85">
        <v>6.4</v>
      </c>
      <c r="BE12" s="84">
        <v>162.6</v>
      </c>
      <c r="BF12" s="84">
        <v>148.7</v>
      </c>
      <c r="BG12" s="85">
        <v>13.9</v>
      </c>
      <c r="BH12" s="84">
        <v>163.1</v>
      </c>
      <c r="BI12" s="84">
        <v>145.5</v>
      </c>
      <c r="BJ12" s="85">
        <v>17.6</v>
      </c>
      <c r="BK12" s="81">
        <v>152.8</v>
      </c>
      <c r="BL12" s="81">
        <v>139.5</v>
      </c>
      <c r="BM12" s="78">
        <v>13.3</v>
      </c>
      <c r="BN12" s="81">
        <v>158.3</v>
      </c>
      <c r="BO12" s="81">
        <v>142.2</v>
      </c>
      <c r="BP12" s="78">
        <v>16.1</v>
      </c>
      <c r="BQ12" s="81">
        <v>193.4</v>
      </c>
      <c r="BR12" s="81">
        <v>154.6</v>
      </c>
      <c r="BS12" s="82">
        <v>38.8</v>
      </c>
      <c r="BT12" s="177">
        <v>126.7</v>
      </c>
      <c r="BU12" s="81">
        <v>121.3</v>
      </c>
      <c r="BV12" s="82">
        <v>5.4</v>
      </c>
      <c r="BW12" s="177">
        <v>160.3</v>
      </c>
      <c r="BX12" s="81">
        <v>148.5</v>
      </c>
      <c r="BY12" s="82">
        <v>11.8</v>
      </c>
      <c r="BZ12" s="84">
        <v>113.6</v>
      </c>
      <c r="CA12" s="84">
        <v>110.7</v>
      </c>
      <c r="CB12" s="85">
        <v>2.9</v>
      </c>
      <c r="CC12" s="81">
        <v>152.6</v>
      </c>
      <c r="CD12" s="81">
        <v>139.8</v>
      </c>
      <c r="CE12" s="82">
        <v>12.8</v>
      </c>
      <c r="CF12" s="84">
        <v>142.3</v>
      </c>
      <c r="CG12" s="84">
        <v>129.7</v>
      </c>
      <c r="CH12" s="85">
        <v>12.6</v>
      </c>
      <c r="CI12" s="84">
        <v>167.1</v>
      </c>
      <c r="CJ12" s="84">
        <v>147.1</v>
      </c>
      <c r="CK12" s="85">
        <v>20</v>
      </c>
      <c r="CL12" s="84">
        <v>108.9</v>
      </c>
      <c r="CM12" s="84">
        <v>104.1</v>
      </c>
      <c r="CN12" s="85">
        <v>4.8</v>
      </c>
      <c r="CO12" s="84">
        <v>142</v>
      </c>
      <c r="CP12" s="84">
        <v>136.1</v>
      </c>
      <c r="CQ12" s="85">
        <v>5.9</v>
      </c>
      <c r="CR12" s="84">
        <v>95.7</v>
      </c>
      <c r="CS12" s="84">
        <v>91.3</v>
      </c>
      <c r="CT12" s="85">
        <v>4.4</v>
      </c>
      <c r="CU12" s="84">
        <v>116.9</v>
      </c>
      <c r="CV12" s="84">
        <v>110.1</v>
      </c>
      <c r="CW12" s="85">
        <v>6.8</v>
      </c>
      <c r="CX12" s="81">
        <v>119.2</v>
      </c>
      <c r="CY12" s="81">
        <v>113.7</v>
      </c>
      <c r="CZ12" s="82">
        <v>5.5</v>
      </c>
      <c r="DA12" s="81">
        <v>129.1</v>
      </c>
      <c r="DB12" s="81">
        <v>124.6</v>
      </c>
      <c r="DC12" s="82">
        <v>4.5</v>
      </c>
      <c r="DD12" s="83">
        <v>143.9</v>
      </c>
      <c r="DE12" s="84">
        <v>137.5</v>
      </c>
      <c r="DF12" s="85">
        <v>6.4</v>
      </c>
      <c r="DG12" s="84">
        <v>108.8</v>
      </c>
      <c r="DH12" s="84">
        <v>106.8</v>
      </c>
      <c r="DI12" s="85">
        <v>2</v>
      </c>
      <c r="DJ12" s="81">
        <v>149.6</v>
      </c>
      <c r="DK12" s="81">
        <v>144</v>
      </c>
      <c r="DL12" s="82">
        <v>5.6</v>
      </c>
      <c r="DM12" s="83">
        <v>143.7</v>
      </c>
      <c r="DN12" s="84">
        <v>130.6</v>
      </c>
      <c r="DO12" s="85">
        <v>13.1</v>
      </c>
      <c r="DP12" s="84">
        <v>143.7</v>
      </c>
      <c r="DQ12" s="84">
        <v>130.6</v>
      </c>
      <c r="DR12" s="85">
        <v>13.1</v>
      </c>
      <c r="DS12" s="81"/>
      <c r="DT12" s="81"/>
      <c r="DU12" s="175">
        <f aca="true" t="shared" si="1" ref="DU12:DW14">C12+I12+L12+O12+R12+U12+X12+AA12+AD12+AG12+AJ12+AM12+AP12+AS12+AV12+AY12+BB12+BE12+BH12+BK12+BN12+BQ12+BT12+BW12+BZ12+CC12+CF12+CI12+CL12+CO12+CR12+CU12+CX12+DA12+DD12+DG12+DJ12+DM12+DP12</f>
        <v>5841</v>
      </c>
      <c r="DV12" s="175">
        <f t="shared" si="1"/>
        <v>5358.600000000002</v>
      </c>
      <c r="DW12" s="175">
        <f t="shared" si="1"/>
        <v>482.4000000000001</v>
      </c>
    </row>
    <row r="13" spans="1:127" s="11" customFormat="1" ht="18" customHeight="1">
      <c r="A13" s="237"/>
      <c r="B13" s="187" t="s">
        <v>193</v>
      </c>
      <c r="C13" s="81">
        <v>146.8</v>
      </c>
      <c r="D13" s="81">
        <v>133.5</v>
      </c>
      <c r="E13" s="82">
        <v>13.3</v>
      </c>
      <c r="F13" s="83" t="s">
        <v>19</v>
      </c>
      <c r="G13" s="84" t="s">
        <v>19</v>
      </c>
      <c r="H13" s="85" t="s">
        <v>19</v>
      </c>
      <c r="I13" s="81">
        <v>193</v>
      </c>
      <c r="J13" s="81">
        <v>160.1</v>
      </c>
      <c r="K13" s="82">
        <v>32.9</v>
      </c>
      <c r="L13" s="81">
        <v>161.8</v>
      </c>
      <c r="M13" s="81">
        <v>146.4</v>
      </c>
      <c r="N13" s="82">
        <v>15.4</v>
      </c>
      <c r="O13" s="81">
        <v>150.9</v>
      </c>
      <c r="P13" s="81">
        <v>137.7</v>
      </c>
      <c r="Q13" s="82">
        <v>13.2</v>
      </c>
      <c r="R13" s="84">
        <v>149.6</v>
      </c>
      <c r="S13" s="84">
        <v>144.7</v>
      </c>
      <c r="T13" s="85">
        <v>4.9</v>
      </c>
      <c r="U13" s="81">
        <v>175.5</v>
      </c>
      <c r="V13" s="81">
        <v>149.6</v>
      </c>
      <c r="W13" s="82">
        <v>25.9</v>
      </c>
      <c r="X13" s="81">
        <v>175</v>
      </c>
      <c r="Y13" s="81">
        <v>153.8</v>
      </c>
      <c r="Z13" s="82">
        <v>21.2</v>
      </c>
      <c r="AA13" s="84">
        <v>156.2</v>
      </c>
      <c r="AB13" s="84">
        <v>145.1</v>
      </c>
      <c r="AC13" s="85">
        <v>11.1</v>
      </c>
      <c r="AD13" s="81">
        <v>155.7</v>
      </c>
      <c r="AE13" s="81">
        <v>143.9</v>
      </c>
      <c r="AF13" s="82">
        <v>11.8</v>
      </c>
      <c r="AG13" s="81">
        <v>159.5</v>
      </c>
      <c r="AH13" s="81">
        <v>149.3</v>
      </c>
      <c r="AI13" s="82">
        <v>10.2</v>
      </c>
      <c r="AJ13" s="81">
        <v>158.6</v>
      </c>
      <c r="AK13" s="81">
        <v>148.7</v>
      </c>
      <c r="AL13" s="82">
        <v>9.9</v>
      </c>
      <c r="AM13" s="81">
        <v>170.1</v>
      </c>
      <c r="AN13" s="81">
        <v>150.8</v>
      </c>
      <c r="AO13" s="82">
        <v>19.3</v>
      </c>
      <c r="AP13" s="81">
        <v>170.6</v>
      </c>
      <c r="AQ13" s="81">
        <v>153.3</v>
      </c>
      <c r="AR13" s="82">
        <v>17.3</v>
      </c>
      <c r="AS13" s="81">
        <v>165.5</v>
      </c>
      <c r="AT13" s="81">
        <v>151.3</v>
      </c>
      <c r="AU13" s="82">
        <v>14.2</v>
      </c>
      <c r="AV13" s="81">
        <v>170.3</v>
      </c>
      <c r="AW13" s="81">
        <v>148.1</v>
      </c>
      <c r="AX13" s="82">
        <v>22.2</v>
      </c>
      <c r="AY13" s="84">
        <v>149.4</v>
      </c>
      <c r="AZ13" s="84">
        <v>139.6</v>
      </c>
      <c r="BA13" s="85">
        <v>9.8</v>
      </c>
      <c r="BB13" s="84">
        <v>160.1</v>
      </c>
      <c r="BC13" s="84">
        <v>152.6</v>
      </c>
      <c r="BD13" s="85">
        <v>7.5</v>
      </c>
      <c r="BE13" s="84">
        <v>166.9</v>
      </c>
      <c r="BF13" s="84">
        <v>151.2</v>
      </c>
      <c r="BG13" s="85">
        <v>15.7</v>
      </c>
      <c r="BH13" s="84">
        <v>162.8</v>
      </c>
      <c r="BI13" s="84">
        <v>145.9</v>
      </c>
      <c r="BJ13" s="85">
        <v>16.9</v>
      </c>
      <c r="BK13" s="81">
        <v>152.7</v>
      </c>
      <c r="BL13" s="81">
        <v>139.3</v>
      </c>
      <c r="BM13" s="78">
        <v>13.4</v>
      </c>
      <c r="BN13" s="81">
        <v>156.2</v>
      </c>
      <c r="BO13" s="81">
        <v>140.1</v>
      </c>
      <c r="BP13" s="78">
        <v>16.1</v>
      </c>
      <c r="BQ13" s="81">
        <v>193.4</v>
      </c>
      <c r="BR13" s="81">
        <v>152.2</v>
      </c>
      <c r="BS13" s="82">
        <v>41.2</v>
      </c>
      <c r="BT13" s="177">
        <v>127.2</v>
      </c>
      <c r="BU13" s="81">
        <v>121.9</v>
      </c>
      <c r="BV13" s="82">
        <v>5.3</v>
      </c>
      <c r="BW13" s="177">
        <v>158</v>
      </c>
      <c r="BX13" s="81">
        <v>148.3</v>
      </c>
      <c r="BY13" s="82">
        <v>9.7</v>
      </c>
      <c r="BZ13" s="84">
        <v>114.9</v>
      </c>
      <c r="CA13" s="84">
        <v>111.4</v>
      </c>
      <c r="CB13" s="85">
        <v>3.5</v>
      </c>
      <c r="CC13" s="81">
        <v>152.6</v>
      </c>
      <c r="CD13" s="81">
        <v>139.9</v>
      </c>
      <c r="CE13" s="82">
        <v>12.7</v>
      </c>
      <c r="CF13" s="84">
        <v>140.6</v>
      </c>
      <c r="CG13" s="84">
        <v>128.3</v>
      </c>
      <c r="CH13" s="85">
        <v>12.3</v>
      </c>
      <c r="CI13" s="84">
        <v>164.9</v>
      </c>
      <c r="CJ13" s="84">
        <v>145</v>
      </c>
      <c r="CK13" s="85">
        <v>19.9</v>
      </c>
      <c r="CL13" s="84">
        <v>105.8</v>
      </c>
      <c r="CM13" s="84">
        <v>100.4</v>
      </c>
      <c r="CN13" s="85">
        <v>5.4</v>
      </c>
      <c r="CO13" s="84">
        <v>140.3</v>
      </c>
      <c r="CP13" s="84">
        <v>133.2</v>
      </c>
      <c r="CQ13" s="85">
        <v>7.1</v>
      </c>
      <c r="CR13" s="84">
        <v>91.7</v>
      </c>
      <c r="CS13" s="84">
        <v>87.1</v>
      </c>
      <c r="CT13" s="85">
        <v>4.6</v>
      </c>
      <c r="CU13" s="84">
        <v>115.3</v>
      </c>
      <c r="CV13" s="84">
        <v>109.4</v>
      </c>
      <c r="CW13" s="85">
        <v>5.9</v>
      </c>
      <c r="CX13" s="81">
        <v>110.4</v>
      </c>
      <c r="CY13" s="81">
        <v>106.2</v>
      </c>
      <c r="CZ13" s="82">
        <v>4.2</v>
      </c>
      <c r="DA13" s="81">
        <v>133.1</v>
      </c>
      <c r="DB13" s="81">
        <v>128.5</v>
      </c>
      <c r="DC13" s="82">
        <v>4.6</v>
      </c>
      <c r="DD13" s="83">
        <v>143.7</v>
      </c>
      <c r="DE13" s="84">
        <v>137.5</v>
      </c>
      <c r="DF13" s="85">
        <v>6.2</v>
      </c>
      <c r="DG13" s="84">
        <v>118.1</v>
      </c>
      <c r="DH13" s="84">
        <v>115.7</v>
      </c>
      <c r="DI13" s="85">
        <v>2.4</v>
      </c>
      <c r="DJ13" s="81">
        <v>150.2</v>
      </c>
      <c r="DK13" s="81">
        <v>144.8</v>
      </c>
      <c r="DL13" s="82">
        <v>5.4</v>
      </c>
      <c r="DM13" s="83">
        <v>143.7</v>
      </c>
      <c r="DN13" s="84">
        <v>130.6</v>
      </c>
      <c r="DO13" s="85">
        <v>13.1</v>
      </c>
      <c r="DP13" s="84">
        <v>143.7</v>
      </c>
      <c r="DQ13" s="84">
        <v>130.6</v>
      </c>
      <c r="DR13" s="85">
        <v>13.1</v>
      </c>
      <c r="DS13" s="81"/>
      <c r="DT13" s="81"/>
      <c r="DU13" s="175">
        <f t="shared" si="1"/>
        <v>5854.8</v>
      </c>
      <c r="DV13" s="175">
        <f t="shared" si="1"/>
        <v>5356.000000000001</v>
      </c>
      <c r="DW13" s="175">
        <f t="shared" si="1"/>
        <v>498.79999999999995</v>
      </c>
    </row>
    <row r="14" spans="1:127" s="11" customFormat="1" ht="18" customHeight="1" thickBot="1">
      <c r="A14" s="237"/>
      <c r="B14" s="184" t="s">
        <v>194</v>
      </c>
      <c r="C14" s="86">
        <v>147.5</v>
      </c>
      <c r="D14" s="86">
        <v>136.1</v>
      </c>
      <c r="E14" s="87">
        <v>11.4</v>
      </c>
      <c r="F14" s="88" t="s">
        <v>19</v>
      </c>
      <c r="G14" s="89" t="s">
        <v>19</v>
      </c>
      <c r="H14" s="90" t="s">
        <v>19</v>
      </c>
      <c r="I14" s="86">
        <v>169.4</v>
      </c>
      <c r="J14" s="86">
        <v>153.3</v>
      </c>
      <c r="K14" s="87">
        <v>16.1</v>
      </c>
      <c r="L14" s="86">
        <v>163.5</v>
      </c>
      <c r="M14" s="86">
        <v>147.2</v>
      </c>
      <c r="N14" s="87">
        <v>16.3</v>
      </c>
      <c r="O14" s="86">
        <v>154.1</v>
      </c>
      <c r="P14" s="86">
        <v>139.2</v>
      </c>
      <c r="Q14" s="87">
        <v>14.9</v>
      </c>
      <c r="R14" s="86">
        <v>145.9</v>
      </c>
      <c r="S14" s="86">
        <v>141.4</v>
      </c>
      <c r="T14" s="87">
        <v>4.5</v>
      </c>
      <c r="U14" s="86">
        <v>183.6</v>
      </c>
      <c r="V14" s="86">
        <v>159.3</v>
      </c>
      <c r="W14" s="87">
        <v>24.3</v>
      </c>
      <c r="X14" s="86">
        <v>181.6</v>
      </c>
      <c r="Y14" s="86">
        <v>153.3</v>
      </c>
      <c r="Z14" s="87">
        <v>28.3</v>
      </c>
      <c r="AA14" s="95">
        <v>160.3</v>
      </c>
      <c r="AB14" s="95">
        <v>147.4</v>
      </c>
      <c r="AC14" s="96">
        <v>12.9</v>
      </c>
      <c r="AD14" s="86">
        <v>167.7</v>
      </c>
      <c r="AE14" s="86">
        <v>149.2</v>
      </c>
      <c r="AF14" s="87">
        <v>18.5</v>
      </c>
      <c r="AG14" s="86">
        <v>161</v>
      </c>
      <c r="AH14" s="86">
        <v>149.3</v>
      </c>
      <c r="AI14" s="87">
        <v>11.7</v>
      </c>
      <c r="AJ14" s="86">
        <v>164.7</v>
      </c>
      <c r="AK14" s="86">
        <v>150.2</v>
      </c>
      <c r="AL14" s="87">
        <v>14.5</v>
      </c>
      <c r="AM14" s="86">
        <v>167.2</v>
      </c>
      <c r="AN14" s="86">
        <v>149.2</v>
      </c>
      <c r="AO14" s="87">
        <v>18</v>
      </c>
      <c r="AP14" s="86">
        <v>161.7</v>
      </c>
      <c r="AQ14" s="86">
        <v>148.3</v>
      </c>
      <c r="AR14" s="87">
        <v>13.4</v>
      </c>
      <c r="AS14" s="86">
        <v>166.1</v>
      </c>
      <c r="AT14" s="86">
        <v>151.4</v>
      </c>
      <c r="AU14" s="87">
        <v>14.7</v>
      </c>
      <c r="AV14" s="86">
        <v>171.2</v>
      </c>
      <c r="AW14" s="86">
        <v>151.2</v>
      </c>
      <c r="AX14" s="87">
        <v>20</v>
      </c>
      <c r="AY14" s="86">
        <v>166.4</v>
      </c>
      <c r="AZ14" s="86">
        <v>154.7</v>
      </c>
      <c r="BA14" s="87">
        <v>11.7</v>
      </c>
      <c r="BB14" s="86">
        <v>156.5</v>
      </c>
      <c r="BC14" s="86">
        <v>146.1</v>
      </c>
      <c r="BD14" s="87">
        <v>10.4</v>
      </c>
      <c r="BE14" s="86">
        <v>170.1</v>
      </c>
      <c r="BF14" s="86">
        <v>151.5</v>
      </c>
      <c r="BG14" s="87">
        <v>18.6</v>
      </c>
      <c r="BH14" s="86">
        <v>159.7</v>
      </c>
      <c r="BI14" s="86">
        <v>143.6</v>
      </c>
      <c r="BJ14" s="87">
        <v>16.1</v>
      </c>
      <c r="BK14" s="86">
        <v>142.8</v>
      </c>
      <c r="BL14" s="86">
        <v>133.9</v>
      </c>
      <c r="BM14" s="91">
        <v>8.9</v>
      </c>
      <c r="BN14" s="86">
        <v>164.2</v>
      </c>
      <c r="BO14" s="86">
        <v>147.2</v>
      </c>
      <c r="BP14" s="91">
        <v>17</v>
      </c>
      <c r="BQ14" s="86">
        <v>163.9</v>
      </c>
      <c r="BR14" s="86">
        <v>141.7</v>
      </c>
      <c r="BS14" s="87">
        <v>22.2</v>
      </c>
      <c r="BT14" s="178">
        <v>139.9</v>
      </c>
      <c r="BU14" s="86">
        <v>131.6</v>
      </c>
      <c r="BV14" s="87">
        <v>8.3</v>
      </c>
      <c r="BW14" s="178">
        <v>167</v>
      </c>
      <c r="BX14" s="86">
        <v>153.6</v>
      </c>
      <c r="BY14" s="87">
        <v>13.4</v>
      </c>
      <c r="BZ14" s="86">
        <v>127</v>
      </c>
      <c r="CA14" s="86">
        <v>121.1</v>
      </c>
      <c r="CB14" s="87">
        <v>5.9</v>
      </c>
      <c r="CC14" s="86">
        <v>148.8</v>
      </c>
      <c r="CD14" s="86">
        <v>138.5</v>
      </c>
      <c r="CE14" s="87">
        <v>10.3</v>
      </c>
      <c r="CF14" s="86">
        <v>145.9</v>
      </c>
      <c r="CG14" s="86">
        <v>137.2</v>
      </c>
      <c r="CH14" s="87">
        <v>8.7</v>
      </c>
      <c r="CI14" s="86">
        <v>167.4</v>
      </c>
      <c r="CJ14" s="86">
        <v>147.8</v>
      </c>
      <c r="CK14" s="87">
        <v>19.6</v>
      </c>
      <c r="CL14" s="86">
        <v>108.7</v>
      </c>
      <c r="CM14" s="86">
        <v>103.8</v>
      </c>
      <c r="CN14" s="87">
        <v>4.9</v>
      </c>
      <c r="CO14" s="86">
        <v>148.1</v>
      </c>
      <c r="CP14" s="86">
        <v>140.5</v>
      </c>
      <c r="CQ14" s="87">
        <v>7.6</v>
      </c>
      <c r="CR14" s="86">
        <v>97</v>
      </c>
      <c r="CS14" s="86">
        <v>92.9</v>
      </c>
      <c r="CT14" s="87">
        <v>4.1</v>
      </c>
      <c r="CU14" s="86">
        <v>126.3</v>
      </c>
      <c r="CV14" s="86">
        <v>120.7</v>
      </c>
      <c r="CW14" s="87">
        <v>5.6</v>
      </c>
      <c r="CX14" s="86">
        <v>128.1</v>
      </c>
      <c r="CY14" s="86">
        <v>126.4</v>
      </c>
      <c r="CZ14" s="87">
        <v>1.7</v>
      </c>
      <c r="DA14" s="86">
        <v>140.6</v>
      </c>
      <c r="DB14" s="86">
        <v>135.8</v>
      </c>
      <c r="DC14" s="87">
        <v>4.8</v>
      </c>
      <c r="DD14" s="178">
        <v>150.9</v>
      </c>
      <c r="DE14" s="86">
        <v>144.9</v>
      </c>
      <c r="DF14" s="87">
        <v>6</v>
      </c>
      <c r="DG14" s="86">
        <v>126.7</v>
      </c>
      <c r="DH14" s="86">
        <v>123.6</v>
      </c>
      <c r="DI14" s="87">
        <v>3.1</v>
      </c>
      <c r="DJ14" s="86">
        <v>157.3</v>
      </c>
      <c r="DK14" s="86">
        <v>147.7</v>
      </c>
      <c r="DL14" s="87">
        <v>9.6</v>
      </c>
      <c r="DM14" s="178">
        <v>140.2</v>
      </c>
      <c r="DN14" s="86">
        <v>128</v>
      </c>
      <c r="DO14" s="87">
        <v>12.2</v>
      </c>
      <c r="DP14" s="86">
        <v>140.2</v>
      </c>
      <c r="DQ14" s="86">
        <v>128</v>
      </c>
      <c r="DR14" s="87">
        <v>12.2</v>
      </c>
      <c r="DS14" s="86"/>
      <c r="DT14" s="86"/>
      <c r="DU14" s="175">
        <f t="shared" si="1"/>
        <v>5949.199999999999</v>
      </c>
      <c r="DV14" s="175">
        <f t="shared" si="1"/>
        <v>5466.799999999998</v>
      </c>
      <c r="DW14" s="175">
        <f t="shared" si="1"/>
        <v>482.40000000000003</v>
      </c>
    </row>
    <row r="15" spans="1:252" s="13" customFormat="1" ht="18" customHeight="1" thickTop="1">
      <c r="A15" s="237"/>
      <c r="B15" s="186" t="s">
        <v>188</v>
      </c>
      <c r="C15" s="92">
        <v>137.5</v>
      </c>
      <c r="D15" s="93">
        <v>126.3</v>
      </c>
      <c r="E15" s="94">
        <v>11.2</v>
      </c>
      <c r="F15" s="93" t="s">
        <v>19</v>
      </c>
      <c r="G15" s="93" t="s">
        <v>19</v>
      </c>
      <c r="H15" s="94" t="s">
        <v>19</v>
      </c>
      <c r="I15" s="93">
        <v>164</v>
      </c>
      <c r="J15" s="93">
        <v>144</v>
      </c>
      <c r="K15" s="94">
        <v>20</v>
      </c>
      <c r="L15" s="93">
        <v>148.5</v>
      </c>
      <c r="M15" s="93">
        <v>132.9</v>
      </c>
      <c r="N15" s="94">
        <v>15.6</v>
      </c>
      <c r="O15" s="93">
        <v>148.2</v>
      </c>
      <c r="P15" s="93">
        <v>132.7</v>
      </c>
      <c r="Q15" s="94">
        <v>15.5</v>
      </c>
      <c r="R15" s="93">
        <v>133.4</v>
      </c>
      <c r="S15" s="93">
        <v>129.6</v>
      </c>
      <c r="T15" s="94">
        <v>3.8</v>
      </c>
      <c r="U15" s="93">
        <v>161.9</v>
      </c>
      <c r="V15" s="93">
        <v>137.3</v>
      </c>
      <c r="W15" s="94">
        <v>24.6</v>
      </c>
      <c r="X15" s="93">
        <v>168.6</v>
      </c>
      <c r="Y15" s="93">
        <v>139.3</v>
      </c>
      <c r="Z15" s="94">
        <v>29.3</v>
      </c>
      <c r="AA15" s="93">
        <v>143.6</v>
      </c>
      <c r="AB15" s="93">
        <v>131.3</v>
      </c>
      <c r="AC15" s="94">
        <v>12.3</v>
      </c>
      <c r="AD15" s="93">
        <v>146.9</v>
      </c>
      <c r="AE15" s="93">
        <v>132.6</v>
      </c>
      <c r="AF15" s="94">
        <v>14.3</v>
      </c>
      <c r="AG15" s="93">
        <v>143.7</v>
      </c>
      <c r="AH15" s="93">
        <v>132</v>
      </c>
      <c r="AI15" s="94">
        <v>11.7</v>
      </c>
      <c r="AJ15" s="93">
        <v>150.4</v>
      </c>
      <c r="AK15" s="93">
        <v>135.5</v>
      </c>
      <c r="AL15" s="94">
        <v>14.9</v>
      </c>
      <c r="AM15" s="93">
        <v>161.4</v>
      </c>
      <c r="AN15" s="93">
        <v>141.7</v>
      </c>
      <c r="AO15" s="94">
        <v>19.7</v>
      </c>
      <c r="AP15" s="93">
        <v>139</v>
      </c>
      <c r="AQ15" s="93">
        <v>127.9</v>
      </c>
      <c r="AR15" s="94">
        <v>11.1</v>
      </c>
      <c r="AS15" s="93">
        <v>143.5</v>
      </c>
      <c r="AT15" s="93">
        <v>129.7</v>
      </c>
      <c r="AU15" s="94">
        <v>13.8</v>
      </c>
      <c r="AV15" s="92">
        <v>162.9</v>
      </c>
      <c r="AW15" s="93">
        <v>143.8</v>
      </c>
      <c r="AX15" s="94">
        <v>19.1</v>
      </c>
      <c r="AY15" s="93">
        <v>147.8</v>
      </c>
      <c r="AZ15" s="93">
        <v>135.8</v>
      </c>
      <c r="BA15" s="94">
        <v>12</v>
      </c>
      <c r="BB15" s="93">
        <v>144.7</v>
      </c>
      <c r="BC15" s="93">
        <v>132.7</v>
      </c>
      <c r="BD15" s="94">
        <v>12</v>
      </c>
      <c r="BE15" s="93">
        <v>155.7</v>
      </c>
      <c r="BF15" s="93">
        <v>137</v>
      </c>
      <c r="BG15" s="94">
        <v>18.7</v>
      </c>
      <c r="BH15" s="93">
        <v>136.3</v>
      </c>
      <c r="BI15" s="93">
        <v>123.2</v>
      </c>
      <c r="BJ15" s="94">
        <v>13.1</v>
      </c>
      <c r="BK15" s="92">
        <v>133.8</v>
      </c>
      <c r="BL15" s="93">
        <v>125.3</v>
      </c>
      <c r="BM15" s="94">
        <v>8.5</v>
      </c>
      <c r="BN15" s="93">
        <v>155.9</v>
      </c>
      <c r="BO15" s="93">
        <v>140.1</v>
      </c>
      <c r="BP15" s="94">
        <v>15.8</v>
      </c>
      <c r="BQ15" s="93">
        <v>159.6</v>
      </c>
      <c r="BR15" s="93">
        <v>137.9</v>
      </c>
      <c r="BS15" s="94">
        <v>21.7</v>
      </c>
      <c r="BT15" s="92">
        <v>136.1</v>
      </c>
      <c r="BU15" s="93">
        <v>127.4</v>
      </c>
      <c r="BV15" s="94">
        <v>8.7</v>
      </c>
      <c r="BW15" s="92">
        <v>152.9</v>
      </c>
      <c r="BX15" s="93">
        <v>139.7</v>
      </c>
      <c r="BY15" s="93">
        <v>13.2</v>
      </c>
      <c r="BZ15" s="92">
        <v>128.3</v>
      </c>
      <c r="CA15" s="93">
        <v>121.7</v>
      </c>
      <c r="CB15" s="94">
        <v>6.6</v>
      </c>
      <c r="CC15" s="92">
        <v>138.3</v>
      </c>
      <c r="CD15" s="93">
        <v>129.3</v>
      </c>
      <c r="CE15" s="94">
        <v>9</v>
      </c>
      <c r="CF15" s="92">
        <v>139.1</v>
      </c>
      <c r="CG15" s="93">
        <v>131.2</v>
      </c>
      <c r="CH15" s="93">
        <v>7.9</v>
      </c>
      <c r="CI15" s="92">
        <v>145.1</v>
      </c>
      <c r="CJ15" s="93">
        <v>128.4</v>
      </c>
      <c r="CK15" s="94">
        <v>16.7</v>
      </c>
      <c r="CL15" s="92">
        <v>108.3</v>
      </c>
      <c r="CM15" s="93">
        <v>103.5</v>
      </c>
      <c r="CN15" s="94">
        <v>4.8</v>
      </c>
      <c r="CO15" s="92">
        <v>149.6</v>
      </c>
      <c r="CP15" s="93">
        <v>141.5</v>
      </c>
      <c r="CQ15" s="94">
        <v>8.1</v>
      </c>
      <c r="CR15" s="92">
        <v>95.6</v>
      </c>
      <c r="CS15" s="93">
        <v>91.9</v>
      </c>
      <c r="CT15" s="94">
        <v>3.7</v>
      </c>
      <c r="CU15" s="92">
        <v>128.2</v>
      </c>
      <c r="CV15" s="93">
        <v>122.1</v>
      </c>
      <c r="CW15" s="94">
        <v>6.1</v>
      </c>
      <c r="CX15" s="93">
        <v>104.1</v>
      </c>
      <c r="CY15" s="93">
        <v>102.7</v>
      </c>
      <c r="CZ15" s="93">
        <v>1.4</v>
      </c>
      <c r="DA15" s="92">
        <v>129.7</v>
      </c>
      <c r="DB15" s="93">
        <v>125</v>
      </c>
      <c r="DC15" s="94">
        <v>4.7</v>
      </c>
      <c r="DD15" s="92">
        <v>134.7</v>
      </c>
      <c r="DE15" s="93">
        <v>128.5</v>
      </c>
      <c r="DF15" s="94">
        <v>6.2</v>
      </c>
      <c r="DG15" s="92">
        <v>123.2</v>
      </c>
      <c r="DH15" s="93">
        <v>120.5</v>
      </c>
      <c r="DI15" s="94">
        <v>2.7</v>
      </c>
      <c r="DJ15" s="92">
        <v>143.6</v>
      </c>
      <c r="DK15" s="93">
        <v>134.8</v>
      </c>
      <c r="DL15" s="94">
        <v>8.8</v>
      </c>
      <c r="DM15" s="92">
        <v>132.6</v>
      </c>
      <c r="DN15" s="93">
        <v>119.9</v>
      </c>
      <c r="DO15" s="94">
        <v>12.7</v>
      </c>
      <c r="DP15" s="92">
        <v>132.6</v>
      </c>
      <c r="DQ15" s="93">
        <v>119.9</v>
      </c>
      <c r="DR15" s="94">
        <v>12.7</v>
      </c>
      <c r="DS15" s="84"/>
      <c r="DT15" s="84"/>
      <c r="DU15" s="175">
        <f aca="true" t="shared" si="2" ref="DU15:DU44">C15+I15+L15+O15+R15+U15+X15+AA15+AD15+AG15+AJ15+AM15+AP15+AS15+AV15+AY15+BB15+BE15+BH15+BK15+BN15+BQ15+BT15+BW15+BZ15+CC15+CF15+CI15+CL15+CO15+CR15+CU15+CX15+DA15+DD15+DG15+DJ15+DM15+DP15</f>
        <v>5509.300000000003</v>
      </c>
      <c r="DV15" s="175">
        <f aca="true" t="shared" si="3" ref="DV15:DV44">D15+J15+M15+P15+S15+V15+Y15+AB15+AE15+AH15+AK15+AN15+AQ15+AT15+AW15+AZ15+BC15+BF15+BI15+BL15+BO15+BR15+BU15+BX15+CA15+CD15+CG15+CJ15+CM15+CP15+CS15+CV15+CY15+DB15+DE15+DH15+DK15+DN15+DQ15</f>
        <v>5036.599999999999</v>
      </c>
      <c r="DW15" s="175">
        <f aca="true" t="shared" si="4" ref="DW15:DW44">E15+K15+N15+Q15+T15+W15+Z15+AC15+AF15+AI15+AL15+AO15+AR15+AU15+AX15+BA15+BD15+BG15+BJ15+BM15+BP15+BS15+BV15+BY15+CB15+CE15+CH15+CK15+CN15+CQ15+CT15+CW15+CZ15+DC15+DF15+DI15+DL15+DO15+DR15</f>
        <v>472.69999999999993</v>
      </c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1:127" s="11" customFormat="1" ht="18" customHeight="1">
      <c r="A16" s="237"/>
      <c r="B16" s="77" t="s">
        <v>5</v>
      </c>
      <c r="C16" s="83">
        <v>147.4</v>
      </c>
      <c r="D16" s="84">
        <v>135.8</v>
      </c>
      <c r="E16" s="85">
        <v>11.6</v>
      </c>
      <c r="F16" s="84" t="s">
        <v>19</v>
      </c>
      <c r="G16" s="84" t="s">
        <v>19</v>
      </c>
      <c r="H16" s="85" t="s">
        <v>19</v>
      </c>
      <c r="I16" s="84">
        <v>182.1</v>
      </c>
      <c r="J16" s="84">
        <v>162.4</v>
      </c>
      <c r="K16" s="85">
        <v>19.7</v>
      </c>
      <c r="L16" s="84">
        <v>166.3</v>
      </c>
      <c r="M16" s="84">
        <v>148.7</v>
      </c>
      <c r="N16" s="85">
        <v>17.6</v>
      </c>
      <c r="O16" s="84">
        <v>152.1</v>
      </c>
      <c r="P16" s="84">
        <v>137.6</v>
      </c>
      <c r="Q16" s="85">
        <v>14.5</v>
      </c>
      <c r="R16" s="84">
        <v>149.5</v>
      </c>
      <c r="S16" s="84">
        <v>145.8</v>
      </c>
      <c r="T16" s="85">
        <v>3.7</v>
      </c>
      <c r="U16" s="84">
        <v>194.6</v>
      </c>
      <c r="V16" s="84">
        <v>167.9</v>
      </c>
      <c r="W16" s="85">
        <v>26.7</v>
      </c>
      <c r="X16" s="84">
        <v>192.5</v>
      </c>
      <c r="Y16" s="84">
        <v>162.1</v>
      </c>
      <c r="Z16" s="85">
        <v>30.4</v>
      </c>
      <c r="AA16" s="84">
        <v>158.4</v>
      </c>
      <c r="AB16" s="84">
        <v>143.3</v>
      </c>
      <c r="AC16" s="85">
        <v>15.1</v>
      </c>
      <c r="AD16" s="84">
        <v>170.2</v>
      </c>
      <c r="AE16" s="84">
        <v>151</v>
      </c>
      <c r="AF16" s="85">
        <v>19.2</v>
      </c>
      <c r="AG16" s="84">
        <v>170.4</v>
      </c>
      <c r="AH16" s="84">
        <v>156.8</v>
      </c>
      <c r="AI16" s="85">
        <v>13.6</v>
      </c>
      <c r="AJ16" s="84">
        <v>167.2</v>
      </c>
      <c r="AK16" s="84">
        <v>154.5</v>
      </c>
      <c r="AL16" s="85">
        <v>12.7</v>
      </c>
      <c r="AM16" s="84">
        <v>169.4</v>
      </c>
      <c r="AN16" s="84">
        <v>147.8</v>
      </c>
      <c r="AO16" s="85">
        <v>21.6</v>
      </c>
      <c r="AP16" s="84">
        <v>173.6</v>
      </c>
      <c r="AQ16" s="84">
        <v>158.1</v>
      </c>
      <c r="AR16" s="85">
        <v>15.5</v>
      </c>
      <c r="AS16" s="84">
        <v>179.1</v>
      </c>
      <c r="AT16" s="84">
        <v>162.3</v>
      </c>
      <c r="AU16" s="85">
        <v>16.8</v>
      </c>
      <c r="AV16" s="83">
        <v>172.7</v>
      </c>
      <c r="AW16" s="84">
        <v>150.8</v>
      </c>
      <c r="AX16" s="85">
        <v>21.9</v>
      </c>
      <c r="AY16" s="84">
        <v>170.7</v>
      </c>
      <c r="AZ16" s="84">
        <v>156.3</v>
      </c>
      <c r="BA16" s="85">
        <v>14.4</v>
      </c>
      <c r="BB16" s="84">
        <v>166.1</v>
      </c>
      <c r="BC16" s="84">
        <v>152.7</v>
      </c>
      <c r="BD16" s="85">
        <v>13.4</v>
      </c>
      <c r="BE16" s="84">
        <v>170.6</v>
      </c>
      <c r="BF16" s="84">
        <v>149.4</v>
      </c>
      <c r="BG16" s="85">
        <v>21.2</v>
      </c>
      <c r="BH16" s="84">
        <v>164.3</v>
      </c>
      <c r="BI16" s="84">
        <v>147.8</v>
      </c>
      <c r="BJ16" s="85">
        <v>16.5</v>
      </c>
      <c r="BK16" s="83">
        <v>145.2</v>
      </c>
      <c r="BL16" s="84">
        <v>135.8</v>
      </c>
      <c r="BM16" s="85">
        <v>9.4</v>
      </c>
      <c r="BN16" s="84">
        <v>162.9</v>
      </c>
      <c r="BO16" s="84">
        <v>146.3</v>
      </c>
      <c r="BP16" s="85">
        <v>16.6</v>
      </c>
      <c r="BQ16" s="84">
        <v>159.2</v>
      </c>
      <c r="BR16" s="84">
        <v>138.2</v>
      </c>
      <c r="BS16" s="85">
        <v>21</v>
      </c>
      <c r="BT16" s="83">
        <v>138.6</v>
      </c>
      <c r="BU16" s="84">
        <v>131</v>
      </c>
      <c r="BV16" s="85">
        <v>7.6</v>
      </c>
      <c r="BW16" s="83">
        <v>167.3</v>
      </c>
      <c r="BX16" s="84">
        <v>155.2</v>
      </c>
      <c r="BY16" s="84">
        <v>12.1</v>
      </c>
      <c r="BZ16" s="83">
        <v>125.1</v>
      </c>
      <c r="CA16" s="84">
        <v>119.6</v>
      </c>
      <c r="CB16" s="85">
        <v>5.5</v>
      </c>
      <c r="CC16" s="83">
        <v>148.8</v>
      </c>
      <c r="CD16" s="84">
        <v>138.8</v>
      </c>
      <c r="CE16" s="85">
        <v>10</v>
      </c>
      <c r="CF16" s="83">
        <v>147.3</v>
      </c>
      <c r="CG16" s="84">
        <v>138.5</v>
      </c>
      <c r="CH16" s="84">
        <v>8.8</v>
      </c>
      <c r="CI16" s="83">
        <v>175.4</v>
      </c>
      <c r="CJ16" s="84">
        <v>154.3</v>
      </c>
      <c r="CK16" s="85">
        <v>21.1</v>
      </c>
      <c r="CL16" s="83">
        <v>101.4</v>
      </c>
      <c r="CM16" s="84">
        <v>97.2</v>
      </c>
      <c r="CN16" s="85">
        <v>4.2</v>
      </c>
      <c r="CO16" s="83">
        <v>142</v>
      </c>
      <c r="CP16" s="84">
        <v>135.8</v>
      </c>
      <c r="CQ16" s="85">
        <v>6.2</v>
      </c>
      <c r="CR16" s="83">
        <v>89.1</v>
      </c>
      <c r="CS16" s="84">
        <v>85.5</v>
      </c>
      <c r="CT16" s="85">
        <v>3.6</v>
      </c>
      <c r="CU16" s="83">
        <v>121</v>
      </c>
      <c r="CV16" s="84">
        <v>115.8</v>
      </c>
      <c r="CW16" s="85">
        <v>5.2</v>
      </c>
      <c r="CX16" s="84">
        <v>126.2</v>
      </c>
      <c r="CY16" s="84">
        <v>124.5</v>
      </c>
      <c r="CZ16" s="84">
        <v>1.7</v>
      </c>
      <c r="DA16" s="83">
        <v>138.3</v>
      </c>
      <c r="DB16" s="84">
        <v>133.6</v>
      </c>
      <c r="DC16" s="85">
        <v>4.7</v>
      </c>
      <c r="DD16" s="83">
        <v>150.8</v>
      </c>
      <c r="DE16" s="84">
        <v>144.5</v>
      </c>
      <c r="DF16" s="85">
        <v>6.3</v>
      </c>
      <c r="DG16" s="83">
        <v>121.8</v>
      </c>
      <c r="DH16" s="84">
        <v>119.2</v>
      </c>
      <c r="DI16" s="85">
        <v>2.6</v>
      </c>
      <c r="DJ16" s="83">
        <v>153.2</v>
      </c>
      <c r="DK16" s="84">
        <v>144.6</v>
      </c>
      <c r="DL16" s="85">
        <v>8.6</v>
      </c>
      <c r="DM16" s="83">
        <v>142.1</v>
      </c>
      <c r="DN16" s="84">
        <v>130.5</v>
      </c>
      <c r="DO16" s="85">
        <v>11.6</v>
      </c>
      <c r="DP16" s="83">
        <v>142.1</v>
      </c>
      <c r="DQ16" s="84">
        <v>130.5</v>
      </c>
      <c r="DR16" s="85">
        <v>11.6</v>
      </c>
      <c r="DS16" s="84"/>
      <c r="DT16" s="84"/>
      <c r="DU16" s="175">
        <f t="shared" si="2"/>
        <v>6015.000000000001</v>
      </c>
      <c r="DV16" s="175">
        <f t="shared" si="3"/>
        <v>5510.500000000001</v>
      </c>
      <c r="DW16" s="175">
        <f t="shared" si="4"/>
        <v>504.50000000000006</v>
      </c>
    </row>
    <row r="17" spans="1:127" s="11" customFormat="1" ht="18" customHeight="1">
      <c r="A17" s="237"/>
      <c r="B17" s="77" t="s">
        <v>6</v>
      </c>
      <c r="C17" s="83">
        <v>149.6</v>
      </c>
      <c r="D17" s="84">
        <v>137.4</v>
      </c>
      <c r="E17" s="85">
        <v>12.2</v>
      </c>
      <c r="F17" s="84" t="s">
        <v>19</v>
      </c>
      <c r="G17" s="84" t="s">
        <v>19</v>
      </c>
      <c r="H17" s="85" t="s">
        <v>19</v>
      </c>
      <c r="I17" s="84">
        <v>180.2</v>
      </c>
      <c r="J17" s="84">
        <v>159.1</v>
      </c>
      <c r="K17" s="85">
        <v>21.1</v>
      </c>
      <c r="L17" s="84">
        <v>168.4</v>
      </c>
      <c r="M17" s="84">
        <v>150.7</v>
      </c>
      <c r="N17" s="85">
        <v>17.7</v>
      </c>
      <c r="O17" s="84">
        <v>155.9</v>
      </c>
      <c r="P17" s="84">
        <v>139.4</v>
      </c>
      <c r="Q17" s="85">
        <v>16.5</v>
      </c>
      <c r="R17" s="84">
        <v>138.5</v>
      </c>
      <c r="S17" s="84">
        <v>133.7</v>
      </c>
      <c r="T17" s="85">
        <v>4.8</v>
      </c>
      <c r="U17" s="84">
        <v>190.8</v>
      </c>
      <c r="V17" s="84">
        <v>161.5</v>
      </c>
      <c r="W17" s="85">
        <v>29.3</v>
      </c>
      <c r="X17" s="84">
        <v>187</v>
      </c>
      <c r="Y17" s="84">
        <v>153.9</v>
      </c>
      <c r="Z17" s="85">
        <v>33.1</v>
      </c>
      <c r="AA17" s="84">
        <v>163</v>
      </c>
      <c r="AB17" s="84">
        <v>150</v>
      </c>
      <c r="AC17" s="85">
        <v>13</v>
      </c>
      <c r="AD17" s="84">
        <v>168.6</v>
      </c>
      <c r="AE17" s="84">
        <v>150.7</v>
      </c>
      <c r="AF17" s="85">
        <v>17.9</v>
      </c>
      <c r="AG17" s="84">
        <v>164.5</v>
      </c>
      <c r="AH17" s="84">
        <v>152.8</v>
      </c>
      <c r="AI17" s="85">
        <v>11.7</v>
      </c>
      <c r="AJ17" s="84">
        <v>162.7</v>
      </c>
      <c r="AK17" s="84">
        <v>149.7</v>
      </c>
      <c r="AL17" s="85">
        <v>13</v>
      </c>
      <c r="AM17" s="84">
        <v>174.6</v>
      </c>
      <c r="AN17" s="84">
        <v>154.2</v>
      </c>
      <c r="AO17" s="85">
        <v>20.4</v>
      </c>
      <c r="AP17" s="84">
        <v>167.6</v>
      </c>
      <c r="AQ17" s="84">
        <v>152.7</v>
      </c>
      <c r="AR17" s="85">
        <v>14.9</v>
      </c>
      <c r="AS17" s="84">
        <v>170.8</v>
      </c>
      <c r="AT17" s="84">
        <v>157.1</v>
      </c>
      <c r="AU17" s="85">
        <v>13.7</v>
      </c>
      <c r="AV17" s="83">
        <v>181.9</v>
      </c>
      <c r="AW17" s="84">
        <v>159.3</v>
      </c>
      <c r="AX17" s="85">
        <v>22.6</v>
      </c>
      <c r="AY17" s="84">
        <v>171.2</v>
      </c>
      <c r="AZ17" s="84">
        <v>156.5</v>
      </c>
      <c r="BA17" s="85">
        <v>14.7</v>
      </c>
      <c r="BB17" s="84">
        <v>170.3</v>
      </c>
      <c r="BC17" s="84">
        <v>157</v>
      </c>
      <c r="BD17" s="85">
        <v>13.3</v>
      </c>
      <c r="BE17" s="84">
        <v>177.8</v>
      </c>
      <c r="BF17" s="84">
        <v>156.8</v>
      </c>
      <c r="BG17" s="85">
        <v>21</v>
      </c>
      <c r="BH17" s="84">
        <v>164.9</v>
      </c>
      <c r="BI17" s="84">
        <v>147.6</v>
      </c>
      <c r="BJ17" s="85">
        <v>17.3</v>
      </c>
      <c r="BK17" s="83">
        <v>143.9</v>
      </c>
      <c r="BL17" s="84">
        <v>133.3</v>
      </c>
      <c r="BM17" s="85">
        <v>10.6</v>
      </c>
      <c r="BN17" s="84">
        <v>169.7</v>
      </c>
      <c r="BO17" s="84">
        <v>152.3</v>
      </c>
      <c r="BP17" s="85">
        <v>17.4</v>
      </c>
      <c r="BQ17" s="84">
        <v>160.5</v>
      </c>
      <c r="BR17" s="84">
        <v>138</v>
      </c>
      <c r="BS17" s="85">
        <v>22.5</v>
      </c>
      <c r="BT17" s="83">
        <v>139.2</v>
      </c>
      <c r="BU17" s="84">
        <v>130.4</v>
      </c>
      <c r="BV17" s="85">
        <v>8.8</v>
      </c>
      <c r="BW17" s="83">
        <v>170.4</v>
      </c>
      <c r="BX17" s="84">
        <v>156.1</v>
      </c>
      <c r="BY17" s="84">
        <v>14.3</v>
      </c>
      <c r="BZ17" s="83">
        <v>124.7</v>
      </c>
      <c r="CA17" s="84">
        <v>118.4</v>
      </c>
      <c r="CB17" s="85">
        <v>6.3</v>
      </c>
      <c r="CC17" s="83">
        <v>149.2</v>
      </c>
      <c r="CD17" s="84">
        <v>138.8</v>
      </c>
      <c r="CE17" s="85">
        <v>10.4</v>
      </c>
      <c r="CF17" s="83">
        <v>148.3</v>
      </c>
      <c r="CG17" s="84">
        <v>139.8</v>
      </c>
      <c r="CH17" s="84">
        <v>8.5</v>
      </c>
      <c r="CI17" s="83">
        <v>174.4</v>
      </c>
      <c r="CJ17" s="84">
        <v>153.1</v>
      </c>
      <c r="CK17" s="85">
        <v>21.3</v>
      </c>
      <c r="CL17" s="83">
        <v>107.8</v>
      </c>
      <c r="CM17" s="84">
        <v>103.3</v>
      </c>
      <c r="CN17" s="85">
        <v>4.5</v>
      </c>
      <c r="CO17" s="83">
        <v>145</v>
      </c>
      <c r="CP17" s="84">
        <v>137.9</v>
      </c>
      <c r="CQ17" s="85">
        <v>7.1</v>
      </c>
      <c r="CR17" s="83">
        <v>96.6</v>
      </c>
      <c r="CS17" s="84">
        <v>92.9</v>
      </c>
      <c r="CT17" s="85">
        <v>3.7</v>
      </c>
      <c r="CU17" s="83">
        <v>124.4</v>
      </c>
      <c r="CV17" s="84">
        <v>118.8</v>
      </c>
      <c r="CW17" s="85">
        <v>5.6</v>
      </c>
      <c r="CX17" s="84">
        <v>132.8</v>
      </c>
      <c r="CY17" s="84">
        <v>130.7</v>
      </c>
      <c r="CZ17" s="84">
        <v>2.1</v>
      </c>
      <c r="DA17" s="83">
        <v>140.6</v>
      </c>
      <c r="DB17" s="84">
        <v>135.9</v>
      </c>
      <c r="DC17" s="85">
        <v>4.7</v>
      </c>
      <c r="DD17" s="83">
        <v>150.6</v>
      </c>
      <c r="DE17" s="84">
        <v>144.8</v>
      </c>
      <c r="DF17" s="85">
        <v>5.8</v>
      </c>
      <c r="DG17" s="83">
        <v>127.5</v>
      </c>
      <c r="DH17" s="84">
        <v>124.2</v>
      </c>
      <c r="DI17" s="85">
        <v>3.3</v>
      </c>
      <c r="DJ17" s="83">
        <v>159.2</v>
      </c>
      <c r="DK17" s="84">
        <v>149.2</v>
      </c>
      <c r="DL17" s="85">
        <v>10</v>
      </c>
      <c r="DM17" s="83">
        <v>142.2</v>
      </c>
      <c r="DN17" s="84">
        <v>129.8</v>
      </c>
      <c r="DO17" s="85">
        <v>12.4</v>
      </c>
      <c r="DP17" s="83">
        <v>142.2</v>
      </c>
      <c r="DQ17" s="84">
        <v>129.8</v>
      </c>
      <c r="DR17" s="85">
        <v>12.4</v>
      </c>
      <c r="DS17" s="84"/>
      <c r="DT17" s="84"/>
      <c r="DU17" s="175">
        <f t="shared" si="2"/>
        <v>6057.5</v>
      </c>
      <c r="DV17" s="175">
        <f t="shared" si="3"/>
        <v>5537.6</v>
      </c>
      <c r="DW17" s="175">
        <f t="shared" si="4"/>
        <v>519.9000000000001</v>
      </c>
    </row>
    <row r="18" spans="1:127" s="11" customFormat="1" ht="18" customHeight="1">
      <c r="A18" s="237"/>
      <c r="B18" s="77" t="s">
        <v>7</v>
      </c>
      <c r="C18" s="83">
        <v>150.8</v>
      </c>
      <c r="D18" s="84">
        <v>138.8</v>
      </c>
      <c r="E18" s="85">
        <v>12</v>
      </c>
      <c r="F18" s="84" t="s">
        <v>19</v>
      </c>
      <c r="G18" s="84" t="s">
        <v>19</v>
      </c>
      <c r="H18" s="85" t="s">
        <v>19</v>
      </c>
      <c r="I18" s="84">
        <v>175.3</v>
      </c>
      <c r="J18" s="84">
        <v>159.1</v>
      </c>
      <c r="K18" s="85">
        <v>16.2</v>
      </c>
      <c r="L18" s="84">
        <v>169.3</v>
      </c>
      <c r="M18" s="84">
        <v>152</v>
      </c>
      <c r="N18" s="85">
        <v>17.3</v>
      </c>
      <c r="O18" s="84">
        <v>156.1</v>
      </c>
      <c r="P18" s="84">
        <v>139.5</v>
      </c>
      <c r="Q18" s="85">
        <v>16.6</v>
      </c>
      <c r="R18" s="84">
        <v>150.5</v>
      </c>
      <c r="S18" s="84">
        <v>144.7</v>
      </c>
      <c r="T18" s="85">
        <v>5.8</v>
      </c>
      <c r="U18" s="84">
        <v>188.1</v>
      </c>
      <c r="V18" s="84">
        <v>162.1</v>
      </c>
      <c r="W18" s="85">
        <v>26</v>
      </c>
      <c r="X18" s="84">
        <v>190.8</v>
      </c>
      <c r="Y18" s="84">
        <v>159.3</v>
      </c>
      <c r="Z18" s="85">
        <v>31.5</v>
      </c>
      <c r="AA18" s="84">
        <v>165.4</v>
      </c>
      <c r="AB18" s="84">
        <v>152.4</v>
      </c>
      <c r="AC18" s="85">
        <v>13</v>
      </c>
      <c r="AD18" s="84">
        <v>167.9</v>
      </c>
      <c r="AE18" s="84">
        <v>149.8</v>
      </c>
      <c r="AF18" s="85">
        <v>18.1</v>
      </c>
      <c r="AG18" s="84">
        <v>163.7</v>
      </c>
      <c r="AH18" s="84">
        <v>153.9</v>
      </c>
      <c r="AI18" s="85">
        <v>9.8</v>
      </c>
      <c r="AJ18" s="84">
        <v>174.2</v>
      </c>
      <c r="AK18" s="84">
        <v>160.8</v>
      </c>
      <c r="AL18" s="85">
        <v>13.4</v>
      </c>
      <c r="AM18" s="84">
        <v>174.7</v>
      </c>
      <c r="AN18" s="84">
        <v>154.8</v>
      </c>
      <c r="AO18" s="85">
        <v>19.9</v>
      </c>
      <c r="AP18" s="84">
        <v>167.4</v>
      </c>
      <c r="AQ18" s="84">
        <v>154.1</v>
      </c>
      <c r="AR18" s="85">
        <v>13.3</v>
      </c>
      <c r="AS18" s="84">
        <v>173.7</v>
      </c>
      <c r="AT18" s="84">
        <v>158.8</v>
      </c>
      <c r="AU18" s="85">
        <v>14.9</v>
      </c>
      <c r="AV18" s="83">
        <v>178.8</v>
      </c>
      <c r="AW18" s="84">
        <v>157.5</v>
      </c>
      <c r="AX18" s="85">
        <v>21.3</v>
      </c>
      <c r="AY18" s="84">
        <v>178.3</v>
      </c>
      <c r="AZ18" s="84">
        <v>163.9</v>
      </c>
      <c r="BA18" s="85">
        <v>14.4</v>
      </c>
      <c r="BB18" s="84">
        <v>165.6</v>
      </c>
      <c r="BC18" s="84">
        <v>149.4</v>
      </c>
      <c r="BD18" s="85">
        <v>16.2</v>
      </c>
      <c r="BE18" s="84">
        <v>176.7</v>
      </c>
      <c r="BF18" s="84">
        <v>156.6</v>
      </c>
      <c r="BG18" s="85">
        <v>20.1</v>
      </c>
      <c r="BH18" s="84">
        <v>167</v>
      </c>
      <c r="BI18" s="84">
        <v>150.6</v>
      </c>
      <c r="BJ18" s="85">
        <v>16.4</v>
      </c>
      <c r="BK18" s="83">
        <v>145.5</v>
      </c>
      <c r="BL18" s="84">
        <v>135.4</v>
      </c>
      <c r="BM18" s="85">
        <v>10.1</v>
      </c>
      <c r="BN18" s="84">
        <v>166.5</v>
      </c>
      <c r="BO18" s="84">
        <v>149.4</v>
      </c>
      <c r="BP18" s="85">
        <v>17.1</v>
      </c>
      <c r="BQ18" s="84">
        <v>165.4</v>
      </c>
      <c r="BR18" s="84">
        <v>142.8</v>
      </c>
      <c r="BS18" s="85">
        <v>22.6</v>
      </c>
      <c r="BT18" s="83">
        <v>142.4</v>
      </c>
      <c r="BU18" s="84">
        <v>133.8</v>
      </c>
      <c r="BV18" s="85">
        <v>8.6</v>
      </c>
      <c r="BW18" s="83">
        <v>170.7</v>
      </c>
      <c r="BX18" s="84">
        <v>155.6</v>
      </c>
      <c r="BY18" s="84">
        <v>15.1</v>
      </c>
      <c r="BZ18" s="83">
        <v>129.2</v>
      </c>
      <c r="CA18" s="84">
        <v>123.6</v>
      </c>
      <c r="CB18" s="85">
        <v>5.6</v>
      </c>
      <c r="CC18" s="83">
        <v>150.7</v>
      </c>
      <c r="CD18" s="84">
        <v>139.9</v>
      </c>
      <c r="CE18" s="85">
        <v>10.8</v>
      </c>
      <c r="CF18" s="83">
        <v>150.4</v>
      </c>
      <c r="CG18" s="84">
        <v>140.7</v>
      </c>
      <c r="CH18" s="84">
        <v>9.7</v>
      </c>
      <c r="CI18" s="83">
        <v>169.8</v>
      </c>
      <c r="CJ18" s="84">
        <v>150.3</v>
      </c>
      <c r="CK18" s="85">
        <v>19.5</v>
      </c>
      <c r="CL18" s="83">
        <v>110.2</v>
      </c>
      <c r="CM18" s="84">
        <v>105.1</v>
      </c>
      <c r="CN18" s="85">
        <v>5.1</v>
      </c>
      <c r="CO18" s="83">
        <v>153</v>
      </c>
      <c r="CP18" s="84">
        <v>144.5</v>
      </c>
      <c r="CQ18" s="85">
        <v>8.5</v>
      </c>
      <c r="CR18" s="83">
        <v>97.4</v>
      </c>
      <c r="CS18" s="84">
        <v>93.3</v>
      </c>
      <c r="CT18" s="85">
        <v>4.1</v>
      </c>
      <c r="CU18" s="83">
        <v>128.6</v>
      </c>
      <c r="CV18" s="84">
        <v>123.1</v>
      </c>
      <c r="CW18" s="85">
        <v>5.5</v>
      </c>
      <c r="CX18" s="84">
        <v>133.1</v>
      </c>
      <c r="CY18" s="84">
        <v>131</v>
      </c>
      <c r="CZ18" s="84">
        <v>2.1</v>
      </c>
      <c r="DA18" s="83">
        <v>140.8</v>
      </c>
      <c r="DB18" s="84">
        <v>136</v>
      </c>
      <c r="DC18" s="85">
        <v>4.8</v>
      </c>
      <c r="DD18" s="83">
        <v>151.8</v>
      </c>
      <c r="DE18" s="84">
        <v>145.9</v>
      </c>
      <c r="DF18" s="85">
        <v>5.9</v>
      </c>
      <c r="DG18" s="83">
        <v>126.2</v>
      </c>
      <c r="DH18" s="84">
        <v>122.8</v>
      </c>
      <c r="DI18" s="85">
        <v>3.4</v>
      </c>
      <c r="DJ18" s="83">
        <v>157.9</v>
      </c>
      <c r="DK18" s="84">
        <v>147</v>
      </c>
      <c r="DL18" s="85">
        <v>10.9</v>
      </c>
      <c r="DM18" s="83">
        <v>142.5</v>
      </c>
      <c r="DN18" s="84">
        <v>129.2</v>
      </c>
      <c r="DO18" s="85">
        <v>13.3</v>
      </c>
      <c r="DP18" s="83">
        <v>142.5</v>
      </c>
      <c r="DQ18" s="84">
        <v>129.2</v>
      </c>
      <c r="DR18" s="85">
        <v>13.3</v>
      </c>
      <c r="DS18" s="84"/>
      <c r="DT18" s="84"/>
      <c r="DU18" s="175">
        <f t="shared" si="2"/>
        <v>6108.9</v>
      </c>
      <c r="DV18" s="175">
        <f t="shared" si="3"/>
        <v>5596.700000000001</v>
      </c>
      <c r="DW18" s="175">
        <f t="shared" si="4"/>
        <v>512.2000000000002</v>
      </c>
    </row>
    <row r="19" spans="1:127" s="11" customFormat="1" ht="18" customHeight="1">
      <c r="A19" s="237"/>
      <c r="B19" s="77" t="s">
        <v>8</v>
      </c>
      <c r="C19" s="83">
        <v>143.5</v>
      </c>
      <c r="D19" s="84">
        <v>132.5</v>
      </c>
      <c r="E19" s="85">
        <v>11</v>
      </c>
      <c r="F19" s="84" t="s">
        <v>19</v>
      </c>
      <c r="G19" s="84" t="s">
        <v>19</v>
      </c>
      <c r="H19" s="85" t="s">
        <v>19</v>
      </c>
      <c r="I19" s="84">
        <v>151.3</v>
      </c>
      <c r="J19" s="84">
        <v>138.6</v>
      </c>
      <c r="K19" s="85">
        <v>12.7</v>
      </c>
      <c r="L19" s="84">
        <v>155.1</v>
      </c>
      <c r="M19" s="84">
        <v>139.6</v>
      </c>
      <c r="N19" s="85">
        <v>15.5</v>
      </c>
      <c r="O19" s="84">
        <v>152.6</v>
      </c>
      <c r="P19" s="84">
        <v>137.9</v>
      </c>
      <c r="Q19" s="85">
        <v>14.7</v>
      </c>
      <c r="R19" s="84">
        <v>135.2</v>
      </c>
      <c r="S19" s="84">
        <v>129.5</v>
      </c>
      <c r="T19" s="85">
        <v>5.7</v>
      </c>
      <c r="U19" s="84">
        <v>173</v>
      </c>
      <c r="V19" s="84">
        <v>152.2</v>
      </c>
      <c r="W19" s="85">
        <v>20.8</v>
      </c>
      <c r="X19" s="84">
        <v>164</v>
      </c>
      <c r="Y19" s="84">
        <v>141.1</v>
      </c>
      <c r="Z19" s="85">
        <v>22.9</v>
      </c>
      <c r="AA19" s="84">
        <v>152.4</v>
      </c>
      <c r="AB19" s="84">
        <v>140.1</v>
      </c>
      <c r="AC19" s="85">
        <v>12.3</v>
      </c>
      <c r="AD19" s="84">
        <v>158.3</v>
      </c>
      <c r="AE19" s="84">
        <v>141.5</v>
      </c>
      <c r="AF19" s="85">
        <v>16.8</v>
      </c>
      <c r="AG19" s="84">
        <v>142.1</v>
      </c>
      <c r="AH19" s="84">
        <v>133.4</v>
      </c>
      <c r="AI19" s="85">
        <v>8.7</v>
      </c>
      <c r="AJ19" s="84">
        <v>148.8</v>
      </c>
      <c r="AK19" s="84">
        <v>135.7</v>
      </c>
      <c r="AL19" s="85">
        <v>13.1</v>
      </c>
      <c r="AM19" s="84">
        <v>167.1</v>
      </c>
      <c r="AN19" s="84">
        <v>149</v>
      </c>
      <c r="AO19" s="85">
        <v>18.1</v>
      </c>
      <c r="AP19" s="84">
        <v>146.5</v>
      </c>
      <c r="AQ19" s="84">
        <v>134.5</v>
      </c>
      <c r="AR19" s="85">
        <v>12</v>
      </c>
      <c r="AS19" s="84">
        <v>152.7</v>
      </c>
      <c r="AT19" s="84">
        <v>138.8</v>
      </c>
      <c r="AU19" s="85">
        <v>13.9</v>
      </c>
      <c r="AV19" s="83">
        <v>163.2</v>
      </c>
      <c r="AW19" s="84">
        <v>143.8</v>
      </c>
      <c r="AX19" s="85">
        <v>19.4</v>
      </c>
      <c r="AY19" s="84">
        <v>160.8</v>
      </c>
      <c r="AZ19" s="84">
        <v>146.8</v>
      </c>
      <c r="BA19" s="85">
        <v>14</v>
      </c>
      <c r="BB19" s="84">
        <v>153.7</v>
      </c>
      <c r="BC19" s="84">
        <v>143.5</v>
      </c>
      <c r="BD19" s="85">
        <v>10.2</v>
      </c>
      <c r="BE19" s="84">
        <v>163.7</v>
      </c>
      <c r="BF19" s="84">
        <v>146.5</v>
      </c>
      <c r="BG19" s="85">
        <v>17.2</v>
      </c>
      <c r="BH19" s="84">
        <v>145.6</v>
      </c>
      <c r="BI19" s="84">
        <v>130.3</v>
      </c>
      <c r="BJ19" s="85">
        <v>15.3</v>
      </c>
      <c r="BK19" s="83">
        <v>149.8</v>
      </c>
      <c r="BL19" s="84">
        <v>140.4</v>
      </c>
      <c r="BM19" s="85">
        <v>9.4</v>
      </c>
      <c r="BN19" s="84">
        <v>160.9</v>
      </c>
      <c r="BO19" s="84">
        <v>144.9</v>
      </c>
      <c r="BP19" s="85">
        <v>16</v>
      </c>
      <c r="BQ19" s="84">
        <v>157.4</v>
      </c>
      <c r="BR19" s="84">
        <v>137</v>
      </c>
      <c r="BS19" s="85">
        <v>20.4</v>
      </c>
      <c r="BT19" s="83">
        <v>136.5</v>
      </c>
      <c r="BU19" s="84">
        <v>128.5</v>
      </c>
      <c r="BV19" s="85">
        <v>8</v>
      </c>
      <c r="BW19" s="83">
        <v>164.6</v>
      </c>
      <c r="BX19" s="84">
        <v>151.9</v>
      </c>
      <c r="BY19" s="84">
        <v>12.7</v>
      </c>
      <c r="BZ19" s="83">
        <v>123.3</v>
      </c>
      <c r="CA19" s="84">
        <v>117.5</v>
      </c>
      <c r="CB19" s="85">
        <v>5.8</v>
      </c>
      <c r="CC19" s="83">
        <v>153</v>
      </c>
      <c r="CD19" s="84">
        <v>142.5</v>
      </c>
      <c r="CE19" s="85">
        <v>10.5</v>
      </c>
      <c r="CF19" s="83">
        <v>145.5</v>
      </c>
      <c r="CG19" s="84">
        <v>135.7</v>
      </c>
      <c r="CH19" s="84">
        <v>9.8</v>
      </c>
      <c r="CI19" s="83">
        <v>159.7</v>
      </c>
      <c r="CJ19" s="84">
        <v>140</v>
      </c>
      <c r="CK19" s="85">
        <v>19.7</v>
      </c>
      <c r="CL19" s="83">
        <v>109.6</v>
      </c>
      <c r="CM19" s="84">
        <v>104.4</v>
      </c>
      <c r="CN19" s="85">
        <v>5.2</v>
      </c>
      <c r="CO19" s="83">
        <v>148.2</v>
      </c>
      <c r="CP19" s="84">
        <v>140.1</v>
      </c>
      <c r="CQ19" s="85">
        <v>8.1</v>
      </c>
      <c r="CR19" s="83">
        <v>98</v>
      </c>
      <c r="CS19" s="84">
        <v>93.7</v>
      </c>
      <c r="CT19" s="85">
        <v>4.3</v>
      </c>
      <c r="CU19" s="83">
        <v>127.3</v>
      </c>
      <c r="CV19" s="84">
        <v>121.7</v>
      </c>
      <c r="CW19" s="85">
        <v>5.6</v>
      </c>
      <c r="CX19" s="84">
        <v>122.5</v>
      </c>
      <c r="CY19" s="84">
        <v>120.7</v>
      </c>
      <c r="CZ19" s="84">
        <v>1.8</v>
      </c>
      <c r="DA19" s="83">
        <v>142.9</v>
      </c>
      <c r="DB19" s="84">
        <v>137.9</v>
      </c>
      <c r="DC19" s="85">
        <v>5</v>
      </c>
      <c r="DD19" s="83">
        <v>151.6</v>
      </c>
      <c r="DE19" s="84">
        <v>145.5</v>
      </c>
      <c r="DF19" s="85">
        <v>6.1</v>
      </c>
      <c r="DG19" s="83">
        <v>131</v>
      </c>
      <c r="DH19" s="84">
        <v>127.6</v>
      </c>
      <c r="DI19" s="85">
        <v>3.4</v>
      </c>
      <c r="DJ19" s="83">
        <v>162.6</v>
      </c>
      <c r="DK19" s="84">
        <v>151</v>
      </c>
      <c r="DL19" s="85">
        <v>11.6</v>
      </c>
      <c r="DM19" s="83">
        <v>138.8</v>
      </c>
      <c r="DN19" s="84">
        <v>125.5</v>
      </c>
      <c r="DO19" s="85">
        <v>13.3</v>
      </c>
      <c r="DP19" s="83">
        <v>138.8</v>
      </c>
      <c r="DQ19" s="84">
        <v>125.5</v>
      </c>
      <c r="DR19" s="85">
        <v>13.3</v>
      </c>
      <c r="DS19" s="84"/>
      <c r="DT19" s="84"/>
      <c r="DU19" s="175">
        <f t="shared" si="2"/>
        <v>5751.600000000001</v>
      </c>
      <c r="DV19" s="175">
        <f t="shared" si="3"/>
        <v>5287.3</v>
      </c>
      <c r="DW19" s="175">
        <f t="shared" si="4"/>
        <v>464.30000000000007</v>
      </c>
    </row>
    <row r="20" spans="1:127" s="11" customFormat="1" ht="18" customHeight="1">
      <c r="A20" s="237"/>
      <c r="B20" s="77" t="s">
        <v>9</v>
      </c>
      <c r="C20" s="83">
        <v>151.9</v>
      </c>
      <c r="D20" s="84">
        <v>140.8</v>
      </c>
      <c r="E20" s="85">
        <v>11.1</v>
      </c>
      <c r="F20" s="84" t="s">
        <v>19</v>
      </c>
      <c r="G20" s="84" t="s">
        <v>19</v>
      </c>
      <c r="H20" s="85" t="s">
        <v>19</v>
      </c>
      <c r="I20" s="84">
        <v>168.7</v>
      </c>
      <c r="J20" s="84">
        <v>155.6</v>
      </c>
      <c r="K20" s="85">
        <v>13.1</v>
      </c>
      <c r="L20" s="84">
        <v>169.7</v>
      </c>
      <c r="M20" s="84">
        <v>153.5</v>
      </c>
      <c r="N20" s="85">
        <v>16.2</v>
      </c>
      <c r="O20" s="84">
        <v>153.3</v>
      </c>
      <c r="P20" s="84">
        <v>139.8</v>
      </c>
      <c r="Q20" s="85">
        <v>13.5</v>
      </c>
      <c r="R20" s="84">
        <v>159</v>
      </c>
      <c r="S20" s="84">
        <v>154.1</v>
      </c>
      <c r="T20" s="85">
        <v>4.9</v>
      </c>
      <c r="U20" s="84">
        <v>188.9</v>
      </c>
      <c r="V20" s="84">
        <v>169.2</v>
      </c>
      <c r="W20" s="85">
        <v>19.7</v>
      </c>
      <c r="X20" s="84">
        <v>185.1</v>
      </c>
      <c r="Y20" s="84">
        <v>159.7</v>
      </c>
      <c r="Z20" s="85">
        <v>25.4</v>
      </c>
      <c r="AA20" s="84">
        <v>168.3</v>
      </c>
      <c r="AB20" s="84">
        <v>153.6</v>
      </c>
      <c r="AC20" s="85">
        <v>14.7</v>
      </c>
      <c r="AD20" s="84">
        <v>178.4</v>
      </c>
      <c r="AE20" s="84">
        <v>159.7</v>
      </c>
      <c r="AF20" s="85">
        <v>18.7</v>
      </c>
      <c r="AG20" s="84">
        <v>171.7</v>
      </c>
      <c r="AH20" s="84">
        <v>160.4</v>
      </c>
      <c r="AI20" s="85">
        <v>11.3</v>
      </c>
      <c r="AJ20" s="84">
        <v>179.3</v>
      </c>
      <c r="AK20" s="84">
        <v>163.5</v>
      </c>
      <c r="AL20" s="85">
        <v>15.8</v>
      </c>
      <c r="AM20" s="84">
        <v>173.9</v>
      </c>
      <c r="AN20" s="84">
        <v>156.5</v>
      </c>
      <c r="AO20" s="85">
        <v>17.4</v>
      </c>
      <c r="AP20" s="84">
        <v>180.3</v>
      </c>
      <c r="AQ20" s="84">
        <v>166</v>
      </c>
      <c r="AR20" s="85">
        <v>14.3</v>
      </c>
      <c r="AS20" s="84">
        <v>181.8</v>
      </c>
      <c r="AT20" s="84">
        <v>165.5</v>
      </c>
      <c r="AU20" s="85">
        <v>16.3</v>
      </c>
      <c r="AV20" s="83">
        <v>173</v>
      </c>
      <c r="AW20" s="84">
        <v>152.7</v>
      </c>
      <c r="AX20" s="85">
        <v>20.3</v>
      </c>
      <c r="AY20" s="84">
        <v>177.4</v>
      </c>
      <c r="AZ20" s="84">
        <v>166.1</v>
      </c>
      <c r="BA20" s="85">
        <v>11.3</v>
      </c>
      <c r="BB20" s="84">
        <v>161</v>
      </c>
      <c r="BC20" s="84">
        <v>152.1</v>
      </c>
      <c r="BD20" s="85">
        <v>8.9</v>
      </c>
      <c r="BE20" s="84">
        <v>173.5</v>
      </c>
      <c r="BF20" s="84">
        <v>154.9</v>
      </c>
      <c r="BG20" s="85">
        <v>18.6</v>
      </c>
      <c r="BH20" s="84">
        <v>168.5</v>
      </c>
      <c r="BI20" s="84">
        <v>152.3</v>
      </c>
      <c r="BJ20" s="85">
        <v>16.2</v>
      </c>
      <c r="BK20" s="83">
        <v>147.8</v>
      </c>
      <c r="BL20" s="84">
        <v>139.5</v>
      </c>
      <c r="BM20" s="85">
        <v>8.3</v>
      </c>
      <c r="BN20" s="84">
        <v>166.4</v>
      </c>
      <c r="BO20" s="84">
        <v>150.4</v>
      </c>
      <c r="BP20" s="85">
        <v>16</v>
      </c>
      <c r="BQ20" s="84">
        <v>165.4</v>
      </c>
      <c r="BR20" s="84">
        <v>144.9</v>
      </c>
      <c r="BS20" s="85">
        <v>20.5</v>
      </c>
      <c r="BT20" s="83">
        <v>141.9</v>
      </c>
      <c r="BU20" s="84">
        <v>133.9</v>
      </c>
      <c r="BV20" s="85">
        <v>8</v>
      </c>
      <c r="BW20" s="83">
        <v>171.2</v>
      </c>
      <c r="BX20" s="84">
        <v>158.5</v>
      </c>
      <c r="BY20" s="84">
        <v>12.7</v>
      </c>
      <c r="BZ20" s="83">
        <v>127.9</v>
      </c>
      <c r="CA20" s="84">
        <v>122.1</v>
      </c>
      <c r="CB20" s="85">
        <v>5.8</v>
      </c>
      <c r="CC20" s="83">
        <v>153.3</v>
      </c>
      <c r="CD20" s="84">
        <v>142.8</v>
      </c>
      <c r="CE20" s="85">
        <v>10.5</v>
      </c>
      <c r="CF20" s="83">
        <v>148.8</v>
      </c>
      <c r="CG20" s="84">
        <v>140</v>
      </c>
      <c r="CH20" s="84">
        <v>8.8</v>
      </c>
      <c r="CI20" s="83">
        <v>178.1</v>
      </c>
      <c r="CJ20" s="84">
        <v>158</v>
      </c>
      <c r="CK20" s="85">
        <v>20.1</v>
      </c>
      <c r="CL20" s="83">
        <v>107.2</v>
      </c>
      <c r="CM20" s="84">
        <v>102.6</v>
      </c>
      <c r="CN20" s="85">
        <v>4.6</v>
      </c>
      <c r="CO20" s="83">
        <v>146.3</v>
      </c>
      <c r="CP20" s="84">
        <v>139.7</v>
      </c>
      <c r="CQ20" s="85">
        <v>6.6</v>
      </c>
      <c r="CR20" s="83">
        <v>95.6</v>
      </c>
      <c r="CS20" s="84">
        <v>91.6</v>
      </c>
      <c r="CT20" s="85">
        <v>4</v>
      </c>
      <c r="CU20" s="83">
        <v>126.6</v>
      </c>
      <c r="CV20" s="84">
        <v>121.2</v>
      </c>
      <c r="CW20" s="85">
        <v>5.4</v>
      </c>
      <c r="CX20" s="84">
        <v>140</v>
      </c>
      <c r="CY20" s="84">
        <v>138.4</v>
      </c>
      <c r="CZ20" s="84">
        <v>1.6</v>
      </c>
      <c r="DA20" s="83">
        <v>145</v>
      </c>
      <c r="DB20" s="84">
        <v>140.2</v>
      </c>
      <c r="DC20" s="85">
        <v>4.8</v>
      </c>
      <c r="DD20" s="83">
        <v>156.7</v>
      </c>
      <c r="DE20" s="84">
        <v>150.5</v>
      </c>
      <c r="DF20" s="85">
        <v>6.2</v>
      </c>
      <c r="DG20" s="83">
        <v>129.4</v>
      </c>
      <c r="DH20" s="84">
        <v>126.3</v>
      </c>
      <c r="DI20" s="85">
        <v>3.1</v>
      </c>
      <c r="DJ20" s="83">
        <v>147.4</v>
      </c>
      <c r="DK20" s="84">
        <v>144.9</v>
      </c>
      <c r="DL20" s="85">
        <v>2.5</v>
      </c>
      <c r="DM20" s="83">
        <v>144.5</v>
      </c>
      <c r="DN20" s="84">
        <v>132.1</v>
      </c>
      <c r="DO20" s="85">
        <v>12.4</v>
      </c>
      <c r="DP20" s="83">
        <v>144.5</v>
      </c>
      <c r="DQ20" s="84">
        <v>132.1</v>
      </c>
      <c r="DR20" s="85">
        <v>12.4</v>
      </c>
      <c r="DS20" s="84"/>
      <c r="DT20" s="84"/>
      <c r="DU20" s="175">
        <f t="shared" si="2"/>
        <v>6147.700000000001</v>
      </c>
      <c r="DV20" s="175">
        <f t="shared" si="3"/>
        <v>5685.700000000001</v>
      </c>
      <c r="DW20" s="175">
        <f t="shared" si="4"/>
        <v>462.00000000000017</v>
      </c>
    </row>
    <row r="21" spans="1:127" s="11" customFormat="1" ht="18" customHeight="1">
      <c r="A21" s="237"/>
      <c r="B21" s="77" t="s">
        <v>10</v>
      </c>
      <c r="C21" s="83">
        <v>149.9</v>
      </c>
      <c r="D21" s="84">
        <v>138.6</v>
      </c>
      <c r="E21" s="85">
        <v>11.3</v>
      </c>
      <c r="F21" s="84" t="s">
        <v>19</v>
      </c>
      <c r="G21" s="84" t="s">
        <v>19</v>
      </c>
      <c r="H21" s="85" t="s">
        <v>19</v>
      </c>
      <c r="I21" s="84">
        <v>166.2</v>
      </c>
      <c r="J21" s="84">
        <v>152.5</v>
      </c>
      <c r="K21" s="85">
        <v>13.7</v>
      </c>
      <c r="L21" s="84">
        <v>166.8</v>
      </c>
      <c r="M21" s="84">
        <v>150.3</v>
      </c>
      <c r="N21" s="85">
        <v>16.5</v>
      </c>
      <c r="O21" s="84">
        <v>153.7</v>
      </c>
      <c r="P21" s="84">
        <v>139.1</v>
      </c>
      <c r="Q21" s="85">
        <v>14.6</v>
      </c>
      <c r="R21" s="84">
        <v>157.9</v>
      </c>
      <c r="S21" s="84">
        <v>153.6</v>
      </c>
      <c r="T21" s="85">
        <v>4.3</v>
      </c>
      <c r="U21" s="84">
        <v>175.6</v>
      </c>
      <c r="V21" s="84">
        <v>155.6</v>
      </c>
      <c r="W21" s="85">
        <v>20</v>
      </c>
      <c r="X21" s="84">
        <v>182.3</v>
      </c>
      <c r="Y21" s="84">
        <v>155.2</v>
      </c>
      <c r="Z21" s="85">
        <v>27.1</v>
      </c>
      <c r="AA21" s="84">
        <v>164.3</v>
      </c>
      <c r="AB21" s="84">
        <v>151.6</v>
      </c>
      <c r="AC21" s="85">
        <v>12.7</v>
      </c>
      <c r="AD21" s="84">
        <v>170.8</v>
      </c>
      <c r="AE21" s="84">
        <v>153.5</v>
      </c>
      <c r="AF21" s="85">
        <v>17.3</v>
      </c>
      <c r="AG21" s="84">
        <v>169</v>
      </c>
      <c r="AH21" s="84">
        <v>155</v>
      </c>
      <c r="AI21" s="85">
        <v>14</v>
      </c>
      <c r="AJ21" s="84">
        <v>172.8</v>
      </c>
      <c r="AK21" s="84">
        <v>155.8</v>
      </c>
      <c r="AL21" s="85">
        <v>17</v>
      </c>
      <c r="AM21" s="84">
        <v>173.3</v>
      </c>
      <c r="AN21" s="84">
        <v>155</v>
      </c>
      <c r="AO21" s="85">
        <v>18.3</v>
      </c>
      <c r="AP21" s="84">
        <v>165.9</v>
      </c>
      <c r="AQ21" s="84">
        <v>153.2</v>
      </c>
      <c r="AR21" s="85">
        <v>12.7</v>
      </c>
      <c r="AS21" s="84">
        <v>167.1</v>
      </c>
      <c r="AT21" s="84">
        <v>151.9</v>
      </c>
      <c r="AU21" s="85">
        <v>15.2</v>
      </c>
      <c r="AV21" s="83">
        <v>174.2</v>
      </c>
      <c r="AW21" s="84">
        <v>153.4</v>
      </c>
      <c r="AX21" s="85">
        <v>20.8</v>
      </c>
      <c r="AY21" s="84">
        <v>167.5</v>
      </c>
      <c r="AZ21" s="84">
        <v>157.7</v>
      </c>
      <c r="BA21" s="85">
        <v>9.8</v>
      </c>
      <c r="BB21" s="84">
        <v>156.4</v>
      </c>
      <c r="BC21" s="84">
        <v>150.3</v>
      </c>
      <c r="BD21" s="85">
        <v>6.1</v>
      </c>
      <c r="BE21" s="84">
        <v>174.7</v>
      </c>
      <c r="BF21" s="84">
        <v>155.5</v>
      </c>
      <c r="BG21" s="85">
        <v>19.2</v>
      </c>
      <c r="BH21" s="84">
        <v>165.6</v>
      </c>
      <c r="BI21" s="84">
        <v>148.6</v>
      </c>
      <c r="BJ21" s="85">
        <v>17</v>
      </c>
      <c r="BK21" s="83">
        <v>144.8</v>
      </c>
      <c r="BL21" s="84">
        <v>135.8</v>
      </c>
      <c r="BM21" s="85">
        <v>9</v>
      </c>
      <c r="BN21" s="84">
        <v>167.2</v>
      </c>
      <c r="BO21" s="84">
        <v>151</v>
      </c>
      <c r="BP21" s="85">
        <v>16.2</v>
      </c>
      <c r="BQ21" s="84">
        <v>166.6</v>
      </c>
      <c r="BR21" s="84">
        <v>144.6</v>
      </c>
      <c r="BS21" s="85">
        <v>22</v>
      </c>
      <c r="BT21" s="83">
        <v>141.1</v>
      </c>
      <c r="BU21" s="84">
        <v>133</v>
      </c>
      <c r="BV21" s="85">
        <v>8.1</v>
      </c>
      <c r="BW21" s="83">
        <v>169.9</v>
      </c>
      <c r="BX21" s="84">
        <v>156.8</v>
      </c>
      <c r="BY21" s="84">
        <v>13.1</v>
      </c>
      <c r="BZ21" s="83">
        <v>127.4</v>
      </c>
      <c r="CA21" s="84">
        <v>121.6</v>
      </c>
      <c r="CB21" s="85">
        <v>5.8</v>
      </c>
      <c r="CC21" s="83">
        <v>152.4</v>
      </c>
      <c r="CD21" s="84">
        <v>141.8</v>
      </c>
      <c r="CE21" s="85">
        <v>10.6</v>
      </c>
      <c r="CF21" s="83">
        <v>142.9</v>
      </c>
      <c r="CG21" s="84">
        <v>134.9</v>
      </c>
      <c r="CH21" s="84">
        <v>8</v>
      </c>
      <c r="CI21" s="83">
        <v>170.5</v>
      </c>
      <c r="CJ21" s="84">
        <v>151.2</v>
      </c>
      <c r="CK21" s="85">
        <v>19.3</v>
      </c>
      <c r="CL21" s="83">
        <v>108.7</v>
      </c>
      <c r="CM21" s="84">
        <v>103.7</v>
      </c>
      <c r="CN21" s="85">
        <v>5</v>
      </c>
      <c r="CO21" s="83">
        <v>144.7</v>
      </c>
      <c r="CP21" s="84">
        <v>137.9</v>
      </c>
      <c r="CQ21" s="85">
        <v>6.8</v>
      </c>
      <c r="CR21" s="83">
        <v>98</v>
      </c>
      <c r="CS21" s="84">
        <v>93.6</v>
      </c>
      <c r="CT21" s="85">
        <v>4.4</v>
      </c>
      <c r="CU21" s="83">
        <v>125.9</v>
      </c>
      <c r="CV21" s="84">
        <v>120.6</v>
      </c>
      <c r="CW21" s="85">
        <v>5.3</v>
      </c>
      <c r="CX21" s="84">
        <v>138.9</v>
      </c>
      <c r="CY21" s="84">
        <v>136.7</v>
      </c>
      <c r="CZ21" s="84">
        <v>2.2</v>
      </c>
      <c r="DA21" s="83">
        <v>141.4</v>
      </c>
      <c r="DB21" s="84">
        <v>136.8</v>
      </c>
      <c r="DC21" s="85">
        <v>4.6</v>
      </c>
      <c r="DD21" s="83">
        <v>151</v>
      </c>
      <c r="DE21" s="84">
        <v>145.2</v>
      </c>
      <c r="DF21" s="85">
        <v>5.8</v>
      </c>
      <c r="DG21" s="83">
        <v>128.3</v>
      </c>
      <c r="DH21" s="84">
        <v>125.3</v>
      </c>
      <c r="DI21" s="85">
        <v>3</v>
      </c>
      <c r="DJ21" s="83">
        <v>162.4</v>
      </c>
      <c r="DK21" s="84">
        <v>152.5</v>
      </c>
      <c r="DL21" s="85">
        <v>9.9</v>
      </c>
      <c r="DM21" s="83">
        <v>141.2</v>
      </c>
      <c r="DN21" s="84">
        <v>128.9</v>
      </c>
      <c r="DO21" s="85">
        <v>12.3</v>
      </c>
      <c r="DP21" s="83">
        <v>141.2</v>
      </c>
      <c r="DQ21" s="84">
        <v>128.9</v>
      </c>
      <c r="DR21" s="85">
        <v>12.3</v>
      </c>
      <c r="DS21" s="84"/>
      <c r="DT21" s="84"/>
      <c r="DU21" s="175">
        <f t="shared" si="2"/>
        <v>6038.499999999997</v>
      </c>
      <c r="DV21" s="175">
        <f t="shared" si="3"/>
        <v>5567.2</v>
      </c>
      <c r="DW21" s="175">
        <f t="shared" si="4"/>
        <v>471.3000000000001</v>
      </c>
    </row>
    <row r="22" spans="1:127" s="11" customFormat="1" ht="18" customHeight="1">
      <c r="A22" s="237"/>
      <c r="B22" s="77" t="s">
        <v>11</v>
      </c>
      <c r="C22" s="83">
        <v>145.1</v>
      </c>
      <c r="D22" s="84">
        <v>134.1</v>
      </c>
      <c r="E22" s="85">
        <v>11</v>
      </c>
      <c r="F22" s="84" t="s">
        <v>19</v>
      </c>
      <c r="G22" s="84" t="s">
        <v>19</v>
      </c>
      <c r="H22" s="85" t="s">
        <v>19</v>
      </c>
      <c r="I22" s="84">
        <v>161.7</v>
      </c>
      <c r="J22" s="84">
        <v>145.9</v>
      </c>
      <c r="K22" s="85">
        <v>15.8</v>
      </c>
      <c r="L22" s="84">
        <v>154.7</v>
      </c>
      <c r="M22" s="84">
        <v>139.5</v>
      </c>
      <c r="N22" s="85">
        <v>15.2</v>
      </c>
      <c r="O22" s="84">
        <v>153.2</v>
      </c>
      <c r="P22" s="84">
        <v>139.8</v>
      </c>
      <c r="Q22" s="85">
        <v>13.4</v>
      </c>
      <c r="R22" s="84">
        <v>133.2</v>
      </c>
      <c r="S22" s="84">
        <v>129.1</v>
      </c>
      <c r="T22" s="85">
        <v>4.1</v>
      </c>
      <c r="U22" s="84">
        <v>167.2</v>
      </c>
      <c r="V22" s="84">
        <v>147.5</v>
      </c>
      <c r="W22" s="85">
        <v>19.7</v>
      </c>
      <c r="X22" s="84">
        <v>179.6</v>
      </c>
      <c r="Y22" s="84">
        <v>152.3</v>
      </c>
      <c r="Z22" s="85">
        <v>27.3</v>
      </c>
      <c r="AA22" s="84">
        <v>156.5</v>
      </c>
      <c r="AB22" s="84">
        <v>144.5</v>
      </c>
      <c r="AC22" s="85">
        <v>12</v>
      </c>
      <c r="AD22" s="84">
        <v>166.1</v>
      </c>
      <c r="AE22" s="84">
        <v>147.1</v>
      </c>
      <c r="AF22" s="85">
        <v>19</v>
      </c>
      <c r="AG22" s="84">
        <v>145.4</v>
      </c>
      <c r="AH22" s="84">
        <v>132.9</v>
      </c>
      <c r="AI22" s="85">
        <v>12.5</v>
      </c>
      <c r="AJ22" s="84">
        <v>149.4</v>
      </c>
      <c r="AK22" s="84">
        <v>135.4</v>
      </c>
      <c r="AL22" s="85">
        <v>14</v>
      </c>
      <c r="AM22" s="84">
        <v>158.5</v>
      </c>
      <c r="AN22" s="84">
        <v>143.3</v>
      </c>
      <c r="AO22" s="85">
        <v>15.2</v>
      </c>
      <c r="AP22" s="84">
        <v>139.8</v>
      </c>
      <c r="AQ22" s="84">
        <v>129</v>
      </c>
      <c r="AR22" s="85">
        <v>10.8</v>
      </c>
      <c r="AS22" s="84">
        <v>152.1</v>
      </c>
      <c r="AT22" s="84">
        <v>140.2</v>
      </c>
      <c r="AU22" s="85">
        <v>11.9</v>
      </c>
      <c r="AV22" s="83">
        <v>160</v>
      </c>
      <c r="AW22" s="84">
        <v>141.5</v>
      </c>
      <c r="AX22" s="85">
        <v>18.5</v>
      </c>
      <c r="AY22" s="84">
        <v>155.6</v>
      </c>
      <c r="AZ22" s="84">
        <v>146.1</v>
      </c>
      <c r="BA22" s="85">
        <v>9.5</v>
      </c>
      <c r="BB22" s="84">
        <v>144.5</v>
      </c>
      <c r="BC22" s="84">
        <v>136.2</v>
      </c>
      <c r="BD22" s="85">
        <v>8.3</v>
      </c>
      <c r="BE22" s="84">
        <v>160.3</v>
      </c>
      <c r="BF22" s="84">
        <v>143.5</v>
      </c>
      <c r="BG22" s="85">
        <v>16.8</v>
      </c>
      <c r="BH22" s="84">
        <v>148.2</v>
      </c>
      <c r="BI22" s="84">
        <v>130.8</v>
      </c>
      <c r="BJ22" s="85">
        <v>17.4</v>
      </c>
      <c r="BK22" s="83">
        <v>144</v>
      </c>
      <c r="BL22" s="84">
        <v>137.3</v>
      </c>
      <c r="BM22" s="85">
        <v>6.7</v>
      </c>
      <c r="BN22" s="84">
        <v>164</v>
      </c>
      <c r="BO22" s="84">
        <v>146.8</v>
      </c>
      <c r="BP22" s="85">
        <v>17.2</v>
      </c>
      <c r="BQ22" s="84">
        <v>166.3</v>
      </c>
      <c r="BR22" s="84">
        <v>144.5</v>
      </c>
      <c r="BS22" s="85">
        <v>21.8</v>
      </c>
      <c r="BT22" s="83">
        <v>139.7</v>
      </c>
      <c r="BU22" s="84">
        <v>131.2</v>
      </c>
      <c r="BV22" s="85">
        <v>8.5</v>
      </c>
      <c r="BW22" s="83">
        <v>165.1</v>
      </c>
      <c r="BX22" s="84">
        <v>151.9</v>
      </c>
      <c r="BY22" s="84">
        <v>13.2</v>
      </c>
      <c r="BZ22" s="83">
        <v>127.6</v>
      </c>
      <c r="CA22" s="84">
        <v>121.4</v>
      </c>
      <c r="CB22" s="85">
        <v>6.2</v>
      </c>
      <c r="CC22" s="83">
        <v>153.5</v>
      </c>
      <c r="CD22" s="84">
        <v>143.2</v>
      </c>
      <c r="CE22" s="85">
        <v>10.3</v>
      </c>
      <c r="CF22" s="83">
        <v>145.8</v>
      </c>
      <c r="CG22" s="84">
        <v>138.4</v>
      </c>
      <c r="CH22" s="84">
        <v>7.4</v>
      </c>
      <c r="CI22" s="83">
        <v>157.1</v>
      </c>
      <c r="CJ22" s="84">
        <v>138.3</v>
      </c>
      <c r="CK22" s="85">
        <v>18.8</v>
      </c>
      <c r="CL22" s="83">
        <v>114.1</v>
      </c>
      <c r="CM22" s="84">
        <v>108.7</v>
      </c>
      <c r="CN22" s="85">
        <v>5.4</v>
      </c>
      <c r="CO22" s="83">
        <v>151.5</v>
      </c>
      <c r="CP22" s="84">
        <v>144.2</v>
      </c>
      <c r="CQ22" s="85">
        <v>7.3</v>
      </c>
      <c r="CR22" s="83">
        <v>102.9</v>
      </c>
      <c r="CS22" s="84">
        <v>98.1</v>
      </c>
      <c r="CT22" s="85">
        <v>4.8</v>
      </c>
      <c r="CU22" s="83">
        <v>129</v>
      </c>
      <c r="CV22" s="84">
        <v>122.1</v>
      </c>
      <c r="CW22" s="85">
        <v>6.9</v>
      </c>
      <c r="CX22" s="84">
        <v>116.4</v>
      </c>
      <c r="CY22" s="84">
        <v>114.7</v>
      </c>
      <c r="CZ22" s="84">
        <v>1.7</v>
      </c>
      <c r="DA22" s="83">
        <v>145.3</v>
      </c>
      <c r="DB22" s="84">
        <v>140.8</v>
      </c>
      <c r="DC22" s="85">
        <v>4.5</v>
      </c>
      <c r="DD22" s="83">
        <v>157.9</v>
      </c>
      <c r="DE22" s="84">
        <v>152.1</v>
      </c>
      <c r="DF22" s="85">
        <v>5.8</v>
      </c>
      <c r="DG22" s="83">
        <v>128.3</v>
      </c>
      <c r="DH22" s="84">
        <v>125.6</v>
      </c>
      <c r="DI22" s="85">
        <v>2.7</v>
      </c>
      <c r="DJ22" s="83">
        <v>159.5</v>
      </c>
      <c r="DK22" s="84">
        <v>151.9</v>
      </c>
      <c r="DL22" s="85">
        <v>7.6</v>
      </c>
      <c r="DM22" s="83">
        <v>138.3</v>
      </c>
      <c r="DN22" s="84">
        <v>127</v>
      </c>
      <c r="DO22" s="85">
        <v>11.3</v>
      </c>
      <c r="DP22" s="83">
        <v>138.3</v>
      </c>
      <c r="DQ22" s="84">
        <v>127</v>
      </c>
      <c r="DR22" s="85">
        <v>11.3</v>
      </c>
      <c r="DS22" s="84"/>
      <c r="DT22" s="84"/>
      <c r="DU22" s="175">
        <f t="shared" si="2"/>
        <v>5775.7</v>
      </c>
      <c r="DV22" s="175">
        <f t="shared" si="3"/>
        <v>5323.9000000000015</v>
      </c>
      <c r="DW22" s="175">
        <f t="shared" si="4"/>
        <v>451.8</v>
      </c>
    </row>
    <row r="23" spans="1:127" s="11" customFormat="1" ht="18" customHeight="1">
      <c r="A23" s="237"/>
      <c r="B23" s="77" t="s">
        <v>12</v>
      </c>
      <c r="C23" s="83">
        <v>146.9</v>
      </c>
      <c r="D23" s="84">
        <v>135.9</v>
      </c>
      <c r="E23" s="85">
        <v>11</v>
      </c>
      <c r="F23" s="84" t="s">
        <v>19</v>
      </c>
      <c r="G23" s="84" t="s">
        <v>19</v>
      </c>
      <c r="H23" s="85" t="s">
        <v>19</v>
      </c>
      <c r="I23" s="84">
        <v>169.1</v>
      </c>
      <c r="J23" s="84">
        <v>155.3</v>
      </c>
      <c r="K23" s="85">
        <v>13.8</v>
      </c>
      <c r="L23" s="84">
        <v>163.2</v>
      </c>
      <c r="M23" s="84">
        <v>147.3</v>
      </c>
      <c r="N23" s="85">
        <v>15.9</v>
      </c>
      <c r="O23" s="84">
        <v>153.6</v>
      </c>
      <c r="P23" s="84">
        <v>140</v>
      </c>
      <c r="Q23" s="85">
        <v>13.6</v>
      </c>
      <c r="R23" s="84">
        <v>146.4</v>
      </c>
      <c r="S23" s="84">
        <v>143</v>
      </c>
      <c r="T23" s="85">
        <v>3.4</v>
      </c>
      <c r="U23" s="84">
        <v>183.2</v>
      </c>
      <c r="V23" s="84">
        <v>162.2</v>
      </c>
      <c r="W23" s="85">
        <v>21</v>
      </c>
      <c r="X23" s="84">
        <v>184.1</v>
      </c>
      <c r="Y23" s="84">
        <v>156</v>
      </c>
      <c r="Z23" s="85">
        <v>28.1</v>
      </c>
      <c r="AA23" s="84">
        <v>165</v>
      </c>
      <c r="AB23" s="84">
        <v>151.9</v>
      </c>
      <c r="AC23" s="85">
        <v>13.1</v>
      </c>
      <c r="AD23" s="84">
        <v>166.4</v>
      </c>
      <c r="AE23" s="84">
        <v>147.6</v>
      </c>
      <c r="AF23" s="85">
        <v>18.8</v>
      </c>
      <c r="AG23" s="84">
        <v>166.2</v>
      </c>
      <c r="AH23" s="84">
        <v>152.7</v>
      </c>
      <c r="AI23" s="85">
        <v>13.5</v>
      </c>
      <c r="AJ23" s="84">
        <v>167.9</v>
      </c>
      <c r="AK23" s="84">
        <v>152.5</v>
      </c>
      <c r="AL23" s="85">
        <v>15.4</v>
      </c>
      <c r="AM23" s="84">
        <v>159.3</v>
      </c>
      <c r="AN23" s="84">
        <v>142.5</v>
      </c>
      <c r="AO23" s="85">
        <v>16.8</v>
      </c>
      <c r="AP23" s="84">
        <v>170</v>
      </c>
      <c r="AQ23" s="84">
        <v>154.8</v>
      </c>
      <c r="AR23" s="85">
        <v>15.2</v>
      </c>
      <c r="AS23" s="84">
        <v>166.8</v>
      </c>
      <c r="AT23" s="84">
        <v>151.6</v>
      </c>
      <c r="AU23" s="85">
        <v>15.2</v>
      </c>
      <c r="AV23" s="83">
        <v>162.4</v>
      </c>
      <c r="AW23" s="84">
        <v>144</v>
      </c>
      <c r="AX23" s="85">
        <v>18.4</v>
      </c>
      <c r="AY23" s="84">
        <v>165.1</v>
      </c>
      <c r="AZ23" s="84">
        <v>154.4</v>
      </c>
      <c r="BA23" s="85">
        <v>10.7</v>
      </c>
      <c r="BB23" s="84">
        <v>147.1</v>
      </c>
      <c r="BC23" s="84">
        <v>139.2</v>
      </c>
      <c r="BD23" s="85">
        <v>7.9</v>
      </c>
      <c r="BE23" s="84">
        <v>166.7</v>
      </c>
      <c r="BF23" s="84">
        <v>149.5</v>
      </c>
      <c r="BG23" s="85">
        <v>17.2</v>
      </c>
      <c r="BH23" s="84">
        <v>165.1</v>
      </c>
      <c r="BI23" s="84">
        <v>147.5</v>
      </c>
      <c r="BJ23" s="85">
        <v>17.6</v>
      </c>
      <c r="BK23" s="83">
        <v>127.1</v>
      </c>
      <c r="BL23" s="84">
        <v>119.5</v>
      </c>
      <c r="BM23" s="85">
        <v>7.6</v>
      </c>
      <c r="BN23" s="84">
        <v>161.9</v>
      </c>
      <c r="BO23" s="84">
        <v>143.3</v>
      </c>
      <c r="BP23" s="85">
        <v>18.6</v>
      </c>
      <c r="BQ23" s="84">
        <v>164.3</v>
      </c>
      <c r="BR23" s="84">
        <v>142.9</v>
      </c>
      <c r="BS23" s="85">
        <v>21.4</v>
      </c>
      <c r="BT23" s="83">
        <v>139.8</v>
      </c>
      <c r="BU23" s="84">
        <v>131.6</v>
      </c>
      <c r="BV23" s="85">
        <v>8.2</v>
      </c>
      <c r="BW23" s="83">
        <v>163.3</v>
      </c>
      <c r="BX23" s="84">
        <v>150.5</v>
      </c>
      <c r="BY23" s="84">
        <v>12.8</v>
      </c>
      <c r="BZ23" s="83">
        <v>128.7</v>
      </c>
      <c r="CA23" s="84">
        <v>122.7</v>
      </c>
      <c r="CB23" s="85">
        <v>6</v>
      </c>
      <c r="CC23" s="83">
        <v>137.1</v>
      </c>
      <c r="CD23" s="84">
        <v>128.8</v>
      </c>
      <c r="CE23" s="85">
        <v>8.3</v>
      </c>
      <c r="CF23" s="83">
        <v>145</v>
      </c>
      <c r="CG23" s="84">
        <v>136.3</v>
      </c>
      <c r="CH23" s="84">
        <v>8.7</v>
      </c>
      <c r="CI23" s="83">
        <v>167.4</v>
      </c>
      <c r="CJ23" s="84">
        <v>148.9</v>
      </c>
      <c r="CK23" s="85">
        <v>18.5</v>
      </c>
      <c r="CL23" s="83">
        <v>107.1</v>
      </c>
      <c r="CM23" s="84">
        <v>102.3</v>
      </c>
      <c r="CN23" s="85">
        <v>4.8</v>
      </c>
      <c r="CO23" s="83">
        <v>142</v>
      </c>
      <c r="CP23" s="84">
        <v>134.6</v>
      </c>
      <c r="CQ23" s="85">
        <v>7.4</v>
      </c>
      <c r="CR23" s="83">
        <v>96.6</v>
      </c>
      <c r="CS23" s="84">
        <v>92.6</v>
      </c>
      <c r="CT23" s="85">
        <v>4</v>
      </c>
      <c r="CU23" s="83">
        <v>125.2</v>
      </c>
      <c r="CV23" s="84">
        <v>119.8</v>
      </c>
      <c r="CW23" s="85">
        <v>5.4</v>
      </c>
      <c r="CX23" s="84">
        <v>127.6</v>
      </c>
      <c r="CY23" s="84">
        <v>126.3</v>
      </c>
      <c r="CZ23" s="84">
        <v>1.3</v>
      </c>
      <c r="DA23" s="83">
        <v>141.4</v>
      </c>
      <c r="DB23" s="84">
        <v>136.7</v>
      </c>
      <c r="DC23" s="85">
        <v>4.7</v>
      </c>
      <c r="DD23" s="83">
        <v>153.7</v>
      </c>
      <c r="DE23" s="84">
        <v>147.8</v>
      </c>
      <c r="DF23" s="85">
        <v>5.9</v>
      </c>
      <c r="DG23" s="83">
        <v>124.8</v>
      </c>
      <c r="DH23" s="84">
        <v>121.8</v>
      </c>
      <c r="DI23" s="85">
        <v>3</v>
      </c>
      <c r="DJ23" s="83">
        <v>152.9</v>
      </c>
      <c r="DK23" s="84">
        <v>143.1</v>
      </c>
      <c r="DL23" s="85">
        <v>9.8</v>
      </c>
      <c r="DM23" s="83">
        <v>138.3</v>
      </c>
      <c r="DN23" s="84">
        <v>126.7</v>
      </c>
      <c r="DO23" s="85">
        <v>11.6</v>
      </c>
      <c r="DP23" s="83">
        <v>138.3</v>
      </c>
      <c r="DQ23" s="84">
        <v>126.7</v>
      </c>
      <c r="DR23" s="85">
        <v>11.6</v>
      </c>
      <c r="DS23" s="84"/>
      <c r="DT23" s="84"/>
      <c r="DU23" s="175">
        <f t="shared" si="2"/>
        <v>5897.000000000001</v>
      </c>
      <c r="DV23" s="175">
        <f t="shared" si="3"/>
        <v>5430.800000000002</v>
      </c>
      <c r="DW23" s="175">
        <f t="shared" si="4"/>
        <v>466.20000000000005</v>
      </c>
    </row>
    <row r="24" spans="1:127" s="11" customFormat="1" ht="18" customHeight="1">
      <c r="A24" s="237"/>
      <c r="B24" s="77" t="s">
        <v>13</v>
      </c>
      <c r="C24" s="83">
        <v>147.5</v>
      </c>
      <c r="D24" s="84">
        <v>136.3</v>
      </c>
      <c r="E24" s="85">
        <v>11.2</v>
      </c>
      <c r="F24" s="84" t="s">
        <v>19</v>
      </c>
      <c r="G24" s="84" t="s">
        <v>19</v>
      </c>
      <c r="H24" s="85" t="s">
        <v>19</v>
      </c>
      <c r="I24" s="84">
        <v>161</v>
      </c>
      <c r="J24" s="84">
        <v>147.6</v>
      </c>
      <c r="K24" s="85">
        <v>13.4</v>
      </c>
      <c r="L24" s="84">
        <v>162.2</v>
      </c>
      <c r="M24" s="84">
        <v>146.2</v>
      </c>
      <c r="N24" s="85">
        <v>16</v>
      </c>
      <c r="O24" s="84">
        <v>152.9</v>
      </c>
      <c r="P24" s="84">
        <v>138.1</v>
      </c>
      <c r="Q24" s="85">
        <v>14.8</v>
      </c>
      <c r="R24" s="84">
        <v>142.9</v>
      </c>
      <c r="S24" s="84">
        <v>138.5</v>
      </c>
      <c r="T24" s="85">
        <v>4.4</v>
      </c>
      <c r="U24" s="84">
        <v>186.2</v>
      </c>
      <c r="V24" s="84">
        <v>160.4</v>
      </c>
      <c r="W24" s="85">
        <v>25.8</v>
      </c>
      <c r="X24" s="84">
        <v>185.8</v>
      </c>
      <c r="Y24" s="84">
        <v>154.5</v>
      </c>
      <c r="Z24" s="85">
        <v>31.3</v>
      </c>
      <c r="AA24" s="84">
        <v>156.5</v>
      </c>
      <c r="AB24" s="84">
        <v>144.3</v>
      </c>
      <c r="AC24" s="85">
        <v>12.2</v>
      </c>
      <c r="AD24" s="84">
        <v>167.8</v>
      </c>
      <c r="AE24" s="84">
        <v>149.4</v>
      </c>
      <c r="AF24" s="85">
        <v>18.4</v>
      </c>
      <c r="AG24" s="84">
        <v>167.3</v>
      </c>
      <c r="AH24" s="84">
        <v>155.4</v>
      </c>
      <c r="AI24" s="85">
        <v>11.9</v>
      </c>
      <c r="AJ24" s="84">
        <v>166.3</v>
      </c>
      <c r="AK24" s="84">
        <v>151.8</v>
      </c>
      <c r="AL24" s="85">
        <v>14.5</v>
      </c>
      <c r="AM24" s="84">
        <v>170.5</v>
      </c>
      <c r="AN24" s="84">
        <v>152.7</v>
      </c>
      <c r="AO24" s="85">
        <v>17.8</v>
      </c>
      <c r="AP24" s="84">
        <v>161.4</v>
      </c>
      <c r="AQ24" s="84">
        <v>146.8</v>
      </c>
      <c r="AR24" s="85">
        <v>14.6</v>
      </c>
      <c r="AS24" s="84">
        <v>163.5</v>
      </c>
      <c r="AT24" s="84">
        <v>149.1</v>
      </c>
      <c r="AU24" s="85">
        <v>14.4</v>
      </c>
      <c r="AV24" s="83">
        <v>171.6</v>
      </c>
      <c r="AW24" s="84">
        <v>152</v>
      </c>
      <c r="AX24" s="85">
        <v>19.6</v>
      </c>
      <c r="AY24" s="84">
        <v>163.4</v>
      </c>
      <c r="AZ24" s="84">
        <v>153.7</v>
      </c>
      <c r="BA24" s="85">
        <v>9.7</v>
      </c>
      <c r="BB24" s="84">
        <v>153.3</v>
      </c>
      <c r="BC24" s="84">
        <v>146.6</v>
      </c>
      <c r="BD24" s="85">
        <v>6.7</v>
      </c>
      <c r="BE24" s="84">
        <v>167.9</v>
      </c>
      <c r="BF24" s="84">
        <v>150.1</v>
      </c>
      <c r="BG24" s="85">
        <v>17.8</v>
      </c>
      <c r="BH24" s="84">
        <v>156.9</v>
      </c>
      <c r="BI24" s="84">
        <v>141.2</v>
      </c>
      <c r="BJ24" s="85">
        <v>15.7</v>
      </c>
      <c r="BK24" s="83">
        <v>153.4</v>
      </c>
      <c r="BL24" s="84">
        <v>143</v>
      </c>
      <c r="BM24" s="85">
        <v>10.4</v>
      </c>
      <c r="BN24" s="84">
        <v>165</v>
      </c>
      <c r="BO24" s="84">
        <v>146.2</v>
      </c>
      <c r="BP24" s="85">
        <v>18.8</v>
      </c>
      <c r="BQ24" s="84">
        <v>162.7</v>
      </c>
      <c r="BR24" s="84">
        <v>140.8</v>
      </c>
      <c r="BS24" s="85">
        <v>21.9</v>
      </c>
      <c r="BT24" s="83">
        <v>139.2</v>
      </c>
      <c r="BU24" s="84">
        <v>131.3</v>
      </c>
      <c r="BV24" s="85">
        <v>7.9</v>
      </c>
      <c r="BW24" s="83">
        <v>171</v>
      </c>
      <c r="BX24" s="84">
        <v>157.9</v>
      </c>
      <c r="BY24" s="84">
        <v>13.1</v>
      </c>
      <c r="BZ24" s="83">
        <v>123.9</v>
      </c>
      <c r="CA24" s="84">
        <v>118.4</v>
      </c>
      <c r="CB24" s="85">
        <v>5.5</v>
      </c>
      <c r="CC24" s="83">
        <v>156.5</v>
      </c>
      <c r="CD24" s="84">
        <v>145</v>
      </c>
      <c r="CE24" s="85">
        <v>11.5</v>
      </c>
      <c r="CF24" s="83">
        <v>144</v>
      </c>
      <c r="CG24" s="84">
        <v>134.7</v>
      </c>
      <c r="CH24" s="84">
        <v>9.3</v>
      </c>
      <c r="CI24" s="83">
        <v>169.7</v>
      </c>
      <c r="CJ24" s="84">
        <v>149.8</v>
      </c>
      <c r="CK24" s="85">
        <v>19.9</v>
      </c>
      <c r="CL24" s="83">
        <v>109.7</v>
      </c>
      <c r="CM24" s="84">
        <v>104.9</v>
      </c>
      <c r="CN24" s="85">
        <v>4.8</v>
      </c>
      <c r="CO24" s="83">
        <v>146.2</v>
      </c>
      <c r="CP24" s="84">
        <v>138.8</v>
      </c>
      <c r="CQ24" s="85">
        <v>7.4</v>
      </c>
      <c r="CR24" s="83">
        <v>99</v>
      </c>
      <c r="CS24" s="84">
        <v>94.9</v>
      </c>
      <c r="CT24" s="85">
        <v>4.1</v>
      </c>
      <c r="CU24" s="83">
        <v>126.1</v>
      </c>
      <c r="CV24" s="84">
        <v>120.5</v>
      </c>
      <c r="CW24" s="85">
        <v>5.6</v>
      </c>
      <c r="CX24" s="84">
        <v>134.3</v>
      </c>
      <c r="CY24" s="84">
        <v>132.7</v>
      </c>
      <c r="CZ24" s="84">
        <v>1.6</v>
      </c>
      <c r="DA24" s="83">
        <v>140.8</v>
      </c>
      <c r="DB24" s="84">
        <v>136.1</v>
      </c>
      <c r="DC24" s="85">
        <v>4.7</v>
      </c>
      <c r="DD24" s="83">
        <v>150.8</v>
      </c>
      <c r="DE24" s="84">
        <v>144.9</v>
      </c>
      <c r="DF24" s="85">
        <v>5.9</v>
      </c>
      <c r="DG24" s="83">
        <v>127.2</v>
      </c>
      <c r="DH24" s="84">
        <v>124.2</v>
      </c>
      <c r="DI24" s="85">
        <v>3</v>
      </c>
      <c r="DJ24" s="83">
        <v>167</v>
      </c>
      <c r="DK24" s="84">
        <v>154.7</v>
      </c>
      <c r="DL24" s="85">
        <v>12.3</v>
      </c>
      <c r="DM24" s="83">
        <v>138.8</v>
      </c>
      <c r="DN24" s="84">
        <v>127</v>
      </c>
      <c r="DO24" s="85">
        <v>11.8</v>
      </c>
      <c r="DP24" s="83">
        <v>138.8</v>
      </c>
      <c r="DQ24" s="84">
        <v>127</v>
      </c>
      <c r="DR24" s="85">
        <v>11.8</v>
      </c>
      <c r="DS24" s="84"/>
      <c r="DT24" s="84"/>
      <c r="DU24" s="175">
        <f t="shared" si="2"/>
        <v>5969.000000000001</v>
      </c>
      <c r="DV24" s="175">
        <f t="shared" si="3"/>
        <v>5487.499999999999</v>
      </c>
      <c r="DW24" s="175">
        <f t="shared" si="4"/>
        <v>481.5</v>
      </c>
    </row>
    <row r="25" spans="1:127" s="11" customFormat="1" ht="18" customHeight="1">
      <c r="A25" s="237"/>
      <c r="B25" s="77" t="s">
        <v>14</v>
      </c>
      <c r="C25" s="83">
        <v>152.9</v>
      </c>
      <c r="D25" s="84">
        <v>141.5</v>
      </c>
      <c r="E25" s="85">
        <v>11.4</v>
      </c>
      <c r="F25" s="84" t="s">
        <v>19</v>
      </c>
      <c r="G25" s="84" t="s">
        <v>19</v>
      </c>
      <c r="H25" s="85" t="s">
        <v>19</v>
      </c>
      <c r="I25" s="84">
        <v>176.6</v>
      </c>
      <c r="J25" s="84">
        <v>161.3</v>
      </c>
      <c r="K25" s="85">
        <v>15.3</v>
      </c>
      <c r="L25" s="84">
        <v>171.9</v>
      </c>
      <c r="M25" s="84">
        <v>155.8</v>
      </c>
      <c r="N25" s="85">
        <v>16.1</v>
      </c>
      <c r="O25" s="84">
        <v>156.9</v>
      </c>
      <c r="P25" s="84">
        <v>142.4</v>
      </c>
      <c r="Q25" s="85">
        <v>14.5</v>
      </c>
      <c r="R25" s="84">
        <v>153.9</v>
      </c>
      <c r="S25" s="84">
        <v>149.3</v>
      </c>
      <c r="T25" s="85">
        <v>4.6</v>
      </c>
      <c r="U25" s="84">
        <v>197</v>
      </c>
      <c r="V25" s="84">
        <v>168.1</v>
      </c>
      <c r="W25" s="85">
        <v>28.9</v>
      </c>
      <c r="X25" s="84">
        <v>183.4</v>
      </c>
      <c r="Y25" s="84">
        <v>157.2</v>
      </c>
      <c r="Z25" s="85">
        <v>26.2</v>
      </c>
      <c r="AA25" s="84">
        <v>165.9</v>
      </c>
      <c r="AB25" s="84">
        <v>153.7</v>
      </c>
      <c r="AC25" s="85">
        <v>12.2</v>
      </c>
      <c r="AD25" s="84">
        <v>180.5</v>
      </c>
      <c r="AE25" s="84">
        <v>158.5</v>
      </c>
      <c r="AF25" s="85">
        <v>22</v>
      </c>
      <c r="AG25" s="84">
        <v>170.8</v>
      </c>
      <c r="AH25" s="84">
        <v>158.8</v>
      </c>
      <c r="AI25" s="85">
        <v>12</v>
      </c>
      <c r="AJ25" s="84">
        <v>173.2</v>
      </c>
      <c r="AK25" s="84">
        <v>158.2</v>
      </c>
      <c r="AL25" s="85">
        <v>15</v>
      </c>
      <c r="AM25" s="84">
        <v>166.1</v>
      </c>
      <c r="AN25" s="84">
        <v>150.4</v>
      </c>
      <c r="AO25" s="85">
        <v>15.7</v>
      </c>
      <c r="AP25" s="84">
        <v>168.2</v>
      </c>
      <c r="AQ25" s="84">
        <v>154.6</v>
      </c>
      <c r="AR25" s="85">
        <v>13.6</v>
      </c>
      <c r="AS25" s="84">
        <v>173.8</v>
      </c>
      <c r="AT25" s="84">
        <v>158.9</v>
      </c>
      <c r="AU25" s="85">
        <v>14.9</v>
      </c>
      <c r="AV25" s="83">
        <v>182.5</v>
      </c>
      <c r="AW25" s="84">
        <v>162.9</v>
      </c>
      <c r="AX25" s="85">
        <v>19.6</v>
      </c>
      <c r="AY25" s="84">
        <v>175</v>
      </c>
      <c r="AZ25" s="84">
        <v>164.6</v>
      </c>
      <c r="BA25" s="85">
        <v>10.4</v>
      </c>
      <c r="BB25" s="84">
        <v>161</v>
      </c>
      <c r="BC25" s="84">
        <v>151.2</v>
      </c>
      <c r="BD25" s="85">
        <v>9.8</v>
      </c>
      <c r="BE25" s="84">
        <v>182</v>
      </c>
      <c r="BF25" s="84">
        <v>163.5</v>
      </c>
      <c r="BG25" s="85">
        <v>18.5</v>
      </c>
      <c r="BH25" s="84">
        <v>172.5</v>
      </c>
      <c r="BI25" s="84">
        <v>157</v>
      </c>
      <c r="BJ25" s="85">
        <v>15.5</v>
      </c>
      <c r="BK25" s="83">
        <v>145.7</v>
      </c>
      <c r="BL25" s="84">
        <v>136.8</v>
      </c>
      <c r="BM25" s="85">
        <v>8.9</v>
      </c>
      <c r="BN25" s="84">
        <v>172.3</v>
      </c>
      <c r="BO25" s="84">
        <v>153.7</v>
      </c>
      <c r="BP25" s="85">
        <v>18.6</v>
      </c>
      <c r="BQ25" s="84">
        <v>169.1</v>
      </c>
      <c r="BR25" s="84">
        <v>145.7</v>
      </c>
      <c r="BS25" s="85">
        <v>23.4</v>
      </c>
      <c r="BT25" s="83">
        <v>143.2</v>
      </c>
      <c r="BU25" s="84">
        <v>135.1</v>
      </c>
      <c r="BV25" s="85">
        <v>8.1</v>
      </c>
      <c r="BW25" s="83">
        <v>171.3</v>
      </c>
      <c r="BX25" s="84">
        <v>158.3</v>
      </c>
      <c r="BY25" s="84">
        <v>13</v>
      </c>
      <c r="BZ25" s="83">
        <v>129.6</v>
      </c>
      <c r="CA25" s="84">
        <v>123.9</v>
      </c>
      <c r="CB25" s="85">
        <v>5.7</v>
      </c>
      <c r="CC25" s="83">
        <v>152.5</v>
      </c>
      <c r="CD25" s="84">
        <v>141.5</v>
      </c>
      <c r="CE25" s="85">
        <v>11</v>
      </c>
      <c r="CF25" s="83">
        <v>151.1</v>
      </c>
      <c r="CG25" s="84">
        <v>141.9</v>
      </c>
      <c r="CH25" s="84">
        <v>9.2</v>
      </c>
      <c r="CI25" s="83">
        <v>179.4</v>
      </c>
      <c r="CJ25" s="84">
        <v>158.3</v>
      </c>
      <c r="CK25" s="85">
        <v>21.1</v>
      </c>
      <c r="CL25" s="83">
        <v>109.9</v>
      </c>
      <c r="CM25" s="84">
        <v>104.6</v>
      </c>
      <c r="CN25" s="85">
        <v>5.3</v>
      </c>
      <c r="CO25" s="83">
        <v>155.7</v>
      </c>
      <c r="CP25" s="84">
        <v>147</v>
      </c>
      <c r="CQ25" s="85">
        <v>8.7</v>
      </c>
      <c r="CR25" s="83">
        <v>96.8</v>
      </c>
      <c r="CS25" s="84">
        <v>92.4</v>
      </c>
      <c r="CT25" s="85">
        <v>4.4</v>
      </c>
      <c r="CU25" s="83">
        <v>127.6</v>
      </c>
      <c r="CV25" s="84">
        <v>122.2</v>
      </c>
      <c r="CW25" s="85">
        <v>5.4</v>
      </c>
      <c r="CX25" s="84">
        <v>139.4</v>
      </c>
      <c r="CY25" s="84">
        <v>137.8</v>
      </c>
      <c r="CZ25" s="84">
        <v>1.6</v>
      </c>
      <c r="DA25" s="83">
        <v>142</v>
      </c>
      <c r="DB25" s="84">
        <v>137.3</v>
      </c>
      <c r="DC25" s="85">
        <v>4.7</v>
      </c>
      <c r="DD25" s="83">
        <v>154.3</v>
      </c>
      <c r="DE25" s="84">
        <v>148.4</v>
      </c>
      <c r="DF25" s="85">
        <v>5.9</v>
      </c>
      <c r="DG25" s="83">
        <v>125.7</v>
      </c>
      <c r="DH25" s="84">
        <v>122.6</v>
      </c>
      <c r="DI25" s="85">
        <v>3.1</v>
      </c>
      <c r="DJ25" s="83">
        <v>166.6</v>
      </c>
      <c r="DK25" s="84">
        <v>156.8</v>
      </c>
      <c r="DL25" s="85">
        <v>9.8</v>
      </c>
      <c r="DM25" s="83">
        <v>143.9</v>
      </c>
      <c r="DN25" s="84">
        <v>131.9</v>
      </c>
      <c r="DO25" s="85">
        <v>12</v>
      </c>
      <c r="DP25" s="83">
        <v>143.9</v>
      </c>
      <c r="DQ25" s="84">
        <v>131.9</v>
      </c>
      <c r="DR25" s="85">
        <v>12</v>
      </c>
      <c r="DS25" s="84"/>
      <c r="DT25" s="84"/>
      <c r="DU25" s="175">
        <f t="shared" si="2"/>
        <v>6184.099999999999</v>
      </c>
      <c r="DV25" s="175">
        <f t="shared" si="3"/>
        <v>5695.999999999999</v>
      </c>
      <c r="DW25" s="175">
        <f t="shared" si="4"/>
        <v>488.09999999999997</v>
      </c>
    </row>
    <row r="26" spans="1:127" s="11" customFormat="1" ht="18" customHeight="1">
      <c r="A26" s="238"/>
      <c r="B26" s="77" t="s">
        <v>15</v>
      </c>
      <c r="C26" s="83">
        <v>147.7</v>
      </c>
      <c r="D26" s="84">
        <v>135.8</v>
      </c>
      <c r="E26" s="85">
        <v>11.9</v>
      </c>
      <c r="F26" s="84" t="s">
        <v>19</v>
      </c>
      <c r="G26" s="84" t="s">
        <v>19</v>
      </c>
      <c r="H26" s="85" t="s">
        <v>19</v>
      </c>
      <c r="I26" s="84">
        <v>176.3</v>
      </c>
      <c r="J26" s="84">
        <v>158.7</v>
      </c>
      <c r="K26" s="85">
        <v>17.6</v>
      </c>
      <c r="L26" s="84">
        <v>165.1</v>
      </c>
      <c r="M26" s="84">
        <v>149.3</v>
      </c>
      <c r="N26" s="85">
        <v>15.8</v>
      </c>
      <c r="O26" s="84">
        <v>159.7</v>
      </c>
      <c r="P26" s="84">
        <v>143.4</v>
      </c>
      <c r="Q26" s="85">
        <v>16.3</v>
      </c>
      <c r="R26" s="84">
        <v>150.6</v>
      </c>
      <c r="S26" s="84">
        <v>146.4</v>
      </c>
      <c r="T26" s="85">
        <v>4.2</v>
      </c>
      <c r="U26" s="84">
        <v>195.3</v>
      </c>
      <c r="V26" s="84">
        <v>166.7</v>
      </c>
      <c r="W26" s="85">
        <v>28.6</v>
      </c>
      <c r="X26" s="84">
        <v>175.8</v>
      </c>
      <c r="Y26" s="84">
        <v>149.4</v>
      </c>
      <c r="Z26" s="85">
        <v>26.4</v>
      </c>
      <c r="AA26" s="84">
        <v>164.4</v>
      </c>
      <c r="AB26" s="84">
        <v>152</v>
      </c>
      <c r="AC26" s="85">
        <v>12.4</v>
      </c>
      <c r="AD26" s="84">
        <v>170</v>
      </c>
      <c r="AE26" s="84">
        <v>149</v>
      </c>
      <c r="AF26" s="85">
        <v>21</v>
      </c>
      <c r="AG26" s="84">
        <v>157.1</v>
      </c>
      <c r="AH26" s="84">
        <v>147.7</v>
      </c>
      <c r="AI26" s="85">
        <v>9.4</v>
      </c>
      <c r="AJ26" s="84">
        <v>164</v>
      </c>
      <c r="AK26" s="84">
        <v>149.1</v>
      </c>
      <c r="AL26" s="85">
        <v>14.9</v>
      </c>
      <c r="AM26" s="84">
        <v>157.5</v>
      </c>
      <c r="AN26" s="84">
        <v>142.5</v>
      </c>
      <c r="AO26" s="85">
        <v>15</v>
      </c>
      <c r="AP26" s="84">
        <v>160.3</v>
      </c>
      <c r="AQ26" s="84">
        <v>147.4</v>
      </c>
      <c r="AR26" s="85">
        <v>12.9</v>
      </c>
      <c r="AS26" s="84">
        <v>169.3</v>
      </c>
      <c r="AT26" s="84">
        <v>153.5</v>
      </c>
      <c r="AU26" s="85">
        <v>15.8</v>
      </c>
      <c r="AV26" s="83">
        <v>171.6</v>
      </c>
      <c r="AW26" s="84">
        <v>153.5</v>
      </c>
      <c r="AX26" s="85">
        <v>18.1</v>
      </c>
      <c r="AY26" s="84">
        <v>164.8</v>
      </c>
      <c r="AZ26" s="84">
        <v>154.8</v>
      </c>
      <c r="BA26" s="85">
        <v>10</v>
      </c>
      <c r="BB26" s="84">
        <v>152.5</v>
      </c>
      <c r="BC26" s="84">
        <v>141.1</v>
      </c>
      <c r="BD26" s="85">
        <v>11.4</v>
      </c>
      <c r="BE26" s="84">
        <v>172.2</v>
      </c>
      <c r="BF26" s="84">
        <v>154.7</v>
      </c>
      <c r="BG26" s="85">
        <v>17.5</v>
      </c>
      <c r="BH26" s="84">
        <v>160.8</v>
      </c>
      <c r="BI26" s="84">
        <v>146.2</v>
      </c>
      <c r="BJ26" s="85">
        <v>14.6</v>
      </c>
      <c r="BK26" s="83">
        <v>133.6</v>
      </c>
      <c r="BL26" s="84">
        <v>125.2</v>
      </c>
      <c r="BM26" s="85">
        <v>8.4</v>
      </c>
      <c r="BN26" s="84">
        <v>157.2</v>
      </c>
      <c r="BO26" s="84">
        <v>141.2</v>
      </c>
      <c r="BP26" s="85">
        <v>16</v>
      </c>
      <c r="BQ26" s="84">
        <v>170.9</v>
      </c>
      <c r="BR26" s="84">
        <v>144.2</v>
      </c>
      <c r="BS26" s="85">
        <v>26.7</v>
      </c>
      <c r="BT26" s="83">
        <v>141.2</v>
      </c>
      <c r="BU26" s="84">
        <v>131.8</v>
      </c>
      <c r="BV26" s="85">
        <v>9.4</v>
      </c>
      <c r="BW26" s="83">
        <v>165.8</v>
      </c>
      <c r="BX26" s="84">
        <v>150.5</v>
      </c>
      <c r="BY26" s="84">
        <v>15.3</v>
      </c>
      <c r="BZ26" s="83">
        <v>129.2</v>
      </c>
      <c r="CA26" s="84">
        <v>122.7</v>
      </c>
      <c r="CB26" s="85">
        <v>6.5</v>
      </c>
      <c r="CC26" s="83">
        <v>139.6</v>
      </c>
      <c r="CD26" s="84">
        <v>129.5</v>
      </c>
      <c r="CE26" s="85">
        <v>10.1</v>
      </c>
      <c r="CF26" s="83">
        <v>143.1</v>
      </c>
      <c r="CG26" s="84">
        <v>134.4</v>
      </c>
      <c r="CH26" s="84">
        <v>8.7</v>
      </c>
      <c r="CI26" s="83">
        <v>162.9</v>
      </c>
      <c r="CJ26" s="84">
        <v>143.7</v>
      </c>
      <c r="CK26" s="85">
        <v>19.2</v>
      </c>
      <c r="CL26" s="83">
        <v>110.5</v>
      </c>
      <c r="CM26" s="84">
        <v>105.2</v>
      </c>
      <c r="CN26" s="85">
        <v>5.3</v>
      </c>
      <c r="CO26" s="83">
        <v>152.3</v>
      </c>
      <c r="CP26" s="84">
        <v>143.8</v>
      </c>
      <c r="CQ26" s="85">
        <v>8.5</v>
      </c>
      <c r="CR26" s="83">
        <v>98.6</v>
      </c>
      <c r="CS26" s="84">
        <v>94.2</v>
      </c>
      <c r="CT26" s="85">
        <v>4.4</v>
      </c>
      <c r="CU26" s="83">
        <v>125.3</v>
      </c>
      <c r="CV26" s="84">
        <v>120.5</v>
      </c>
      <c r="CW26" s="85">
        <v>4.8</v>
      </c>
      <c r="CX26" s="84">
        <v>122.6</v>
      </c>
      <c r="CY26" s="84">
        <v>120.8</v>
      </c>
      <c r="CZ26" s="84">
        <v>1.8</v>
      </c>
      <c r="DA26" s="83">
        <v>138.2</v>
      </c>
      <c r="DB26" s="84">
        <v>132.9</v>
      </c>
      <c r="DC26" s="85">
        <v>5.3</v>
      </c>
      <c r="DD26" s="83">
        <v>146.7</v>
      </c>
      <c r="DE26" s="84">
        <v>140.5</v>
      </c>
      <c r="DF26" s="85">
        <v>6.2</v>
      </c>
      <c r="DG26" s="83">
        <v>126.8</v>
      </c>
      <c r="DH26" s="84">
        <v>122.7</v>
      </c>
      <c r="DI26" s="85">
        <v>4.1</v>
      </c>
      <c r="DJ26" s="83">
        <v>153.9</v>
      </c>
      <c r="DK26" s="84">
        <v>141.9</v>
      </c>
      <c r="DL26" s="85">
        <v>12</v>
      </c>
      <c r="DM26" s="83">
        <v>139.3</v>
      </c>
      <c r="DN26" s="84">
        <v>127.4</v>
      </c>
      <c r="DO26" s="85">
        <v>11.9</v>
      </c>
      <c r="DP26" s="83">
        <v>139.3</v>
      </c>
      <c r="DQ26" s="84">
        <v>127.4</v>
      </c>
      <c r="DR26" s="85">
        <v>11.9</v>
      </c>
      <c r="DS26" s="84"/>
      <c r="DT26" s="84"/>
      <c r="DU26" s="175">
        <f t="shared" si="2"/>
        <v>5932.000000000001</v>
      </c>
      <c r="DV26" s="175">
        <f t="shared" si="3"/>
        <v>5441.699999999998</v>
      </c>
      <c r="DW26" s="175">
        <f t="shared" si="4"/>
        <v>490.3</v>
      </c>
    </row>
    <row r="27" spans="1:127" s="11" customFormat="1" ht="18" customHeight="1">
      <c r="A27" s="228" t="s">
        <v>16</v>
      </c>
      <c r="B27" s="185" t="s">
        <v>189</v>
      </c>
      <c r="C27" s="72">
        <v>170.3</v>
      </c>
      <c r="D27" s="72">
        <v>153.4</v>
      </c>
      <c r="E27" s="73">
        <v>16.9</v>
      </c>
      <c r="F27" s="74" t="s">
        <v>161</v>
      </c>
      <c r="G27" s="74" t="s">
        <v>161</v>
      </c>
      <c r="H27" s="75" t="s">
        <v>161</v>
      </c>
      <c r="I27" s="72">
        <v>181.3</v>
      </c>
      <c r="J27" s="72">
        <v>157.9</v>
      </c>
      <c r="K27" s="73">
        <v>23.4</v>
      </c>
      <c r="L27" s="72">
        <v>173.4</v>
      </c>
      <c r="M27" s="72">
        <v>154.6</v>
      </c>
      <c r="N27" s="73">
        <v>18.8</v>
      </c>
      <c r="O27" s="72">
        <v>176.3</v>
      </c>
      <c r="P27" s="72">
        <v>157.4</v>
      </c>
      <c r="Q27" s="73">
        <v>18.9</v>
      </c>
      <c r="R27" s="74" t="s">
        <v>161</v>
      </c>
      <c r="S27" s="74" t="s">
        <v>161</v>
      </c>
      <c r="T27" s="75" t="s">
        <v>161</v>
      </c>
      <c r="U27" s="72">
        <v>181</v>
      </c>
      <c r="V27" s="74">
        <v>154.8</v>
      </c>
      <c r="W27" s="75">
        <v>26.2</v>
      </c>
      <c r="X27" s="72">
        <v>188.6</v>
      </c>
      <c r="Y27" s="72">
        <v>157</v>
      </c>
      <c r="Z27" s="73">
        <v>31.6</v>
      </c>
      <c r="AA27" s="74" t="s">
        <v>161</v>
      </c>
      <c r="AB27" s="74" t="s">
        <v>161</v>
      </c>
      <c r="AC27" s="75" t="s">
        <v>161</v>
      </c>
      <c r="AD27" s="72">
        <v>162.4</v>
      </c>
      <c r="AE27" s="72">
        <v>151.4</v>
      </c>
      <c r="AF27" s="73">
        <v>11</v>
      </c>
      <c r="AG27" s="72">
        <v>173</v>
      </c>
      <c r="AH27" s="72">
        <v>154.7</v>
      </c>
      <c r="AI27" s="73">
        <v>18.3</v>
      </c>
      <c r="AJ27" s="72">
        <v>169</v>
      </c>
      <c r="AK27" s="72">
        <v>152.8</v>
      </c>
      <c r="AL27" s="73">
        <v>16.2</v>
      </c>
      <c r="AM27" s="72">
        <v>170.1</v>
      </c>
      <c r="AN27" s="74">
        <v>151.6</v>
      </c>
      <c r="AO27" s="75">
        <v>18.5</v>
      </c>
      <c r="AP27" s="72">
        <v>176</v>
      </c>
      <c r="AQ27" s="72">
        <v>155.3</v>
      </c>
      <c r="AR27" s="73">
        <v>20.7</v>
      </c>
      <c r="AS27" s="72">
        <v>171.6</v>
      </c>
      <c r="AT27" s="72">
        <v>156.2</v>
      </c>
      <c r="AU27" s="73">
        <v>15.4</v>
      </c>
      <c r="AV27" s="72">
        <v>180.6</v>
      </c>
      <c r="AW27" s="72">
        <v>153.6</v>
      </c>
      <c r="AX27" s="73">
        <v>27</v>
      </c>
      <c r="AY27" s="74" t="s">
        <v>161</v>
      </c>
      <c r="AZ27" s="74" t="s">
        <v>161</v>
      </c>
      <c r="BA27" s="75" t="s">
        <v>161</v>
      </c>
      <c r="BB27" s="74" t="s">
        <v>161</v>
      </c>
      <c r="BC27" s="74" t="s">
        <v>161</v>
      </c>
      <c r="BD27" s="75" t="s">
        <v>161</v>
      </c>
      <c r="BE27" s="74" t="s">
        <v>161</v>
      </c>
      <c r="BF27" s="74" t="s">
        <v>161</v>
      </c>
      <c r="BG27" s="75" t="s">
        <v>161</v>
      </c>
      <c r="BH27" s="74" t="s">
        <v>161</v>
      </c>
      <c r="BI27" s="74" t="s">
        <v>161</v>
      </c>
      <c r="BJ27" s="75" t="s">
        <v>161</v>
      </c>
      <c r="BK27" s="72">
        <v>157.4</v>
      </c>
      <c r="BL27" s="72">
        <v>143.8</v>
      </c>
      <c r="BM27" s="73">
        <v>13.6</v>
      </c>
      <c r="BN27" s="72">
        <v>164.9</v>
      </c>
      <c r="BO27" s="72">
        <v>146.1</v>
      </c>
      <c r="BP27" s="73">
        <v>18.8</v>
      </c>
      <c r="BQ27" s="72">
        <v>186</v>
      </c>
      <c r="BR27" s="72">
        <v>154.2</v>
      </c>
      <c r="BS27" s="73">
        <v>31.8</v>
      </c>
      <c r="BT27" s="67">
        <v>175</v>
      </c>
      <c r="BU27" s="72">
        <v>165.3</v>
      </c>
      <c r="BV27" s="73">
        <v>9.7</v>
      </c>
      <c r="BW27" s="67">
        <v>168.2</v>
      </c>
      <c r="BX27" s="74">
        <v>164.2</v>
      </c>
      <c r="BY27" s="75">
        <v>4</v>
      </c>
      <c r="BZ27" s="74" t="s">
        <v>161</v>
      </c>
      <c r="CA27" s="74" t="s">
        <v>161</v>
      </c>
      <c r="CB27" s="75" t="s">
        <v>161</v>
      </c>
      <c r="CC27" s="72">
        <v>161.3</v>
      </c>
      <c r="CD27" s="74">
        <v>143.3</v>
      </c>
      <c r="CE27" s="75">
        <v>18</v>
      </c>
      <c r="CF27" s="74" t="s">
        <v>161</v>
      </c>
      <c r="CG27" s="74" t="s">
        <v>161</v>
      </c>
      <c r="CH27" s="75" t="s">
        <v>161</v>
      </c>
      <c r="CI27" s="74" t="s">
        <v>161</v>
      </c>
      <c r="CJ27" s="74" t="s">
        <v>161</v>
      </c>
      <c r="CK27" s="75" t="s">
        <v>161</v>
      </c>
      <c r="CL27" s="74" t="s">
        <v>161</v>
      </c>
      <c r="CM27" s="74" t="s">
        <v>161</v>
      </c>
      <c r="CN27" s="75" t="s">
        <v>161</v>
      </c>
      <c r="CO27" s="74" t="s">
        <v>161</v>
      </c>
      <c r="CP27" s="74" t="s">
        <v>161</v>
      </c>
      <c r="CQ27" s="75" t="s">
        <v>161</v>
      </c>
      <c r="CR27" s="74" t="s">
        <v>161</v>
      </c>
      <c r="CS27" s="74" t="s">
        <v>161</v>
      </c>
      <c r="CT27" s="75" t="s">
        <v>161</v>
      </c>
      <c r="CU27" s="74" t="s">
        <v>161</v>
      </c>
      <c r="CV27" s="74" t="s">
        <v>161</v>
      </c>
      <c r="CW27" s="75" t="s">
        <v>161</v>
      </c>
      <c r="CX27" s="72">
        <v>166.1</v>
      </c>
      <c r="CY27" s="72">
        <v>146.3</v>
      </c>
      <c r="CZ27" s="73">
        <v>19.8</v>
      </c>
      <c r="DA27" s="72">
        <v>154.2</v>
      </c>
      <c r="DB27" s="72">
        <v>149.8</v>
      </c>
      <c r="DC27" s="73">
        <v>4.4</v>
      </c>
      <c r="DD27" s="179" t="s">
        <v>161</v>
      </c>
      <c r="DE27" s="74" t="s">
        <v>161</v>
      </c>
      <c r="DF27" s="75" t="s">
        <v>161</v>
      </c>
      <c r="DG27" s="74" t="s">
        <v>161</v>
      </c>
      <c r="DH27" s="74" t="s">
        <v>161</v>
      </c>
      <c r="DI27" s="75" t="s">
        <v>161</v>
      </c>
      <c r="DJ27" s="72">
        <v>158.3</v>
      </c>
      <c r="DK27" s="72">
        <v>148.4</v>
      </c>
      <c r="DL27" s="73">
        <v>9.9</v>
      </c>
      <c r="DM27" s="179" t="s">
        <v>161</v>
      </c>
      <c r="DN27" s="74" t="s">
        <v>161</v>
      </c>
      <c r="DO27" s="75" t="s">
        <v>161</v>
      </c>
      <c r="DP27" s="74" t="s">
        <v>161</v>
      </c>
      <c r="DQ27" s="74" t="s">
        <v>161</v>
      </c>
      <c r="DR27" s="75" t="s">
        <v>161</v>
      </c>
      <c r="DS27" s="76"/>
      <c r="DT27" s="76"/>
      <c r="DU27" s="175">
        <f aca="true" t="shared" si="5" ref="DU27:DW29">C27+I27+L27+O27+U27+X27+AD27+AG27+AJ27+AM27+AP27+AS27+AV27+BK27+BN27+BQ27+BT27+BW27+CC27+CX27+DA27+DJ27</f>
        <v>3765</v>
      </c>
      <c r="DV27" s="175">
        <f t="shared" si="5"/>
        <v>3372.1000000000004</v>
      </c>
      <c r="DW27" s="175">
        <f t="shared" si="5"/>
        <v>392.9</v>
      </c>
    </row>
    <row r="28" spans="1:127" s="11" customFormat="1" ht="18" customHeight="1">
      <c r="A28" s="229"/>
      <c r="B28" s="187" t="s">
        <v>190</v>
      </c>
      <c r="C28" s="76">
        <v>169</v>
      </c>
      <c r="D28" s="76">
        <v>152.7</v>
      </c>
      <c r="E28" s="78">
        <v>16.3</v>
      </c>
      <c r="F28" s="79" t="s">
        <v>161</v>
      </c>
      <c r="G28" s="79" t="s">
        <v>161</v>
      </c>
      <c r="H28" s="80" t="s">
        <v>161</v>
      </c>
      <c r="I28" s="76">
        <v>183.3</v>
      </c>
      <c r="J28" s="76">
        <v>158.3</v>
      </c>
      <c r="K28" s="78">
        <v>25</v>
      </c>
      <c r="L28" s="76">
        <v>173.4</v>
      </c>
      <c r="M28" s="76">
        <v>155.2</v>
      </c>
      <c r="N28" s="78">
        <v>18.2</v>
      </c>
      <c r="O28" s="76">
        <v>176</v>
      </c>
      <c r="P28" s="76">
        <v>157.2</v>
      </c>
      <c r="Q28" s="78">
        <v>18.8</v>
      </c>
      <c r="R28" s="79" t="s">
        <v>161</v>
      </c>
      <c r="S28" s="79" t="s">
        <v>161</v>
      </c>
      <c r="T28" s="80" t="s">
        <v>161</v>
      </c>
      <c r="U28" s="76">
        <v>178.4</v>
      </c>
      <c r="V28" s="79">
        <v>153.6</v>
      </c>
      <c r="W28" s="80">
        <v>24.8</v>
      </c>
      <c r="X28" s="76">
        <v>181.8</v>
      </c>
      <c r="Y28" s="76">
        <v>158.1</v>
      </c>
      <c r="Z28" s="78">
        <v>23.7</v>
      </c>
      <c r="AA28" s="79" t="s">
        <v>161</v>
      </c>
      <c r="AB28" s="79" t="s">
        <v>161</v>
      </c>
      <c r="AC28" s="80" t="s">
        <v>161</v>
      </c>
      <c r="AD28" s="76">
        <v>163.9</v>
      </c>
      <c r="AE28" s="76">
        <v>152.6</v>
      </c>
      <c r="AF28" s="78">
        <v>11.3</v>
      </c>
      <c r="AG28" s="76">
        <v>172.1</v>
      </c>
      <c r="AH28" s="76">
        <v>154.2</v>
      </c>
      <c r="AI28" s="78">
        <v>17.9</v>
      </c>
      <c r="AJ28" s="76">
        <v>164.9</v>
      </c>
      <c r="AK28" s="76">
        <v>151.1</v>
      </c>
      <c r="AL28" s="78">
        <v>13.8</v>
      </c>
      <c r="AM28" s="76">
        <v>168.8</v>
      </c>
      <c r="AN28" s="79">
        <v>151</v>
      </c>
      <c r="AO28" s="80">
        <v>17.8</v>
      </c>
      <c r="AP28" s="76">
        <v>172.4</v>
      </c>
      <c r="AQ28" s="76">
        <v>156.6</v>
      </c>
      <c r="AR28" s="78">
        <v>15.8</v>
      </c>
      <c r="AS28" s="76">
        <v>170.1</v>
      </c>
      <c r="AT28" s="76">
        <v>156.6</v>
      </c>
      <c r="AU28" s="78">
        <v>13.5</v>
      </c>
      <c r="AV28" s="76">
        <v>177.9</v>
      </c>
      <c r="AW28" s="76">
        <v>152</v>
      </c>
      <c r="AX28" s="78">
        <v>25.9</v>
      </c>
      <c r="AY28" s="79" t="s">
        <v>161</v>
      </c>
      <c r="AZ28" s="79" t="s">
        <v>161</v>
      </c>
      <c r="BA28" s="80" t="s">
        <v>161</v>
      </c>
      <c r="BB28" s="79" t="s">
        <v>161</v>
      </c>
      <c r="BC28" s="79" t="s">
        <v>161</v>
      </c>
      <c r="BD28" s="80" t="s">
        <v>161</v>
      </c>
      <c r="BE28" s="79" t="s">
        <v>161</v>
      </c>
      <c r="BF28" s="79" t="s">
        <v>161</v>
      </c>
      <c r="BG28" s="80" t="s">
        <v>161</v>
      </c>
      <c r="BH28" s="79" t="s">
        <v>161</v>
      </c>
      <c r="BI28" s="79" t="s">
        <v>161</v>
      </c>
      <c r="BJ28" s="80" t="s">
        <v>161</v>
      </c>
      <c r="BK28" s="76">
        <v>154.5</v>
      </c>
      <c r="BL28" s="76">
        <v>141.6</v>
      </c>
      <c r="BM28" s="78">
        <v>12.9</v>
      </c>
      <c r="BN28" s="76">
        <v>161.6</v>
      </c>
      <c r="BO28" s="76">
        <v>144.2</v>
      </c>
      <c r="BP28" s="78">
        <v>17.4</v>
      </c>
      <c r="BQ28" s="76">
        <v>183.2</v>
      </c>
      <c r="BR28" s="76">
        <v>151.9</v>
      </c>
      <c r="BS28" s="78">
        <v>31.3</v>
      </c>
      <c r="BT28" s="69">
        <v>173.4</v>
      </c>
      <c r="BU28" s="76">
        <v>164.1</v>
      </c>
      <c r="BV28" s="78">
        <v>9.3</v>
      </c>
      <c r="BW28" s="69">
        <v>166.8</v>
      </c>
      <c r="BX28" s="79">
        <v>162.7</v>
      </c>
      <c r="BY28" s="80">
        <v>4.1</v>
      </c>
      <c r="BZ28" s="79" t="s">
        <v>161</v>
      </c>
      <c r="CA28" s="79" t="s">
        <v>161</v>
      </c>
      <c r="CB28" s="80" t="s">
        <v>161</v>
      </c>
      <c r="CC28" s="76">
        <v>161.7</v>
      </c>
      <c r="CD28" s="79">
        <v>143.4</v>
      </c>
      <c r="CE28" s="80">
        <v>18.3</v>
      </c>
      <c r="CF28" s="79" t="s">
        <v>161</v>
      </c>
      <c r="CG28" s="79" t="s">
        <v>161</v>
      </c>
      <c r="CH28" s="80" t="s">
        <v>161</v>
      </c>
      <c r="CI28" s="79" t="s">
        <v>161</v>
      </c>
      <c r="CJ28" s="79" t="s">
        <v>161</v>
      </c>
      <c r="CK28" s="80" t="s">
        <v>161</v>
      </c>
      <c r="CL28" s="79" t="s">
        <v>161</v>
      </c>
      <c r="CM28" s="79" t="s">
        <v>161</v>
      </c>
      <c r="CN28" s="80" t="s">
        <v>161</v>
      </c>
      <c r="CO28" s="79" t="s">
        <v>161</v>
      </c>
      <c r="CP28" s="79" t="s">
        <v>161</v>
      </c>
      <c r="CQ28" s="80" t="s">
        <v>161</v>
      </c>
      <c r="CR28" s="79" t="s">
        <v>161</v>
      </c>
      <c r="CS28" s="79" t="s">
        <v>161</v>
      </c>
      <c r="CT28" s="80" t="s">
        <v>161</v>
      </c>
      <c r="CU28" s="79" t="s">
        <v>161</v>
      </c>
      <c r="CV28" s="79" t="s">
        <v>161</v>
      </c>
      <c r="CW28" s="80" t="s">
        <v>161</v>
      </c>
      <c r="CX28" s="76">
        <v>161.7</v>
      </c>
      <c r="CY28" s="76">
        <v>144.1</v>
      </c>
      <c r="CZ28" s="78">
        <v>17.6</v>
      </c>
      <c r="DA28" s="76">
        <v>154.7</v>
      </c>
      <c r="DB28" s="76">
        <v>149.8</v>
      </c>
      <c r="DC28" s="78">
        <v>4.9</v>
      </c>
      <c r="DD28" s="120" t="s">
        <v>161</v>
      </c>
      <c r="DE28" s="79" t="s">
        <v>161</v>
      </c>
      <c r="DF28" s="80" t="s">
        <v>161</v>
      </c>
      <c r="DG28" s="79" t="s">
        <v>161</v>
      </c>
      <c r="DH28" s="79" t="s">
        <v>161</v>
      </c>
      <c r="DI28" s="80" t="s">
        <v>161</v>
      </c>
      <c r="DJ28" s="76">
        <v>148.5</v>
      </c>
      <c r="DK28" s="76">
        <v>145.1</v>
      </c>
      <c r="DL28" s="78">
        <v>3.4</v>
      </c>
      <c r="DM28" s="120" t="s">
        <v>161</v>
      </c>
      <c r="DN28" s="79" t="s">
        <v>161</v>
      </c>
      <c r="DO28" s="80" t="s">
        <v>161</v>
      </c>
      <c r="DP28" s="79" t="s">
        <v>161</v>
      </c>
      <c r="DQ28" s="79" t="s">
        <v>161</v>
      </c>
      <c r="DR28" s="80" t="s">
        <v>161</v>
      </c>
      <c r="DS28" s="76"/>
      <c r="DT28" s="76"/>
      <c r="DU28" s="175">
        <f t="shared" si="5"/>
        <v>3718.1</v>
      </c>
      <c r="DV28" s="175">
        <f t="shared" si="5"/>
        <v>3356.0999999999995</v>
      </c>
      <c r="DW28" s="175">
        <f t="shared" si="5"/>
        <v>362.00000000000006</v>
      </c>
    </row>
    <row r="29" spans="1:252" s="27" customFormat="1" ht="18" customHeight="1">
      <c r="A29" s="229"/>
      <c r="B29" s="187" t="s">
        <v>191</v>
      </c>
      <c r="C29" s="76">
        <v>166.8</v>
      </c>
      <c r="D29" s="76">
        <v>151</v>
      </c>
      <c r="E29" s="78">
        <v>15.8</v>
      </c>
      <c r="F29" s="79" t="s">
        <v>19</v>
      </c>
      <c r="G29" s="79" t="s">
        <v>19</v>
      </c>
      <c r="H29" s="80" t="s">
        <v>19</v>
      </c>
      <c r="I29" s="76">
        <v>187.9</v>
      </c>
      <c r="J29" s="76">
        <v>156.1</v>
      </c>
      <c r="K29" s="78">
        <v>31.8</v>
      </c>
      <c r="L29" s="76">
        <v>160.7</v>
      </c>
      <c r="M29" s="76">
        <v>147.8</v>
      </c>
      <c r="N29" s="78">
        <v>12.9</v>
      </c>
      <c r="O29" s="76">
        <v>177.3</v>
      </c>
      <c r="P29" s="76">
        <v>160.9</v>
      </c>
      <c r="Q29" s="78">
        <v>16.4</v>
      </c>
      <c r="R29" s="79" t="s">
        <v>161</v>
      </c>
      <c r="S29" s="79" t="s">
        <v>161</v>
      </c>
      <c r="T29" s="80" t="s">
        <v>161</v>
      </c>
      <c r="U29" s="76">
        <v>177.5</v>
      </c>
      <c r="V29" s="79">
        <v>152.8</v>
      </c>
      <c r="W29" s="80">
        <v>24.7</v>
      </c>
      <c r="X29" s="76">
        <v>171</v>
      </c>
      <c r="Y29" s="76">
        <v>156.8</v>
      </c>
      <c r="Z29" s="78">
        <v>14.2</v>
      </c>
      <c r="AA29" s="79" t="s">
        <v>161</v>
      </c>
      <c r="AB29" s="79" t="s">
        <v>161</v>
      </c>
      <c r="AC29" s="80" t="s">
        <v>161</v>
      </c>
      <c r="AD29" s="76">
        <v>155.5</v>
      </c>
      <c r="AE29" s="76">
        <v>145.5</v>
      </c>
      <c r="AF29" s="78">
        <v>10</v>
      </c>
      <c r="AG29" s="76">
        <v>153.1</v>
      </c>
      <c r="AH29" s="76">
        <v>147.1</v>
      </c>
      <c r="AI29" s="78">
        <v>6</v>
      </c>
      <c r="AJ29" s="76">
        <v>156.4</v>
      </c>
      <c r="AK29" s="76">
        <v>149.1</v>
      </c>
      <c r="AL29" s="78">
        <v>7.3</v>
      </c>
      <c r="AM29" s="76">
        <v>158.2</v>
      </c>
      <c r="AN29" s="79">
        <v>145.3</v>
      </c>
      <c r="AO29" s="80">
        <v>12.9</v>
      </c>
      <c r="AP29" s="76">
        <v>156.5</v>
      </c>
      <c r="AQ29" s="76">
        <v>148.6</v>
      </c>
      <c r="AR29" s="78">
        <v>7.9</v>
      </c>
      <c r="AS29" s="76">
        <v>164.3</v>
      </c>
      <c r="AT29" s="76">
        <v>153.8</v>
      </c>
      <c r="AU29" s="78">
        <v>10.5</v>
      </c>
      <c r="AV29" s="76">
        <v>162.2</v>
      </c>
      <c r="AW29" s="76">
        <v>144.5</v>
      </c>
      <c r="AX29" s="78">
        <v>17.7</v>
      </c>
      <c r="AY29" s="79" t="s">
        <v>161</v>
      </c>
      <c r="AZ29" s="79" t="s">
        <v>161</v>
      </c>
      <c r="BA29" s="80" t="s">
        <v>161</v>
      </c>
      <c r="BB29" s="79" t="s">
        <v>161</v>
      </c>
      <c r="BC29" s="79" t="s">
        <v>161</v>
      </c>
      <c r="BD29" s="80" t="s">
        <v>161</v>
      </c>
      <c r="BE29" s="79" t="s">
        <v>161</v>
      </c>
      <c r="BF29" s="79" t="s">
        <v>161</v>
      </c>
      <c r="BG29" s="80" t="s">
        <v>161</v>
      </c>
      <c r="BH29" s="79" t="s">
        <v>161</v>
      </c>
      <c r="BI29" s="79" t="s">
        <v>161</v>
      </c>
      <c r="BJ29" s="80" t="s">
        <v>161</v>
      </c>
      <c r="BK29" s="76">
        <v>152</v>
      </c>
      <c r="BL29" s="76">
        <v>138.8</v>
      </c>
      <c r="BM29" s="78">
        <v>13.2</v>
      </c>
      <c r="BN29" s="76">
        <v>159.5</v>
      </c>
      <c r="BO29" s="76">
        <v>144.4</v>
      </c>
      <c r="BP29" s="78">
        <v>15.1</v>
      </c>
      <c r="BQ29" s="76">
        <v>205.9</v>
      </c>
      <c r="BR29" s="76">
        <v>164.2</v>
      </c>
      <c r="BS29" s="78">
        <v>41.7</v>
      </c>
      <c r="BT29" s="69">
        <v>171.6</v>
      </c>
      <c r="BU29" s="76">
        <v>160.8</v>
      </c>
      <c r="BV29" s="78">
        <v>10.8</v>
      </c>
      <c r="BW29" s="69">
        <v>167.4</v>
      </c>
      <c r="BX29" s="76">
        <v>156.1</v>
      </c>
      <c r="BY29" s="78">
        <v>11.3</v>
      </c>
      <c r="BZ29" s="79" t="s">
        <v>161</v>
      </c>
      <c r="CA29" s="79" t="s">
        <v>161</v>
      </c>
      <c r="CB29" s="80" t="s">
        <v>161</v>
      </c>
      <c r="CC29" s="76">
        <v>157.7</v>
      </c>
      <c r="CD29" s="79">
        <v>144</v>
      </c>
      <c r="CE29" s="80">
        <v>13.7</v>
      </c>
      <c r="CF29" s="79" t="s">
        <v>161</v>
      </c>
      <c r="CG29" s="79" t="s">
        <v>161</v>
      </c>
      <c r="CH29" s="80" t="s">
        <v>161</v>
      </c>
      <c r="CI29" s="79" t="s">
        <v>161</v>
      </c>
      <c r="CJ29" s="79" t="s">
        <v>161</v>
      </c>
      <c r="CK29" s="80" t="s">
        <v>161</v>
      </c>
      <c r="CL29" s="79" t="s">
        <v>161</v>
      </c>
      <c r="CM29" s="79" t="s">
        <v>161</v>
      </c>
      <c r="CN29" s="80" t="s">
        <v>161</v>
      </c>
      <c r="CO29" s="79" t="s">
        <v>161</v>
      </c>
      <c r="CP29" s="79" t="s">
        <v>161</v>
      </c>
      <c r="CQ29" s="80" t="s">
        <v>161</v>
      </c>
      <c r="CR29" s="79" t="s">
        <v>161</v>
      </c>
      <c r="CS29" s="79" t="s">
        <v>161</v>
      </c>
      <c r="CT29" s="80" t="s">
        <v>161</v>
      </c>
      <c r="CU29" s="79" t="s">
        <v>161</v>
      </c>
      <c r="CV29" s="79" t="s">
        <v>161</v>
      </c>
      <c r="CW29" s="80" t="s">
        <v>161</v>
      </c>
      <c r="CX29" s="76">
        <v>147.7</v>
      </c>
      <c r="CY29" s="76">
        <v>140.3</v>
      </c>
      <c r="CZ29" s="78">
        <v>7.4</v>
      </c>
      <c r="DA29" s="76">
        <v>161.3</v>
      </c>
      <c r="DB29" s="76">
        <v>152.8</v>
      </c>
      <c r="DC29" s="78">
        <v>8.5</v>
      </c>
      <c r="DD29" s="120" t="s">
        <v>161</v>
      </c>
      <c r="DE29" s="79" t="s">
        <v>161</v>
      </c>
      <c r="DF29" s="80" t="s">
        <v>161</v>
      </c>
      <c r="DG29" s="79" t="s">
        <v>161</v>
      </c>
      <c r="DH29" s="79" t="s">
        <v>161</v>
      </c>
      <c r="DI29" s="80" t="s">
        <v>161</v>
      </c>
      <c r="DJ29" s="76">
        <v>158.3</v>
      </c>
      <c r="DK29" s="76">
        <v>153</v>
      </c>
      <c r="DL29" s="78">
        <v>5.3</v>
      </c>
      <c r="DM29" s="120" t="s">
        <v>161</v>
      </c>
      <c r="DN29" s="79" t="s">
        <v>161</v>
      </c>
      <c r="DO29" s="80" t="s">
        <v>161</v>
      </c>
      <c r="DP29" s="79" t="s">
        <v>161</v>
      </c>
      <c r="DQ29" s="79" t="s">
        <v>161</v>
      </c>
      <c r="DR29" s="80" t="s">
        <v>161</v>
      </c>
      <c r="DS29" s="76"/>
      <c r="DT29" s="76"/>
      <c r="DU29" s="175">
        <f t="shared" si="5"/>
        <v>3628.8</v>
      </c>
      <c r="DV29" s="175">
        <f t="shared" si="5"/>
        <v>3313.7000000000003</v>
      </c>
      <c r="DW29" s="175">
        <f t="shared" si="5"/>
        <v>315.1</v>
      </c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</row>
    <row r="30" spans="1:127" s="11" customFormat="1" ht="18" customHeight="1">
      <c r="A30" s="229"/>
      <c r="B30" s="187" t="s">
        <v>192</v>
      </c>
      <c r="C30" s="81">
        <v>170.4</v>
      </c>
      <c r="D30" s="81">
        <v>153.1</v>
      </c>
      <c r="E30" s="82">
        <v>17.3</v>
      </c>
      <c r="F30" s="84" t="s">
        <v>19</v>
      </c>
      <c r="G30" s="84" t="s">
        <v>19</v>
      </c>
      <c r="H30" s="85" t="s">
        <v>19</v>
      </c>
      <c r="I30" s="81">
        <v>191.6</v>
      </c>
      <c r="J30" s="81">
        <v>158.8</v>
      </c>
      <c r="K30" s="82">
        <v>32.8</v>
      </c>
      <c r="L30" s="81">
        <v>167.8</v>
      </c>
      <c r="M30" s="81">
        <v>151.5</v>
      </c>
      <c r="N30" s="82">
        <v>16.3</v>
      </c>
      <c r="O30" s="81">
        <v>176.9</v>
      </c>
      <c r="P30" s="81">
        <v>159.6</v>
      </c>
      <c r="Q30" s="82">
        <v>17.3</v>
      </c>
      <c r="R30" s="84">
        <v>159.5</v>
      </c>
      <c r="S30" s="84">
        <v>154</v>
      </c>
      <c r="T30" s="85">
        <v>5.5</v>
      </c>
      <c r="U30" s="81">
        <v>175.9</v>
      </c>
      <c r="V30" s="81">
        <v>151.2</v>
      </c>
      <c r="W30" s="82">
        <v>24.7</v>
      </c>
      <c r="X30" s="81">
        <v>175.2</v>
      </c>
      <c r="Y30" s="81">
        <v>155.8</v>
      </c>
      <c r="Z30" s="82">
        <v>19.4</v>
      </c>
      <c r="AA30" s="84">
        <v>159.1</v>
      </c>
      <c r="AB30" s="84">
        <v>147.9</v>
      </c>
      <c r="AC30" s="85">
        <v>11.2</v>
      </c>
      <c r="AD30" s="81">
        <v>161.7</v>
      </c>
      <c r="AE30" s="81">
        <v>148.2</v>
      </c>
      <c r="AF30" s="82">
        <v>13.5</v>
      </c>
      <c r="AG30" s="81">
        <v>161.1</v>
      </c>
      <c r="AH30" s="81">
        <v>151.8</v>
      </c>
      <c r="AI30" s="82">
        <v>9.3</v>
      </c>
      <c r="AJ30" s="81">
        <v>156.6</v>
      </c>
      <c r="AK30" s="81">
        <v>146.4</v>
      </c>
      <c r="AL30" s="82">
        <v>10.2</v>
      </c>
      <c r="AM30" s="81">
        <v>169.1</v>
      </c>
      <c r="AN30" s="81">
        <v>150.9</v>
      </c>
      <c r="AO30" s="82">
        <v>18.2</v>
      </c>
      <c r="AP30" s="81">
        <v>167.3</v>
      </c>
      <c r="AQ30" s="81">
        <v>152.7</v>
      </c>
      <c r="AR30" s="82">
        <v>14.6</v>
      </c>
      <c r="AS30" s="81">
        <v>170.8</v>
      </c>
      <c r="AT30" s="81">
        <v>155.6</v>
      </c>
      <c r="AU30" s="82">
        <v>15.2</v>
      </c>
      <c r="AV30" s="81">
        <v>173.3</v>
      </c>
      <c r="AW30" s="81">
        <v>150.4</v>
      </c>
      <c r="AX30" s="82">
        <v>22.9</v>
      </c>
      <c r="AY30" s="84">
        <v>159.8</v>
      </c>
      <c r="AZ30" s="84">
        <v>149.9</v>
      </c>
      <c r="BA30" s="85">
        <v>9.9</v>
      </c>
      <c r="BB30" s="84">
        <v>161.4</v>
      </c>
      <c r="BC30" s="84">
        <v>154.9</v>
      </c>
      <c r="BD30" s="85">
        <v>6.5</v>
      </c>
      <c r="BE30" s="84">
        <v>166.5</v>
      </c>
      <c r="BF30" s="84">
        <v>151.8</v>
      </c>
      <c r="BG30" s="85">
        <v>14.7</v>
      </c>
      <c r="BH30" s="84">
        <v>166.3</v>
      </c>
      <c r="BI30" s="84">
        <v>147.6</v>
      </c>
      <c r="BJ30" s="85">
        <v>18.7</v>
      </c>
      <c r="BK30" s="81">
        <v>153.3</v>
      </c>
      <c r="BL30" s="81">
        <v>139.8</v>
      </c>
      <c r="BM30" s="82">
        <v>13.5</v>
      </c>
      <c r="BN30" s="81">
        <v>163.9</v>
      </c>
      <c r="BO30" s="81">
        <v>146.6</v>
      </c>
      <c r="BP30" s="82">
        <v>17.3</v>
      </c>
      <c r="BQ30" s="81">
        <v>210.2</v>
      </c>
      <c r="BR30" s="81">
        <v>165.7</v>
      </c>
      <c r="BS30" s="82">
        <v>44.5</v>
      </c>
      <c r="BT30" s="177">
        <v>172.9</v>
      </c>
      <c r="BU30" s="81">
        <v>161.8</v>
      </c>
      <c r="BV30" s="82">
        <v>11.1</v>
      </c>
      <c r="BW30" s="177">
        <v>170.2</v>
      </c>
      <c r="BX30" s="81">
        <v>158</v>
      </c>
      <c r="BY30" s="82">
        <v>12.2</v>
      </c>
      <c r="BZ30" s="84">
        <v>176.9</v>
      </c>
      <c r="CA30" s="84">
        <v>167.4</v>
      </c>
      <c r="CB30" s="85">
        <v>9.5</v>
      </c>
      <c r="CC30" s="81">
        <v>159.2</v>
      </c>
      <c r="CD30" s="81">
        <v>145.1</v>
      </c>
      <c r="CE30" s="82">
        <v>14.1</v>
      </c>
      <c r="CF30" s="84">
        <v>174.1</v>
      </c>
      <c r="CG30" s="84">
        <v>155.8</v>
      </c>
      <c r="CH30" s="85">
        <v>18.3</v>
      </c>
      <c r="CI30" s="84">
        <v>167.8</v>
      </c>
      <c r="CJ30" s="84">
        <v>147.5</v>
      </c>
      <c r="CK30" s="85">
        <v>20.3</v>
      </c>
      <c r="CL30" s="84">
        <v>187</v>
      </c>
      <c r="CM30" s="84">
        <v>174.4</v>
      </c>
      <c r="CN30" s="85">
        <v>12.6</v>
      </c>
      <c r="CO30" s="84">
        <v>190.8</v>
      </c>
      <c r="CP30" s="84">
        <v>181.2</v>
      </c>
      <c r="CQ30" s="85">
        <v>9.6</v>
      </c>
      <c r="CR30" s="84">
        <v>183.3</v>
      </c>
      <c r="CS30" s="84">
        <v>167.7</v>
      </c>
      <c r="CT30" s="85">
        <v>15.6</v>
      </c>
      <c r="CU30" s="84">
        <v>168.4</v>
      </c>
      <c r="CV30" s="84">
        <v>156.8</v>
      </c>
      <c r="CW30" s="85">
        <v>11.6</v>
      </c>
      <c r="CX30" s="81">
        <v>144.9</v>
      </c>
      <c r="CY30" s="81">
        <v>138</v>
      </c>
      <c r="CZ30" s="82">
        <v>6.9</v>
      </c>
      <c r="DA30" s="81">
        <v>161.9</v>
      </c>
      <c r="DB30" s="81">
        <v>155</v>
      </c>
      <c r="DC30" s="82">
        <v>6.9</v>
      </c>
      <c r="DD30" s="83">
        <v>161.1</v>
      </c>
      <c r="DE30" s="84">
        <v>152.9</v>
      </c>
      <c r="DF30" s="85">
        <v>8.2</v>
      </c>
      <c r="DG30" s="84">
        <v>163.4</v>
      </c>
      <c r="DH30" s="84">
        <v>159.4</v>
      </c>
      <c r="DI30" s="85">
        <v>4</v>
      </c>
      <c r="DJ30" s="81">
        <v>157.3</v>
      </c>
      <c r="DK30" s="81">
        <v>151</v>
      </c>
      <c r="DL30" s="82">
        <v>6.3</v>
      </c>
      <c r="DM30" s="83">
        <v>165.9</v>
      </c>
      <c r="DN30" s="84">
        <v>148.3</v>
      </c>
      <c r="DO30" s="85">
        <v>17.6</v>
      </c>
      <c r="DP30" s="84">
        <v>165.9</v>
      </c>
      <c r="DQ30" s="84">
        <v>148.3</v>
      </c>
      <c r="DR30" s="85">
        <v>17.6</v>
      </c>
      <c r="DS30" s="81"/>
      <c r="DT30" s="81"/>
      <c r="DU30" s="175">
        <f t="shared" si="2"/>
        <v>6588.7</v>
      </c>
      <c r="DV30" s="175">
        <f>D30+J30+M30+P30+S30+V30+Y30+AB30+AE30+AH30+AK30+AN30+AQ30+AT30+AW30+AZ30+BC30+BF30+BI30+BL30+BO30+BR30+BU30+BX30+CA30+CD30+CG30+CJ30+CM30+CP30+CS30+CV30+CY30+DB30+DE30+DH30+DK30+DN30+DQ30</f>
        <v>6012.8</v>
      </c>
      <c r="DW30" s="175">
        <f>E30+K30+N30+Q30+T30+W30+Z30+AC30+AF30+AI30+AL30+AO30+AR30+AU30+AX30+BA30+BD30+BG30+BJ30+BM30+BP30+BS30+BV30+BY30+CB30+CE30+CH30+CK30+CN30+CQ30+CT30+CW30+CZ30+DC30+DF30+DI30+DL30+DO30+DR30</f>
        <v>575.9000000000001</v>
      </c>
    </row>
    <row r="31" spans="1:127" s="11" customFormat="1" ht="18" customHeight="1">
      <c r="A31" s="229"/>
      <c r="B31" s="187" t="s">
        <v>193</v>
      </c>
      <c r="C31" s="81">
        <v>171.2</v>
      </c>
      <c r="D31" s="81">
        <v>153.3</v>
      </c>
      <c r="E31" s="82">
        <v>17.9</v>
      </c>
      <c r="F31" s="84" t="s">
        <v>19</v>
      </c>
      <c r="G31" s="84" t="s">
        <v>19</v>
      </c>
      <c r="H31" s="85" t="s">
        <v>19</v>
      </c>
      <c r="I31" s="81">
        <v>193.8</v>
      </c>
      <c r="J31" s="81">
        <v>160.6</v>
      </c>
      <c r="K31" s="82">
        <v>33.2</v>
      </c>
      <c r="L31" s="81">
        <v>168.6</v>
      </c>
      <c r="M31" s="81">
        <v>151.6</v>
      </c>
      <c r="N31" s="82">
        <v>17</v>
      </c>
      <c r="O31" s="81">
        <v>179.2</v>
      </c>
      <c r="P31" s="81">
        <v>159.9</v>
      </c>
      <c r="Q31" s="82">
        <v>19.3</v>
      </c>
      <c r="R31" s="84">
        <v>157.4</v>
      </c>
      <c r="S31" s="84">
        <v>151.9</v>
      </c>
      <c r="T31" s="85">
        <v>5.5</v>
      </c>
      <c r="U31" s="81">
        <v>177.2</v>
      </c>
      <c r="V31" s="81">
        <v>150.7</v>
      </c>
      <c r="W31" s="82">
        <v>26.5</v>
      </c>
      <c r="X31" s="81">
        <v>175.8</v>
      </c>
      <c r="Y31" s="81">
        <v>154.1</v>
      </c>
      <c r="Z31" s="82">
        <v>21.7</v>
      </c>
      <c r="AA31" s="84">
        <v>159.2</v>
      </c>
      <c r="AB31" s="84">
        <v>147.6</v>
      </c>
      <c r="AC31" s="85">
        <v>11.6</v>
      </c>
      <c r="AD31" s="81">
        <v>158.7</v>
      </c>
      <c r="AE31" s="81">
        <v>146.5</v>
      </c>
      <c r="AF31" s="82">
        <v>12.2</v>
      </c>
      <c r="AG31" s="81">
        <v>161.7</v>
      </c>
      <c r="AH31" s="81">
        <v>151.2</v>
      </c>
      <c r="AI31" s="82">
        <v>10.5</v>
      </c>
      <c r="AJ31" s="81">
        <v>160.6</v>
      </c>
      <c r="AK31" s="81">
        <v>150.3</v>
      </c>
      <c r="AL31" s="82">
        <v>10.3</v>
      </c>
      <c r="AM31" s="81">
        <v>170.6</v>
      </c>
      <c r="AN31" s="81">
        <v>151.2</v>
      </c>
      <c r="AO31" s="82">
        <v>19.4</v>
      </c>
      <c r="AP31" s="81">
        <v>173.5</v>
      </c>
      <c r="AQ31" s="81">
        <v>155.6</v>
      </c>
      <c r="AR31" s="82">
        <v>17.9</v>
      </c>
      <c r="AS31" s="81">
        <v>170.4</v>
      </c>
      <c r="AT31" s="81">
        <v>154.7</v>
      </c>
      <c r="AU31" s="82">
        <v>15.7</v>
      </c>
      <c r="AV31" s="81">
        <v>172.1</v>
      </c>
      <c r="AW31" s="81">
        <v>149.4</v>
      </c>
      <c r="AX31" s="82">
        <v>22.7</v>
      </c>
      <c r="AY31" s="84">
        <v>158.6</v>
      </c>
      <c r="AZ31" s="84">
        <v>147.9</v>
      </c>
      <c r="BA31" s="85">
        <v>10.7</v>
      </c>
      <c r="BB31" s="84">
        <v>162</v>
      </c>
      <c r="BC31" s="84">
        <v>154.3</v>
      </c>
      <c r="BD31" s="85">
        <v>7.7</v>
      </c>
      <c r="BE31" s="84">
        <v>169.9</v>
      </c>
      <c r="BF31" s="84">
        <v>153.4</v>
      </c>
      <c r="BG31" s="85">
        <v>16.5</v>
      </c>
      <c r="BH31" s="84">
        <v>165.6</v>
      </c>
      <c r="BI31" s="84">
        <v>147.9</v>
      </c>
      <c r="BJ31" s="85">
        <v>17.7</v>
      </c>
      <c r="BK31" s="81">
        <v>153.1</v>
      </c>
      <c r="BL31" s="81">
        <v>139.5</v>
      </c>
      <c r="BM31" s="82">
        <v>13.6</v>
      </c>
      <c r="BN31" s="81">
        <v>162.5</v>
      </c>
      <c r="BO31" s="81">
        <v>145</v>
      </c>
      <c r="BP31" s="82">
        <v>17.5</v>
      </c>
      <c r="BQ31" s="81">
        <v>210.1</v>
      </c>
      <c r="BR31" s="81">
        <v>162.2</v>
      </c>
      <c r="BS31" s="82">
        <v>47.9</v>
      </c>
      <c r="BT31" s="177">
        <v>171.7</v>
      </c>
      <c r="BU31" s="81">
        <v>161.3</v>
      </c>
      <c r="BV31" s="82">
        <v>10.4</v>
      </c>
      <c r="BW31" s="177">
        <v>167.1</v>
      </c>
      <c r="BX31" s="81">
        <v>157</v>
      </c>
      <c r="BY31" s="82">
        <v>10.1</v>
      </c>
      <c r="BZ31" s="84">
        <v>178.8</v>
      </c>
      <c r="CA31" s="84">
        <v>167.8</v>
      </c>
      <c r="CB31" s="85">
        <v>11</v>
      </c>
      <c r="CC31" s="81">
        <v>160</v>
      </c>
      <c r="CD31" s="81">
        <v>146</v>
      </c>
      <c r="CE31" s="82">
        <v>14</v>
      </c>
      <c r="CF31" s="84">
        <v>171.5</v>
      </c>
      <c r="CG31" s="84">
        <v>153.9</v>
      </c>
      <c r="CH31" s="85">
        <v>17.6</v>
      </c>
      <c r="CI31" s="84">
        <v>165.5</v>
      </c>
      <c r="CJ31" s="84">
        <v>145.3</v>
      </c>
      <c r="CK31" s="85">
        <v>20.2</v>
      </c>
      <c r="CL31" s="84">
        <v>192.5</v>
      </c>
      <c r="CM31" s="84">
        <v>176.9</v>
      </c>
      <c r="CN31" s="85">
        <v>15.6</v>
      </c>
      <c r="CO31" s="84">
        <v>194.2</v>
      </c>
      <c r="CP31" s="84">
        <v>181.9</v>
      </c>
      <c r="CQ31" s="85">
        <v>12.3</v>
      </c>
      <c r="CR31" s="84">
        <v>190.3</v>
      </c>
      <c r="CS31" s="84">
        <v>170.6</v>
      </c>
      <c r="CT31" s="85">
        <v>19.7</v>
      </c>
      <c r="CU31" s="84">
        <v>170.4</v>
      </c>
      <c r="CV31" s="84">
        <v>160.1</v>
      </c>
      <c r="CW31" s="85">
        <v>10.3</v>
      </c>
      <c r="CX31" s="81">
        <v>146</v>
      </c>
      <c r="CY31" s="81">
        <v>140.2</v>
      </c>
      <c r="CZ31" s="82">
        <v>5.8</v>
      </c>
      <c r="DA31" s="81">
        <v>163.1</v>
      </c>
      <c r="DB31" s="81">
        <v>156.3</v>
      </c>
      <c r="DC31" s="82">
        <v>6.8</v>
      </c>
      <c r="DD31" s="83">
        <v>163.3</v>
      </c>
      <c r="DE31" s="84">
        <v>155.1</v>
      </c>
      <c r="DF31" s="85">
        <v>8.2</v>
      </c>
      <c r="DG31" s="84">
        <v>162.6</v>
      </c>
      <c r="DH31" s="84">
        <v>158.4</v>
      </c>
      <c r="DI31" s="85">
        <v>4.2</v>
      </c>
      <c r="DJ31" s="81">
        <v>157.2</v>
      </c>
      <c r="DK31" s="81">
        <v>151.2</v>
      </c>
      <c r="DL31" s="82">
        <v>6</v>
      </c>
      <c r="DM31" s="83">
        <v>166.8</v>
      </c>
      <c r="DN31" s="84">
        <v>149.2</v>
      </c>
      <c r="DO31" s="85">
        <v>17.6</v>
      </c>
      <c r="DP31" s="84">
        <v>166.8</v>
      </c>
      <c r="DQ31" s="84">
        <v>149.2</v>
      </c>
      <c r="DR31" s="85">
        <v>17.6</v>
      </c>
      <c r="DS31" s="81"/>
      <c r="DT31" s="81"/>
      <c r="DU31" s="175">
        <f t="shared" si="2"/>
        <v>6619.6</v>
      </c>
      <c r="DV31" s="175">
        <f>D31+J31+M31+P31+S31+V31+Y31+AB31+AE31+AH31+AK31+AN31+AQ31+AT31+AW31+AZ31+BC31+BF31+BI31+BL31+BO31+BR31+BU31+BX31+CA31+CD31+CG31+CJ31+CM31+CP31+CS31+CV31+CY31+DB31+DE31+DH31+DK31+DN31+DQ31</f>
        <v>6019.2</v>
      </c>
      <c r="DW31" s="175">
        <f>E31+K31+N31+Q31+T31+W31+Z31+AC31+AF31+AI31+AL31+AO31+AR31+AU31+AX31+BA31+BD31+BG31+BJ31+BM31+BP31+BS31+BV31+BY31+CB31+CE31+CH31+CK31+CN31+CQ31+CT31+CW31+CZ31+DC31+DF31+DI31+DL31+DO31+DR31</f>
        <v>600.4</v>
      </c>
    </row>
    <row r="32" spans="1:127" s="11" customFormat="1" ht="18" customHeight="1" thickBot="1">
      <c r="A32" s="229"/>
      <c r="B32" s="184" t="s">
        <v>194</v>
      </c>
      <c r="C32" s="86">
        <v>168.6</v>
      </c>
      <c r="D32" s="86">
        <v>153.8</v>
      </c>
      <c r="E32" s="87">
        <v>14.8</v>
      </c>
      <c r="F32" s="95" t="s">
        <v>19</v>
      </c>
      <c r="G32" s="95" t="s">
        <v>19</v>
      </c>
      <c r="H32" s="96" t="s">
        <v>19</v>
      </c>
      <c r="I32" s="86">
        <v>170.3</v>
      </c>
      <c r="J32" s="86">
        <v>154</v>
      </c>
      <c r="K32" s="87">
        <v>16.3</v>
      </c>
      <c r="L32" s="86">
        <v>170.4</v>
      </c>
      <c r="M32" s="86">
        <v>152.6</v>
      </c>
      <c r="N32" s="87">
        <v>17.8</v>
      </c>
      <c r="O32" s="86">
        <v>180.2</v>
      </c>
      <c r="P32" s="86">
        <v>160</v>
      </c>
      <c r="Q32" s="87">
        <v>20.2</v>
      </c>
      <c r="R32" s="86">
        <v>156.1</v>
      </c>
      <c r="S32" s="86">
        <v>150.7</v>
      </c>
      <c r="T32" s="87">
        <v>5.4</v>
      </c>
      <c r="U32" s="86">
        <v>188.1</v>
      </c>
      <c r="V32" s="86">
        <v>161.8</v>
      </c>
      <c r="W32" s="87">
        <v>26.3</v>
      </c>
      <c r="X32" s="86">
        <v>187.8</v>
      </c>
      <c r="Y32" s="86">
        <v>157.9</v>
      </c>
      <c r="Z32" s="87">
        <v>29.9</v>
      </c>
      <c r="AA32" s="86">
        <v>162.5</v>
      </c>
      <c r="AB32" s="86">
        <v>148.8</v>
      </c>
      <c r="AC32" s="87">
        <v>13.7</v>
      </c>
      <c r="AD32" s="86">
        <v>173.6</v>
      </c>
      <c r="AE32" s="86">
        <v>154.5</v>
      </c>
      <c r="AF32" s="87">
        <v>19.1</v>
      </c>
      <c r="AG32" s="86">
        <v>163.5</v>
      </c>
      <c r="AH32" s="86">
        <v>151.4</v>
      </c>
      <c r="AI32" s="87">
        <v>12.1</v>
      </c>
      <c r="AJ32" s="86">
        <v>165.7</v>
      </c>
      <c r="AK32" s="86">
        <v>151.1</v>
      </c>
      <c r="AL32" s="87">
        <v>14.6</v>
      </c>
      <c r="AM32" s="86">
        <v>167.7</v>
      </c>
      <c r="AN32" s="86">
        <v>149.6</v>
      </c>
      <c r="AO32" s="87">
        <v>18.1</v>
      </c>
      <c r="AP32" s="86">
        <v>163</v>
      </c>
      <c r="AQ32" s="86">
        <v>149.3</v>
      </c>
      <c r="AR32" s="87">
        <v>13.7</v>
      </c>
      <c r="AS32" s="86">
        <v>171.1</v>
      </c>
      <c r="AT32" s="86">
        <v>155</v>
      </c>
      <c r="AU32" s="87">
        <v>16.1</v>
      </c>
      <c r="AV32" s="86">
        <v>172.1</v>
      </c>
      <c r="AW32" s="86">
        <v>152</v>
      </c>
      <c r="AX32" s="87">
        <v>20.1</v>
      </c>
      <c r="AY32" s="86">
        <v>174.7</v>
      </c>
      <c r="AZ32" s="86">
        <v>162.3</v>
      </c>
      <c r="BA32" s="87">
        <v>12.4</v>
      </c>
      <c r="BB32" s="86">
        <v>171.9</v>
      </c>
      <c r="BC32" s="86">
        <v>159.3</v>
      </c>
      <c r="BD32" s="87">
        <v>12.6</v>
      </c>
      <c r="BE32" s="86">
        <v>174</v>
      </c>
      <c r="BF32" s="86">
        <v>154.3</v>
      </c>
      <c r="BG32" s="87">
        <v>19.7</v>
      </c>
      <c r="BH32" s="86">
        <v>163.2</v>
      </c>
      <c r="BI32" s="86">
        <v>146.3</v>
      </c>
      <c r="BJ32" s="87">
        <v>16.9</v>
      </c>
      <c r="BK32" s="86">
        <v>152.9</v>
      </c>
      <c r="BL32" s="86">
        <v>141.8</v>
      </c>
      <c r="BM32" s="87">
        <v>11.1</v>
      </c>
      <c r="BN32" s="86">
        <v>165</v>
      </c>
      <c r="BO32" s="86">
        <v>147.8</v>
      </c>
      <c r="BP32" s="87">
        <v>17.2</v>
      </c>
      <c r="BQ32" s="86">
        <v>181.3</v>
      </c>
      <c r="BR32" s="86">
        <v>153.9</v>
      </c>
      <c r="BS32" s="87">
        <v>27.4</v>
      </c>
      <c r="BT32" s="178">
        <v>169.6</v>
      </c>
      <c r="BU32" s="86">
        <v>156.7</v>
      </c>
      <c r="BV32" s="87">
        <v>12.9</v>
      </c>
      <c r="BW32" s="178">
        <v>170.8</v>
      </c>
      <c r="BX32" s="86">
        <v>156.4</v>
      </c>
      <c r="BY32" s="87">
        <v>14.4</v>
      </c>
      <c r="BZ32" s="86">
        <v>168.4</v>
      </c>
      <c r="CA32" s="86">
        <v>157</v>
      </c>
      <c r="CB32" s="87">
        <v>11.4</v>
      </c>
      <c r="CC32" s="86">
        <v>152.9</v>
      </c>
      <c r="CD32" s="86">
        <v>141.9</v>
      </c>
      <c r="CE32" s="87">
        <v>11</v>
      </c>
      <c r="CF32" s="86">
        <v>164.4</v>
      </c>
      <c r="CG32" s="86">
        <v>152.9</v>
      </c>
      <c r="CH32" s="87">
        <v>11.5</v>
      </c>
      <c r="CI32" s="86">
        <v>168</v>
      </c>
      <c r="CJ32" s="86">
        <v>148.2</v>
      </c>
      <c r="CK32" s="87">
        <v>19.8</v>
      </c>
      <c r="CL32" s="86">
        <v>168.1</v>
      </c>
      <c r="CM32" s="86">
        <v>156.8</v>
      </c>
      <c r="CN32" s="87">
        <v>11.3</v>
      </c>
      <c r="CO32" s="86">
        <v>180.1</v>
      </c>
      <c r="CP32" s="86">
        <v>169</v>
      </c>
      <c r="CQ32" s="87">
        <v>11.1</v>
      </c>
      <c r="CR32" s="86">
        <v>158.3</v>
      </c>
      <c r="CS32" s="86">
        <v>146.9</v>
      </c>
      <c r="CT32" s="87">
        <v>11.4</v>
      </c>
      <c r="CU32" s="86">
        <v>165.4</v>
      </c>
      <c r="CV32" s="86">
        <v>156.3</v>
      </c>
      <c r="CW32" s="87">
        <v>9.1</v>
      </c>
      <c r="CX32" s="86">
        <v>163</v>
      </c>
      <c r="CY32" s="86">
        <v>160.6</v>
      </c>
      <c r="CZ32" s="87">
        <v>2.4</v>
      </c>
      <c r="DA32" s="86">
        <v>165.5</v>
      </c>
      <c r="DB32" s="86">
        <v>158.9</v>
      </c>
      <c r="DC32" s="87">
        <v>6.6</v>
      </c>
      <c r="DD32" s="178">
        <v>167.7</v>
      </c>
      <c r="DE32" s="86">
        <v>160.3</v>
      </c>
      <c r="DF32" s="87">
        <v>7.4</v>
      </c>
      <c r="DG32" s="86">
        <v>161.3</v>
      </c>
      <c r="DH32" s="86">
        <v>156.2</v>
      </c>
      <c r="DI32" s="87">
        <v>5.1</v>
      </c>
      <c r="DJ32" s="86">
        <v>161.4</v>
      </c>
      <c r="DK32" s="86">
        <v>151.1</v>
      </c>
      <c r="DL32" s="87">
        <v>10.3</v>
      </c>
      <c r="DM32" s="178">
        <v>163.1</v>
      </c>
      <c r="DN32" s="86">
        <v>146.7</v>
      </c>
      <c r="DO32" s="87">
        <v>16.4</v>
      </c>
      <c r="DP32" s="86">
        <v>163.1</v>
      </c>
      <c r="DQ32" s="86">
        <v>146.7</v>
      </c>
      <c r="DR32" s="87">
        <v>16.4</v>
      </c>
      <c r="DS32" s="86"/>
      <c r="DT32" s="86"/>
      <c r="DU32" s="175">
        <f t="shared" si="2"/>
        <v>6554.8</v>
      </c>
      <c r="DV32" s="175">
        <f t="shared" si="3"/>
        <v>5990.800000000001</v>
      </c>
      <c r="DW32" s="175">
        <f t="shared" si="4"/>
        <v>563.9999999999999</v>
      </c>
    </row>
    <row r="33" spans="1:252" s="14" customFormat="1" ht="18" customHeight="1" thickTop="1">
      <c r="A33" s="229"/>
      <c r="B33" s="186" t="s">
        <v>188</v>
      </c>
      <c r="C33" s="92">
        <v>155.7</v>
      </c>
      <c r="D33" s="93">
        <v>141.2</v>
      </c>
      <c r="E33" s="94">
        <v>14.5</v>
      </c>
      <c r="F33" s="93" t="s">
        <v>19</v>
      </c>
      <c r="G33" s="93" t="s">
        <v>19</v>
      </c>
      <c r="H33" s="94" t="s">
        <v>19</v>
      </c>
      <c r="I33" s="93">
        <v>164.5</v>
      </c>
      <c r="J33" s="93">
        <v>144.3</v>
      </c>
      <c r="K33" s="94">
        <v>20.2</v>
      </c>
      <c r="L33" s="93">
        <v>154.9</v>
      </c>
      <c r="M33" s="93">
        <v>137.8</v>
      </c>
      <c r="N33" s="94">
        <v>17.1</v>
      </c>
      <c r="O33" s="93">
        <v>175.6</v>
      </c>
      <c r="P33" s="93">
        <v>153.2</v>
      </c>
      <c r="Q33" s="94">
        <v>22.4</v>
      </c>
      <c r="R33" s="93">
        <v>139.3</v>
      </c>
      <c r="S33" s="93">
        <v>134.9</v>
      </c>
      <c r="T33" s="94">
        <v>4.4</v>
      </c>
      <c r="U33" s="93">
        <v>165.6</v>
      </c>
      <c r="V33" s="93">
        <v>139.1</v>
      </c>
      <c r="W33" s="94">
        <v>26.5</v>
      </c>
      <c r="X33" s="93">
        <v>170.8</v>
      </c>
      <c r="Y33" s="93">
        <v>141.2</v>
      </c>
      <c r="Z33" s="94">
        <v>29.6</v>
      </c>
      <c r="AA33" s="93">
        <v>146.7</v>
      </c>
      <c r="AB33" s="93">
        <v>133.8</v>
      </c>
      <c r="AC33" s="94">
        <v>12.9</v>
      </c>
      <c r="AD33" s="93">
        <v>152.4</v>
      </c>
      <c r="AE33" s="93">
        <v>137.5</v>
      </c>
      <c r="AF33" s="94">
        <v>14.9</v>
      </c>
      <c r="AG33" s="93">
        <v>146.6</v>
      </c>
      <c r="AH33" s="93">
        <v>134.4</v>
      </c>
      <c r="AI33" s="94">
        <v>12.2</v>
      </c>
      <c r="AJ33" s="93">
        <v>151</v>
      </c>
      <c r="AK33" s="93">
        <v>136</v>
      </c>
      <c r="AL33" s="94">
        <v>15</v>
      </c>
      <c r="AM33" s="93">
        <v>162.2</v>
      </c>
      <c r="AN33" s="93">
        <v>142.2</v>
      </c>
      <c r="AO33" s="94">
        <v>20</v>
      </c>
      <c r="AP33" s="93">
        <v>139.8</v>
      </c>
      <c r="AQ33" s="93">
        <v>128.6</v>
      </c>
      <c r="AR33" s="94">
        <v>11.2</v>
      </c>
      <c r="AS33" s="93">
        <v>148.5</v>
      </c>
      <c r="AT33" s="93">
        <v>133.5</v>
      </c>
      <c r="AU33" s="94">
        <v>15</v>
      </c>
      <c r="AV33" s="92">
        <v>164.1</v>
      </c>
      <c r="AW33" s="93">
        <v>144.8</v>
      </c>
      <c r="AX33" s="94">
        <v>19.3</v>
      </c>
      <c r="AY33" s="93">
        <v>154.4</v>
      </c>
      <c r="AZ33" s="93">
        <v>141.5</v>
      </c>
      <c r="BA33" s="94">
        <v>12.9</v>
      </c>
      <c r="BB33" s="93">
        <v>160.1</v>
      </c>
      <c r="BC33" s="93">
        <v>145</v>
      </c>
      <c r="BD33" s="94">
        <v>15.1</v>
      </c>
      <c r="BE33" s="93">
        <v>159.3</v>
      </c>
      <c r="BF33" s="93">
        <v>139.7</v>
      </c>
      <c r="BG33" s="94">
        <v>19.6</v>
      </c>
      <c r="BH33" s="93">
        <v>139.9</v>
      </c>
      <c r="BI33" s="93">
        <v>125.9</v>
      </c>
      <c r="BJ33" s="94">
        <v>14</v>
      </c>
      <c r="BK33" s="92">
        <v>143.1</v>
      </c>
      <c r="BL33" s="93">
        <v>132.5</v>
      </c>
      <c r="BM33" s="94">
        <v>10.6</v>
      </c>
      <c r="BN33" s="93">
        <v>157</v>
      </c>
      <c r="BO33" s="93">
        <v>141</v>
      </c>
      <c r="BP33" s="94">
        <v>16</v>
      </c>
      <c r="BQ33" s="93">
        <v>174.1</v>
      </c>
      <c r="BR33" s="93">
        <v>147.7</v>
      </c>
      <c r="BS33" s="94">
        <v>26.4</v>
      </c>
      <c r="BT33" s="92">
        <v>157.9</v>
      </c>
      <c r="BU33" s="93">
        <v>145.2</v>
      </c>
      <c r="BV33" s="94">
        <v>12.7</v>
      </c>
      <c r="BW33" s="92">
        <v>155.6</v>
      </c>
      <c r="BX33" s="93">
        <v>140.5</v>
      </c>
      <c r="BY33" s="93">
        <v>15.1</v>
      </c>
      <c r="BZ33" s="92">
        <v>160.1</v>
      </c>
      <c r="CA33" s="93">
        <v>149.5</v>
      </c>
      <c r="CB33" s="94">
        <v>10.6</v>
      </c>
      <c r="CC33" s="92">
        <v>141.5</v>
      </c>
      <c r="CD33" s="93">
        <v>131.9</v>
      </c>
      <c r="CE33" s="94">
        <v>9.6</v>
      </c>
      <c r="CF33" s="92">
        <v>153.1</v>
      </c>
      <c r="CG33" s="93">
        <v>143.2</v>
      </c>
      <c r="CH33" s="93">
        <v>9.9</v>
      </c>
      <c r="CI33" s="92">
        <v>145.3</v>
      </c>
      <c r="CJ33" s="93">
        <v>128.4</v>
      </c>
      <c r="CK33" s="94">
        <v>16.9</v>
      </c>
      <c r="CL33" s="92">
        <v>167.1</v>
      </c>
      <c r="CM33" s="93">
        <v>155.9</v>
      </c>
      <c r="CN33" s="94">
        <v>11.2</v>
      </c>
      <c r="CO33" s="92">
        <v>182.7</v>
      </c>
      <c r="CP33" s="93">
        <v>171</v>
      </c>
      <c r="CQ33" s="94">
        <v>11.7</v>
      </c>
      <c r="CR33" s="92">
        <v>153.9</v>
      </c>
      <c r="CS33" s="93">
        <v>143.1</v>
      </c>
      <c r="CT33" s="94">
        <v>10.8</v>
      </c>
      <c r="CU33" s="92">
        <v>171.7</v>
      </c>
      <c r="CV33" s="93">
        <v>161.5</v>
      </c>
      <c r="CW33" s="94">
        <v>10.2</v>
      </c>
      <c r="CX33" s="93">
        <v>135.6</v>
      </c>
      <c r="CY33" s="93">
        <v>133.5</v>
      </c>
      <c r="CZ33" s="93">
        <v>2.1</v>
      </c>
      <c r="DA33" s="92">
        <v>152.8</v>
      </c>
      <c r="DB33" s="93">
        <v>146.2</v>
      </c>
      <c r="DC33" s="94">
        <v>6.6</v>
      </c>
      <c r="DD33" s="92">
        <v>150.9</v>
      </c>
      <c r="DE33" s="93">
        <v>143.1</v>
      </c>
      <c r="DF33" s="94">
        <v>7.8</v>
      </c>
      <c r="DG33" s="92">
        <v>156.2</v>
      </c>
      <c r="DH33" s="93">
        <v>151.9</v>
      </c>
      <c r="DI33" s="94">
        <v>4.3</v>
      </c>
      <c r="DJ33" s="92">
        <v>147.2</v>
      </c>
      <c r="DK33" s="93">
        <v>137.8</v>
      </c>
      <c r="DL33" s="94">
        <v>9.4</v>
      </c>
      <c r="DM33" s="92">
        <v>155</v>
      </c>
      <c r="DN33" s="93">
        <v>137.4</v>
      </c>
      <c r="DO33" s="94">
        <v>17.6</v>
      </c>
      <c r="DP33" s="92">
        <v>155</v>
      </c>
      <c r="DQ33" s="93">
        <v>137.4</v>
      </c>
      <c r="DR33" s="94">
        <v>17.6</v>
      </c>
      <c r="DS33" s="84"/>
      <c r="DT33" s="84"/>
      <c r="DU33" s="175">
        <f t="shared" si="2"/>
        <v>6067.2</v>
      </c>
      <c r="DV33" s="175">
        <f t="shared" si="3"/>
        <v>5513.299999999999</v>
      </c>
      <c r="DW33" s="175">
        <f t="shared" si="4"/>
        <v>553.9000000000002</v>
      </c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</row>
    <row r="34" spans="1:127" s="11" customFormat="1" ht="18" customHeight="1">
      <c r="A34" s="229"/>
      <c r="B34" s="77" t="s">
        <v>5</v>
      </c>
      <c r="C34" s="83">
        <v>169.4</v>
      </c>
      <c r="D34" s="84">
        <v>154.3</v>
      </c>
      <c r="E34" s="85">
        <v>15.1</v>
      </c>
      <c r="F34" s="84" t="s">
        <v>19</v>
      </c>
      <c r="G34" s="84" t="s">
        <v>19</v>
      </c>
      <c r="H34" s="85" t="s">
        <v>19</v>
      </c>
      <c r="I34" s="84">
        <v>182.5</v>
      </c>
      <c r="J34" s="84">
        <v>162.7</v>
      </c>
      <c r="K34" s="85">
        <v>19.8</v>
      </c>
      <c r="L34" s="84">
        <v>173.2</v>
      </c>
      <c r="M34" s="84">
        <v>154</v>
      </c>
      <c r="N34" s="85">
        <v>19.2</v>
      </c>
      <c r="O34" s="84">
        <v>179.4</v>
      </c>
      <c r="P34" s="84">
        <v>160.2</v>
      </c>
      <c r="Q34" s="85">
        <v>19.2</v>
      </c>
      <c r="R34" s="84">
        <v>155.7</v>
      </c>
      <c r="S34" s="84">
        <v>151.3</v>
      </c>
      <c r="T34" s="85">
        <v>4.4</v>
      </c>
      <c r="U34" s="84">
        <v>198.1</v>
      </c>
      <c r="V34" s="84">
        <v>169.4</v>
      </c>
      <c r="W34" s="85">
        <v>28.7</v>
      </c>
      <c r="X34" s="84">
        <v>198.4</v>
      </c>
      <c r="Y34" s="84">
        <v>167.4</v>
      </c>
      <c r="Z34" s="85">
        <v>31</v>
      </c>
      <c r="AA34" s="84">
        <v>159.5</v>
      </c>
      <c r="AB34" s="84">
        <v>143.6</v>
      </c>
      <c r="AC34" s="85">
        <v>15.9</v>
      </c>
      <c r="AD34" s="84">
        <v>171.6</v>
      </c>
      <c r="AE34" s="84">
        <v>152.4</v>
      </c>
      <c r="AF34" s="85">
        <v>19.2</v>
      </c>
      <c r="AG34" s="84">
        <v>172.9</v>
      </c>
      <c r="AH34" s="84">
        <v>158.7</v>
      </c>
      <c r="AI34" s="85">
        <v>14.2</v>
      </c>
      <c r="AJ34" s="84">
        <v>168</v>
      </c>
      <c r="AK34" s="84">
        <v>155.2</v>
      </c>
      <c r="AL34" s="85">
        <v>12.8</v>
      </c>
      <c r="AM34" s="84">
        <v>170.1</v>
      </c>
      <c r="AN34" s="84">
        <v>148.2</v>
      </c>
      <c r="AO34" s="85">
        <v>21.9</v>
      </c>
      <c r="AP34" s="84">
        <v>175.1</v>
      </c>
      <c r="AQ34" s="84">
        <v>159.3</v>
      </c>
      <c r="AR34" s="85">
        <v>15.8</v>
      </c>
      <c r="AS34" s="84">
        <v>184.1</v>
      </c>
      <c r="AT34" s="84">
        <v>165.8</v>
      </c>
      <c r="AU34" s="85">
        <v>18.3</v>
      </c>
      <c r="AV34" s="83">
        <v>173.6</v>
      </c>
      <c r="AW34" s="84">
        <v>151.5</v>
      </c>
      <c r="AX34" s="85">
        <v>22.1</v>
      </c>
      <c r="AY34" s="84">
        <v>177.7</v>
      </c>
      <c r="AZ34" s="84">
        <v>162.4</v>
      </c>
      <c r="BA34" s="85">
        <v>15.3</v>
      </c>
      <c r="BB34" s="84">
        <v>181.6</v>
      </c>
      <c r="BC34" s="84">
        <v>163.7</v>
      </c>
      <c r="BD34" s="85">
        <v>17.9</v>
      </c>
      <c r="BE34" s="84">
        <v>174</v>
      </c>
      <c r="BF34" s="84">
        <v>151.9</v>
      </c>
      <c r="BG34" s="85">
        <v>22.1</v>
      </c>
      <c r="BH34" s="84">
        <v>168</v>
      </c>
      <c r="BI34" s="84">
        <v>150.4</v>
      </c>
      <c r="BJ34" s="85">
        <v>17.6</v>
      </c>
      <c r="BK34" s="83">
        <v>156.2</v>
      </c>
      <c r="BL34" s="84">
        <v>144.5</v>
      </c>
      <c r="BM34" s="85">
        <v>11.7</v>
      </c>
      <c r="BN34" s="84">
        <v>164</v>
      </c>
      <c r="BO34" s="84">
        <v>147.2</v>
      </c>
      <c r="BP34" s="85">
        <v>16.8</v>
      </c>
      <c r="BQ34" s="84">
        <v>176.1</v>
      </c>
      <c r="BR34" s="84">
        <v>150.3</v>
      </c>
      <c r="BS34" s="85">
        <v>25.8</v>
      </c>
      <c r="BT34" s="83">
        <v>167.5</v>
      </c>
      <c r="BU34" s="84">
        <v>155.6</v>
      </c>
      <c r="BV34" s="85">
        <v>11.9</v>
      </c>
      <c r="BW34" s="83">
        <v>171</v>
      </c>
      <c r="BX34" s="84">
        <v>157.6</v>
      </c>
      <c r="BY34" s="84">
        <v>13.4</v>
      </c>
      <c r="BZ34" s="83">
        <v>164.3</v>
      </c>
      <c r="CA34" s="84">
        <v>153.8</v>
      </c>
      <c r="CB34" s="85">
        <v>10.5</v>
      </c>
      <c r="CC34" s="83">
        <v>152.5</v>
      </c>
      <c r="CD34" s="84">
        <v>141.8</v>
      </c>
      <c r="CE34" s="85">
        <v>10.7</v>
      </c>
      <c r="CF34" s="83">
        <v>164.1</v>
      </c>
      <c r="CG34" s="84">
        <v>152.5</v>
      </c>
      <c r="CH34" s="84">
        <v>11.6</v>
      </c>
      <c r="CI34" s="83">
        <v>176.1</v>
      </c>
      <c r="CJ34" s="84">
        <v>154.8</v>
      </c>
      <c r="CK34" s="85">
        <v>21.3</v>
      </c>
      <c r="CL34" s="83">
        <v>160.8</v>
      </c>
      <c r="CM34" s="84">
        <v>150.2</v>
      </c>
      <c r="CN34" s="85">
        <v>10.6</v>
      </c>
      <c r="CO34" s="83">
        <v>172.7</v>
      </c>
      <c r="CP34" s="84">
        <v>163.6</v>
      </c>
      <c r="CQ34" s="85">
        <v>9.1</v>
      </c>
      <c r="CR34" s="83">
        <v>150.1</v>
      </c>
      <c r="CS34" s="84">
        <v>138.2</v>
      </c>
      <c r="CT34" s="85">
        <v>11.9</v>
      </c>
      <c r="CU34" s="83">
        <v>160.5</v>
      </c>
      <c r="CV34" s="84">
        <v>151.8</v>
      </c>
      <c r="CW34" s="85">
        <v>8.7</v>
      </c>
      <c r="CX34" s="84">
        <v>164.3</v>
      </c>
      <c r="CY34" s="84">
        <v>162.1</v>
      </c>
      <c r="CZ34" s="84">
        <v>2.2</v>
      </c>
      <c r="DA34" s="83">
        <v>163.9</v>
      </c>
      <c r="DB34" s="84">
        <v>157.3</v>
      </c>
      <c r="DC34" s="85">
        <v>6.6</v>
      </c>
      <c r="DD34" s="83">
        <v>166.9</v>
      </c>
      <c r="DE34" s="84">
        <v>159.2</v>
      </c>
      <c r="DF34" s="85">
        <v>7.7</v>
      </c>
      <c r="DG34" s="83">
        <v>158</v>
      </c>
      <c r="DH34" s="84">
        <v>153.6</v>
      </c>
      <c r="DI34" s="85">
        <v>4.4</v>
      </c>
      <c r="DJ34" s="83">
        <v>157.4</v>
      </c>
      <c r="DK34" s="84">
        <v>148.2</v>
      </c>
      <c r="DL34" s="85">
        <v>9.2</v>
      </c>
      <c r="DM34" s="83">
        <v>167.4</v>
      </c>
      <c r="DN34" s="84">
        <v>151.3</v>
      </c>
      <c r="DO34" s="85">
        <v>16.1</v>
      </c>
      <c r="DP34" s="83">
        <v>167.4</v>
      </c>
      <c r="DQ34" s="84">
        <v>151.3</v>
      </c>
      <c r="DR34" s="85">
        <v>16.1</v>
      </c>
      <c r="DS34" s="84"/>
      <c r="DT34" s="84"/>
      <c r="DU34" s="175">
        <f t="shared" si="2"/>
        <v>6614.0999999999985</v>
      </c>
      <c r="DV34" s="175">
        <f t="shared" si="3"/>
        <v>6027.300000000002</v>
      </c>
      <c r="DW34" s="175">
        <f t="shared" si="4"/>
        <v>586.8000000000003</v>
      </c>
    </row>
    <row r="35" spans="1:127" s="11" customFormat="1" ht="18" customHeight="1">
      <c r="A35" s="229"/>
      <c r="B35" s="77" t="s">
        <v>6</v>
      </c>
      <c r="C35" s="83">
        <v>171.5</v>
      </c>
      <c r="D35" s="84">
        <v>155.8</v>
      </c>
      <c r="E35" s="85">
        <v>15.7</v>
      </c>
      <c r="F35" s="84" t="s">
        <v>19</v>
      </c>
      <c r="G35" s="84" t="s">
        <v>19</v>
      </c>
      <c r="H35" s="85" t="s">
        <v>19</v>
      </c>
      <c r="I35" s="84">
        <v>180.7</v>
      </c>
      <c r="J35" s="84">
        <v>159.5</v>
      </c>
      <c r="K35" s="85">
        <v>21.2</v>
      </c>
      <c r="L35" s="84">
        <v>175.9</v>
      </c>
      <c r="M35" s="84">
        <v>156.6</v>
      </c>
      <c r="N35" s="85">
        <v>19.3</v>
      </c>
      <c r="O35" s="84">
        <v>182.9</v>
      </c>
      <c r="P35" s="84">
        <v>161.4</v>
      </c>
      <c r="Q35" s="85">
        <v>21.5</v>
      </c>
      <c r="R35" s="84">
        <v>146.5</v>
      </c>
      <c r="S35" s="84">
        <v>140.6</v>
      </c>
      <c r="T35" s="85">
        <v>5.9</v>
      </c>
      <c r="U35" s="84">
        <v>195.4</v>
      </c>
      <c r="V35" s="84">
        <v>163.6</v>
      </c>
      <c r="W35" s="85">
        <v>31.8</v>
      </c>
      <c r="X35" s="84">
        <v>191.6</v>
      </c>
      <c r="Y35" s="84">
        <v>157.3</v>
      </c>
      <c r="Z35" s="85">
        <v>34.3</v>
      </c>
      <c r="AA35" s="84">
        <v>164.8</v>
      </c>
      <c r="AB35" s="84">
        <v>151</v>
      </c>
      <c r="AC35" s="85">
        <v>13.8</v>
      </c>
      <c r="AD35" s="84">
        <v>173.9</v>
      </c>
      <c r="AE35" s="84">
        <v>155.4</v>
      </c>
      <c r="AF35" s="85">
        <v>18.5</v>
      </c>
      <c r="AG35" s="84">
        <v>167.5</v>
      </c>
      <c r="AH35" s="84">
        <v>155.3</v>
      </c>
      <c r="AI35" s="85">
        <v>12.2</v>
      </c>
      <c r="AJ35" s="84">
        <v>163.6</v>
      </c>
      <c r="AK35" s="84">
        <v>150.5</v>
      </c>
      <c r="AL35" s="85">
        <v>13.1</v>
      </c>
      <c r="AM35" s="84">
        <v>175.5</v>
      </c>
      <c r="AN35" s="84">
        <v>154.8</v>
      </c>
      <c r="AO35" s="85">
        <v>20.7</v>
      </c>
      <c r="AP35" s="84">
        <v>168.9</v>
      </c>
      <c r="AQ35" s="84">
        <v>153.8</v>
      </c>
      <c r="AR35" s="85">
        <v>15.1</v>
      </c>
      <c r="AS35" s="84">
        <v>176.2</v>
      </c>
      <c r="AT35" s="84">
        <v>161.2</v>
      </c>
      <c r="AU35" s="85">
        <v>15</v>
      </c>
      <c r="AV35" s="83">
        <v>183</v>
      </c>
      <c r="AW35" s="84">
        <v>160.2</v>
      </c>
      <c r="AX35" s="85">
        <v>22.8</v>
      </c>
      <c r="AY35" s="84">
        <v>178.4</v>
      </c>
      <c r="AZ35" s="84">
        <v>162.9</v>
      </c>
      <c r="BA35" s="85">
        <v>15.5</v>
      </c>
      <c r="BB35" s="84">
        <v>185.4</v>
      </c>
      <c r="BC35" s="84">
        <v>170.7</v>
      </c>
      <c r="BD35" s="85">
        <v>14.7</v>
      </c>
      <c r="BE35" s="84">
        <v>182</v>
      </c>
      <c r="BF35" s="84">
        <v>159.8</v>
      </c>
      <c r="BG35" s="85">
        <v>22.2</v>
      </c>
      <c r="BH35" s="84">
        <v>169.1</v>
      </c>
      <c r="BI35" s="84">
        <v>150.7</v>
      </c>
      <c r="BJ35" s="85">
        <v>18.4</v>
      </c>
      <c r="BK35" s="83">
        <v>154.5</v>
      </c>
      <c r="BL35" s="84">
        <v>141.3</v>
      </c>
      <c r="BM35" s="85">
        <v>13.2</v>
      </c>
      <c r="BN35" s="84">
        <v>171.1</v>
      </c>
      <c r="BO35" s="84">
        <v>153.4</v>
      </c>
      <c r="BP35" s="85">
        <v>17.7</v>
      </c>
      <c r="BQ35" s="84">
        <v>176.2</v>
      </c>
      <c r="BR35" s="84">
        <v>148.8</v>
      </c>
      <c r="BS35" s="85">
        <v>27.4</v>
      </c>
      <c r="BT35" s="83">
        <v>171.6</v>
      </c>
      <c r="BU35" s="84">
        <v>157.9</v>
      </c>
      <c r="BV35" s="85">
        <v>13.7</v>
      </c>
      <c r="BW35" s="83">
        <v>174.5</v>
      </c>
      <c r="BX35" s="84">
        <v>159.1</v>
      </c>
      <c r="BY35" s="84">
        <v>15.4</v>
      </c>
      <c r="BZ35" s="83">
        <v>168.6</v>
      </c>
      <c r="CA35" s="84">
        <v>156.7</v>
      </c>
      <c r="CB35" s="85">
        <v>11.9</v>
      </c>
      <c r="CC35" s="83">
        <v>152.6</v>
      </c>
      <c r="CD35" s="84">
        <v>141.6</v>
      </c>
      <c r="CE35" s="85">
        <v>11</v>
      </c>
      <c r="CF35" s="83">
        <v>165.7</v>
      </c>
      <c r="CG35" s="84">
        <v>154.5</v>
      </c>
      <c r="CH35" s="84">
        <v>11.2</v>
      </c>
      <c r="CI35" s="83">
        <v>175.1</v>
      </c>
      <c r="CJ35" s="84">
        <v>153.5</v>
      </c>
      <c r="CK35" s="85">
        <v>21.6</v>
      </c>
      <c r="CL35" s="83">
        <v>165.2</v>
      </c>
      <c r="CM35" s="84">
        <v>154.1</v>
      </c>
      <c r="CN35" s="85">
        <v>11.1</v>
      </c>
      <c r="CO35" s="83">
        <v>174.8</v>
      </c>
      <c r="CP35" s="84">
        <v>164.3</v>
      </c>
      <c r="CQ35" s="85">
        <v>10.5</v>
      </c>
      <c r="CR35" s="83">
        <v>156.9</v>
      </c>
      <c r="CS35" s="84">
        <v>145.2</v>
      </c>
      <c r="CT35" s="85">
        <v>11.7</v>
      </c>
      <c r="CU35" s="83">
        <v>162.1</v>
      </c>
      <c r="CV35" s="84">
        <v>152.9</v>
      </c>
      <c r="CW35" s="85">
        <v>9.2</v>
      </c>
      <c r="CX35" s="84">
        <v>169.2</v>
      </c>
      <c r="CY35" s="84">
        <v>166.2</v>
      </c>
      <c r="CZ35" s="84">
        <v>3</v>
      </c>
      <c r="DA35" s="83">
        <v>165.6</v>
      </c>
      <c r="DB35" s="84">
        <v>159</v>
      </c>
      <c r="DC35" s="85">
        <v>6.6</v>
      </c>
      <c r="DD35" s="83">
        <v>166.5</v>
      </c>
      <c r="DE35" s="84">
        <v>159.3</v>
      </c>
      <c r="DF35" s="85">
        <v>7.2</v>
      </c>
      <c r="DG35" s="83">
        <v>164.2</v>
      </c>
      <c r="DH35" s="84">
        <v>158.6</v>
      </c>
      <c r="DI35" s="85">
        <v>5.6</v>
      </c>
      <c r="DJ35" s="83">
        <v>163.3</v>
      </c>
      <c r="DK35" s="84">
        <v>152.5</v>
      </c>
      <c r="DL35" s="85">
        <v>10.8</v>
      </c>
      <c r="DM35" s="83">
        <v>167</v>
      </c>
      <c r="DN35" s="84">
        <v>150.2</v>
      </c>
      <c r="DO35" s="85">
        <v>16.8</v>
      </c>
      <c r="DP35" s="83">
        <v>167</v>
      </c>
      <c r="DQ35" s="84">
        <v>150.2</v>
      </c>
      <c r="DR35" s="85">
        <v>16.8</v>
      </c>
      <c r="DS35" s="84"/>
      <c r="DT35" s="84"/>
      <c r="DU35" s="175">
        <f t="shared" si="2"/>
        <v>6664.500000000001</v>
      </c>
      <c r="DV35" s="175">
        <f t="shared" si="3"/>
        <v>6060.4</v>
      </c>
      <c r="DW35" s="175">
        <f t="shared" si="4"/>
        <v>604.0999999999999</v>
      </c>
    </row>
    <row r="36" spans="1:127" s="11" customFormat="1" ht="18" customHeight="1">
      <c r="A36" s="229"/>
      <c r="B36" s="77" t="s">
        <v>7</v>
      </c>
      <c r="C36" s="83">
        <v>172.3</v>
      </c>
      <c r="D36" s="84">
        <v>156.8</v>
      </c>
      <c r="E36" s="85">
        <v>15.5</v>
      </c>
      <c r="F36" s="84" t="s">
        <v>19</v>
      </c>
      <c r="G36" s="84" t="s">
        <v>19</v>
      </c>
      <c r="H36" s="85" t="s">
        <v>19</v>
      </c>
      <c r="I36" s="84">
        <v>175.8</v>
      </c>
      <c r="J36" s="84">
        <v>159.4</v>
      </c>
      <c r="K36" s="85">
        <v>16.4</v>
      </c>
      <c r="L36" s="84">
        <v>177</v>
      </c>
      <c r="M36" s="84">
        <v>158.1</v>
      </c>
      <c r="N36" s="85">
        <v>18.9</v>
      </c>
      <c r="O36" s="84">
        <v>184.3</v>
      </c>
      <c r="P36" s="84">
        <v>161.3</v>
      </c>
      <c r="Q36" s="85">
        <v>23</v>
      </c>
      <c r="R36" s="84">
        <v>163.1</v>
      </c>
      <c r="S36" s="84">
        <v>156.2</v>
      </c>
      <c r="T36" s="85">
        <v>6.9</v>
      </c>
      <c r="U36" s="84">
        <v>192.7</v>
      </c>
      <c r="V36" s="84">
        <v>164.7</v>
      </c>
      <c r="W36" s="85">
        <v>28</v>
      </c>
      <c r="X36" s="84">
        <v>199</v>
      </c>
      <c r="Y36" s="84">
        <v>166</v>
      </c>
      <c r="Z36" s="85">
        <v>33</v>
      </c>
      <c r="AA36" s="84">
        <v>167.8</v>
      </c>
      <c r="AB36" s="84">
        <v>154</v>
      </c>
      <c r="AC36" s="85">
        <v>13.8</v>
      </c>
      <c r="AD36" s="84">
        <v>172.4</v>
      </c>
      <c r="AE36" s="84">
        <v>153.8</v>
      </c>
      <c r="AF36" s="85">
        <v>18.6</v>
      </c>
      <c r="AG36" s="84">
        <v>167.2</v>
      </c>
      <c r="AH36" s="84">
        <v>156.9</v>
      </c>
      <c r="AI36" s="85">
        <v>10.3</v>
      </c>
      <c r="AJ36" s="84">
        <v>175.1</v>
      </c>
      <c r="AK36" s="84">
        <v>161.6</v>
      </c>
      <c r="AL36" s="85">
        <v>13.5</v>
      </c>
      <c r="AM36" s="84">
        <v>175.9</v>
      </c>
      <c r="AN36" s="84">
        <v>155.8</v>
      </c>
      <c r="AO36" s="85">
        <v>20.1</v>
      </c>
      <c r="AP36" s="84">
        <v>168.7</v>
      </c>
      <c r="AQ36" s="84">
        <v>155.1</v>
      </c>
      <c r="AR36" s="85">
        <v>13.6</v>
      </c>
      <c r="AS36" s="84">
        <v>178.6</v>
      </c>
      <c r="AT36" s="84">
        <v>162.3</v>
      </c>
      <c r="AU36" s="85">
        <v>16.3</v>
      </c>
      <c r="AV36" s="83">
        <v>179.7</v>
      </c>
      <c r="AW36" s="84">
        <v>158.2</v>
      </c>
      <c r="AX36" s="85">
        <v>21.5</v>
      </c>
      <c r="AY36" s="84">
        <v>185.3</v>
      </c>
      <c r="AZ36" s="84">
        <v>170</v>
      </c>
      <c r="BA36" s="85">
        <v>15.3</v>
      </c>
      <c r="BB36" s="84">
        <v>188</v>
      </c>
      <c r="BC36" s="84">
        <v>166.5</v>
      </c>
      <c r="BD36" s="85">
        <v>21.5</v>
      </c>
      <c r="BE36" s="84">
        <v>181</v>
      </c>
      <c r="BF36" s="84">
        <v>159.7</v>
      </c>
      <c r="BG36" s="85">
        <v>21.3</v>
      </c>
      <c r="BH36" s="84">
        <v>171.1</v>
      </c>
      <c r="BI36" s="84">
        <v>153.7</v>
      </c>
      <c r="BJ36" s="85">
        <v>17.4</v>
      </c>
      <c r="BK36" s="83">
        <v>155.4</v>
      </c>
      <c r="BL36" s="84">
        <v>142.8</v>
      </c>
      <c r="BM36" s="85">
        <v>12.6</v>
      </c>
      <c r="BN36" s="84">
        <v>167.5</v>
      </c>
      <c r="BO36" s="84">
        <v>150.1</v>
      </c>
      <c r="BP36" s="85">
        <v>17.4</v>
      </c>
      <c r="BQ36" s="84">
        <v>180.5</v>
      </c>
      <c r="BR36" s="84">
        <v>152.9</v>
      </c>
      <c r="BS36" s="85">
        <v>27.6</v>
      </c>
      <c r="BT36" s="83">
        <v>173.6</v>
      </c>
      <c r="BU36" s="84">
        <v>159.7</v>
      </c>
      <c r="BV36" s="85">
        <v>13.9</v>
      </c>
      <c r="BW36" s="83">
        <v>173.8</v>
      </c>
      <c r="BX36" s="84">
        <v>158.1</v>
      </c>
      <c r="BY36" s="84">
        <v>15.7</v>
      </c>
      <c r="BZ36" s="83">
        <v>173.2</v>
      </c>
      <c r="CA36" s="84">
        <v>161.3</v>
      </c>
      <c r="CB36" s="85">
        <v>11.9</v>
      </c>
      <c r="CC36" s="83">
        <v>154.4</v>
      </c>
      <c r="CD36" s="84">
        <v>142.9</v>
      </c>
      <c r="CE36" s="85">
        <v>11.5</v>
      </c>
      <c r="CF36" s="83">
        <v>168.7</v>
      </c>
      <c r="CG36" s="84">
        <v>155.9</v>
      </c>
      <c r="CH36" s="84">
        <v>12.8</v>
      </c>
      <c r="CI36" s="83">
        <v>170.5</v>
      </c>
      <c r="CJ36" s="84">
        <v>150.7</v>
      </c>
      <c r="CK36" s="85">
        <v>19.8</v>
      </c>
      <c r="CL36" s="83">
        <v>174.1</v>
      </c>
      <c r="CM36" s="84">
        <v>161.6</v>
      </c>
      <c r="CN36" s="85">
        <v>12.5</v>
      </c>
      <c r="CO36" s="83">
        <v>184.7</v>
      </c>
      <c r="CP36" s="84">
        <v>172.3</v>
      </c>
      <c r="CQ36" s="85">
        <v>12.4</v>
      </c>
      <c r="CR36" s="83">
        <v>165</v>
      </c>
      <c r="CS36" s="84">
        <v>152.5</v>
      </c>
      <c r="CT36" s="85">
        <v>12.5</v>
      </c>
      <c r="CU36" s="83">
        <v>164.9</v>
      </c>
      <c r="CV36" s="84">
        <v>155.8</v>
      </c>
      <c r="CW36" s="85">
        <v>9.1</v>
      </c>
      <c r="CX36" s="84">
        <v>167.1</v>
      </c>
      <c r="CY36" s="84">
        <v>164.3</v>
      </c>
      <c r="CZ36" s="84">
        <v>2.8</v>
      </c>
      <c r="DA36" s="83">
        <v>166</v>
      </c>
      <c r="DB36" s="84">
        <v>159.3</v>
      </c>
      <c r="DC36" s="85">
        <v>6.7</v>
      </c>
      <c r="DD36" s="83">
        <v>168.1</v>
      </c>
      <c r="DE36" s="84">
        <v>160.9</v>
      </c>
      <c r="DF36" s="85">
        <v>7.2</v>
      </c>
      <c r="DG36" s="83">
        <v>161.9</v>
      </c>
      <c r="DH36" s="84">
        <v>156.1</v>
      </c>
      <c r="DI36" s="85">
        <v>5.8</v>
      </c>
      <c r="DJ36" s="83">
        <v>162.2</v>
      </c>
      <c r="DK36" s="84">
        <v>150.5</v>
      </c>
      <c r="DL36" s="85">
        <v>11.7</v>
      </c>
      <c r="DM36" s="83">
        <v>166.6</v>
      </c>
      <c r="DN36" s="84">
        <v>148.8</v>
      </c>
      <c r="DO36" s="85">
        <v>17.8</v>
      </c>
      <c r="DP36" s="83">
        <v>166.6</v>
      </c>
      <c r="DQ36" s="84">
        <v>148.8</v>
      </c>
      <c r="DR36" s="85">
        <v>17.8</v>
      </c>
      <c r="DS36" s="84"/>
      <c r="DT36" s="84"/>
      <c r="DU36" s="175">
        <f t="shared" si="2"/>
        <v>6739.799999999999</v>
      </c>
      <c r="DV36" s="175">
        <f t="shared" si="3"/>
        <v>6135.400000000001</v>
      </c>
      <c r="DW36" s="175">
        <f t="shared" si="4"/>
        <v>604.4</v>
      </c>
    </row>
    <row r="37" spans="1:127" s="11" customFormat="1" ht="18" customHeight="1">
      <c r="A37" s="229"/>
      <c r="B37" s="77" t="s">
        <v>8</v>
      </c>
      <c r="C37" s="83">
        <v>164.2</v>
      </c>
      <c r="D37" s="84">
        <v>149.9</v>
      </c>
      <c r="E37" s="85">
        <v>14.3</v>
      </c>
      <c r="F37" s="84" t="s">
        <v>19</v>
      </c>
      <c r="G37" s="84" t="s">
        <v>19</v>
      </c>
      <c r="H37" s="85" t="s">
        <v>19</v>
      </c>
      <c r="I37" s="84">
        <v>151.9</v>
      </c>
      <c r="J37" s="84">
        <v>139.1</v>
      </c>
      <c r="K37" s="85">
        <v>12.8</v>
      </c>
      <c r="L37" s="84">
        <v>161.1</v>
      </c>
      <c r="M37" s="84">
        <v>144.2</v>
      </c>
      <c r="N37" s="85">
        <v>16.9</v>
      </c>
      <c r="O37" s="84">
        <v>176.8</v>
      </c>
      <c r="P37" s="84">
        <v>156.8</v>
      </c>
      <c r="Q37" s="85">
        <v>20</v>
      </c>
      <c r="R37" s="84">
        <v>142.8</v>
      </c>
      <c r="S37" s="84">
        <v>136.2</v>
      </c>
      <c r="T37" s="85">
        <v>6.6</v>
      </c>
      <c r="U37" s="84">
        <v>176.6</v>
      </c>
      <c r="V37" s="84">
        <v>154</v>
      </c>
      <c r="W37" s="85">
        <v>22.6</v>
      </c>
      <c r="X37" s="84">
        <v>167.2</v>
      </c>
      <c r="Y37" s="84">
        <v>143.8</v>
      </c>
      <c r="Z37" s="85">
        <v>23.4</v>
      </c>
      <c r="AA37" s="84">
        <v>154.9</v>
      </c>
      <c r="AB37" s="84">
        <v>142</v>
      </c>
      <c r="AC37" s="85">
        <v>12.9</v>
      </c>
      <c r="AD37" s="84">
        <v>165.6</v>
      </c>
      <c r="AE37" s="84">
        <v>148</v>
      </c>
      <c r="AF37" s="85">
        <v>17.6</v>
      </c>
      <c r="AG37" s="84">
        <v>144</v>
      </c>
      <c r="AH37" s="84">
        <v>134.9</v>
      </c>
      <c r="AI37" s="85">
        <v>9.1</v>
      </c>
      <c r="AJ37" s="84">
        <v>149.8</v>
      </c>
      <c r="AK37" s="84">
        <v>136.5</v>
      </c>
      <c r="AL37" s="85">
        <v>13.3</v>
      </c>
      <c r="AM37" s="84">
        <v>167.4</v>
      </c>
      <c r="AN37" s="84">
        <v>149.2</v>
      </c>
      <c r="AO37" s="85">
        <v>18.2</v>
      </c>
      <c r="AP37" s="84">
        <v>147.7</v>
      </c>
      <c r="AQ37" s="84">
        <v>135.4</v>
      </c>
      <c r="AR37" s="85">
        <v>12.3</v>
      </c>
      <c r="AS37" s="84">
        <v>156.9</v>
      </c>
      <c r="AT37" s="84">
        <v>141.7</v>
      </c>
      <c r="AU37" s="85">
        <v>15.2</v>
      </c>
      <c r="AV37" s="83">
        <v>164</v>
      </c>
      <c r="AW37" s="84">
        <v>144.4</v>
      </c>
      <c r="AX37" s="85">
        <v>19.6</v>
      </c>
      <c r="AY37" s="84">
        <v>167.6</v>
      </c>
      <c r="AZ37" s="84">
        <v>152.8</v>
      </c>
      <c r="BA37" s="85">
        <v>14.8</v>
      </c>
      <c r="BB37" s="84">
        <v>167.9</v>
      </c>
      <c r="BC37" s="84">
        <v>154.9</v>
      </c>
      <c r="BD37" s="85">
        <v>13</v>
      </c>
      <c r="BE37" s="84">
        <v>167.7</v>
      </c>
      <c r="BF37" s="84">
        <v>149.6</v>
      </c>
      <c r="BG37" s="85">
        <v>18.1</v>
      </c>
      <c r="BH37" s="84">
        <v>148.5</v>
      </c>
      <c r="BI37" s="84">
        <v>132.5</v>
      </c>
      <c r="BJ37" s="85">
        <v>16</v>
      </c>
      <c r="BK37" s="83">
        <v>160.4</v>
      </c>
      <c r="BL37" s="84">
        <v>148.7</v>
      </c>
      <c r="BM37" s="85">
        <v>11.7</v>
      </c>
      <c r="BN37" s="84">
        <v>161.9</v>
      </c>
      <c r="BO37" s="84">
        <v>145.6</v>
      </c>
      <c r="BP37" s="85">
        <v>16.3</v>
      </c>
      <c r="BQ37" s="84">
        <v>177.1</v>
      </c>
      <c r="BR37" s="84">
        <v>151.9</v>
      </c>
      <c r="BS37" s="85">
        <v>25.2</v>
      </c>
      <c r="BT37" s="83">
        <v>165.6</v>
      </c>
      <c r="BU37" s="84">
        <v>153.1</v>
      </c>
      <c r="BV37" s="85">
        <v>12.5</v>
      </c>
      <c r="BW37" s="83">
        <v>168</v>
      </c>
      <c r="BX37" s="84">
        <v>154.2</v>
      </c>
      <c r="BY37" s="84">
        <v>13.8</v>
      </c>
      <c r="BZ37" s="83">
        <v>163</v>
      </c>
      <c r="CA37" s="84">
        <v>151.9</v>
      </c>
      <c r="CB37" s="85">
        <v>11.1</v>
      </c>
      <c r="CC37" s="83">
        <v>157.6</v>
      </c>
      <c r="CD37" s="84">
        <v>146.3</v>
      </c>
      <c r="CE37" s="85">
        <v>11.3</v>
      </c>
      <c r="CF37" s="83">
        <v>165.1</v>
      </c>
      <c r="CG37" s="84">
        <v>152.3</v>
      </c>
      <c r="CH37" s="84">
        <v>12.8</v>
      </c>
      <c r="CI37" s="83">
        <v>160.2</v>
      </c>
      <c r="CJ37" s="84">
        <v>140.3</v>
      </c>
      <c r="CK37" s="85">
        <v>19.9</v>
      </c>
      <c r="CL37" s="83">
        <v>166.2</v>
      </c>
      <c r="CM37" s="84">
        <v>154.5</v>
      </c>
      <c r="CN37" s="85">
        <v>11.7</v>
      </c>
      <c r="CO37" s="83">
        <v>179.5</v>
      </c>
      <c r="CP37" s="84">
        <v>167.9</v>
      </c>
      <c r="CQ37" s="85">
        <v>11.6</v>
      </c>
      <c r="CR37" s="83">
        <v>155.4</v>
      </c>
      <c r="CS37" s="84">
        <v>143.7</v>
      </c>
      <c r="CT37" s="85">
        <v>11.7</v>
      </c>
      <c r="CU37" s="83">
        <v>165.1</v>
      </c>
      <c r="CV37" s="84">
        <v>155.9</v>
      </c>
      <c r="CW37" s="85">
        <v>9.2</v>
      </c>
      <c r="CX37" s="84">
        <v>165.3</v>
      </c>
      <c r="CY37" s="84">
        <v>162.6</v>
      </c>
      <c r="CZ37" s="84">
        <v>2.7</v>
      </c>
      <c r="DA37" s="83">
        <v>168.3</v>
      </c>
      <c r="DB37" s="84">
        <v>161.4</v>
      </c>
      <c r="DC37" s="85">
        <v>6.9</v>
      </c>
      <c r="DD37" s="83">
        <v>169</v>
      </c>
      <c r="DE37" s="84">
        <v>161.5</v>
      </c>
      <c r="DF37" s="85">
        <v>7.5</v>
      </c>
      <c r="DG37" s="83">
        <v>166.7</v>
      </c>
      <c r="DH37" s="84">
        <v>161.1</v>
      </c>
      <c r="DI37" s="85">
        <v>5.6</v>
      </c>
      <c r="DJ37" s="83">
        <v>167.1</v>
      </c>
      <c r="DK37" s="84">
        <v>154.6</v>
      </c>
      <c r="DL37" s="85">
        <v>12.5</v>
      </c>
      <c r="DM37" s="83">
        <v>161.3</v>
      </c>
      <c r="DN37" s="84">
        <v>143.5</v>
      </c>
      <c r="DO37" s="85">
        <v>17.8</v>
      </c>
      <c r="DP37" s="83">
        <v>161.3</v>
      </c>
      <c r="DQ37" s="84">
        <v>143.5</v>
      </c>
      <c r="DR37" s="85">
        <v>17.8</v>
      </c>
      <c r="DS37" s="84"/>
      <c r="DT37" s="84"/>
      <c r="DU37" s="175">
        <f t="shared" si="2"/>
        <v>6346.700000000001</v>
      </c>
      <c r="DV37" s="175">
        <f t="shared" si="3"/>
        <v>5800.400000000001</v>
      </c>
      <c r="DW37" s="175">
        <f t="shared" si="4"/>
        <v>546.3</v>
      </c>
    </row>
    <row r="38" spans="1:127" s="11" customFormat="1" ht="18" customHeight="1">
      <c r="A38" s="229"/>
      <c r="B38" s="77" t="s">
        <v>9</v>
      </c>
      <c r="C38" s="83">
        <v>173.7</v>
      </c>
      <c r="D38" s="84">
        <v>159.4</v>
      </c>
      <c r="E38" s="85">
        <v>14.3</v>
      </c>
      <c r="F38" s="84" t="s">
        <v>19</v>
      </c>
      <c r="G38" s="84" t="s">
        <v>19</v>
      </c>
      <c r="H38" s="85" t="s">
        <v>19</v>
      </c>
      <c r="I38" s="84">
        <v>169.1</v>
      </c>
      <c r="J38" s="84">
        <v>155.8</v>
      </c>
      <c r="K38" s="85">
        <v>13.3</v>
      </c>
      <c r="L38" s="84">
        <v>176.8</v>
      </c>
      <c r="M38" s="84">
        <v>159.1</v>
      </c>
      <c r="N38" s="85">
        <v>17.7</v>
      </c>
      <c r="O38" s="84">
        <v>178.3</v>
      </c>
      <c r="P38" s="84">
        <v>160.4</v>
      </c>
      <c r="Q38" s="85">
        <v>17.9</v>
      </c>
      <c r="R38" s="84">
        <v>171.7</v>
      </c>
      <c r="S38" s="84">
        <v>165.7</v>
      </c>
      <c r="T38" s="85">
        <v>6</v>
      </c>
      <c r="U38" s="84">
        <v>193.6</v>
      </c>
      <c r="V38" s="84">
        <v>172.3</v>
      </c>
      <c r="W38" s="85">
        <v>21.3</v>
      </c>
      <c r="X38" s="84">
        <v>190.6</v>
      </c>
      <c r="Y38" s="84">
        <v>164.4</v>
      </c>
      <c r="Z38" s="85">
        <v>26.2</v>
      </c>
      <c r="AA38" s="84">
        <v>169.4</v>
      </c>
      <c r="AB38" s="84">
        <v>154</v>
      </c>
      <c r="AC38" s="85">
        <v>15.4</v>
      </c>
      <c r="AD38" s="84">
        <v>186.7</v>
      </c>
      <c r="AE38" s="84">
        <v>167.4</v>
      </c>
      <c r="AF38" s="85">
        <v>19.3</v>
      </c>
      <c r="AG38" s="84">
        <v>174.3</v>
      </c>
      <c r="AH38" s="84">
        <v>162.6</v>
      </c>
      <c r="AI38" s="85">
        <v>11.7</v>
      </c>
      <c r="AJ38" s="84">
        <v>180.5</v>
      </c>
      <c r="AK38" s="84">
        <v>164.6</v>
      </c>
      <c r="AL38" s="85">
        <v>15.9</v>
      </c>
      <c r="AM38" s="84">
        <v>174.2</v>
      </c>
      <c r="AN38" s="84">
        <v>156.7</v>
      </c>
      <c r="AO38" s="85">
        <v>17.5</v>
      </c>
      <c r="AP38" s="84">
        <v>182.1</v>
      </c>
      <c r="AQ38" s="84">
        <v>167.5</v>
      </c>
      <c r="AR38" s="85">
        <v>14.6</v>
      </c>
      <c r="AS38" s="84">
        <v>187.3</v>
      </c>
      <c r="AT38" s="84">
        <v>169.3</v>
      </c>
      <c r="AU38" s="85">
        <v>18</v>
      </c>
      <c r="AV38" s="83">
        <v>173.8</v>
      </c>
      <c r="AW38" s="84">
        <v>153.4</v>
      </c>
      <c r="AX38" s="85">
        <v>20.4</v>
      </c>
      <c r="AY38" s="84">
        <v>184.8</v>
      </c>
      <c r="AZ38" s="84">
        <v>172.8</v>
      </c>
      <c r="BA38" s="85">
        <v>12</v>
      </c>
      <c r="BB38" s="84">
        <v>175</v>
      </c>
      <c r="BC38" s="84">
        <v>165.1</v>
      </c>
      <c r="BD38" s="85">
        <v>9.9</v>
      </c>
      <c r="BE38" s="84">
        <v>177.4</v>
      </c>
      <c r="BF38" s="84">
        <v>157.6</v>
      </c>
      <c r="BG38" s="85">
        <v>19.8</v>
      </c>
      <c r="BH38" s="84">
        <v>171.4</v>
      </c>
      <c r="BI38" s="84">
        <v>154.4</v>
      </c>
      <c r="BJ38" s="85">
        <v>17</v>
      </c>
      <c r="BK38" s="83">
        <v>158.1</v>
      </c>
      <c r="BL38" s="84">
        <v>147.8</v>
      </c>
      <c r="BM38" s="85">
        <v>10.3</v>
      </c>
      <c r="BN38" s="84">
        <v>167.3</v>
      </c>
      <c r="BO38" s="84">
        <v>151.1</v>
      </c>
      <c r="BP38" s="85">
        <v>16.2</v>
      </c>
      <c r="BQ38" s="84">
        <v>181.9</v>
      </c>
      <c r="BR38" s="84">
        <v>156.4</v>
      </c>
      <c r="BS38" s="85">
        <v>25.5</v>
      </c>
      <c r="BT38" s="83">
        <v>173</v>
      </c>
      <c r="BU38" s="84">
        <v>160.4</v>
      </c>
      <c r="BV38" s="85">
        <v>12.6</v>
      </c>
      <c r="BW38" s="83">
        <v>174.4</v>
      </c>
      <c r="BX38" s="84">
        <v>160.5</v>
      </c>
      <c r="BY38" s="84">
        <v>13.9</v>
      </c>
      <c r="BZ38" s="83">
        <v>171.7</v>
      </c>
      <c r="CA38" s="84">
        <v>160.4</v>
      </c>
      <c r="CB38" s="85">
        <v>11.3</v>
      </c>
      <c r="CC38" s="83">
        <v>157.9</v>
      </c>
      <c r="CD38" s="84">
        <v>146.5</v>
      </c>
      <c r="CE38" s="85">
        <v>11.4</v>
      </c>
      <c r="CF38" s="83">
        <v>166.6</v>
      </c>
      <c r="CG38" s="84">
        <v>155.1</v>
      </c>
      <c r="CH38" s="84">
        <v>11.5</v>
      </c>
      <c r="CI38" s="83">
        <v>178.8</v>
      </c>
      <c r="CJ38" s="84">
        <v>158.4</v>
      </c>
      <c r="CK38" s="85">
        <v>20.4</v>
      </c>
      <c r="CL38" s="83">
        <v>166.2</v>
      </c>
      <c r="CM38" s="84">
        <v>155.7</v>
      </c>
      <c r="CN38" s="85">
        <v>10.5</v>
      </c>
      <c r="CO38" s="83">
        <v>178.8</v>
      </c>
      <c r="CP38" s="84">
        <v>169.2</v>
      </c>
      <c r="CQ38" s="85">
        <v>9.6</v>
      </c>
      <c r="CR38" s="83">
        <v>156.2</v>
      </c>
      <c r="CS38" s="84">
        <v>144.9</v>
      </c>
      <c r="CT38" s="85">
        <v>11.3</v>
      </c>
      <c r="CU38" s="83">
        <v>164.1</v>
      </c>
      <c r="CV38" s="84">
        <v>155.7</v>
      </c>
      <c r="CW38" s="85">
        <v>8.4</v>
      </c>
      <c r="CX38" s="84">
        <v>176.9</v>
      </c>
      <c r="CY38" s="84">
        <v>174.6</v>
      </c>
      <c r="CZ38" s="84">
        <v>2.3</v>
      </c>
      <c r="DA38" s="83">
        <v>171.3</v>
      </c>
      <c r="DB38" s="84">
        <v>164.7</v>
      </c>
      <c r="DC38" s="85">
        <v>6.6</v>
      </c>
      <c r="DD38" s="83">
        <v>175.2</v>
      </c>
      <c r="DE38" s="84">
        <v>167.6</v>
      </c>
      <c r="DF38" s="85">
        <v>7.6</v>
      </c>
      <c r="DG38" s="83">
        <v>163.8</v>
      </c>
      <c r="DH38" s="84">
        <v>159.1</v>
      </c>
      <c r="DI38" s="85">
        <v>4.7</v>
      </c>
      <c r="DJ38" s="83">
        <v>151.2</v>
      </c>
      <c r="DK38" s="84">
        <v>148.5</v>
      </c>
      <c r="DL38" s="85">
        <v>2.7</v>
      </c>
      <c r="DM38" s="83">
        <v>168.1</v>
      </c>
      <c r="DN38" s="84">
        <v>151.6</v>
      </c>
      <c r="DO38" s="85">
        <v>16.5</v>
      </c>
      <c r="DP38" s="83">
        <v>168.1</v>
      </c>
      <c r="DQ38" s="84">
        <v>151.6</v>
      </c>
      <c r="DR38" s="85">
        <v>16.5</v>
      </c>
      <c r="DS38" s="84"/>
      <c r="DT38" s="84"/>
      <c r="DU38" s="175">
        <f t="shared" si="2"/>
        <v>6760.300000000001</v>
      </c>
      <c r="DV38" s="175">
        <f t="shared" si="3"/>
        <v>6222.300000000001</v>
      </c>
      <c r="DW38" s="175">
        <f t="shared" si="4"/>
        <v>538</v>
      </c>
    </row>
    <row r="39" spans="1:127" s="11" customFormat="1" ht="18" customHeight="1">
      <c r="A39" s="229"/>
      <c r="B39" s="77" t="s">
        <v>10</v>
      </c>
      <c r="C39" s="83">
        <v>171.5</v>
      </c>
      <c r="D39" s="84">
        <v>156.9</v>
      </c>
      <c r="E39" s="85">
        <v>14.6</v>
      </c>
      <c r="F39" s="84" t="s">
        <v>19</v>
      </c>
      <c r="G39" s="84" t="s">
        <v>19</v>
      </c>
      <c r="H39" s="85" t="s">
        <v>19</v>
      </c>
      <c r="I39" s="84">
        <v>167.2</v>
      </c>
      <c r="J39" s="84">
        <v>153.3</v>
      </c>
      <c r="K39" s="85">
        <v>13.9</v>
      </c>
      <c r="L39" s="84">
        <v>174.3</v>
      </c>
      <c r="M39" s="84">
        <v>156.3</v>
      </c>
      <c r="N39" s="85">
        <v>18</v>
      </c>
      <c r="O39" s="84">
        <v>181.5</v>
      </c>
      <c r="P39" s="84">
        <v>162</v>
      </c>
      <c r="Q39" s="85">
        <v>19.5</v>
      </c>
      <c r="R39" s="84">
        <v>171</v>
      </c>
      <c r="S39" s="84">
        <v>165.6</v>
      </c>
      <c r="T39" s="85">
        <v>5.4</v>
      </c>
      <c r="U39" s="84">
        <v>179.2</v>
      </c>
      <c r="V39" s="84">
        <v>157.4</v>
      </c>
      <c r="W39" s="85">
        <v>21.8</v>
      </c>
      <c r="X39" s="84">
        <v>186.7</v>
      </c>
      <c r="Y39" s="84">
        <v>158.7</v>
      </c>
      <c r="Z39" s="85">
        <v>28</v>
      </c>
      <c r="AA39" s="84">
        <v>166.4</v>
      </c>
      <c r="AB39" s="84">
        <v>152.9</v>
      </c>
      <c r="AC39" s="85">
        <v>13.5</v>
      </c>
      <c r="AD39" s="84">
        <v>177.5</v>
      </c>
      <c r="AE39" s="84">
        <v>159.6</v>
      </c>
      <c r="AF39" s="85">
        <v>17.9</v>
      </c>
      <c r="AG39" s="84">
        <v>171.6</v>
      </c>
      <c r="AH39" s="84">
        <v>157</v>
      </c>
      <c r="AI39" s="85">
        <v>14.6</v>
      </c>
      <c r="AJ39" s="84">
        <v>173.9</v>
      </c>
      <c r="AK39" s="84">
        <v>156.8</v>
      </c>
      <c r="AL39" s="85">
        <v>17.1</v>
      </c>
      <c r="AM39" s="84">
        <v>173.6</v>
      </c>
      <c r="AN39" s="84">
        <v>155.2</v>
      </c>
      <c r="AO39" s="85">
        <v>18.4</v>
      </c>
      <c r="AP39" s="84">
        <v>167.3</v>
      </c>
      <c r="AQ39" s="84">
        <v>154.3</v>
      </c>
      <c r="AR39" s="85">
        <v>13</v>
      </c>
      <c r="AS39" s="84">
        <v>173.1</v>
      </c>
      <c r="AT39" s="84">
        <v>156.4</v>
      </c>
      <c r="AU39" s="85">
        <v>16.7</v>
      </c>
      <c r="AV39" s="83">
        <v>175</v>
      </c>
      <c r="AW39" s="84">
        <v>154.1</v>
      </c>
      <c r="AX39" s="85">
        <v>20.9</v>
      </c>
      <c r="AY39" s="84">
        <v>177.2</v>
      </c>
      <c r="AZ39" s="84">
        <v>166.8</v>
      </c>
      <c r="BA39" s="85">
        <v>10.4</v>
      </c>
      <c r="BB39" s="84">
        <v>172.1</v>
      </c>
      <c r="BC39" s="84">
        <v>165.3</v>
      </c>
      <c r="BD39" s="85">
        <v>6.8</v>
      </c>
      <c r="BE39" s="84">
        <v>178.9</v>
      </c>
      <c r="BF39" s="84">
        <v>158.5</v>
      </c>
      <c r="BG39" s="85">
        <v>20.4</v>
      </c>
      <c r="BH39" s="84">
        <v>168.8</v>
      </c>
      <c r="BI39" s="84">
        <v>151.1</v>
      </c>
      <c r="BJ39" s="85">
        <v>17.7</v>
      </c>
      <c r="BK39" s="83">
        <v>155.5</v>
      </c>
      <c r="BL39" s="84">
        <v>144.2</v>
      </c>
      <c r="BM39" s="85">
        <v>11.3</v>
      </c>
      <c r="BN39" s="84">
        <v>168.1</v>
      </c>
      <c r="BO39" s="84">
        <v>151.7</v>
      </c>
      <c r="BP39" s="85">
        <v>16.4</v>
      </c>
      <c r="BQ39" s="84">
        <v>184.3</v>
      </c>
      <c r="BR39" s="84">
        <v>156.8</v>
      </c>
      <c r="BS39" s="85">
        <v>27.5</v>
      </c>
      <c r="BT39" s="83">
        <v>171.4</v>
      </c>
      <c r="BU39" s="84">
        <v>158.6</v>
      </c>
      <c r="BV39" s="85">
        <v>12.8</v>
      </c>
      <c r="BW39" s="83">
        <v>173.5</v>
      </c>
      <c r="BX39" s="84">
        <v>159.5</v>
      </c>
      <c r="BY39" s="84">
        <v>14</v>
      </c>
      <c r="BZ39" s="83">
        <v>169.3</v>
      </c>
      <c r="CA39" s="84">
        <v>157.7</v>
      </c>
      <c r="CB39" s="85">
        <v>11.6</v>
      </c>
      <c r="CC39" s="83">
        <v>156.7</v>
      </c>
      <c r="CD39" s="84">
        <v>145.5</v>
      </c>
      <c r="CE39" s="85">
        <v>11.2</v>
      </c>
      <c r="CF39" s="83">
        <v>162</v>
      </c>
      <c r="CG39" s="84">
        <v>151.3</v>
      </c>
      <c r="CH39" s="84">
        <v>10.7</v>
      </c>
      <c r="CI39" s="83">
        <v>171.1</v>
      </c>
      <c r="CJ39" s="84">
        <v>151.5</v>
      </c>
      <c r="CK39" s="85">
        <v>19.6</v>
      </c>
      <c r="CL39" s="83">
        <v>168.8</v>
      </c>
      <c r="CM39" s="84">
        <v>157.7</v>
      </c>
      <c r="CN39" s="85">
        <v>11.1</v>
      </c>
      <c r="CO39" s="83">
        <v>177.7</v>
      </c>
      <c r="CP39" s="84">
        <v>167.4</v>
      </c>
      <c r="CQ39" s="85">
        <v>10.3</v>
      </c>
      <c r="CR39" s="83">
        <v>161.8</v>
      </c>
      <c r="CS39" s="84">
        <v>150.1</v>
      </c>
      <c r="CT39" s="85">
        <v>11.7</v>
      </c>
      <c r="CU39" s="83">
        <v>166.7</v>
      </c>
      <c r="CV39" s="84">
        <v>158</v>
      </c>
      <c r="CW39" s="85">
        <v>8.7</v>
      </c>
      <c r="CX39" s="84">
        <v>173.5</v>
      </c>
      <c r="CY39" s="84">
        <v>170.5</v>
      </c>
      <c r="CZ39" s="84">
        <v>3</v>
      </c>
      <c r="DA39" s="83">
        <v>167</v>
      </c>
      <c r="DB39" s="84">
        <v>160.7</v>
      </c>
      <c r="DC39" s="85">
        <v>6.3</v>
      </c>
      <c r="DD39" s="83">
        <v>169</v>
      </c>
      <c r="DE39" s="84">
        <v>162</v>
      </c>
      <c r="DF39" s="85">
        <v>7</v>
      </c>
      <c r="DG39" s="83">
        <v>163.1</v>
      </c>
      <c r="DH39" s="84">
        <v>158.3</v>
      </c>
      <c r="DI39" s="85">
        <v>4.8</v>
      </c>
      <c r="DJ39" s="83">
        <v>166.6</v>
      </c>
      <c r="DK39" s="84">
        <v>156</v>
      </c>
      <c r="DL39" s="85">
        <v>10.6</v>
      </c>
      <c r="DM39" s="83">
        <v>164.9</v>
      </c>
      <c r="DN39" s="84">
        <v>148.4</v>
      </c>
      <c r="DO39" s="85">
        <v>16.5</v>
      </c>
      <c r="DP39" s="83">
        <v>164.9</v>
      </c>
      <c r="DQ39" s="84">
        <v>148.4</v>
      </c>
      <c r="DR39" s="85">
        <v>16.5</v>
      </c>
      <c r="DS39" s="84"/>
      <c r="DT39" s="84"/>
      <c r="DU39" s="175">
        <f t="shared" si="2"/>
        <v>6662.700000000001</v>
      </c>
      <c r="DV39" s="175">
        <f t="shared" si="3"/>
        <v>6112.499999999999</v>
      </c>
      <c r="DW39" s="175">
        <f t="shared" si="4"/>
        <v>550.2</v>
      </c>
    </row>
    <row r="40" spans="1:127" s="11" customFormat="1" ht="18" customHeight="1">
      <c r="A40" s="229"/>
      <c r="B40" s="77" t="s">
        <v>11</v>
      </c>
      <c r="C40" s="83">
        <v>164.7</v>
      </c>
      <c r="D40" s="84">
        <v>150.5</v>
      </c>
      <c r="E40" s="85">
        <v>14.2</v>
      </c>
      <c r="F40" s="84" t="s">
        <v>19</v>
      </c>
      <c r="G40" s="84" t="s">
        <v>19</v>
      </c>
      <c r="H40" s="85" t="s">
        <v>19</v>
      </c>
      <c r="I40" s="84">
        <v>163</v>
      </c>
      <c r="J40" s="84">
        <v>146.9</v>
      </c>
      <c r="K40" s="85">
        <v>16.1</v>
      </c>
      <c r="L40" s="84">
        <v>160.8</v>
      </c>
      <c r="M40" s="84">
        <v>144.2</v>
      </c>
      <c r="N40" s="85">
        <v>16.6</v>
      </c>
      <c r="O40" s="84">
        <v>177.7</v>
      </c>
      <c r="P40" s="84">
        <v>159.6</v>
      </c>
      <c r="Q40" s="85">
        <v>18.1</v>
      </c>
      <c r="R40" s="84">
        <v>141.8</v>
      </c>
      <c r="S40" s="84">
        <v>136.6</v>
      </c>
      <c r="T40" s="85">
        <v>5.2</v>
      </c>
      <c r="U40" s="84">
        <v>171.1</v>
      </c>
      <c r="V40" s="84">
        <v>149.9</v>
      </c>
      <c r="W40" s="85">
        <v>21.2</v>
      </c>
      <c r="X40" s="84">
        <v>186.3</v>
      </c>
      <c r="Y40" s="84">
        <v>157.7</v>
      </c>
      <c r="Z40" s="85">
        <v>28.6</v>
      </c>
      <c r="AA40" s="84">
        <v>159.1</v>
      </c>
      <c r="AB40" s="84">
        <v>146.3</v>
      </c>
      <c r="AC40" s="85">
        <v>12.8</v>
      </c>
      <c r="AD40" s="84">
        <v>171.8</v>
      </c>
      <c r="AE40" s="84">
        <v>152.1</v>
      </c>
      <c r="AF40" s="85">
        <v>19.7</v>
      </c>
      <c r="AG40" s="84">
        <v>146.5</v>
      </c>
      <c r="AH40" s="84">
        <v>133.5</v>
      </c>
      <c r="AI40" s="85">
        <v>13</v>
      </c>
      <c r="AJ40" s="84">
        <v>150.4</v>
      </c>
      <c r="AK40" s="84">
        <v>136.3</v>
      </c>
      <c r="AL40" s="85">
        <v>14.1</v>
      </c>
      <c r="AM40" s="84">
        <v>158.7</v>
      </c>
      <c r="AN40" s="84">
        <v>143.5</v>
      </c>
      <c r="AO40" s="85">
        <v>15.2</v>
      </c>
      <c r="AP40" s="84">
        <v>140.7</v>
      </c>
      <c r="AQ40" s="84">
        <v>129.6</v>
      </c>
      <c r="AR40" s="85">
        <v>11.1</v>
      </c>
      <c r="AS40" s="84">
        <v>158.2</v>
      </c>
      <c r="AT40" s="84">
        <v>145.1</v>
      </c>
      <c r="AU40" s="85">
        <v>13.1</v>
      </c>
      <c r="AV40" s="83">
        <v>160.7</v>
      </c>
      <c r="AW40" s="84">
        <v>142.1</v>
      </c>
      <c r="AX40" s="85">
        <v>18.6</v>
      </c>
      <c r="AY40" s="84">
        <v>166.5</v>
      </c>
      <c r="AZ40" s="84">
        <v>156.3</v>
      </c>
      <c r="BA40" s="85">
        <v>10.2</v>
      </c>
      <c r="BB40" s="84">
        <v>159.5</v>
      </c>
      <c r="BC40" s="84">
        <v>150</v>
      </c>
      <c r="BD40" s="85">
        <v>9.5</v>
      </c>
      <c r="BE40" s="84">
        <v>163.8</v>
      </c>
      <c r="BF40" s="84">
        <v>145.9</v>
      </c>
      <c r="BG40" s="85">
        <v>17.9</v>
      </c>
      <c r="BH40" s="84">
        <v>151.3</v>
      </c>
      <c r="BI40" s="84">
        <v>133.1</v>
      </c>
      <c r="BJ40" s="85">
        <v>18.2</v>
      </c>
      <c r="BK40" s="83">
        <v>153.6</v>
      </c>
      <c r="BL40" s="84">
        <v>145.3</v>
      </c>
      <c r="BM40" s="85">
        <v>8.3</v>
      </c>
      <c r="BN40" s="84">
        <v>164.6</v>
      </c>
      <c r="BO40" s="84">
        <v>147.3</v>
      </c>
      <c r="BP40" s="85">
        <v>17.3</v>
      </c>
      <c r="BQ40" s="84">
        <v>185.7</v>
      </c>
      <c r="BR40" s="84">
        <v>157.9</v>
      </c>
      <c r="BS40" s="85">
        <v>27.8</v>
      </c>
      <c r="BT40" s="83">
        <v>168.6</v>
      </c>
      <c r="BU40" s="84">
        <v>155.4</v>
      </c>
      <c r="BV40" s="85">
        <v>13.2</v>
      </c>
      <c r="BW40" s="83">
        <v>169.2</v>
      </c>
      <c r="BX40" s="84">
        <v>155.1</v>
      </c>
      <c r="BY40" s="84">
        <v>14.1</v>
      </c>
      <c r="BZ40" s="83">
        <v>167.9</v>
      </c>
      <c r="CA40" s="84">
        <v>155.7</v>
      </c>
      <c r="CB40" s="85">
        <v>12.2</v>
      </c>
      <c r="CC40" s="83">
        <v>157.8</v>
      </c>
      <c r="CD40" s="84">
        <v>146.7</v>
      </c>
      <c r="CE40" s="85">
        <v>11.1</v>
      </c>
      <c r="CF40" s="83">
        <v>165</v>
      </c>
      <c r="CG40" s="84">
        <v>155.1</v>
      </c>
      <c r="CH40" s="84">
        <v>9.9</v>
      </c>
      <c r="CI40" s="83">
        <v>157.4</v>
      </c>
      <c r="CJ40" s="84">
        <v>138.5</v>
      </c>
      <c r="CK40" s="85">
        <v>18.9</v>
      </c>
      <c r="CL40" s="83">
        <v>170.5</v>
      </c>
      <c r="CM40" s="84">
        <v>159</v>
      </c>
      <c r="CN40" s="85">
        <v>11.5</v>
      </c>
      <c r="CO40" s="83">
        <v>182.8</v>
      </c>
      <c r="CP40" s="84">
        <v>171.9</v>
      </c>
      <c r="CQ40" s="85">
        <v>10.9</v>
      </c>
      <c r="CR40" s="83">
        <v>160.7</v>
      </c>
      <c r="CS40" s="84">
        <v>148.8</v>
      </c>
      <c r="CT40" s="85">
        <v>11.9</v>
      </c>
      <c r="CU40" s="83">
        <v>169.6</v>
      </c>
      <c r="CV40" s="84">
        <v>158</v>
      </c>
      <c r="CW40" s="85">
        <v>11.6</v>
      </c>
      <c r="CX40" s="84">
        <v>143.2</v>
      </c>
      <c r="CY40" s="84">
        <v>140.9</v>
      </c>
      <c r="CZ40" s="84">
        <v>2.3</v>
      </c>
      <c r="DA40" s="83">
        <v>172.7</v>
      </c>
      <c r="DB40" s="84">
        <v>166.4</v>
      </c>
      <c r="DC40" s="85">
        <v>6.3</v>
      </c>
      <c r="DD40" s="83">
        <v>177.2</v>
      </c>
      <c r="DE40" s="84">
        <v>170</v>
      </c>
      <c r="DF40" s="85">
        <v>7.2</v>
      </c>
      <c r="DG40" s="83">
        <v>163.6</v>
      </c>
      <c r="DH40" s="84">
        <v>159.2</v>
      </c>
      <c r="DI40" s="85">
        <v>4.4</v>
      </c>
      <c r="DJ40" s="83">
        <v>162.5</v>
      </c>
      <c r="DK40" s="84">
        <v>154.4</v>
      </c>
      <c r="DL40" s="85">
        <v>8.1</v>
      </c>
      <c r="DM40" s="83">
        <v>159</v>
      </c>
      <c r="DN40" s="84">
        <v>144</v>
      </c>
      <c r="DO40" s="85">
        <v>15</v>
      </c>
      <c r="DP40" s="83">
        <v>159</v>
      </c>
      <c r="DQ40" s="84">
        <v>144</v>
      </c>
      <c r="DR40" s="85">
        <v>15</v>
      </c>
      <c r="DS40" s="84"/>
      <c r="DT40" s="84"/>
      <c r="DU40" s="175">
        <f t="shared" si="2"/>
        <v>6363.199999999999</v>
      </c>
      <c r="DV40" s="175">
        <f t="shared" si="3"/>
        <v>5832.799999999998</v>
      </c>
      <c r="DW40" s="175">
        <f t="shared" si="4"/>
        <v>530.3999999999999</v>
      </c>
    </row>
    <row r="41" spans="1:127" s="11" customFormat="1" ht="18" customHeight="1">
      <c r="A41" s="229"/>
      <c r="B41" s="77" t="s">
        <v>12</v>
      </c>
      <c r="C41" s="83">
        <v>167.6</v>
      </c>
      <c r="D41" s="84">
        <v>153.3</v>
      </c>
      <c r="E41" s="85">
        <v>14.3</v>
      </c>
      <c r="F41" s="84" t="s">
        <v>19</v>
      </c>
      <c r="G41" s="84" t="s">
        <v>19</v>
      </c>
      <c r="H41" s="85" t="s">
        <v>19</v>
      </c>
      <c r="I41" s="84">
        <v>170.3</v>
      </c>
      <c r="J41" s="84">
        <v>156.3</v>
      </c>
      <c r="K41" s="85">
        <v>14</v>
      </c>
      <c r="L41" s="84">
        <v>170.2</v>
      </c>
      <c r="M41" s="84">
        <v>152.7</v>
      </c>
      <c r="N41" s="85">
        <v>17.5</v>
      </c>
      <c r="O41" s="84">
        <v>178.7</v>
      </c>
      <c r="P41" s="84">
        <v>160</v>
      </c>
      <c r="Q41" s="85">
        <v>18.7</v>
      </c>
      <c r="R41" s="84">
        <v>157.5</v>
      </c>
      <c r="S41" s="84">
        <v>153.3</v>
      </c>
      <c r="T41" s="85">
        <v>4.2</v>
      </c>
      <c r="U41" s="84">
        <v>188.3</v>
      </c>
      <c r="V41" s="84">
        <v>165.4</v>
      </c>
      <c r="W41" s="85">
        <v>22.9</v>
      </c>
      <c r="X41" s="84">
        <v>194.7</v>
      </c>
      <c r="Y41" s="84">
        <v>162.7</v>
      </c>
      <c r="Z41" s="85">
        <v>32</v>
      </c>
      <c r="AA41" s="84">
        <v>167.4</v>
      </c>
      <c r="AB41" s="84">
        <v>153.5</v>
      </c>
      <c r="AC41" s="85">
        <v>13.9</v>
      </c>
      <c r="AD41" s="84">
        <v>173.2</v>
      </c>
      <c r="AE41" s="84">
        <v>153.4</v>
      </c>
      <c r="AF41" s="85">
        <v>19.8</v>
      </c>
      <c r="AG41" s="84">
        <v>168.4</v>
      </c>
      <c r="AH41" s="84">
        <v>154.7</v>
      </c>
      <c r="AI41" s="85">
        <v>13.7</v>
      </c>
      <c r="AJ41" s="84">
        <v>169.1</v>
      </c>
      <c r="AK41" s="84">
        <v>153.5</v>
      </c>
      <c r="AL41" s="85">
        <v>15.6</v>
      </c>
      <c r="AM41" s="84">
        <v>159.6</v>
      </c>
      <c r="AN41" s="84">
        <v>142.7</v>
      </c>
      <c r="AO41" s="85">
        <v>16.9</v>
      </c>
      <c r="AP41" s="84">
        <v>171.7</v>
      </c>
      <c r="AQ41" s="84">
        <v>156.1</v>
      </c>
      <c r="AR41" s="85">
        <v>15.6</v>
      </c>
      <c r="AS41" s="84">
        <v>173</v>
      </c>
      <c r="AT41" s="84">
        <v>156.4</v>
      </c>
      <c r="AU41" s="85">
        <v>16.6</v>
      </c>
      <c r="AV41" s="83">
        <v>163.2</v>
      </c>
      <c r="AW41" s="84">
        <v>144.7</v>
      </c>
      <c r="AX41" s="85">
        <v>18.5</v>
      </c>
      <c r="AY41" s="84">
        <v>174.7</v>
      </c>
      <c r="AZ41" s="84">
        <v>163.5</v>
      </c>
      <c r="BA41" s="85">
        <v>11.2</v>
      </c>
      <c r="BB41" s="84">
        <v>162.5</v>
      </c>
      <c r="BC41" s="84">
        <v>153.9</v>
      </c>
      <c r="BD41" s="85">
        <v>8.6</v>
      </c>
      <c r="BE41" s="84">
        <v>170.6</v>
      </c>
      <c r="BF41" s="84">
        <v>152.3</v>
      </c>
      <c r="BG41" s="85">
        <v>18.3</v>
      </c>
      <c r="BH41" s="84">
        <v>168.7</v>
      </c>
      <c r="BI41" s="84">
        <v>150.2</v>
      </c>
      <c r="BJ41" s="85">
        <v>18.5</v>
      </c>
      <c r="BK41" s="83">
        <v>136.2</v>
      </c>
      <c r="BL41" s="84">
        <v>126.7</v>
      </c>
      <c r="BM41" s="85">
        <v>9.5</v>
      </c>
      <c r="BN41" s="84">
        <v>162.4</v>
      </c>
      <c r="BO41" s="84">
        <v>143.7</v>
      </c>
      <c r="BP41" s="85">
        <v>18.7</v>
      </c>
      <c r="BQ41" s="84">
        <v>182.5</v>
      </c>
      <c r="BR41" s="84">
        <v>155.2</v>
      </c>
      <c r="BS41" s="85">
        <v>27.3</v>
      </c>
      <c r="BT41" s="83">
        <v>169</v>
      </c>
      <c r="BU41" s="84">
        <v>156.4</v>
      </c>
      <c r="BV41" s="85">
        <v>12.6</v>
      </c>
      <c r="BW41" s="83">
        <v>166.6</v>
      </c>
      <c r="BX41" s="84">
        <v>153.2</v>
      </c>
      <c r="BY41" s="84">
        <v>13.4</v>
      </c>
      <c r="BZ41" s="83">
        <v>171.5</v>
      </c>
      <c r="CA41" s="84">
        <v>159.8</v>
      </c>
      <c r="CB41" s="85">
        <v>11.7</v>
      </c>
      <c r="CC41" s="83">
        <v>140.6</v>
      </c>
      <c r="CD41" s="84">
        <v>131.7</v>
      </c>
      <c r="CE41" s="85">
        <v>8.9</v>
      </c>
      <c r="CF41" s="83">
        <v>164.3</v>
      </c>
      <c r="CG41" s="84">
        <v>152.5</v>
      </c>
      <c r="CH41" s="84">
        <v>11.8</v>
      </c>
      <c r="CI41" s="83">
        <v>167.9</v>
      </c>
      <c r="CJ41" s="84">
        <v>149.2</v>
      </c>
      <c r="CK41" s="85">
        <v>18.7</v>
      </c>
      <c r="CL41" s="83">
        <v>165.5</v>
      </c>
      <c r="CM41" s="84">
        <v>154.7</v>
      </c>
      <c r="CN41" s="85">
        <v>10.8</v>
      </c>
      <c r="CO41" s="83">
        <v>174.7</v>
      </c>
      <c r="CP41" s="84">
        <v>163.4</v>
      </c>
      <c r="CQ41" s="85">
        <v>11.3</v>
      </c>
      <c r="CR41" s="83">
        <v>158.2</v>
      </c>
      <c r="CS41" s="84">
        <v>147.8</v>
      </c>
      <c r="CT41" s="85">
        <v>10.4</v>
      </c>
      <c r="CU41" s="83">
        <v>165.1</v>
      </c>
      <c r="CV41" s="84">
        <v>155.9</v>
      </c>
      <c r="CW41" s="85">
        <v>9.2</v>
      </c>
      <c r="CX41" s="84">
        <v>162.2</v>
      </c>
      <c r="CY41" s="84">
        <v>160.3</v>
      </c>
      <c r="CZ41" s="84">
        <v>1.9</v>
      </c>
      <c r="DA41" s="83">
        <v>165.3</v>
      </c>
      <c r="DB41" s="84">
        <v>158.8</v>
      </c>
      <c r="DC41" s="85">
        <v>6.5</v>
      </c>
      <c r="DD41" s="83">
        <v>169.5</v>
      </c>
      <c r="DE41" s="84">
        <v>162.2</v>
      </c>
      <c r="DF41" s="85">
        <v>7.3</v>
      </c>
      <c r="DG41" s="83">
        <v>157.2</v>
      </c>
      <c r="DH41" s="84">
        <v>152.3</v>
      </c>
      <c r="DI41" s="85">
        <v>4.9</v>
      </c>
      <c r="DJ41" s="83">
        <v>157</v>
      </c>
      <c r="DK41" s="84">
        <v>146.5</v>
      </c>
      <c r="DL41" s="85">
        <v>10.5</v>
      </c>
      <c r="DM41" s="83">
        <v>159.8</v>
      </c>
      <c r="DN41" s="84">
        <v>144.4</v>
      </c>
      <c r="DO41" s="85">
        <v>15.4</v>
      </c>
      <c r="DP41" s="83">
        <v>159.8</v>
      </c>
      <c r="DQ41" s="84">
        <v>144.4</v>
      </c>
      <c r="DR41" s="85">
        <v>15.4</v>
      </c>
      <c r="DS41" s="84"/>
      <c r="DT41" s="84"/>
      <c r="DU41" s="175">
        <f t="shared" si="2"/>
        <v>6504.699999999999</v>
      </c>
      <c r="DV41" s="175">
        <f t="shared" si="3"/>
        <v>5957.699999999998</v>
      </c>
      <c r="DW41" s="175">
        <f t="shared" si="4"/>
        <v>546.9999999999999</v>
      </c>
    </row>
    <row r="42" spans="1:127" s="11" customFormat="1" ht="18" customHeight="1">
      <c r="A42" s="229"/>
      <c r="B42" s="77" t="s">
        <v>13</v>
      </c>
      <c r="C42" s="83">
        <v>168.9</v>
      </c>
      <c r="D42" s="84">
        <v>154.3</v>
      </c>
      <c r="E42" s="85">
        <v>14.6</v>
      </c>
      <c r="F42" s="84" t="s">
        <v>19</v>
      </c>
      <c r="G42" s="84" t="s">
        <v>19</v>
      </c>
      <c r="H42" s="85" t="s">
        <v>19</v>
      </c>
      <c r="I42" s="84">
        <v>161.9</v>
      </c>
      <c r="J42" s="84">
        <v>148.3</v>
      </c>
      <c r="K42" s="85">
        <v>13.6</v>
      </c>
      <c r="L42" s="84">
        <v>169.1</v>
      </c>
      <c r="M42" s="84">
        <v>151.6</v>
      </c>
      <c r="N42" s="85">
        <v>17.5</v>
      </c>
      <c r="O42" s="84">
        <v>178.9</v>
      </c>
      <c r="P42" s="84">
        <v>158.4</v>
      </c>
      <c r="Q42" s="85">
        <v>20.5</v>
      </c>
      <c r="R42" s="84">
        <v>153.4</v>
      </c>
      <c r="S42" s="84">
        <v>147.8</v>
      </c>
      <c r="T42" s="85">
        <v>5.6</v>
      </c>
      <c r="U42" s="84">
        <v>192.1</v>
      </c>
      <c r="V42" s="84">
        <v>163.8</v>
      </c>
      <c r="W42" s="85">
        <v>28.3</v>
      </c>
      <c r="X42" s="84">
        <v>194.4</v>
      </c>
      <c r="Y42" s="84">
        <v>159.3</v>
      </c>
      <c r="Z42" s="85">
        <v>35.1</v>
      </c>
      <c r="AA42" s="84">
        <v>158.8</v>
      </c>
      <c r="AB42" s="84">
        <v>145.8</v>
      </c>
      <c r="AC42" s="85">
        <v>13</v>
      </c>
      <c r="AD42" s="84">
        <v>174.9</v>
      </c>
      <c r="AE42" s="84">
        <v>155.8</v>
      </c>
      <c r="AF42" s="85">
        <v>19.1</v>
      </c>
      <c r="AG42" s="84">
        <v>169.6</v>
      </c>
      <c r="AH42" s="84">
        <v>157.5</v>
      </c>
      <c r="AI42" s="85">
        <v>12.1</v>
      </c>
      <c r="AJ42" s="84">
        <v>167.5</v>
      </c>
      <c r="AK42" s="84">
        <v>152.9</v>
      </c>
      <c r="AL42" s="85">
        <v>14.6</v>
      </c>
      <c r="AM42" s="84">
        <v>170.8</v>
      </c>
      <c r="AN42" s="84">
        <v>152.9</v>
      </c>
      <c r="AO42" s="85">
        <v>17.9</v>
      </c>
      <c r="AP42" s="84">
        <v>162.7</v>
      </c>
      <c r="AQ42" s="84">
        <v>147.9</v>
      </c>
      <c r="AR42" s="85">
        <v>14.8</v>
      </c>
      <c r="AS42" s="84">
        <v>168.1</v>
      </c>
      <c r="AT42" s="84">
        <v>152.3</v>
      </c>
      <c r="AU42" s="85">
        <v>15.8</v>
      </c>
      <c r="AV42" s="83">
        <v>172.5</v>
      </c>
      <c r="AW42" s="84">
        <v>152.7</v>
      </c>
      <c r="AX42" s="85">
        <v>19.8</v>
      </c>
      <c r="AY42" s="84">
        <v>172.7</v>
      </c>
      <c r="AZ42" s="84">
        <v>163.1</v>
      </c>
      <c r="BA42" s="85">
        <v>9.6</v>
      </c>
      <c r="BB42" s="84">
        <v>168.2</v>
      </c>
      <c r="BC42" s="84">
        <v>160.1</v>
      </c>
      <c r="BD42" s="85">
        <v>8.1</v>
      </c>
      <c r="BE42" s="84">
        <v>171.6</v>
      </c>
      <c r="BF42" s="84">
        <v>152.7</v>
      </c>
      <c r="BG42" s="85">
        <v>18.9</v>
      </c>
      <c r="BH42" s="84">
        <v>160.4</v>
      </c>
      <c r="BI42" s="84">
        <v>143.8</v>
      </c>
      <c r="BJ42" s="85">
        <v>16.6</v>
      </c>
      <c r="BK42" s="83">
        <v>163.9</v>
      </c>
      <c r="BL42" s="84">
        <v>151</v>
      </c>
      <c r="BM42" s="85">
        <v>12.9</v>
      </c>
      <c r="BN42" s="84">
        <v>165.7</v>
      </c>
      <c r="BO42" s="84">
        <v>146.7</v>
      </c>
      <c r="BP42" s="85">
        <v>19</v>
      </c>
      <c r="BQ42" s="84">
        <v>182</v>
      </c>
      <c r="BR42" s="84">
        <v>154.3</v>
      </c>
      <c r="BS42" s="85">
        <v>27.7</v>
      </c>
      <c r="BT42" s="83">
        <v>170.7</v>
      </c>
      <c r="BU42" s="84">
        <v>158.2</v>
      </c>
      <c r="BV42" s="85">
        <v>12.5</v>
      </c>
      <c r="BW42" s="83">
        <v>176.4</v>
      </c>
      <c r="BX42" s="84">
        <v>162.1</v>
      </c>
      <c r="BY42" s="84">
        <v>14.3</v>
      </c>
      <c r="BZ42" s="83">
        <v>164.7</v>
      </c>
      <c r="CA42" s="84">
        <v>154.1</v>
      </c>
      <c r="CB42" s="85">
        <v>10.6</v>
      </c>
      <c r="CC42" s="83">
        <v>161.1</v>
      </c>
      <c r="CD42" s="84">
        <v>148.6</v>
      </c>
      <c r="CE42" s="85">
        <v>12.5</v>
      </c>
      <c r="CF42" s="83">
        <v>164.7</v>
      </c>
      <c r="CG42" s="84">
        <v>152.3</v>
      </c>
      <c r="CH42" s="84">
        <v>12.4</v>
      </c>
      <c r="CI42" s="83">
        <v>170.1</v>
      </c>
      <c r="CJ42" s="84">
        <v>150</v>
      </c>
      <c r="CK42" s="85">
        <v>20.1</v>
      </c>
      <c r="CL42" s="83">
        <v>170.2</v>
      </c>
      <c r="CM42" s="84">
        <v>159.3</v>
      </c>
      <c r="CN42" s="85">
        <v>10.9</v>
      </c>
      <c r="CO42" s="83">
        <v>178.6</v>
      </c>
      <c r="CP42" s="84">
        <v>167.6</v>
      </c>
      <c r="CQ42" s="85">
        <v>11</v>
      </c>
      <c r="CR42" s="83">
        <v>163.6</v>
      </c>
      <c r="CS42" s="84">
        <v>152.7</v>
      </c>
      <c r="CT42" s="85">
        <v>10.9</v>
      </c>
      <c r="CU42" s="83">
        <v>166.6</v>
      </c>
      <c r="CV42" s="84">
        <v>157.8</v>
      </c>
      <c r="CW42" s="85">
        <v>8.8</v>
      </c>
      <c r="CX42" s="84">
        <v>169.9</v>
      </c>
      <c r="CY42" s="84">
        <v>167.7</v>
      </c>
      <c r="CZ42" s="84">
        <v>2.2</v>
      </c>
      <c r="DA42" s="83">
        <v>164.9</v>
      </c>
      <c r="DB42" s="84">
        <v>158.3</v>
      </c>
      <c r="DC42" s="85">
        <v>6.6</v>
      </c>
      <c r="DD42" s="83">
        <v>167.2</v>
      </c>
      <c r="DE42" s="84">
        <v>159.8</v>
      </c>
      <c r="DF42" s="85">
        <v>7.4</v>
      </c>
      <c r="DG42" s="83">
        <v>160.5</v>
      </c>
      <c r="DH42" s="84">
        <v>155.6</v>
      </c>
      <c r="DI42" s="85">
        <v>4.9</v>
      </c>
      <c r="DJ42" s="83">
        <v>171.7</v>
      </c>
      <c r="DK42" s="84">
        <v>158.5</v>
      </c>
      <c r="DL42" s="85">
        <v>13.2</v>
      </c>
      <c r="DM42" s="83">
        <v>162.2</v>
      </c>
      <c r="DN42" s="84">
        <v>146.3</v>
      </c>
      <c r="DO42" s="85">
        <v>15.9</v>
      </c>
      <c r="DP42" s="83">
        <v>162.2</v>
      </c>
      <c r="DQ42" s="84">
        <v>146.3</v>
      </c>
      <c r="DR42" s="85">
        <v>15.9</v>
      </c>
      <c r="DS42" s="84"/>
      <c r="DT42" s="84"/>
      <c r="DU42" s="175">
        <f t="shared" si="2"/>
        <v>6593.4</v>
      </c>
      <c r="DV42" s="175">
        <f t="shared" si="3"/>
        <v>6028.200000000001</v>
      </c>
      <c r="DW42" s="175">
        <f t="shared" si="4"/>
        <v>565.2</v>
      </c>
    </row>
    <row r="43" spans="1:127" s="11" customFormat="1" ht="18" customHeight="1">
      <c r="A43" s="229"/>
      <c r="B43" s="77" t="s">
        <v>14</v>
      </c>
      <c r="C43" s="83">
        <v>175.5</v>
      </c>
      <c r="D43" s="84">
        <v>160.7</v>
      </c>
      <c r="E43" s="85">
        <v>14.8</v>
      </c>
      <c r="F43" s="84" t="s">
        <v>19</v>
      </c>
      <c r="G43" s="84" t="s">
        <v>19</v>
      </c>
      <c r="H43" s="85" t="s">
        <v>19</v>
      </c>
      <c r="I43" s="84">
        <v>177.8</v>
      </c>
      <c r="J43" s="84">
        <v>162.3</v>
      </c>
      <c r="K43" s="85">
        <v>15.5</v>
      </c>
      <c r="L43" s="84">
        <v>179.8</v>
      </c>
      <c r="M43" s="84">
        <v>162.1</v>
      </c>
      <c r="N43" s="85">
        <v>17.7</v>
      </c>
      <c r="O43" s="84">
        <v>183.9</v>
      </c>
      <c r="P43" s="84">
        <v>164.1</v>
      </c>
      <c r="Q43" s="85">
        <v>19.8</v>
      </c>
      <c r="R43" s="84">
        <v>168.1</v>
      </c>
      <c r="S43" s="84">
        <v>162.3</v>
      </c>
      <c r="T43" s="85">
        <v>5.8</v>
      </c>
      <c r="U43" s="84">
        <v>202.3</v>
      </c>
      <c r="V43" s="84">
        <v>171.3</v>
      </c>
      <c r="W43" s="85">
        <v>31</v>
      </c>
      <c r="X43" s="84">
        <v>190.3</v>
      </c>
      <c r="Y43" s="84">
        <v>161.5</v>
      </c>
      <c r="Z43" s="85">
        <v>28.8</v>
      </c>
      <c r="AA43" s="84">
        <v>167.8</v>
      </c>
      <c r="AB43" s="84">
        <v>154.7</v>
      </c>
      <c r="AC43" s="85">
        <v>13.1</v>
      </c>
      <c r="AD43" s="84">
        <v>188.4</v>
      </c>
      <c r="AE43" s="84">
        <v>165.4</v>
      </c>
      <c r="AF43" s="85">
        <v>23</v>
      </c>
      <c r="AG43" s="84">
        <v>172.9</v>
      </c>
      <c r="AH43" s="84">
        <v>160.7</v>
      </c>
      <c r="AI43" s="85">
        <v>12.2</v>
      </c>
      <c r="AJ43" s="84">
        <v>174.5</v>
      </c>
      <c r="AK43" s="84">
        <v>159.3</v>
      </c>
      <c r="AL43" s="85">
        <v>15.2</v>
      </c>
      <c r="AM43" s="84">
        <v>166.4</v>
      </c>
      <c r="AN43" s="84">
        <v>150.6</v>
      </c>
      <c r="AO43" s="85">
        <v>15.8</v>
      </c>
      <c r="AP43" s="84">
        <v>169.4</v>
      </c>
      <c r="AQ43" s="84">
        <v>155.6</v>
      </c>
      <c r="AR43" s="85">
        <v>13.8</v>
      </c>
      <c r="AS43" s="84">
        <v>179</v>
      </c>
      <c r="AT43" s="84">
        <v>162.7</v>
      </c>
      <c r="AU43" s="85">
        <v>16.3</v>
      </c>
      <c r="AV43" s="83">
        <v>183.6</v>
      </c>
      <c r="AW43" s="84">
        <v>163.8</v>
      </c>
      <c r="AX43" s="85">
        <v>19.8</v>
      </c>
      <c r="AY43" s="84">
        <v>185.6</v>
      </c>
      <c r="AZ43" s="84">
        <v>174.8</v>
      </c>
      <c r="BA43" s="85">
        <v>10.8</v>
      </c>
      <c r="BB43" s="84">
        <v>175.7</v>
      </c>
      <c r="BC43" s="84">
        <v>163.5</v>
      </c>
      <c r="BD43" s="85">
        <v>12.2</v>
      </c>
      <c r="BE43" s="84">
        <v>186.7</v>
      </c>
      <c r="BF43" s="84">
        <v>167</v>
      </c>
      <c r="BG43" s="85">
        <v>19.7</v>
      </c>
      <c r="BH43" s="84">
        <v>176.5</v>
      </c>
      <c r="BI43" s="84">
        <v>160</v>
      </c>
      <c r="BJ43" s="85">
        <v>16.5</v>
      </c>
      <c r="BK43" s="83">
        <v>155.3</v>
      </c>
      <c r="BL43" s="84">
        <v>144.3</v>
      </c>
      <c r="BM43" s="85">
        <v>11</v>
      </c>
      <c r="BN43" s="84">
        <v>173.1</v>
      </c>
      <c r="BO43" s="84">
        <v>154.2</v>
      </c>
      <c r="BP43" s="85">
        <v>18.9</v>
      </c>
      <c r="BQ43" s="84">
        <v>187.5</v>
      </c>
      <c r="BR43" s="84">
        <v>158.5</v>
      </c>
      <c r="BS43" s="85">
        <v>29</v>
      </c>
      <c r="BT43" s="83">
        <v>176.4</v>
      </c>
      <c r="BU43" s="84">
        <v>163.8</v>
      </c>
      <c r="BV43" s="85">
        <v>12.6</v>
      </c>
      <c r="BW43" s="83">
        <v>176.7</v>
      </c>
      <c r="BX43" s="84">
        <v>162.8</v>
      </c>
      <c r="BY43" s="84">
        <v>13.9</v>
      </c>
      <c r="BZ43" s="83">
        <v>176.2</v>
      </c>
      <c r="CA43" s="84">
        <v>164.9</v>
      </c>
      <c r="CB43" s="85">
        <v>11.3</v>
      </c>
      <c r="CC43" s="83">
        <v>157.8</v>
      </c>
      <c r="CD43" s="84">
        <v>145.8</v>
      </c>
      <c r="CE43" s="85">
        <v>12</v>
      </c>
      <c r="CF43" s="83">
        <v>172.2</v>
      </c>
      <c r="CG43" s="84">
        <v>159.7</v>
      </c>
      <c r="CH43" s="84">
        <v>12.5</v>
      </c>
      <c r="CI43" s="83">
        <v>179.9</v>
      </c>
      <c r="CJ43" s="84">
        <v>158.6</v>
      </c>
      <c r="CK43" s="85">
        <v>21.3</v>
      </c>
      <c r="CL43" s="83">
        <v>175.1</v>
      </c>
      <c r="CM43" s="84">
        <v>163</v>
      </c>
      <c r="CN43" s="85">
        <v>12.1</v>
      </c>
      <c r="CO43" s="83">
        <v>191.3</v>
      </c>
      <c r="CP43" s="84">
        <v>178.4</v>
      </c>
      <c r="CQ43" s="85">
        <v>12.9</v>
      </c>
      <c r="CR43" s="83">
        <v>161.9</v>
      </c>
      <c r="CS43" s="84">
        <v>150.5</v>
      </c>
      <c r="CT43" s="85">
        <v>11.4</v>
      </c>
      <c r="CU43" s="83">
        <v>166.1</v>
      </c>
      <c r="CV43" s="84">
        <v>157.8</v>
      </c>
      <c r="CW43" s="85">
        <v>8.3</v>
      </c>
      <c r="CX43" s="84">
        <v>177.7</v>
      </c>
      <c r="CY43" s="84">
        <v>175.4</v>
      </c>
      <c r="CZ43" s="84">
        <v>2.3</v>
      </c>
      <c r="DA43" s="83">
        <v>166.5</v>
      </c>
      <c r="DB43" s="84">
        <v>159.8</v>
      </c>
      <c r="DC43" s="85">
        <v>6.7</v>
      </c>
      <c r="DD43" s="83">
        <v>169.8</v>
      </c>
      <c r="DE43" s="84">
        <v>162.3</v>
      </c>
      <c r="DF43" s="85">
        <v>7.5</v>
      </c>
      <c r="DG43" s="83">
        <v>160</v>
      </c>
      <c r="DH43" s="84">
        <v>154.8</v>
      </c>
      <c r="DI43" s="85">
        <v>5.2</v>
      </c>
      <c r="DJ43" s="83">
        <v>171</v>
      </c>
      <c r="DK43" s="84">
        <v>160.5</v>
      </c>
      <c r="DL43" s="85">
        <v>10.5</v>
      </c>
      <c r="DM43" s="83">
        <v>165.6</v>
      </c>
      <c r="DN43" s="84">
        <v>150</v>
      </c>
      <c r="DO43" s="85">
        <v>15.6</v>
      </c>
      <c r="DP43" s="83">
        <v>165.6</v>
      </c>
      <c r="DQ43" s="84">
        <v>150</v>
      </c>
      <c r="DR43" s="85">
        <v>15.6</v>
      </c>
      <c r="DS43" s="84"/>
      <c r="DT43" s="84"/>
      <c r="DU43" s="175">
        <f t="shared" si="2"/>
        <v>6829.900000000001</v>
      </c>
      <c r="DV43" s="175">
        <f t="shared" si="3"/>
        <v>6257.500000000001</v>
      </c>
      <c r="DW43" s="175">
        <f t="shared" si="4"/>
        <v>572.4000000000001</v>
      </c>
    </row>
    <row r="44" spans="1:127" s="11" customFormat="1" ht="18" customHeight="1">
      <c r="A44" s="230"/>
      <c r="B44" s="77" t="s">
        <v>15</v>
      </c>
      <c r="C44" s="83">
        <v>167.7</v>
      </c>
      <c r="D44" s="84">
        <v>152.5</v>
      </c>
      <c r="E44" s="85">
        <v>15.2</v>
      </c>
      <c r="F44" s="84" t="s">
        <v>19</v>
      </c>
      <c r="G44" s="84" t="s">
        <v>19</v>
      </c>
      <c r="H44" s="85" t="s">
        <v>19</v>
      </c>
      <c r="I44" s="84">
        <v>177.6</v>
      </c>
      <c r="J44" s="84">
        <v>159.7</v>
      </c>
      <c r="K44" s="85">
        <v>17.9</v>
      </c>
      <c r="L44" s="84">
        <v>171.5</v>
      </c>
      <c r="M44" s="84">
        <v>154.3</v>
      </c>
      <c r="N44" s="85">
        <v>17.2</v>
      </c>
      <c r="O44" s="84">
        <v>184.3</v>
      </c>
      <c r="P44" s="84">
        <v>162.6</v>
      </c>
      <c r="Q44" s="85">
        <v>21.7</v>
      </c>
      <c r="R44" s="84">
        <v>165.8</v>
      </c>
      <c r="S44" s="84">
        <v>160.5</v>
      </c>
      <c r="T44" s="85">
        <v>5.3</v>
      </c>
      <c r="U44" s="84">
        <v>201.5</v>
      </c>
      <c r="V44" s="84">
        <v>170.6</v>
      </c>
      <c r="W44" s="85">
        <v>30.9</v>
      </c>
      <c r="X44" s="84">
        <v>184</v>
      </c>
      <c r="Y44" s="84">
        <v>155.4</v>
      </c>
      <c r="Z44" s="85">
        <v>28.6</v>
      </c>
      <c r="AA44" s="84">
        <v>167.4</v>
      </c>
      <c r="AB44" s="84">
        <v>154.3</v>
      </c>
      <c r="AC44" s="85">
        <v>13.1</v>
      </c>
      <c r="AD44" s="84">
        <v>174.8</v>
      </c>
      <c r="AE44" s="84">
        <v>152.9</v>
      </c>
      <c r="AF44" s="85">
        <v>21.9</v>
      </c>
      <c r="AG44" s="84">
        <v>160.1</v>
      </c>
      <c r="AH44" s="84">
        <v>150.3</v>
      </c>
      <c r="AI44" s="85">
        <v>9.8</v>
      </c>
      <c r="AJ44" s="84">
        <v>165.2</v>
      </c>
      <c r="AK44" s="84">
        <v>150.1</v>
      </c>
      <c r="AL44" s="85">
        <v>15.1</v>
      </c>
      <c r="AM44" s="84">
        <v>157.8</v>
      </c>
      <c r="AN44" s="84">
        <v>142.7</v>
      </c>
      <c r="AO44" s="85">
        <v>15.1</v>
      </c>
      <c r="AP44" s="84">
        <v>162</v>
      </c>
      <c r="AQ44" s="84">
        <v>148.8</v>
      </c>
      <c r="AR44" s="85">
        <v>13.2</v>
      </c>
      <c r="AS44" s="84">
        <v>170.5</v>
      </c>
      <c r="AT44" s="84">
        <v>153.3</v>
      </c>
      <c r="AU44" s="85">
        <v>17.2</v>
      </c>
      <c r="AV44" s="83">
        <v>172.6</v>
      </c>
      <c r="AW44" s="84">
        <v>154.4</v>
      </c>
      <c r="AX44" s="85">
        <v>18.2</v>
      </c>
      <c r="AY44" s="84">
        <v>172.4</v>
      </c>
      <c r="AZ44" s="84">
        <v>161.7</v>
      </c>
      <c r="BA44" s="85">
        <v>10.7</v>
      </c>
      <c r="BB44" s="84">
        <v>164.1</v>
      </c>
      <c r="BC44" s="84">
        <v>151.1</v>
      </c>
      <c r="BD44" s="85">
        <v>13</v>
      </c>
      <c r="BE44" s="84">
        <v>176.3</v>
      </c>
      <c r="BF44" s="84">
        <v>157.7</v>
      </c>
      <c r="BG44" s="85">
        <v>18.6</v>
      </c>
      <c r="BH44" s="84">
        <v>164.3</v>
      </c>
      <c r="BI44" s="84">
        <v>148.9</v>
      </c>
      <c r="BJ44" s="85">
        <v>15.4</v>
      </c>
      <c r="BK44" s="83">
        <v>143</v>
      </c>
      <c r="BL44" s="84">
        <v>132.6</v>
      </c>
      <c r="BM44" s="85">
        <v>10.4</v>
      </c>
      <c r="BN44" s="84">
        <v>157.9</v>
      </c>
      <c r="BO44" s="84">
        <v>141.7</v>
      </c>
      <c r="BP44" s="85">
        <v>16.2</v>
      </c>
      <c r="BQ44" s="84">
        <v>188.5</v>
      </c>
      <c r="BR44" s="84">
        <v>156.6</v>
      </c>
      <c r="BS44" s="85">
        <v>31.9</v>
      </c>
      <c r="BT44" s="83">
        <v>171.7</v>
      </c>
      <c r="BU44" s="84">
        <v>157.3</v>
      </c>
      <c r="BV44" s="85">
        <v>14.4</v>
      </c>
      <c r="BW44" s="83">
        <v>170.6</v>
      </c>
      <c r="BX44" s="84">
        <v>154.4</v>
      </c>
      <c r="BY44" s="84">
        <v>16.2</v>
      </c>
      <c r="BZ44" s="83">
        <v>172.9</v>
      </c>
      <c r="CA44" s="84">
        <v>160.3</v>
      </c>
      <c r="CB44" s="85">
        <v>12.6</v>
      </c>
      <c r="CC44" s="83">
        <v>144.8</v>
      </c>
      <c r="CD44" s="84">
        <v>133.8</v>
      </c>
      <c r="CE44" s="85">
        <v>11</v>
      </c>
      <c r="CF44" s="83">
        <v>163.1</v>
      </c>
      <c r="CG44" s="84">
        <v>151.5</v>
      </c>
      <c r="CH44" s="84">
        <v>11.6</v>
      </c>
      <c r="CI44" s="83">
        <v>163.5</v>
      </c>
      <c r="CJ44" s="84">
        <v>144.1</v>
      </c>
      <c r="CK44" s="85">
        <v>19.4</v>
      </c>
      <c r="CL44" s="83">
        <v>167.1</v>
      </c>
      <c r="CM44" s="84">
        <v>155.6</v>
      </c>
      <c r="CN44" s="85">
        <v>11.5</v>
      </c>
      <c r="CO44" s="83">
        <v>183.5</v>
      </c>
      <c r="CP44" s="84">
        <v>171.2</v>
      </c>
      <c r="CQ44" s="85">
        <v>12.3</v>
      </c>
      <c r="CR44" s="83">
        <v>154.6</v>
      </c>
      <c r="CS44" s="84">
        <v>143.7</v>
      </c>
      <c r="CT44" s="85">
        <v>10.9</v>
      </c>
      <c r="CU44" s="83">
        <v>161.4</v>
      </c>
      <c r="CV44" s="84">
        <v>153.9</v>
      </c>
      <c r="CW44" s="85">
        <v>7.5</v>
      </c>
      <c r="CX44" s="84">
        <v>151.2</v>
      </c>
      <c r="CY44" s="84">
        <v>148.6</v>
      </c>
      <c r="CZ44" s="84">
        <v>2.6</v>
      </c>
      <c r="DA44" s="83">
        <v>161.7</v>
      </c>
      <c r="DB44" s="84">
        <v>154.2</v>
      </c>
      <c r="DC44" s="85">
        <v>7.5</v>
      </c>
      <c r="DD44" s="83">
        <v>162.1</v>
      </c>
      <c r="DE44" s="84">
        <v>154.3</v>
      </c>
      <c r="DF44" s="85">
        <v>7.8</v>
      </c>
      <c r="DG44" s="83">
        <v>160.7</v>
      </c>
      <c r="DH44" s="84">
        <v>153.9</v>
      </c>
      <c r="DI44" s="85">
        <v>6.8</v>
      </c>
      <c r="DJ44" s="83">
        <v>157.9</v>
      </c>
      <c r="DK44" s="84">
        <v>145</v>
      </c>
      <c r="DL44" s="85">
        <v>12.9</v>
      </c>
      <c r="DM44" s="83">
        <v>160.3</v>
      </c>
      <c r="DN44" s="84">
        <v>144.4</v>
      </c>
      <c r="DO44" s="85">
        <v>15.9</v>
      </c>
      <c r="DP44" s="83">
        <v>160.3</v>
      </c>
      <c r="DQ44" s="84">
        <v>144.4</v>
      </c>
      <c r="DR44" s="85">
        <v>15.9</v>
      </c>
      <c r="DS44" s="84"/>
      <c r="DT44" s="84"/>
      <c r="DU44" s="175">
        <f t="shared" si="2"/>
        <v>6516.700000000001</v>
      </c>
      <c r="DV44" s="175">
        <f t="shared" si="3"/>
        <v>5943.299999999999</v>
      </c>
      <c r="DW44" s="175">
        <f t="shared" si="4"/>
        <v>573.3999999999997</v>
      </c>
    </row>
    <row r="45" spans="1:252" s="26" customFormat="1" ht="18" customHeight="1">
      <c r="A45" s="231" t="s">
        <v>94</v>
      </c>
      <c r="B45" s="185" t="s">
        <v>189</v>
      </c>
      <c r="C45" s="72">
        <v>90.6</v>
      </c>
      <c r="D45" s="72">
        <v>87.8</v>
      </c>
      <c r="E45" s="73">
        <v>2.8</v>
      </c>
      <c r="F45" s="74" t="s">
        <v>161</v>
      </c>
      <c r="G45" s="74" t="s">
        <v>161</v>
      </c>
      <c r="H45" s="75" t="s">
        <v>161</v>
      </c>
      <c r="I45" s="72">
        <v>91.8</v>
      </c>
      <c r="J45" s="72">
        <v>89.9</v>
      </c>
      <c r="K45" s="73">
        <v>1.9</v>
      </c>
      <c r="L45" s="72">
        <v>116.7</v>
      </c>
      <c r="M45" s="72">
        <v>111</v>
      </c>
      <c r="N45" s="73">
        <v>5.7</v>
      </c>
      <c r="O45" s="72">
        <v>118.1</v>
      </c>
      <c r="P45" s="72">
        <v>111</v>
      </c>
      <c r="Q45" s="73">
        <v>7.1</v>
      </c>
      <c r="R45" s="74" t="s">
        <v>161</v>
      </c>
      <c r="S45" s="74" t="s">
        <v>161</v>
      </c>
      <c r="T45" s="75" t="s">
        <v>161</v>
      </c>
      <c r="U45" s="72">
        <v>126.5</v>
      </c>
      <c r="V45" s="74">
        <v>120.7</v>
      </c>
      <c r="W45" s="75">
        <v>5.8</v>
      </c>
      <c r="X45" s="72">
        <v>105</v>
      </c>
      <c r="Y45" s="72">
        <v>103.7</v>
      </c>
      <c r="Z45" s="73">
        <v>1.3</v>
      </c>
      <c r="AA45" s="74" t="s">
        <v>161</v>
      </c>
      <c r="AB45" s="74" t="s">
        <v>161</v>
      </c>
      <c r="AC45" s="75" t="s">
        <v>161</v>
      </c>
      <c r="AD45" s="72">
        <v>124.1</v>
      </c>
      <c r="AE45" s="72">
        <v>119.2</v>
      </c>
      <c r="AF45" s="73">
        <v>4.9</v>
      </c>
      <c r="AG45" s="72">
        <v>112.7</v>
      </c>
      <c r="AH45" s="72">
        <v>111.6</v>
      </c>
      <c r="AI45" s="73">
        <v>1.1</v>
      </c>
      <c r="AJ45" s="72">
        <v>106.6</v>
      </c>
      <c r="AK45" s="72">
        <v>105.5</v>
      </c>
      <c r="AL45" s="73">
        <v>1.1</v>
      </c>
      <c r="AM45" s="72">
        <v>111.6</v>
      </c>
      <c r="AN45" s="74">
        <v>106.1</v>
      </c>
      <c r="AO45" s="75">
        <v>5.5</v>
      </c>
      <c r="AP45" s="72">
        <v>146.6</v>
      </c>
      <c r="AQ45" s="72">
        <v>136.8</v>
      </c>
      <c r="AR45" s="73">
        <v>9.8</v>
      </c>
      <c r="AS45" s="72">
        <v>120.4</v>
      </c>
      <c r="AT45" s="72">
        <v>114.9</v>
      </c>
      <c r="AU45" s="73">
        <v>5.5</v>
      </c>
      <c r="AV45" s="72">
        <v>94.8</v>
      </c>
      <c r="AW45" s="72">
        <v>89.4</v>
      </c>
      <c r="AX45" s="73">
        <v>5.4</v>
      </c>
      <c r="AY45" s="74" t="s">
        <v>161</v>
      </c>
      <c r="AZ45" s="74" t="s">
        <v>161</v>
      </c>
      <c r="BA45" s="75" t="s">
        <v>161</v>
      </c>
      <c r="BB45" s="74" t="s">
        <v>161</v>
      </c>
      <c r="BC45" s="74" t="s">
        <v>161</v>
      </c>
      <c r="BD45" s="75" t="s">
        <v>161</v>
      </c>
      <c r="BE45" s="74" t="s">
        <v>161</v>
      </c>
      <c r="BF45" s="74" t="s">
        <v>161</v>
      </c>
      <c r="BG45" s="75" t="s">
        <v>161</v>
      </c>
      <c r="BH45" s="74" t="s">
        <v>161</v>
      </c>
      <c r="BI45" s="74" t="s">
        <v>161</v>
      </c>
      <c r="BJ45" s="75" t="s">
        <v>161</v>
      </c>
      <c r="BK45" s="72">
        <v>111.6</v>
      </c>
      <c r="BL45" s="72">
        <v>111.6</v>
      </c>
      <c r="BM45" s="73">
        <v>0</v>
      </c>
      <c r="BN45" s="72">
        <v>106.2</v>
      </c>
      <c r="BO45" s="72">
        <v>97.7</v>
      </c>
      <c r="BP45" s="73">
        <v>8.5</v>
      </c>
      <c r="BQ45" s="72">
        <v>91.2</v>
      </c>
      <c r="BR45" s="72">
        <v>85</v>
      </c>
      <c r="BS45" s="73">
        <v>6.2</v>
      </c>
      <c r="BT45" s="67">
        <v>96.4</v>
      </c>
      <c r="BU45" s="72">
        <v>94.3</v>
      </c>
      <c r="BV45" s="73">
        <v>2.1</v>
      </c>
      <c r="BW45" s="67">
        <v>108.1</v>
      </c>
      <c r="BX45" s="74">
        <v>106.4</v>
      </c>
      <c r="BY45" s="75">
        <v>1.7</v>
      </c>
      <c r="BZ45" s="74" t="s">
        <v>161</v>
      </c>
      <c r="CA45" s="74" t="s">
        <v>161</v>
      </c>
      <c r="CB45" s="75" t="s">
        <v>161</v>
      </c>
      <c r="CC45" s="72">
        <v>95.6</v>
      </c>
      <c r="CD45" s="74">
        <v>93.8</v>
      </c>
      <c r="CE45" s="75">
        <v>1.8</v>
      </c>
      <c r="CF45" s="74" t="s">
        <v>161</v>
      </c>
      <c r="CG45" s="74" t="s">
        <v>161</v>
      </c>
      <c r="CH45" s="75" t="s">
        <v>161</v>
      </c>
      <c r="CI45" s="74" t="s">
        <v>161</v>
      </c>
      <c r="CJ45" s="74" t="s">
        <v>161</v>
      </c>
      <c r="CK45" s="75" t="s">
        <v>161</v>
      </c>
      <c r="CL45" s="74" t="s">
        <v>161</v>
      </c>
      <c r="CM45" s="74" t="s">
        <v>161</v>
      </c>
      <c r="CN45" s="75" t="s">
        <v>161</v>
      </c>
      <c r="CO45" s="74" t="s">
        <v>161</v>
      </c>
      <c r="CP45" s="74" t="s">
        <v>161</v>
      </c>
      <c r="CQ45" s="75" t="s">
        <v>161</v>
      </c>
      <c r="CR45" s="74" t="s">
        <v>161</v>
      </c>
      <c r="CS45" s="74" t="s">
        <v>161</v>
      </c>
      <c r="CT45" s="75" t="s">
        <v>161</v>
      </c>
      <c r="CU45" s="74" t="s">
        <v>161</v>
      </c>
      <c r="CV45" s="74" t="s">
        <v>161</v>
      </c>
      <c r="CW45" s="75" t="s">
        <v>161</v>
      </c>
      <c r="CX45" s="72">
        <v>43.9</v>
      </c>
      <c r="CY45" s="72">
        <v>43.5</v>
      </c>
      <c r="CZ45" s="73">
        <v>0.4</v>
      </c>
      <c r="DA45" s="72">
        <v>77.1</v>
      </c>
      <c r="DB45" s="72">
        <v>76.7</v>
      </c>
      <c r="DC45" s="73">
        <v>0.4</v>
      </c>
      <c r="DD45" s="179" t="s">
        <v>161</v>
      </c>
      <c r="DE45" s="74" t="s">
        <v>161</v>
      </c>
      <c r="DF45" s="75" t="s">
        <v>161</v>
      </c>
      <c r="DG45" s="74" t="s">
        <v>161</v>
      </c>
      <c r="DH45" s="74" t="s">
        <v>161</v>
      </c>
      <c r="DI45" s="75" t="s">
        <v>161</v>
      </c>
      <c r="DJ45" s="72">
        <v>105.3</v>
      </c>
      <c r="DK45" s="72">
        <v>95.4</v>
      </c>
      <c r="DL45" s="73">
        <v>9.9</v>
      </c>
      <c r="DM45" s="179" t="s">
        <v>161</v>
      </c>
      <c r="DN45" s="74" t="s">
        <v>161</v>
      </c>
      <c r="DO45" s="75" t="s">
        <v>161</v>
      </c>
      <c r="DP45" s="74" t="s">
        <v>161</v>
      </c>
      <c r="DQ45" s="74" t="s">
        <v>161</v>
      </c>
      <c r="DR45" s="75" t="s">
        <v>161</v>
      </c>
      <c r="DS45" s="76"/>
      <c r="DT45" s="76"/>
      <c r="DU45" s="175">
        <f aca="true" t="shared" si="6" ref="DU45:DW47">C45+I45+L45+O45+U45+X45+AD45+AG45+AJ45+AM45+AP45+AS45+AV45+BK45+BN45+BQ45+BT45+BW45+CC45+CX45+DA45+DJ45</f>
        <v>2300.9</v>
      </c>
      <c r="DV45" s="175">
        <f t="shared" si="6"/>
        <v>2212</v>
      </c>
      <c r="DW45" s="175">
        <f t="shared" si="6"/>
        <v>88.90000000000002</v>
      </c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</row>
    <row r="46" spans="1:127" s="11" customFormat="1" ht="18" customHeight="1">
      <c r="A46" s="232"/>
      <c r="B46" s="187" t="s">
        <v>190</v>
      </c>
      <c r="C46" s="76">
        <v>89.2</v>
      </c>
      <c r="D46" s="76">
        <v>86.4</v>
      </c>
      <c r="E46" s="78">
        <v>2.8</v>
      </c>
      <c r="F46" s="79" t="s">
        <v>161</v>
      </c>
      <c r="G46" s="79" t="s">
        <v>161</v>
      </c>
      <c r="H46" s="80" t="s">
        <v>161</v>
      </c>
      <c r="I46" s="76">
        <v>106.2</v>
      </c>
      <c r="J46" s="76">
        <v>105.3</v>
      </c>
      <c r="K46" s="78">
        <v>0.9</v>
      </c>
      <c r="L46" s="76">
        <v>117.7</v>
      </c>
      <c r="M46" s="76">
        <v>112.1</v>
      </c>
      <c r="N46" s="78">
        <v>5.6</v>
      </c>
      <c r="O46" s="76">
        <v>121.7</v>
      </c>
      <c r="P46" s="76">
        <v>113.9</v>
      </c>
      <c r="Q46" s="78">
        <v>7.8</v>
      </c>
      <c r="R46" s="79" t="s">
        <v>161</v>
      </c>
      <c r="S46" s="79" t="s">
        <v>161</v>
      </c>
      <c r="T46" s="80" t="s">
        <v>161</v>
      </c>
      <c r="U46" s="76">
        <v>129.4</v>
      </c>
      <c r="V46" s="79">
        <v>121.5</v>
      </c>
      <c r="W46" s="80">
        <v>7.9</v>
      </c>
      <c r="X46" s="76">
        <v>101.4</v>
      </c>
      <c r="Y46" s="76">
        <v>100.1</v>
      </c>
      <c r="Z46" s="78">
        <v>1.3</v>
      </c>
      <c r="AA46" s="79" t="s">
        <v>161</v>
      </c>
      <c r="AB46" s="79" t="s">
        <v>161</v>
      </c>
      <c r="AC46" s="80" t="s">
        <v>161</v>
      </c>
      <c r="AD46" s="76">
        <v>122.9</v>
      </c>
      <c r="AE46" s="76">
        <v>118.8</v>
      </c>
      <c r="AF46" s="78">
        <v>4.1</v>
      </c>
      <c r="AG46" s="76">
        <v>114.2</v>
      </c>
      <c r="AH46" s="76">
        <v>111.1</v>
      </c>
      <c r="AI46" s="78">
        <v>3.1</v>
      </c>
      <c r="AJ46" s="76">
        <v>105.1</v>
      </c>
      <c r="AK46" s="76">
        <v>104.5</v>
      </c>
      <c r="AL46" s="78">
        <v>0.6</v>
      </c>
      <c r="AM46" s="76">
        <v>114.9</v>
      </c>
      <c r="AN46" s="79">
        <v>108</v>
      </c>
      <c r="AO46" s="80">
        <v>6.9</v>
      </c>
      <c r="AP46" s="76">
        <v>136.9</v>
      </c>
      <c r="AQ46" s="76">
        <v>127.7</v>
      </c>
      <c r="AR46" s="78">
        <v>9.2</v>
      </c>
      <c r="AS46" s="76">
        <v>117.4</v>
      </c>
      <c r="AT46" s="76">
        <v>113.1</v>
      </c>
      <c r="AU46" s="78">
        <v>4.3</v>
      </c>
      <c r="AV46" s="76">
        <v>109.3</v>
      </c>
      <c r="AW46" s="76">
        <v>104.2</v>
      </c>
      <c r="AX46" s="78">
        <v>5.1</v>
      </c>
      <c r="AY46" s="79" t="s">
        <v>161</v>
      </c>
      <c r="AZ46" s="79" t="s">
        <v>161</v>
      </c>
      <c r="BA46" s="80" t="s">
        <v>161</v>
      </c>
      <c r="BB46" s="79" t="s">
        <v>161</v>
      </c>
      <c r="BC46" s="79" t="s">
        <v>161</v>
      </c>
      <c r="BD46" s="80" t="s">
        <v>161</v>
      </c>
      <c r="BE46" s="79" t="s">
        <v>161</v>
      </c>
      <c r="BF46" s="79" t="s">
        <v>161</v>
      </c>
      <c r="BG46" s="80" t="s">
        <v>161</v>
      </c>
      <c r="BH46" s="79" t="s">
        <v>161</v>
      </c>
      <c r="BI46" s="79" t="s">
        <v>161</v>
      </c>
      <c r="BJ46" s="80" t="s">
        <v>161</v>
      </c>
      <c r="BK46" s="76">
        <v>110.3</v>
      </c>
      <c r="BL46" s="76">
        <v>110.2</v>
      </c>
      <c r="BM46" s="78">
        <v>0.1</v>
      </c>
      <c r="BN46" s="76">
        <v>110.7</v>
      </c>
      <c r="BO46" s="76">
        <v>101.1</v>
      </c>
      <c r="BP46" s="78">
        <v>9.6</v>
      </c>
      <c r="BQ46" s="76">
        <v>87.6</v>
      </c>
      <c r="BR46" s="76">
        <v>81.4</v>
      </c>
      <c r="BS46" s="78">
        <v>6.2</v>
      </c>
      <c r="BT46" s="69">
        <v>97.1</v>
      </c>
      <c r="BU46" s="76">
        <v>94.9</v>
      </c>
      <c r="BV46" s="78">
        <v>2.2</v>
      </c>
      <c r="BW46" s="69">
        <v>107.7</v>
      </c>
      <c r="BX46" s="79">
        <v>106.3</v>
      </c>
      <c r="BY46" s="80">
        <v>1.4</v>
      </c>
      <c r="BZ46" s="79" t="s">
        <v>161</v>
      </c>
      <c r="CA46" s="79" t="s">
        <v>161</v>
      </c>
      <c r="CB46" s="80" t="s">
        <v>161</v>
      </c>
      <c r="CC46" s="76">
        <v>97.8</v>
      </c>
      <c r="CD46" s="79">
        <v>95.9</v>
      </c>
      <c r="CE46" s="80">
        <v>1.9</v>
      </c>
      <c r="CF46" s="79" t="s">
        <v>161</v>
      </c>
      <c r="CG46" s="79" t="s">
        <v>161</v>
      </c>
      <c r="CH46" s="80" t="s">
        <v>161</v>
      </c>
      <c r="CI46" s="79" t="s">
        <v>161</v>
      </c>
      <c r="CJ46" s="79" t="s">
        <v>161</v>
      </c>
      <c r="CK46" s="80" t="s">
        <v>161</v>
      </c>
      <c r="CL46" s="79" t="s">
        <v>161</v>
      </c>
      <c r="CM46" s="79" t="s">
        <v>161</v>
      </c>
      <c r="CN46" s="80" t="s">
        <v>161</v>
      </c>
      <c r="CO46" s="79" t="s">
        <v>161</v>
      </c>
      <c r="CP46" s="79" t="s">
        <v>161</v>
      </c>
      <c r="CQ46" s="80" t="s">
        <v>161</v>
      </c>
      <c r="CR46" s="79" t="s">
        <v>161</v>
      </c>
      <c r="CS46" s="79" t="s">
        <v>161</v>
      </c>
      <c r="CT46" s="80" t="s">
        <v>161</v>
      </c>
      <c r="CU46" s="79" t="s">
        <v>161</v>
      </c>
      <c r="CV46" s="79" t="s">
        <v>161</v>
      </c>
      <c r="CW46" s="80" t="s">
        <v>161</v>
      </c>
      <c r="CX46" s="76">
        <v>39.5</v>
      </c>
      <c r="CY46" s="76">
        <v>39.4</v>
      </c>
      <c r="CZ46" s="78">
        <v>0.1</v>
      </c>
      <c r="DA46" s="76">
        <v>72.7</v>
      </c>
      <c r="DB46" s="76">
        <v>72.3</v>
      </c>
      <c r="DC46" s="78">
        <v>0.4</v>
      </c>
      <c r="DD46" s="120" t="s">
        <v>161</v>
      </c>
      <c r="DE46" s="79" t="s">
        <v>161</v>
      </c>
      <c r="DF46" s="80" t="s">
        <v>161</v>
      </c>
      <c r="DG46" s="79" t="s">
        <v>161</v>
      </c>
      <c r="DH46" s="79" t="s">
        <v>161</v>
      </c>
      <c r="DI46" s="80" t="s">
        <v>161</v>
      </c>
      <c r="DJ46" s="76">
        <v>97.9</v>
      </c>
      <c r="DK46" s="76">
        <v>96.3</v>
      </c>
      <c r="DL46" s="78">
        <v>1.6</v>
      </c>
      <c r="DM46" s="120" t="s">
        <v>161</v>
      </c>
      <c r="DN46" s="79" t="s">
        <v>161</v>
      </c>
      <c r="DO46" s="80" t="s">
        <v>161</v>
      </c>
      <c r="DP46" s="79" t="s">
        <v>161</v>
      </c>
      <c r="DQ46" s="79" t="s">
        <v>161</v>
      </c>
      <c r="DR46" s="80" t="s">
        <v>161</v>
      </c>
      <c r="DS46" s="76"/>
      <c r="DT46" s="76"/>
      <c r="DU46" s="175">
        <f t="shared" si="6"/>
        <v>2307.6</v>
      </c>
      <c r="DV46" s="175">
        <f t="shared" si="6"/>
        <v>2224.5000000000005</v>
      </c>
      <c r="DW46" s="175">
        <f t="shared" si="6"/>
        <v>83.10000000000001</v>
      </c>
    </row>
    <row r="47" spans="1:252" s="27" customFormat="1" ht="18" customHeight="1">
      <c r="A47" s="232"/>
      <c r="B47" s="187" t="s">
        <v>191</v>
      </c>
      <c r="C47" s="76">
        <v>85.1</v>
      </c>
      <c r="D47" s="76">
        <v>83</v>
      </c>
      <c r="E47" s="78">
        <v>2.1</v>
      </c>
      <c r="F47" s="79" t="s">
        <v>19</v>
      </c>
      <c r="G47" s="79" t="s">
        <v>19</v>
      </c>
      <c r="H47" s="80" t="s">
        <v>19</v>
      </c>
      <c r="I47" s="76">
        <v>103.1</v>
      </c>
      <c r="J47" s="76">
        <v>101.7</v>
      </c>
      <c r="K47" s="78">
        <v>1.4</v>
      </c>
      <c r="L47" s="76">
        <v>111.4</v>
      </c>
      <c r="M47" s="76">
        <v>107</v>
      </c>
      <c r="N47" s="78">
        <v>4.4</v>
      </c>
      <c r="O47" s="76">
        <v>109.8</v>
      </c>
      <c r="P47" s="76">
        <v>104.7</v>
      </c>
      <c r="Q47" s="78">
        <v>5.1</v>
      </c>
      <c r="R47" s="79" t="s">
        <v>161</v>
      </c>
      <c r="S47" s="79" t="s">
        <v>161</v>
      </c>
      <c r="T47" s="80" t="s">
        <v>161</v>
      </c>
      <c r="U47" s="76">
        <v>104.6</v>
      </c>
      <c r="V47" s="79">
        <v>103.4</v>
      </c>
      <c r="W47" s="80">
        <v>1.2</v>
      </c>
      <c r="X47" s="76">
        <v>126.5</v>
      </c>
      <c r="Y47" s="76">
        <v>123.5</v>
      </c>
      <c r="Z47" s="78">
        <v>3</v>
      </c>
      <c r="AA47" s="79" t="s">
        <v>161</v>
      </c>
      <c r="AB47" s="79" t="s">
        <v>161</v>
      </c>
      <c r="AC47" s="80" t="s">
        <v>161</v>
      </c>
      <c r="AD47" s="76">
        <v>110.5</v>
      </c>
      <c r="AE47" s="76">
        <v>106.6</v>
      </c>
      <c r="AF47" s="78">
        <v>3.9</v>
      </c>
      <c r="AG47" s="76">
        <v>128.9</v>
      </c>
      <c r="AH47" s="76">
        <v>126.3</v>
      </c>
      <c r="AI47" s="78">
        <v>2.6</v>
      </c>
      <c r="AJ47" s="76">
        <v>99.8</v>
      </c>
      <c r="AK47" s="76">
        <v>99.8</v>
      </c>
      <c r="AL47" s="78">
        <v>0</v>
      </c>
      <c r="AM47" s="76">
        <v>107.7</v>
      </c>
      <c r="AN47" s="79">
        <v>105</v>
      </c>
      <c r="AO47" s="80">
        <v>2.7</v>
      </c>
      <c r="AP47" s="76">
        <v>120.5</v>
      </c>
      <c r="AQ47" s="76">
        <v>114.6</v>
      </c>
      <c r="AR47" s="78">
        <v>5.9</v>
      </c>
      <c r="AS47" s="76">
        <v>111.4</v>
      </c>
      <c r="AT47" s="76">
        <v>110.3</v>
      </c>
      <c r="AU47" s="78">
        <v>1.1</v>
      </c>
      <c r="AV47" s="76">
        <v>107.6</v>
      </c>
      <c r="AW47" s="76">
        <v>102.1</v>
      </c>
      <c r="AX47" s="78">
        <v>5.5</v>
      </c>
      <c r="AY47" s="79" t="s">
        <v>161</v>
      </c>
      <c r="AZ47" s="79" t="s">
        <v>161</v>
      </c>
      <c r="BA47" s="80" t="s">
        <v>161</v>
      </c>
      <c r="BB47" s="79" t="s">
        <v>161</v>
      </c>
      <c r="BC47" s="79" t="s">
        <v>161</v>
      </c>
      <c r="BD47" s="80" t="s">
        <v>161</v>
      </c>
      <c r="BE47" s="79" t="s">
        <v>161</v>
      </c>
      <c r="BF47" s="79" t="s">
        <v>161</v>
      </c>
      <c r="BG47" s="80" t="s">
        <v>161</v>
      </c>
      <c r="BH47" s="79" t="s">
        <v>161</v>
      </c>
      <c r="BI47" s="79" t="s">
        <v>161</v>
      </c>
      <c r="BJ47" s="80" t="s">
        <v>161</v>
      </c>
      <c r="BK47" s="76">
        <v>114.2</v>
      </c>
      <c r="BL47" s="76">
        <v>114.1</v>
      </c>
      <c r="BM47" s="78">
        <v>0.1</v>
      </c>
      <c r="BN47" s="76">
        <v>118.4</v>
      </c>
      <c r="BO47" s="76">
        <v>108.9</v>
      </c>
      <c r="BP47" s="78">
        <v>9.5</v>
      </c>
      <c r="BQ47" s="76">
        <v>77.9</v>
      </c>
      <c r="BR47" s="76">
        <v>75.9</v>
      </c>
      <c r="BS47" s="78">
        <v>2</v>
      </c>
      <c r="BT47" s="69">
        <v>95.7</v>
      </c>
      <c r="BU47" s="76">
        <v>94</v>
      </c>
      <c r="BV47" s="78">
        <v>1.7</v>
      </c>
      <c r="BW47" s="69">
        <v>113.3</v>
      </c>
      <c r="BX47" s="76">
        <v>106</v>
      </c>
      <c r="BY47" s="78">
        <v>7.3</v>
      </c>
      <c r="BZ47" s="79" t="s">
        <v>161</v>
      </c>
      <c r="CA47" s="79" t="s">
        <v>161</v>
      </c>
      <c r="CB47" s="80" t="s">
        <v>161</v>
      </c>
      <c r="CC47" s="76">
        <v>88</v>
      </c>
      <c r="CD47" s="79">
        <v>87.3</v>
      </c>
      <c r="CE47" s="80">
        <v>0.7</v>
      </c>
      <c r="CF47" s="79" t="s">
        <v>161</v>
      </c>
      <c r="CG47" s="79" t="s">
        <v>161</v>
      </c>
      <c r="CH47" s="80" t="s">
        <v>161</v>
      </c>
      <c r="CI47" s="79" t="s">
        <v>161</v>
      </c>
      <c r="CJ47" s="79" t="s">
        <v>161</v>
      </c>
      <c r="CK47" s="80" t="s">
        <v>161</v>
      </c>
      <c r="CL47" s="79" t="s">
        <v>161</v>
      </c>
      <c r="CM47" s="79" t="s">
        <v>161</v>
      </c>
      <c r="CN47" s="80" t="s">
        <v>161</v>
      </c>
      <c r="CO47" s="79" t="s">
        <v>161</v>
      </c>
      <c r="CP47" s="79" t="s">
        <v>161</v>
      </c>
      <c r="CQ47" s="80" t="s">
        <v>161</v>
      </c>
      <c r="CR47" s="79" t="s">
        <v>161</v>
      </c>
      <c r="CS47" s="79" t="s">
        <v>161</v>
      </c>
      <c r="CT47" s="80" t="s">
        <v>161</v>
      </c>
      <c r="CU47" s="79" t="s">
        <v>161</v>
      </c>
      <c r="CV47" s="79" t="s">
        <v>161</v>
      </c>
      <c r="CW47" s="80" t="s">
        <v>161</v>
      </c>
      <c r="CX47" s="76">
        <v>35.1</v>
      </c>
      <c r="CY47" s="76">
        <v>34.3</v>
      </c>
      <c r="CZ47" s="78">
        <v>0.8</v>
      </c>
      <c r="DA47" s="76">
        <v>68.7</v>
      </c>
      <c r="DB47" s="76">
        <v>68.3</v>
      </c>
      <c r="DC47" s="78">
        <v>0.4</v>
      </c>
      <c r="DD47" s="120" t="s">
        <v>161</v>
      </c>
      <c r="DE47" s="79" t="s">
        <v>161</v>
      </c>
      <c r="DF47" s="80" t="s">
        <v>161</v>
      </c>
      <c r="DG47" s="79" t="s">
        <v>161</v>
      </c>
      <c r="DH47" s="79" t="s">
        <v>161</v>
      </c>
      <c r="DI47" s="80" t="s">
        <v>161</v>
      </c>
      <c r="DJ47" s="76">
        <v>107.4</v>
      </c>
      <c r="DK47" s="76">
        <v>106.7</v>
      </c>
      <c r="DL47" s="78">
        <v>0.7</v>
      </c>
      <c r="DM47" s="120" t="s">
        <v>161</v>
      </c>
      <c r="DN47" s="79" t="s">
        <v>161</v>
      </c>
      <c r="DO47" s="80" t="s">
        <v>161</v>
      </c>
      <c r="DP47" s="79" t="s">
        <v>161</v>
      </c>
      <c r="DQ47" s="79" t="s">
        <v>161</v>
      </c>
      <c r="DR47" s="80" t="s">
        <v>161</v>
      </c>
      <c r="DS47" s="76"/>
      <c r="DT47" s="76"/>
      <c r="DU47" s="175">
        <f t="shared" si="6"/>
        <v>2245.6</v>
      </c>
      <c r="DV47" s="175">
        <f t="shared" si="6"/>
        <v>2183.4999999999995</v>
      </c>
      <c r="DW47" s="175">
        <f t="shared" si="6"/>
        <v>62.1</v>
      </c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</row>
    <row r="48" spans="1:127" s="11" customFormat="1" ht="18" customHeight="1">
      <c r="A48" s="232"/>
      <c r="B48" s="187" t="s">
        <v>192</v>
      </c>
      <c r="C48" s="81">
        <v>88.8</v>
      </c>
      <c r="D48" s="81">
        <v>86.5</v>
      </c>
      <c r="E48" s="82">
        <v>2.3</v>
      </c>
      <c r="F48" s="84" t="s">
        <v>19</v>
      </c>
      <c r="G48" s="84" t="s">
        <v>19</v>
      </c>
      <c r="H48" s="85" t="s">
        <v>19</v>
      </c>
      <c r="I48" s="81">
        <v>100.7</v>
      </c>
      <c r="J48" s="81">
        <v>98.3</v>
      </c>
      <c r="K48" s="82">
        <v>2.4</v>
      </c>
      <c r="L48" s="81">
        <v>114.8</v>
      </c>
      <c r="M48" s="81">
        <v>110.3</v>
      </c>
      <c r="N48" s="82">
        <v>4.5</v>
      </c>
      <c r="O48" s="81">
        <v>112.8</v>
      </c>
      <c r="P48" s="81">
        <v>108</v>
      </c>
      <c r="Q48" s="82">
        <v>4.8</v>
      </c>
      <c r="R48" s="84">
        <v>110.5</v>
      </c>
      <c r="S48" s="84">
        <v>108.5</v>
      </c>
      <c r="T48" s="85">
        <v>2</v>
      </c>
      <c r="U48" s="81">
        <v>106.9</v>
      </c>
      <c r="V48" s="81">
        <v>105.5</v>
      </c>
      <c r="W48" s="82">
        <v>1.4</v>
      </c>
      <c r="X48" s="81">
        <v>128.4</v>
      </c>
      <c r="Y48" s="81">
        <v>125.7</v>
      </c>
      <c r="Z48" s="82">
        <v>2.7</v>
      </c>
      <c r="AA48" s="84">
        <v>100.6</v>
      </c>
      <c r="AB48" s="84">
        <v>97.5</v>
      </c>
      <c r="AC48" s="85">
        <v>3.1</v>
      </c>
      <c r="AD48" s="81">
        <v>110.7</v>
      </c>
      <c r="AE48" s="81">
        <v>104.6</v>
      </c>
      <c r="AF48" s="82">
        <v>6.1</v>
      </c>
      <c r="AG48" s="81">
        <v>130.5</v>
      </c>
      <c r="AH48" s="81">
        <v>124.2</v>
      </c>
      <c r="AI48" s="82">
        <v>6.3</v>
      </c>
      <c r="AJ48" s="81">
        <v>113.8</v>
      </c>
      <c r="AK48" s="81">
        <v>112.8</v>
      </c>
      <c r="AL48" s="82">
        <v>1</v>
      </c>
      <c r="AM48" s="81">
        <v>102</v>
      </c>
      <c r="AN48" s="81">
        <v>98.9</v>
      </c>
      <c r="AO48" s="82">
        <v>3.1</v>
      </c>
      <c r="AP48" s="81">
        <v>115.3</v>
      </c>
      <c r="AQ48" s="81">
        <v>109.2</v>
      </c>
      <c r="AR48" s="82">
        <v>6.1</v>
      </c>
      <c r="AS48" s="81">
        <v>125.3</v>
      </c>
      <c r="AT48" s="81">
        <v>122.4</v>
      </c>
      <c r="AU48" s="82">
        <v>2.9</v>
      </c>
      <c r="AV48" s="81">
        <v>112.3</v>
      </c>
      <c r="AW48" s="81">
        <v>107.1</v>
      </c>
      <c r="AX48" s="82">
        <v>5.2</v>
      </c>
      <c r="AY48" s="84">
        <v>101.5</v>
      </c>
      <c r="AZ48" s="84">
        <v>97.8</v>
      </c>
      <c r="BA48" s="85">
        <v>3.7</v>
      </c>
      <c r="BB48" s="84">
        <v>137.6</v>
      </c>
      <c r="BC48" s="84">
        <v>132.6</v>
      </c>
      <c r="BD48" s="85">
        <v>5</v>
      </c>
      <c r="BE48" s="84">
        <v>104.5</v>
      </c>
      <c r="BF48" s="84">
        <v>103.3</v>
      </c>
      <c r="BG48" s="85">
        <v>1.2</v>
      </c>
      <c r="BH48" s="84">
        <v>132.4</v>
      </c>
      <c r="BI48" s="84">
        <v>125.9</v>
      </c>
      <c r="BJ48" s="85">
        <v>6.5</v>
      </c>
      <c r="BK48" s="81">
        <v>119.4</v>
      </c>
      <c r="BL48" s="81">
        <v>119.1</v>
      </c>
      <c r="BM48" s="82">
        <v>0.3</v>
      </c>
      <c r="BN48" s="81">
        <v>116.7</v>
      </c>
      <c r="BO48" s="81">
        <v>109.8</v>
      </c>
      <c r="BP48" s="82">
        <v>6.9</v>
      </c>
      <c r="BQ48" s="81">
        <v>93.2</v>
      </c>
      <c r="BR48" s="81">
        <v>88.2</v>
      </c>
      <c r="BS48" s="82">
        <v>5</v>
      </c>
      <c r="BT48" s="177">
        <v>98.8</v>
      </c>
      <c r="BU48" s="81">
        <v>96.8</v>
      </c>
      <c r="BV48" s="82">
        <v>2</v>
      </c>
      <c r="BW48" s="177">
        <v>121.8</v>
      </c>
      <c r="BX48" s="81">
        <v>111.2</v>
      </c>
      <c r="BY48" s="82">
        <v>10.6</v>
      </c>
      <c r="BZ48" s="84">
        <v>96.4</v>
      </c>
      <c r="CA48" s="84">
        <v>95.3</v>
      </c>
      <c r="CB48" s="85">
        <v>1.1</v>
      </c>
      <c r="CC48" s="81">
        <v>90.5</v>
      </c>
      <c r="CD48" s="81">
        <v>89.5</v>
      </c>
      <c r="CE48" s="82">
        <v>1</v>
      </c>
      <c r="CF48" s="84">
        <v>93.9</v>
      </c>
      <c r="CG48" s="84">
        <v>90</v>
      </c>
      <c r="CH48" s="85">
        <v>3.9</v>
      </c>
      <c r="CI48" s="84">
        <v>121.5</v>
      </c>
      <c r="CJ48" s="84">
        <v>118.8</v>
      </c>
      <c r="CK48" s="85">
        <v>2.7</v>
      </c>
      <c r="CL48" s="84">
        <v>76.5</v>
      </c>
      <c r="CM48" s="84">
        <v>74.9</v>
      </c>
      <c r="CN48" s="85">
        <v>1.6</v>
      </c>
      <c r="CO48" s="84">
        <v>90.4</v>
      </c>
      <c r="CP48" s="84">
        <v>88.5</v>
      </c>
      <c r="CQ48" s="85">
        <v>1.9</v>
      </c>
      <c r="CR48" s="84">
        <v>73.2</v>
      </c>
      <c r="CS48" s="84">
        <v>71.6</v>
      </c>
      <c r="CT48" s="85">
        <v>1.6</v>
      </c>
      <c r="CU48" s="84">
        <v>85.9</v>
      </c>
      <c r="CV48" s="84">
        <v>81.9</v>
      </c>
      <c r="CW48" s="85">
        <v>4</v>
      </c>
      <c r="CX48" s="81">
        <v>35.7</v>
      </c>
      <c r="CY48" s="81">
        <v>34.9</v>
      </c>
      <c r="CZ48" s="82">
        <v>0.8</v>
      </c>
      <c r="DA48" s="81">
        <v>75.9</v>
      </c>
      <c r="DB48" s="81">
        <v>75.1</v>
      </c>
      <c r="DC48" s="82">
        <v>0.8</v>
      </c>
      <c r="DD48" s="83">
        <v>98.4</v>
      </c>
      <c r="DE48" s="84">
        <v>96.8</v>
      </c>
      <c r="DF48" s="85">
        <v>1.6</v>
      </c>
      <c r="DG48" s="84">
        <v>59.8</v>
      </c>
      <c r="DH48" s="84">
        <v>59.6</v>
      </c>
      <c r="DI48" s="85">
        <v>0.2</v>
      </c>
      <c r="DJ48" s="81">
        <v>99.9</v>
      </c>
      <c r="DK48" s="81">
        <v>98.7</v>
      </c>
      <c r="DL48" s="82">
        <v>1.2</v>
      </c>
      <c r="DM48" s="83">
        <v>91.7</v>
      </c>
      <c r="DN48" s="84">
        <v>89</v>
      </c>
      <c r="DO48" s="85">
        <v>2.7</v>
      </c>
      <c r="DP48" s="84">
        <v>91.7</v>
      </c>
      <c r="DQ48" s="84">
        <v>89</v>
      </c>
      <c r="DR48" s="85">
        <v>2.7</v>
      </c>
      <c r="DS48" s="81"/>
      <c r="DT48" s="81"/>
      <c r="DU48" s="175">
        <f aca="true" t="shared" si="7" ref="DU48:DU62">C48+I48+L48+O48+R48+U48+X48+AA48+AD48+AG48+AJ48+AM48+AP48+AS48+AV48+AY48+BB48+BE48+BH48+BK48+BN48+BQ48+BT48+BW48+BZ48+CC48+CF48+CI48+CL48+CO48+CR48+CU48+CX48+DA48+DD48+DG48+DJ48+DM48+DP48</f>
        <v>3980.7</v>
      </c>
      <c r="DV48" s="175">
        <f>D48+J48+M48+P48+S48+V48+Y48+AB48+AE48+AH48+AK48+AN48+AQ48+AT48+AW48+AZ48+BC48+BF48+BI48+BL48+BO48+BR48+BU48+BX48+CA48+CD48+CG48+CJ48+CM48+CP48+CS48+CV48+CY48+DB48+DE48+DH48+DK48+DN48+DQ48</f>
        <v>3857.8</v>
      </c>
      <c r="DW48" s="175">
        <f>E48+K48+N48+Q48+T48+W48+Z48+AC48+AF48+AI48+AL48+AO48+AR48+AU48+AX48+BA48+BD48+BG48+BJ48+BM48+BP48+BS48+BV48+BY48+CB48+CE48+CH48+CK48+CN48+CQ48+CT48+CW48+CZ48+DC48+DF48+DI48+DL48+DO48+DR48</f>
        <v>122.9</v>
      </c>
    </row>
    <row r="49" spans="1:127" s="11" customFormat="1" ht="18" customHeight="1">
      <c r="A49" s="232"/>
      <c r="B49" s="187" t="s">
        <v>193</v>
      </c>
      <c r="C49" s="81">
        <v>89</v>
      </c>
      <c r="D49" s="81">
        <v>86.5</v>
      </c>
      <c r="E49" s="82">
        <v>2.5</v>
      </c>
      <c r="F49" s="84" t="s">
        <v>19</v>
      </c>
      <c r="G49" s="84" t="s">
        <v>19</v>
      </c>
      <c r="H49" s="85" t="s">
        <v>19</v>
      </c>
      <c r="I49" s="81">
        <v>115.3</v>
      </c>
      <c r="J49" s="81">
        <v>113.4</v>
      </c>
      <c r="K49" s="82">
        <v>1.9</v>
      </c>
      <c r="L49" s="81">
        <v>119</v>
      </c>
      <c r="M49" s="81">
        <v>113.4</v>
      </c>
      <c r="N49" s="82">
        <v>5.6</v>
      </c>
      <c r="O49" s="81">
        <v>117.9</v>
      </c>
      <c r="P49" s="81">
        <v>111.8</v>
      </c>
      <c r="Q49" s="82">
        <v>6.1</v>
      </c>
      <c r="R49" s="84">
        <v>117.7</v>
      </c>
      <c r="S49" s="84">
        <v>115.2</v>
      </c>
      <c r="T49" s="85">
        <v>2.5</v>
      </c>
      <c r="U49" s="81">
        <v>112.1</v>
      </c>
      <c r="V49" s="81">
        <v>108.8</v>
      </c>
      <c r="W49" s="82">
        <v>3.3</v>
      </c>
      <c r="X49" s="81">
        <v>147.2</v>
      </c>
      <c r="Y49" s="81">
        <v>143.2</v>
      </c>
      <c r="Z49" s="82">
        <v>4</v>
      </c>
      <c r="AA49" s="84">
        <v>98.7</v>
      </c>
      <c r="AB49" s="84">
        <v>97.3</v>
      </c>
      <c r="AC49" s="85">
        <v>1.4</v>
      </c>
      <c r="AD49" s="81">
        <v>104.8</v>
      </c>
      <c r="AE49" s="81">
        <v>100.2</v>
      </c>
      <c r="AF49" s="82">
        <v>4.6</v>
      </c>
      <c r="AG49" s="81">
        <v>133.9</v>
      </c>
      <c r="AH49" s="81">
        <v>127.3</v>
      </c>
      <c r="AI49" s="82">
        <v>6.6</v>
      </c>
      <c r="AJ49" s="81">
        <v>111.6</v>
      </c>
      <c r="AK49" s="81">
        <v>110.9</v>
      </c>
      <c r="AL49" s="82">
        <v>0.7</v>
      </c>
      <c r="AM49" s="81">
        <v>107.4</v>
      </c>
      <c r="AN49" s="81">
        <v>103</v>
      </c>
      <c r="AO49" s="82">
        <v>4.4</v>
      </c>
      <c r="AP49" s="81">
        <v>118.7</v>
      </c>
      <c r="AQ49" s="81">
        <v>111.9</v>
      </c>
      <c r="AR49" s="82">
        <v>6.8</v>
      </c>
      <c r="AS49" s="81">
        <v>127.5</v>
      </c>
      <c r="AT49" s="81">
        <v>124.6</v>
      </c>
      <c r="AU49" s="82">
        <v>2.9</v>
      </c>
      <c r="AV49" s="81">
        <v>109.1</v>
      </c>
      <c r="AW49" s="81">
        <v>104.4</v>
      </c>
      <c r="AX49" s="82">
        <v>4.7</v>
      </c>
      <c r="AY49" s="84">
        <v>108.7</v>
      </c>
      <c r="AZ49" s="84">
        <v>103.2</v>
      </c>
      <c r="BA49" s="85">
        <v>5.5</v>
      </c>
      <c r="BB49" s="84">
        <v>120</v>
      </c>
      <c r="BC49" s="84">
        <v>116.3</v>
      </c>
      <c r="BD49" s="85">
        <v>3.7</v>
      </c>
      <c r="BE49" s="84">
        <v>110.2</v>
      </c>
      <c r="BF49" s="84">
        <v>108.7</v>
      </c>
      <c r="BG49" s="85">
        <v>1.5</v>
      </c>
      <c r="BH49" s="84">
        <v>133.6</v>
      </c>
      <c r="BI49" s="84">
        <v>124.8</v>
      </c>
      <c r="BJ49" s="85">
        <v>8.8</v>
      </c>
      <c r="BK49" s="81">
        <v>129.5</v>
      </c>
      <c r="BL49" s="81">
        <v>129.4</v>
      </c>
      <c r="BM49" s="82">
        <v>0.1</v>
      </c>
      <c r="BN49" s="81">
        <v>116</v>
      </c>
      <c r="BO49" s="81">
        <v>109.1</v>
      </c>
      <c r="BP49" s="82">
        <v>6.9</v>
      </c>
      <c r="BQ49" s="81">
        <v>102.4</v>
      </c>
      <c r="BR49" s="81">
        <v>97.5</v>
      </c>
      <c r="BS49" s="82">
        <v>4.9</v>
      </c>
      <c r="BT49" s="177">
        <v>99</v>
      </c>
      <c r="BU49" s="81">
        <v>97</v>
      </c>
      <c r="BV49" s="82">
        <v>2</v>
      </c>
      <c r="BW49" s="177">
        <v>116.4</v>
      </c>
      <c r="BX49" s="81">
        <v>108.4</v>
      </c>
      <c r="BY49" s="82">
        <v>8</v>
      </c>
      <c r="BZ49" s="84">
        <v>97.4</v>
      </c>
      <c r="CA49" s="84">
        <v>95.9</v>
      </c>
      <c r="CB49" s="85">
        <v>1.5</v>
      </c>
      <c r="CC49" s="81">
        <v>89.4</v>
      </c>
      <c r="CD49" s="81">
        <v>88.3</v>
      </c>
      <c r="CE49" s="82">
        <v>1.1</v>
      </c>
      <c r="CF49" s="84">
        <v>92.1</v>
      </c>
      <c r="CG49" s="84">
        <v>88.2</v>
      </c>
      <c r="CH49" s="85">
        <v>3.9</v>
      </c>
      <c r="CI49" s="84">
        <v>126.5</v>
      </c>
      <c r="CJ49" s="84">
        <v>123.5</v>
      </c>
      <c r="CK49" s="85">
        <v>3</v>
      </c>
      <c r="CL49" s="84">
        <v>75.6</v>
      </c>
      <c r="CM49" s="84">
        <v>73.8</v>
      </c>
      <c r="CN49" s="85">
        <v>1.8</v>
      </c>
      <c r="CO49" s="84">
        <v>87.1</v>
      </c>
      <c r="CP49" s="84">
        <v>85</v>
      </c>
      <c r="CQ49" s="85">
        <v>2.1</v>
      </c>
      <c r="CR49" s="84">
        <v>72.7</v>
      </c>
      <c r="CS49" s="84">
        <v>71</v>
      </c>
      <c r="CT49" s="85">
        <v>1.7</v>
      </c>
      <c r="CU49" s="84">
        <v>84.7</v>
      </c>
      <c r="CV49" s="84">
        <v>81.2</v>
      </c>
      <c r="CW49" s="85">
        <v>3.5</v>
      </c>
      <c r="CX49" s="81">
        <v>33.6</v>
      </c>
      <c r="CY49" s="81">
        <v>32.9</v>
      </c>
      <c r="CZ49" s="82">
        <v>0.7</v>
      </c>
      <c r="DA49" s="81">
        <v>80.5</v>
      </c>
      <c r="DB49" s="81">
        <v>79.7</v>
      </c>
      <c r="DC49" s="82">
        <v>0.8</v>
      </c>
      <c r="DD49" s="83">
        <v>97.5</v>
      </c>
      <c r="DE49" s="84">
        <v>96.1</v>
      </c>
      <c r="DF49" s="85">
        <v>1.4</v>
      </c>
      <c r="DG49" s="84">
        <v>64.6</v>
      </c>
      <c r="DH49" s="84">
        <v>64.4</v>
      </c>
      <c r="DI49" s="85">
        <v>0.2</v>
      </c>
      <c r="DJ49" s="81">
        <v>104.9</v>
      </c>
      <c r="DK49" s="81">
        <v>103.7</v>
      </c>
      <c r="DL49" s="82">
        <v>1.2</v>
      </c>
      <c r="DM49" s="83">
        <v>89.8</v>
      </c>
      <c r="DN49" s="84">
        <v>87.3</v>
      </c>
      <c r="DO49" s="85">
        <v>2.5</v>
      </c>
      <c r="DP49" s="84">
        <v>89.8</v>
      </c>
      <c r="DQ49" s="84">
        <v>87.3</v>
      </c>
      <c r="DR49" s="85">
        <v>2.5</v>
      </c>
      <c r="DS49" s="81"/>
      <c r="DT49" s="81"/>
      <c r="DU49" s="175">
        <f t="shared" si="7"/>
        <v>4051.9</v>
      </c>
      <c r="DV49" s="175">
        <f>D49+J49+M49+P49+S49+V49+Y49+AB49+AE49+AH49+AK49+AN49+AQ49+AT49+AW49+AZ49+BC49+BF49+BI49+BL49+BO49+BR49+BU49+BX49+CA49+CD49+CG49+CJ49+CM49+CP49+CS49+CV49+CY49+DB49+DE49+DH49+DK49+DN49+DQ49</f>
        <v>3924.6000000000004</v>
      </c>
      <c r="DW49" s="175">
        <f>E49+K49+N49+Q49+T49+W49+Z49+AC49+AF49+AI49+AL49+AO49+AR49+AU49+AX49+BA49+BD49+BG49+BJ49+BM49+BP49+BS49+BV49+BY49+CB49+CE49+CH49+CK49+CN49+CQ49+CT49+CW49+CZ49+DC49+DF49+DI49+DL49+DO49+DR49</f>
        <v>127.30000000000001</v>
      </c>
    </row>
    <row r="50" spans="1:127" s="11" customFormat="1" ht="18" customHeight="1" thickBot="1">
      <c r="A50" s="232"/>
      <c r="B50" s="184" t="s">
        <v>194</v>
      </c>
      <c r="C50" s="86">
        <v>95</v>
      </c>
      <c r="D50" s="86">
        <v>92</v>
      </c>
      <c r="E50" s="87">
        <v>3</v>
      </c>
      <c r="F50" s="95" t="s">
        <v>19</v>
      </c>
      <c r="G50" s="95" t="s">
        <v>19</v>
      </c>
      <c r="H50" s="96" t="s">
        <v>19</v>
      </c>
      <c r="I50" s="86">
        <v>112.9</v>
      </c>
      <c r="J50" s="86">
        <v>110.5</v>
      </c>
      <c r="K50" s="87">
        <v>2.4</v>
      </c>
      <c r="L50" s="86">
        <v>117.1</v>
      </c>
      <c r="M50" s="86">
        <v>110.9</v>
      </c>
      <c r="N50" s="87">
        <v>6.2</v>
      </c>
      <c r="O50" s="86">
        <v>113.2</v>
      </c>
      <c r="P50" s="86">
        <v>106.6</v>
      </c>
      <c r="Q50" s="87">
        <v>6.6</v>
      </c>
      <c r="R50" s="86">
        <v>104.7</v>
      </c>
      <c r="S50" s="86">
        <v>104.1</v>
      </c>
      <c r="T50" s="87">
        <v>0.6</v>
      </c>
      <c r="U50" s="86">
        <v>150.5</v>
      </c>
      <c r="V50" s="86">
        <v>140.6</v>
      </c>
      <c r="W50" s="87">
        <v>9.9</v>
      </c>
      <c r="X50" s="86">
        <v>154.9</v>
      </c>
      <c r="Y50" s="86">
        <v>133.6</v>
      </c>
      <c r="Z50" s="87">
        <v>21.3</v>
      </c>
      <c r="AA50" s="86">
        <v>131.5</v>
      </c>
      <c r="AB50" s="86">
        <v>128.7</v>
      </c>
      <c r="AC50" s="87">
        <v>2.8</v>
      </c>
      <c r="AD50" s="86">
        <v>127.1</v>
      </c>
      <c r="AE50" s="86">
        <v>113.1</v>
      </c>
      <c r="AF50" s="87">
        <v>14</v>
      </c>
      <c r="AG50" s="86">
        <v>123</v>
      </c>
      <c r="AH50" s="86">
        <v>117.8</v>
      </c>
      <c r="AI50" s="87">
        <v>5.2</v>
      </c>
      <c r="AJ50" s="86">
        <v>57.1</v>
      </c>
      <c r="AK50" s="86">
        <v>57.1</v>
      </c>
      <c r="AL50" s="87">
        <v>0</v>
      </c>
      <c r="AM50" s="86">
        <v>124.6</v>
      </c>
      <c r="AN50" s="86">
        <v>118.6</v>
      </c>
      <c r="AO50" s="87">
        <v>6</v>
      </c>
      <c r="AP50" s="86">
        <v>116.3</v>
      </c>
      <c r="AQ50" s="86">
        <v>112.4</v>
      </c>
      <c r="AR50" s="87">
        <v>3.9</v>
      </c>
      <c r="AS50" s="86">
        <v>115.8</v>
      </c>
      <c r="AT50" s="86">
        <v>115.3</v>
      </c>
      <c r="AU50" s="87">
        <v>0.5</v>
      </c>
      <c r="AV50" s="86">
        <v>75.6</v>
      </c>
      <c r="AW50" s="86">
        <v>72.2</v>
      </c>
      <c r="AX50" s="87">
        <v>3.4</v>
      </c>
      <c r="AY50" s="86">
        <v>121.1</v>
      </c>
      <c r="AZ50" s="86">
        <v>113.2</v>
      </c>
      <c r="BA50" s="87">
        <v>7.9</v>
      </c>
      <c r="BB50" s="86">
        <v>124.3</v>
      </c>
      <c r="BC50" s="86">
        <v>118.5</v>
      </c>
      <c r="BD50" s="87">
        <v>5.8</v>
      </c>
      <c r="BE50" s="86">
        <v>117.5</v>
      </c>
      <c r="BF50" s="86">
        <v>113.4</v>
      </c>
      <c r="BG50" s="87">
        <v>4.1</v>
      </c>
      <c r="BH50" s="86">
        <v>118.7</v>
      </c>
      <c r="BI50" s="86">
        <v>113</v>
      </c>
      <c r="BJ50" s="87">
        <v>5.7</v>
      </c>
      <c r="BK50" s="86">
        <v>101.9</v>
      </c>
      <c r="BL50" s="86">
        <v>101.9</v>
      </c>
      <c r="BM50" s="87">
        <v>0</v>
      </c>
      <c r="BN50" s="86">
        <v>109.5</v>
      </c>
      <c r="BO50" s="86">
        <v>107.1</v>
      </c>
      <c r="BP50" s="87">
        <v>2.4</v>
      </c>
      <c r="BQ50" s="86">
        <v>114.4</v>
      </c>
      <c r="BR50" s="86">
        <v>107.2</v>
      </c>
      <c r="BS50" s="87">
        <v>7.2</v>
      </c>
      <c r="BT50" s="178">
        <v>104.7</v>
      </c>
      <c r="BU50" s="86">
        <v>101.8</v>
      </c>
      <c r="BV50" s="87">
        <v>2.9</v>
      </c>
      <c r="BW50" s="178">
        <v>144.8</v>
      </c>
      <c r="BX50" s="86">
        <v>137.4</v>
      </c>
      <c r="BY50" s="87">
        <v>7.4</v>
      </c>
      <c r="BZ50" s="86">
        <v>99.9</v>
      </c>
      <c r="CA50" s="86">
        <v>97.6</v>
      </c>
      <c r="CB50" s="87">
        <v>2.3</v>
      </c>
      <c r="CC50" s="86">
        <v>107.4</v>
      </c>
      <c r="CD50" s="86">
        <v>104.5</v>
      </c>
      <c r="CE50" s="87">
        <v>2.9</v>
      </c>
      <c r="CF50" s="86">
        <v>98.8</v>
      </c>
      <c r="CG50" s="86">
        <v>97.2</v>
      </c>
      <c r="CH50" s="87">
        <v>1.6</v>
      </c>
      <c r="CI50" s="86">
        <v>130.9</v>
      </c>
      <c r="CJ50" s="86">
        <v>126.7</v>
      </c>
      <c r="CK50" s="87">
        <v>4.2</v>
      </c>
      <c r="CL50" s="86">
        <v>81.8</v>
      </c>
      <c r="CM50" s="86">
        <v>79.8</v>
      </c>
      <c r="CN50" s="87">
        <v>2</v>
      </c>
      <c r="CO50" s="86">
        <v>97.2</v>
      </c>
      <c r="CP50" s="86">
        <v>95.3</v>
      </c>
      <c r="CQ50" s="87">
        <v>1.9</v>
      </c>
      <c r="CR50" s="86">
        <v>79.5</v>
      </c>
      <c r="CS50" s="86">
        <v>77.5</v>
      </c>
      <c r="CT50" s="87">
        <v>2</v>
      </c>
      <c r="CU50" s="86">
        <v>86.4</v>
      </c>
      <c r="CV50" s="86">
        <v>84.4</v>
      </c>
      <c r="CW50" s="87">
        <v>2</v>
      </c>
      <c r="CX50" s="86">
        <v>56.5</v>
      </c>
      <c r="CY50" s="86">
        <v>56.2</v>
      </c>
      <c r="CZ50" s="87">
        <v>0.3</v>
      </c>
      <c r="DA50" s="86">
        <v>87</v>
      </c>
      <c r="DB50" s="86">
        <v>86.2</v>
      </c>
      <c r="DC50" s="87">
        <v>0.8</v>
      </c>
      <c r="DD50" s="178">
        <v>88.6</v>
      </c>
      <c r="DE50" s="86">
        <v>87.9</v>
      </c>
      <c r="DF50" s="87">
        <v>0.7</v>
      </c>
      <c r="DG50" s="86">
        <v>86</v>
      </c>
      <c r="DH50" s="86">
        <v>85.2</v>
      </c>
      <c r="DI50" s="87">
        <v>0.8</v>
      </c>
      <c r="DJ50" s="86">
        <v>103.6</v>
      </c>
      <c r="DK50" s="86">
        <v>103.4</v>
      </c>
      <c r="DL50" s="87">
        <v>0.2</v>
      </c>
      <c r="DM50" s="178">
        <v>96.4</v>
      </c>
      <c r="DN50" s="86">
        <v>92.2</v>
      </c>
      <c r="DO50" s="87">
        <v>4.2</v>
      </c>
      <c r="DP50" s="86">
        <v>96.4</v>
      </c>
      <c r="DQ50" s="86">
        <v>92.2</v>
      </c>
      <c r="DR50" s="87">
        <v>4.2</v>
      </c>
      <c r="DS50" s="86"/>
      <c r="DT50" s="86"/>
      <c r="DU50" s="175">
        <f t="shared" si="7"/>
        <v>4172.599999999999</v>
      </c>
      <c r="DV50" s="175">
        <f aca="true" t="shared" si="8" ref="DV50:DV62">D50+J50+M50+P50+S50+V50+Y50+AB50+AE50+AH50+AK50+AN50+AQ50+AT50+AW50+AZ50+BC50+BF50+BI50+BL50+BO50+BR50+BU50+BX50+CA50+CD50+CG50+CJ50+CM50+CP50+CS50+CV50+CY50+DB50+DE50+DH50+DK50+DN50+DQ50</f>
        <v>4013.2999999999993</v>
      </c>
      <c r="DW50" s="175">
        <f aca="true" t="shared" si="9" ref="DW50:DW62">E50+K50+N50+Q50+T50+W50+Z50+AC50+AF50+AI50+AL50+AO50+AR50+AU50+AX50+BA50+BD50+BG50+BJ50+BM50+BP50+BS50+BV50+BY50+CB50+CE50+CH50+CK50+CN50+CQ50+CT50+CW50+CZ50+DC50+DF50+DI50+DL50+DO50+DR50</f>
        <v>159.3</v>
      </c>
    </row>
    <row r="51" spans="1:127" s="11" customFormat="1" ht="18" customHeight="1" thickTop="1">
      <c r="A51" s="232"/>
      <c r="B51" s="186" t="s">
        <v>188</v>
      </c>
      <c r="C51" s="92">
        <v>91.5</v>
      </c>
      <c r="D51" s="93">
        <v>88.5</v>
      </c>
      <c r="E51" s="94">
        <v>3</v>
      </c>
      <c r="F51" s="93" t="s">
        <v>19</v>
      </c>
      <c r="G51" s="93" t="s">
        <v>19</v>
      </c>
      <c r="H51" s="94" t="s">
        <v>19</v>
      </c>
      <c r="I51" s="93">
        <v>100</v>
      </c>
      <c r="J51" s="93">
        <v>100</v>
      </c>
      <c r="K51" s="94">
        <v>0</v>
      </c>
      <c r="L51" s="93">
        <v>107.3</v>
      </c>
      <c r="M51" s="93">
        <v>101.5</v>
      </c>
      <c r="N51" s="94">
        <v>5.8</v>
      </c>
      <c r="O51" s="93">
        <v>110.1</v>
      </c>
      <c r="P51" s="93">
        <v>104.1</v>
      </c>
      <c r="Q51" s="94">
        <v>6</v>
      </c>
      <c r="R51" s="93">
        <v>99.9</v>
      </c>
      <c r="S51" s="93">
        <v>99.6</v>
      </c>
      <c r="T51" s="94">
        <v>0.3</v>
      </c>
      <c r="U51" s="93">
        <v>132.6</v>
      </c>
      <c r="V51" s="93">
        <v>123.2</v>
      </c>
      <c r="W51" s="94">
        <v>9.4</v>
      </c>
      <c r="X51" s="93">
        <v>159.7</v>
      </c>
      <c r="Y51" s="93">
        <v>131.4</v>
      </c>
      <c r="Z51" s="94">
        <v>28.3</v>
      </c>
      <c r="AA51" s="93">
        <v>100.8</v>
      </c>
      <c r="AB51" s="93">
        <v>97</v>
      </c>
      <c r="AC51" s="94">
        <v>3.8</v>
      </c>
      <c r="AD51" s="93">
        <v>106.7</v>
      </c>
      <c r="AE51" s="93">
        <v>96.4</v>
      </c>
      <c r="AF51" s="94">
        <v>10.3</v>
      </c>
      <c r="AG51" s="93">
        <v>97.3</v>
      </c>
      <c r="AH51" s="93">
        <v>93.5</v>
      </c>
      <c r="AI51" s="94">
        <v>3.8</v>
      </c>
      <c r="AJ51" s="93">
        <v>63.3</v>
      </c>
      <c r="AK51" s="93">
        <v>63.3</v>
      </c>
      <c r="AL51" s="94">
        <v>0</v>
      </c>
      <c r="AM51" s="93">
        <v>118.3</v>
      </c>
      <c r="AN51" s="93">
        <v>114.3</v>
      </c>
      <c r="AO51" s="94">
        <v>4</v>
      </c>
      <c r="AP51" s="93">
        <v>107.7</v>
      </c>
      <c r="AQ51" s="93">
        <v>103.2</v>
      </c>
      <c r="AR51" s="94">
        <v>4.5</v>
      </c>
      <c r="AS51" s="93">
        <v>88.2</v>
      </c>
      <c r="AT51" s="93">
        <v>87.7</v>
      </c>
      <c r="AU51" s="94">
        <v>0.5</v>
      </c>
      <c r="AV51" s="92">
        <v>53.4</v>
      </c>
      <c r="AW51" s="93">
        <v>52.8</v>
      </c>
      <c r="AX51" s="94">
        <v>0.6</v>
      </c>
      <c r="AY51" s="93">
        <v>104.4</v>
      </c>
      <c r="AZ51" s="93">
        <v>98.1</v>
      </c>
      <c r="BA51" s="94">
        <v>6.3</v>
      </c>
      <c r="BB51" s="93">
        <v>112.4</v>
      </c>
      <c r="BC51" s="93">
        <v>106.9</v>
      </c>
      <c r="BD51" s="94">
        <v>5.5</v>
      </c>
      <c r="BE51" s="93">
        <v>109.4</v>
      </c>
      <c r="BF51" s="93">
        <v>102.3</v>
      </c>
      <c r="BG51" s="94">
        <v>7.1</v>
      </c>
      <c r="BH51" s="93">
        <v>96.3</v>
      </c>
      <c r="BI51" s="93">
        <v>93.3</v>
      </c>
      <c r="BJ51" s="94">
        <v>3</v>
      </c>
      <c r="BK51" s="92">
        <v>96.1</v>
      </c>
      <c r="BL51" s="93">
        <v>96</v>
      </c>
      <c r="BM51" s="94">
        <v>0.1</v>
      </c>
      <c r="BN51" s="93">
        <v>97.3</v>
      </c>
      <c r="BO51" s="93">
        <v>96.1</v>
      </c>
      <c r="BP51" s="94">
        <v>1.2</v>
      </c>
      <c r="BQ51" s="93">
        <v>117</v>
      </c>
      <c r="BR51" s="93">
        <v>109.2</v>
      </c>
      <c r="BS51" s="94">
        <v>7.8</v>
      </c>
      <c r="BT51" s="92">
        <v>107.9</v>
      </c>
      <c r="BU51" s="93">
        <v>104.4</v>
      </c>
      <c r="BV51" s="94">
        <v>3.5</v>
      </c>
      <c r="BW51" s="92">
        <v>137.5</v>
      </c>
      <c r="BX51" s="93">
        <v>134.8</v>
      </c>
      <c r="BY51" s="93">
        <v>2.7</v>
      </c>
      <c r="BZ51" s="92">
        <v>104.2</v>
      </c>
      <c r="CA51" s="93">
        <v>100.6</v>
      </c>
      <c r="CB51" s="94">
        <v>3.6</v>
      </c>
      <c r="CC51" s="92">
        <v>102.3</v>
      </c>
      <c r="CD51" s="93">
        <v>100</v>
      </c>
      <c r="CE51" s="94">
        <v>2.3</v>
      </c>
      <c r="CF51" s="92">
        <v>97.1</v>
      </c>
      <c r="CG51" s="93">
        <v>95.2</v>
      </c>
      <c r="CH51" s="93">
        <v>1.9</v>
      </c>
      <c r="CI51" s="92">
        <v>132</v>
      </c>
      <c r="CJ51" s="93">
        <v>129.5</v>
      </c>
      <c r="CK51" s="94">
        <v>2.5</v>
      </c>
      <c r="CL51" s="92">
        <v>82</v>
      </c>
      <c r="CM51" s="93">
        <v>80.1</v>
      </c>
      <c r="CN51" s="94">
        <v>1.9</v>
      </c>
      <c r="CO51" s="92">
        <v>98.8</v>
      </c>
      <c r="CP51" s="93">
        <v>96.3</v>
      </c>
      <c r="CQ51" s="94">
        <v>2.5</v>
      </c>
      <c r="CR51" s="92">
        <v>79.4</v>
      </c>
      <c r="CS51" s="93">
        <v>77.6</v>
      </c>
      <c r="CT51" s="94">
        <v>1.8</v>
      </c>
      <c r="CU51" s="92">
        <v>75.7</v>
      </c>
      <c r="CV51" s="93">
        <v>74.6</v>
      </c>
      <c r="CW51" s="94">
        <v>1.1</v>
      </c>
      <c r="CX51" s="93">
        <v>45.8</v>
      </c>
      <c r="CY51" s="93">
        <v>45.6</v>
      </c>
      <c r="CZ51" s="93">
        <v>0.2</v>
      </c>
      <c r="DA51" s="92">
        <v>82</v>
      </c>
      <c r="DB51" s="93">
        <v>81.3</v>
      </c>
      <c r="DC51" s="94">
        <v>0.7</v>
      </c>
      <c r="DD51" s="92">
        <v>78</v>
      </c>
      <c r="DE51" s="93">
        <v>77.4</v>
      </c>
      <c r="DF51" s="94">
        <v>0.6</v>
      </c>
      <c r="DG51" s="92">
        <v>84.6</v>
      </c>
      <c r="DH51" s="93">
        <v>83.8</v>
      </c>
      <c r="DI51" s="94">
        <v>0.8</v>
      </c>
      <c r="DJ51" s="92">
        <v>95.8</v>
      </c>
      <c r="DK51" s="93">
        <v>95.8</v>
      </c>
      <c r="DL51" s="94">
        <v>0</v>
      </c>
      <c r="DM51" s="92">
        <v>89.5</v>
      </c>
      <c r="DN51" s="93">
        <v>86.1</v>
      </c>
      <c r="DO51" s="94">
        <v>3.4</v>
      </c>
      <c r="DP51" s="92">
        <v>89.5</v>
      </c>
      <c r="DQ51" s="93">
        <v>86.1</v>
      </c>
      <c r="DR51" s="94">
        <v>3.4</v>
      </c>
      <c r="DS51" s="84"/>
      <c r="DT51" s="84"/>
      <c r="DU51" s="175">
        <f t="shared" si="7"/>
        <v>3851.8000000000006</v>
      </c>
      <c r="DV51" s="175">
        <f t="shared" si="8"/>
        <v>3707.6</v>
      </c>
      <c r="DW51" s="175">
        <f t="shared" si="9"/>
        <v>144.19999999999996</v>
      </c>
    </row>
    <row r="52" spans="1:127" s="11" customFormat="1" ht="18" customHeight="1">
      <c r="A52" s="232"/>
      <c r="B52" s="77" t="s">
        <v>5</v>
      </c>
      <c r="C52" s="83">
        <v>91.6</v>
      </c>
      <c r="D52" s="84">
        <v>88.9</v>
      </c>
      <c r="E52" s="85">
        <v>2.7</v>
      </c>
      <c r="F52" s="84" t="s">
        <v>19</v>
      </c>
      <c r="G52" s="84" t="s">
        <v>19</v>
      </c>
      <c r="H52" s="85" t="s">
        <v>19</v>
      </c>
      <c r="I52" s="84">
        <v>113.3</v>
      </c>
      <c r="J52" s="84">
        <v>111.4</v>
      </c>
      <c r="K52" s="85">
        <v>1.9</v>
      </c>
      <c r="L52" s="84">
        <v>121.2</v>
      </c>
      <c r="M52" s="84">
        <v>113.8</v>
      </c>
      <c r="N52" s="85">
        <v>7.4</v>
      </c>
      <c r="O52" s="84">
        <v>112.1</v>
      </c>
      <c r="P52" s="84">
        <v>104.5</v>
      </c>
      <c r="Q52" s="85">
        <v>7.6</v>
      </c>
      <c r="R52" s="84">
        <v>114</v>
      </c>
      <c r="S52" s="84">
        <v>113.9</v>
      </c>
      <c r="T52" s="85">
        <v>0.1</v>
      </c>
      <c r="U52" s="84">
        <v>167.3</v>
      </c>
      <c r="V52" s="84">
        <v>156.3</v>
      </c>
      <c r="W52" s="85">
        <v>11</v>
      </c>
      <c r="X52" s="84">
        <v>165.7</v>
      </c>
      <c r="Y52" s="84">
        <v>138.2</v>
      </c>
      <c r="Z52" s="85">
        <v>27.5</v>
      </c>
      <c r="AA52" s="84">
        <v>143.8</v>
      </c>
      <c r="AB52" s="84">
        <v>139.9</v>
      </c>
      <c r="AC52" s="85">
        <v>3.9</v>
      </c>
      <c r="AD52" s="84">
        <v>160</v>
      </c>
      <c r="AE52" s="84">
        <v>141.1</v>
      </c>
      <c r="AF52" s="85">
        <v>18.9</v>
      </c>
      <c r="AG52" s="84">
        <v>130.9</v>
      </c>
      <c r="AH52" s="84">
        <v>126.9</v>
      </c>
      <c r="AI52" s="85">
        <v>4</v>
      </c>
      <c r="AJ52" s="84">
        <v>57.4</v>
      </c>
      <c r="AK52" s="84">
        <v>57.4</v>
      </c>
      <c r="AL52" s="85">
        <v>0</v>
      </c>
      <c r="AM52" s="84">
        <v>130.9</v>
      </c>
      <c r="AN52" s="84">
        <v>124.8</v>
      </c>
      <c r="AO52" s="85">
        <v>6.1</v>
      </c>
      <c r="AP52" s="84">
        <v>121.4</v>
      </c>
      <c r="AQ52" s="84">
        <v>116.6</v>
      </c>
      <c r="AR52" s="85">
        <v>4.8</v>
      </c>
      <c r="AS52" s="84">
        <v>126.4</v>
      </c>
      <c r="AT52" s="84">
        <v>125.1</v>
      </c>
      <c r="AU52" s="85">
        <v>1.3</v>
      </c>
      <c r="AV52" s="83">
        <v>73.8</v>
      </c>
      <c r="AW52" s="84">
        <v>71.1</v>
      </c>
      <c r="AX52" s="85">
        <v>2.7</v>
      </c>
      <c r="AY52" s="84">
        <v>125.3</v>
      </c>
      <c r="AZ52" s="84">
        <v>116.6</v>
      </c>
      <c r="BA52" s="85">
        <v>8.7</v>
      </c>
      <c r="BB52" s="84">
        <v>133.3</v>
      </c>
      <c r="BC52" s="84">
        <v>129.6</v>
      </c>
      <c r="BD52" s="85">
        <v>3.7</v>
      </c>
      <c r="BE52" s="84">
        <v>127</v>
      </c>
      <c r="BF52" s="84">
        <v>118.1</v>
      </c>
      <c r="BG52" s="85">
        <v>8.9</v>
      </c>
      <c r="BH52" s="84">
        <v>124.9</v>
      </c>
      <c r="BI52" s="84">
        <v>120.2</v>
      </c>
      <c r="BJ52" s="85">
        <v>4.7</v>
      </c>
      <c r="BK52" s="83">
        <v>99.8</v>
      </c>
      <c r="BL52" s="84">
        <v>99.8</v>
      </c>
      <c r="BM52" s="85">
        <v>0</v>
      </c>
      <c r="BN52" s="84">
        <v>100.2</v>
      </c>
      <c r="BO52" s="84">
        <v>98.7</v>
      </c>
      <c r="BP52" s="85">
        <v>1.5</v>
      </c>
      <c r="BQ52" s="84">
        <v>109.6</v>
      </c>
      <c r="BR52" s="84">
        <v>102.7</v>
      </c>
      <c r="BS52" s="85">
        <v>6.9</v>
      </c>
      <c r="BT52" s="83">
        <v>100.3</v>
      </c>
      <c r="BU52" s="84">
        <v>98.4</v>
      </c>
      <c r="BV52" s="85">
        <v>1.9</v>
      </c>
      <c r="BW52" s="83">
        <v>145.8</v>
      </c>
      <c r="BX52" s="84">
        <v>141.5</v>
      </c>
      <c r="BY52" s="84">
        <v>4.3</v>
      </c>
      <c r="BZ52" s="83">
        <v>94.6</v>
      </c>
      <c r="CA52" s="84">
        <v>93</v>
      </c>
      <c r="CB52" s="85">
        <v>1.6</v>
      </c>
      <c r="CC52" s="83">
        <v>108.5</v>
      </c>
      <c r="CD52" s="84">
        <v>105.4</v>
      </c>
      <c r="CE52" s="85">
        <v>3.1</v>
      </c>
      <c r="CF52" s="83">
        <v>102.6</v>
      </c>
      <c r="CG52" s="84">
        <v>101.2</v>
      </c>
      <c r="CH52" s="84">
        <v>1.4</v>
      </c>
      <c r="CI52" s="83">
        <v>130.1</v>
      </c>
      <c r="CJ52" s="84">
        <v>126.3</v>
      </c>
      <c r="CK52" s="85">
        <v>3.8</v>
      </c>
      <c r="CL52" s="83">
        <v>76.4</v>
      </c>
      <c r="CM52" s="84">
        <v>74.8</v>
      </c>
      <c r="CN52" s="85">
        <v>1.6</v>
      </c>
      <c r="CO52" s="83">
        <v>95.6</v>
      </c>
      <c r="CP52" s="84">
        <v>93.8</v>
      </c>
      <c r="CQ52" s="85">
        <v>1.8</v>
      </c>
      <c r="CR52" s="83">
        <v>73.5</v>
      </c>
      <c r="CS52" s="84">
        <v>72</v>
      </c>
      <c r="CT52" s="85">
        <v>1.5</v>
      </c>
      <c r="CU52" s="83">
        <v>76.3</v>
      </c>
      <c r="CV52" s="84">
        <v>75.1</v>
      </c>
      <c r="CW52" s="85">
        <v>1.2</v>
      </c>
      <c r="CX52" s="84">
        <v>55</v>
      </c>
      <c r="CY52" s="84">
        <v>54.4</v>
      </c>
      <c r="CZ52" s="84">
        <v>0.6</v>
      </c>
      <c r="DA52" s="83">
        <v>82.8</v>
      </c>
      <c r="DB52" s="84">
        <v>82.2</v>
      </c>
      <c r="DC52" s="85">
        <v>0.6</v>
      </c>
      <c r="DD52" s="83">
        <v>88</v>
      </c>
      <c r="DE52" s="84">
        <v>87.4</v>
      </c>
      <c r="DF52" s="85">
        <v>0.6</v>
      </c>
      <c r="DG52" s="83">
        <v>79.8</v>
      </c>
      <c r="DH52" s="84">
        <v>79.2</v>
      </c>
      <c r="DI52" s="85">
        <v>0.6</v>
      </c>
      <c r="DJ52" s="83">
        <v>97.5</v>
      </c>
      <c r="DK52" s="84">
        <v>97.5</v>
      </c>
      <c r="DL52" s="85">
        <v>0</v>
      </c>
      <c r="DM52" s="83">
        <v>94.3</v>
      </c>
      <c r="DN52" s="84">
        <v>91.2</v>
      </c>
      <c r="DO52" s="85">
        <v>3.1</v>
      </c>
      <c r="DP52" s="83">
        <v>94.3</v>
      </c>
      <c r="DQ52" s="84">
        <v>91.2</v>
      </c>
      <c r="DR52" s="85">
        <v>3.1</v>
      </c>
      <c r="DS52" s="84"/>
      <c r="DT52" s="84"/>
      <c r="DU52" s="175">
        <f t="shared" si="7"/>
        <v>4245.300000000001</v>
      </c>
      <c r="DV52" s="175">
        <f t="shared" si="8"/>
        <v>4080.1999999999994</v>
      </c>
      <c r="DW52" s="175">
        <f t="shared" si="9"/>
        <v>165.1</v>
      </c>
    </row>
    <row r="53" spans="1:127" s="11" customFormat="1" ht="18" customHeight="1">
      <c r="A53" s="232"/>
      <c r="B53" s="77" t="s">
        <v>6</v>
      </c>
      <c r="C53" s="83">
        <v>95.1</v>
      </c>
      <c r="D53" s="84">
        <v>91.8</v>
      </c>
      <c r="E53" s="85">
        <v>3.3</v>
      </c>
      <c r="F53" s="84" t="s">
        <v>19</v>
      </c>
      <c r="G53" s="84" t="s">
        <v>19</v>
      </c>
      <c r="H53" s="85" t="s">
        <v>19</v>
      </c>
      <c r="I53" s="84">
        <v>98.4</v>
      </c>
      <c r="J53" s="84">
        <v>98.4</v>
      </c>
      <c r="K53" s="85">
        <v>0</v>
      </c>
      <c r="L53" s="84">
        <v>119.7</v>
      </c>
      <c r="M53" s="84">
        <v>112</v>
      </c>
      <c r="N53" s="85">
        <v>7.7</v>
      </c>
      <c r="O53" s="84">
        <v>116</v>
      </c>
      <c r="P53" s="84">
        <v>106.9</v>
      </c>
      <c r="Q53" s="85">
        <v>9.1</v>
      </c>
      <c r="R53" s="84">
        <v>106.9</v>
      </c>
      <c r="S53" s="84">
        <v>106.4</v>
      </c>
      <c r="T53" s="85">
        <v>0.5</v>
      </c>
      <c r="U53" s="84">
        <v>156</v>
      </c>
      <c r="V53" s="84">
        <v>145.5</v>
      </c>
      <c r="W53" s="85">
        <v>10.5</v>
      </c>
      <c r="X53" s="84">
        <v>165.5</v>
      </c>
      <c r="Y53" s="84">
        <v>138</v>
      </c>
      <c r="Z53" s="85">
        <v>27.5</v>
      </c>
      <c r="AA53" s="84">
        <v>138.9</v>
      </c>
      <c r="AB53" s="84">
        <v>136.6</v>
      </c>
      <c r="AC53" s="85">
        <v>2.3</v>
      </c>
      <c r="AD53" s="84">
        <v>132.5</v>
      </c>
      <c r="AE53" s="84">
        <v>118.7</v>
      </c>
      <c r="AF53" s="85">
        <v>13.8</v>
      </c>
      <c r="AG53" s="84">
        <v>118.1</v>
      </c>
      <c r="AH53" s="84">
        <v>114</v>
      </c>
      <c r="AI53" s="85">
        <v>4.1</v>
      </c>
      <c r="AJ53" s="84">
        <v>63</v>
      </c>
      <c r="AK53" s="84">
        <v>63</v>
      </c>
      <c r="AL53" s="85">
        <v>0</v>
      </c>
      <c r="AM53" s="84">
        <v>128.9</v>
      </c>
      <c r="AN53" s="84">
        <v>124.4</v>
      </c>
      <c r="AO53" s="85">
        <v>4.5</v>
      </c>
      <c r="AP53" s="84">
        <v>118.3</v>
      </c>
      <c r="AQ53" s="84">
        <v>111.8</v>
      </c>
      <c r="AR53" s="85">
        <v>6.5</v>
      </c>
      <c r="AS53" s="84">
        <v>116.8</v>
      </c>
      <c r="AT53" s="84">
        <v>116.1</v>
      </c>
      <c r="AU53" s="85">
        <v>0.7</v>
      </c>
      <c r="AV53" s="83">
        <v>76.4</v>
      </c>
      <c r="AW53" s="84">
        <v>72.6</v>
      </c>
      <c r="AX53" s="85">
        <v>3.8</v>
      </c>
      <c r="AY53" s="84">
        <v>125</v>
      </c>
      <c r="AZ53" s="84">
        <v>115.6</v>
      </c>
      <c r="BA53" s="85">
        <v>9.4</v>
      </c>
      <c r="BB53" s="84">
        <v>138.5</v>
      </c>
      <c r="BC53" s="84">
        <v>128.1</v>
      </c>
      <c r="BD53" s="85">
        <v>10.4</v>
      </c>
      <c r="BE53" s="84">
        <v>121.3</v>
      </c>
      <c r="BF53" s="84">
        <v>116.3</v>
      </c>
      <c r="BG53" s="85">
        <v>5</v>
      </c>
      <c r="BH53" s="84">
        <v>117</v>
      </c>
      <c r="BI53" s="84">
        <v>111.9</v>
      </c>
      <c r="BJ53" s="85">
        <v>5.1</v>
      </c>
      <c r="BK53" s="83">
        <v>100.3</v>
      </c>
      <c r="BL53" s="84">
        <v>100.3</v>
      </c>
      <c r="BM53" s="85">
        <v>0</v>
      </c>
      <c r="BN53" s="84">
        <v>100.3</v>
      </c>
      <c r="BO53" s="84">
        <v>98.7</v>
      </c>
      <c r="BP53" s="85">
        <v>1.6</v>
      </c>
      <c r="BQ53" s="84">
        <v>114</v>
      </c>
      <c r="BR53" s="84">
        <v>106</v>
      </c>
      <c r="BS53" s="85">
        <v>8</v>
      </c>
      <c r="BT53" s="83">
        <v>103.5</v>
      </c>
      <c r="BU53" s="84">
        <v>100.1</v>
      </c>
      <c r="BV53" s="85">
        <v>3.4</v>
      </c>
      <c r="BW53" s="83">
        <v>146.7</v>
      </c>
      <c r="BX53" s="84">
        <v>139.1</v>
      </c>
      <c r="BY53" s="84">
        <v>7.6</v>
      </c>
      <c r="BZ53" s="83">
        <v>98.8</v>
      </c>
      <c r="CA53" s="84">
        <v>95.8</v>
      </c>
      <c r="CB53" s="85">
        <v>3</v>
      </c>
      <c r="CC53" s="83">
        <v>111.4</v>
      </c>
      <c r="CD53" s="84">
        <v>108.3</v>
      </c>
      <c r="CE53" s="85">
        <v>3.1</v>
      </c>
      <c r="CF53" s="83">
        <v>101.1</v>
      </c>
      <c r="CG53" s="84">
        <v>99.9</v>
      </c>
      <c r="CH53" s="84">
        <v>1.2</v>
      </c>
      <c r="CI53" s="83">
        <v>133.9</v>
      </c>
      <c r="CJ53" s="84">
        <v>130.3</v>
      </c>
      <c r="CK53" s="85">
        <v>3.6</v>
      </c>
      <c r="CL53" s="83">
        <v>83.5</v>
      </c>
      <c r="CM53" s="84">
        <v>81.8</v>
      </c>
      <c r="CN53" s="85">
        <v>1.7</v>
      </c>
      <c r="CO53" s="83">
        <v>99.8</v>
      </c>
      <c r="CP53" s="84">
        <v>97.9</v>
      </c>
      <c r="CQ53" s="85">
        <v>1.9</v>
      </c>
      <c r="CR53" s="83">
        <v>81</v>
      </c>
      <c r="CS53" s="84">
        <v>79.4</v>
      </c>
      <c r="CT53" s="85">
        <v>1.6</v>
      </c>
      <c r="CU53" s="83">
        <v>82.6</v>
      </c>
      <c r="CV53" s="84">
        <v>81.1</v>
      </c>
      <c r="CW53" s="85">
        <v>1.5</v>
      </c>
      <c r="CX53" s="84">
        <v>54.8</v>
      </c>
      <c r="CY53" s="84">
        <v>54.4</v>
      </c>
      <c r="CZ53" s="84">
        <v>0.4</v>
      </c>
      <c r="DA53" s="83">
        <v>86.2</v>
      </c>
      <c r="DB53" s="84">
        <v>85.5</v>
      </c>
      <c r="DC53" s="85">
        <v>0.7</v>
      </c>
      <c r="DD53" s="83">
        <v>89.5</v>
      </c>
      <c r="DE53" s="84">
        <v>88.8</v>
      </c>
      <c r="DF53" s="85">
        <v>0.7</v>
      </c>
      <c r="DG53" s="83">
        <v>84.3</v>
      </c>
      <c r="DH53" s="84">
        <v>83.6</v>
      </c>
      <c r="DI53" s="85">
        <v>0.7</v>
      </c>
      <c r="DJ53" s="83">
        <v>107</v>
      </c>
      <c r="DK53" s="84">
        <v>106.4</v>
      </c>
      <c r="DL53" s="85">
        <v>0.6</v>
      </c>
      <c r="DM53" s="83">
        <v>95.8</v>
      </c>
      <c r="DN53" s="84">
        <v>91.6</v>
      </c>
      <c r="DO53" s="85">
        <v>4.2</v>
      </c>
      <c r="DP53" s="83">
        <v>95.8</v>
      </c>
      <c r="DQ53" s="84">
        <v>91.6</v>
      </c>
      <c r="DR53" s="85">
        <v>4.2</v>
      </c>
      <c r="DS53" s="84"/>
      <c r="DT53" s="84"/>
      <c r="DU53" s="175">
        <f t="shared" si="7"/>
        <v>4222.600000000001</v>
      </c>
      <c r="DV53" s="175">
        <f t="shared" si="8"/>
        <v>4048.7000000000003</v>
      </c>
      <c r="DW53" s="175">
        <f t="shared" si="9"/>
        <v>173.89999999999992</v>
      </c>
    </row>
    <row r="54" spans="1:127" s="11" customFormat="1" ht="18" customHeight="1">
      <c r="A54" s="232"/>
      <c r="B54" s="77" t="s">
        <v>7</v>
      </c>
      <c r="C54" s="83">
        <v>96.6</v>
      </c>
      <c r="D54" s="84">
        <v>93.5</v>
      </c>
      <c r="E54" s="85">
        <v>3.1</v>
      </c>
      <c r="F54" s="84" t="s">
        <v>19</v>
      </c>
      <c r="G54" s="84" t="s">
        <v>19</v>
      </c>
      <c r="H54" s="85" t="s">
        <v>19</v>
      </c>
      <c r="I54" s="84">
        <v>130.7</v>
      </c>
      <c r="J54" s="84">
        <v>130.7</v>
      </c>
      <c r="K54" s="85">
        <v>0</v>
      </c>
      <c r="L54" s="84">
        <v>118.3</v>
      </c>
      <c r="M54" s="84">
        <v>111.9</v>
      </c>
      <c r="N54" s="85">
        <v>6.4</v>
      </c>
      <c r="O54" s="84">
        <v>114.4</v>
      </c>
      <c r="P54" s="84">
        <v>107.3</v>
      </c>
      <c r="Q54" s="85">
        <v>7.1</v>
      </c>
      <c r="R54" s="84">
        <v>101.9</v>
      </c>
      <c r="S54" s="84">
        <v>100.2</v>
      </c>
      <c r="T54" s="85">
        <v>1.7</v>
      </c>
      <c r="U54" s="84">
        <v>153.5</v>
      </c>
      <c r="V54" s="84">
        <v>142.4</v>
      </c>
      <c r="W54" s="85">
        <v>11.1</v>
      </c>
      <c r="X54" s="84">
        <v>151.9</v>
      </c>
      <c r="Y54" s="84">
        <v>127.9</v>
      </c>
      <c r="Z54" s="85">
        <v>24</v>
      </c>
      <c r="AA54" s="84">
        <v>132.4</v>
      </c>
      <c r="AB54" s="84">
        <v>130.2</v>
      </c>
      <c r="AC54" s="85">
        <v>2.2</v>
      </c>
      <c r="AD54" s="84">
        <v>137.4</v>
      </c>
      <c r="AE54" s="84">
        <v>123</v>
      </c>
      <c r="AF54" s="85">
        <v>14.4</v>
      </c>
      <c r="AG54" s="84">
        <v>108.1</v>
      </c>
      <c r="AH54" s="84">
        <v>106.2</v>
      </c>
      <c r="AI54" s="85">
        <v>1.9</v>
      </c>
      <c r="AJ54" s="84">
        <v>50.9</v>
      </c>
      <c r="AK54" s="84">
        <v>50.9</v>
      </c>
      <c r="AL54" s="85">
        <v>0</v>
      </c>
      <c r="AM54" s="84">
        <v>85.6</v>
      </c>
      <c r="AN54" s="84">
        <v>81.1</v>
      </c>
      <c r="AO54" s="85">
        <v>4.5</v>
      </c>
      <c r="AP54" s="84">
        <v>119.2</v>
      </c>
      <c r="AQ54" s="84">
        <v>116.9</v>
      </c>
      <c r="AR54" s="85">
        <v>2.3</v>
      </c>
      <c r="AS54" s="84">
        <v>123.6</v>
      </c>
      <c r="AT54" s="84">
        <v>123.3</v>
      </c>
      <c r="AU54" s="85">
        <v>0.3</v>
      </c>
      <c r="AV54" s="83">
        <v>82.5</v>
      </c>
      <c r="AW54" s="84">
        <v>77.6</v>
      </c>
      <c r="AX54" s="85">
        <v>4.9</v>
      </c>
      <c r="AY54" s="84">
        <v>132</v>
      </c>
      <c r="AZ54" s="84">
        <v>123.9</v>
      </c>
      <c r="BA54" s="85">
        <v>8.1</v>
      </c>
      <c r="BB54" s="84">
        <v>118.3</v>
      </c>
      <c r="BC54" s="84">
        <v>113.3</v>
      </c>
      <c r="BD54" s="85">
        <v>5</v>
      </c>
      <c r="BE54" s="84">
        <v>117</v>
      </c>
      <c r="BF54" s="84">
        <v>113.6</v>
      </c>
      <c r="BG54" s="85">
        <v>3.4</v>
      </c>
      <c r="BH54" s="84">
        <v>120.2</v>
      </c>
      <c r="BI54" s="84">
        <v>114.6</v>
      </c>
      <c r="BJ54" s="85">
        <v>5.6</v>
      </c>
      <c r="BK54" s="83">
        <v>105.1</v>
      </c>
      <c r="BL54" s="84">
        <v>105.1</v>
      </c>
      <c r="BM54" s="85">
        <v>0</v>
      </c>
      <c r="BN54" s="84">
        <v>114</v>
      </c>
      <c r="BO54" s="84">
        <v>111.6</v>
      </c>
      <c r="BP54" s="85">
        <v>2.4</v>
      </c>
      <c r="BQ54" s="84">
        <v>120.9</v>
      </c>
      <c r="BR54" s="84">
        <v>113</v>
      </c>
      <c r="BS54" s="85">
        <v>7.9</v>
      </c>
      <c r="BT54" s="83">
        <v>106.8</v>
      </c>
      <c r="BU54" s="84">
        <v>104.2</v>
      </c>
      <c r="BV54" s="85">
        <v>2.6</v>
      </c>
      <c r="BW54" s="83">
        <v>152.4</v>
      </c>
      <c r="BX54" s="84">
        <v>141</v>
      </c>
      <c r="BY54" s="84">
        <v>11.4</v>
      </c>
      <c r="BZ54" s="83">
        <v>101.6</v>
      </c>
      <c r="CA54" s="84">
        <v>100</v>
      </c>
      <c r="CB54" s="85">
        <v>1.6</v>
      </c>
      <c r="CC54" s="83">
        <v>110.5</v>
      </c>
      <c r="CD54" s="84">
        <v>107.5</v>
      </c>
      <c r="CE54" s="85">
        <v>3</v>
      </c>
      <c r="CF54" s="83">
        <v>101.3</v>
      </c>
      <c r="CG54" s="84">
        <v>99.9</v>
      </c>
      <c r="CH54" s="84">
        <v>1.4</v>
      </c>
      <c r="CI54" s="83">
        <v>128</v>
      </c>
      <c r="CJ54" s="84">
        <v>123.5</v>
      </c>
      <c r="CK54" s="85">
        <v>4.5</v>
      </c>
      <c r="CL54" s="83">
        <v>82</v>
      </c>
      <c r="CM54" s="84">
        <v>80.1</v>
      </c>
      <c r="CN54" s="85">
        <v>1.9</v>
      </c>
      <c r="CO54" s="83">
        <v>102.8</v>
      </c>
      <c r="CP54" s="84">
        <v>100.5</v>
      </c>
      <c r="CQ54" s="85">
        <v>2.3</v>
      </c>
      <c r="CR54" s="83">
        <v>78.9</v>
      </c>
      <c r="CS54" s="84">
        <v>77.1</v>
      </c>
      <c r="CT54" s="85">
        <v>1.8</v>
      </c>
      <c r="CU54" s="83">
        <v>90.7</v>
      </c>
      <c r="CV54" s="84">
        <v>88.9</v>
      </c>
      <c r="CW54" s="85">
        <v>1.8</v>
      </c>
      <c r="CX54" s="84">
        <v>51.3</v>
      </c>
      <c r="CY54" s="84">
        <v>50.9</v>
      </c>
      <c r="CZ54" s="84">
        <v>0.4</v>
      </c>
      <c r="DA54" s="83">
        <v>85.8</v>
      </c>
      <c r="DB54" s="84">
        <v>85.1</v>
      </c>
      <c r="DC54" s="85">
        <v>0.7</v>
      </c>
      <c r="DD54" s="83">
        <v>88.2</v>
      </c>
      <c r="DE54" s="84">
        <v>87.6</v>
      </c>
      <c r="DF54" s="85">
        <v>0.6</v>
      </c>
      <c r="DG54" s="83">
        <v>84.3</v>
      </c>
      <c r="DH54" s="84">
        <v>83.6</v>
      </c>
      <c r="DI54" s="85">
        <v>0.7</v>
      </c>
      <c r="DJ54" s="83">
        <v>100.8</v>
      </c>
      <c r="DK54" s="84">
        <v>100.6</v>
      </c>
      <c r="DL54" s="85">
        <v>0.2</v>
      </c>
      <c r="DM54" s="83">
        <v>97.5</v>
      </c>
      <c r="DN54" s="84">
        <v>92.6</v>
      </c>
      <c r="DO54" s="85">
        <v>4.9</v>
      </c>
      <c r="DP54" s="83">
        <v>97.5</v>
      </c>
      <c r="DQ54" s="84">
        <v>92.6</v>
      </c>
      <c r="DR54" s="85">
        <v>4.9</v>
      </c>
      <c r="DS54" s="84"/>
      <c r="DT54" s="84"/>
      <c r="DU54" s="175">
        <f t="shared" si="7"/>
        <v>4194.900000000001</v>
      </c>
      <c r="DV54" s="175">
        <f t="shared" si="8"/>
        <v>4033.899999999999</v>
      </c>
      <c r="DW54" s="175">
        <f t="shared" si="9"/>
        <v>161.00000000000003</v>
      </c>
    </row>
    <row r="55" spans="1:127" s="11" customFormat="1" ht="18" customHeight="1">
      <c r="A55" s="232"/>
      <c r="B55" s="77" t="s">
        <v>8</v>
      </c>
      <c r="C55" s="83">
        <v>92.2</v>
      </c>
      <c r="D55" s="84">
        <v>89.3</v>
      </c>
      <c r="E55" s="85">
        <v>2.9</v>
      </c>
      <c r="F55" s="84" t="s">
        <v>19</v>
      </c>
      <c r="G55" s="84" t="s">
        <v>19</v>
      </c>
      <c r="H55" s="85" t="s">
        <v>19</v>
      </c>
      <c r="I55" s="84">
        <v>105.3</v>
      </c>
      <c r="J55" s="84">
        <v>99.1</v>
      </c>
      <c r="K55" s="85">
        <v>6.2</v>
      </c>
      <c r="L55" s="84">
        <v>112.2</v>
      </c>
      <c r="M55" s="84">
        <v>106.7</v>
      </c>
      <c r="N55" s="85">
        <v>5.5</v>
      </c>
      <c r="O55" s="84">
        <v>110.7</v>
      </c>
      <c r="P55" s="84">
        <v>105.3</v>
      </c>
      <c r="Q55" s="85">
        <v>5.4</v>
      </c>
      <c r="R55" s="84">
        <v>106.3</v>
      </c>
      <c r="S55" s="84">
        <v>103.8</v>
      </c>
      <c r="T55" s="85">
        <v>2.5</v>
      </c>
      <c r="U55" s="84">
        <v>146.6</v>
      </c>
      <c r="V55" s="84">
        <v>138.7</v>
      </c>
      <c r="W55" s="85">
        <v>7.9</v>
      </c>
      <c r="X55" s="84">
        <v>149.3</v>
      </c>
      <c r="Y55" s="84">
        <v>128.7</v>
      </c>
      <c r="Z55" s="85">
        <v>20.6</v>
      </c>
      <c r="AA55" s="84">
        <v>119.2</v>
      </c>
      <c r="AB55" s="84">
        <v>115.5</v>
      </c>
      <c r="AC55" s="85">
        <v>3.7</v>
      </c>
      <c r="AD55" s="84">
        <v>110.9</v>
      </c>
      <c r="AE55" s="84">
        <v>99.3</v>
      </c>
      <c r="AF55" s="85">
        <v>11.6</v>
      </c>
      <c r="AG55" s="84">
        <v>110</v>
      </c>
      <c r="AH55" s="84">
        <v>108.2</v>
      </c>
      <c r="AI55" s="85">
        <v>1.8</v>
      </c>
      <c r="AJ55" s="84">
        <v>49.4</v>
      </c>
      <c r="AK55" s="84">
        <v>49.2</v>
      </c>
      <c r="AL55" s="85">
        <v>0.2</v>
      </c>
      <c r="AM55" s="84">
        <v>132.9</v>
      </c>
      <c r="AN55" s="84">
        <v>126.6</v>
      </c>
      <c r="AO55" s="85">
        <v>6.3</v>
      </c>
      <c r="AP55" s="84">
        <v>107.4</v>
      </c>
      <c r="AQ55" s="84">
        <v>104.6</v>
      </c>
      <c r="AR55" s="85">
        <v>2.8</v>
      </c>
      <c r="AS55" s="84">
        <v>110.6</v>
      </c>
      <c r="AT55" s="84">
        <v>110.4</v>
      </c>
      <c r="AU55" s="85">
        <v>0.2</v>
      </c>
      <c r="AV55" s="83">
        <v>78.8</v>
      </c>
      <c r="AW55" s="84">
        <v>75</v>
      </c>
      <c r="AX55" s="85">
        <v>3.8</v>
      </c>
      <c r="AY55" s="84">
        <v>115.9</v>
      </c>
      <c r="AZ55" s="84">
        <v>107</v>
      </c>
      <c r="BA55" s="85">
        <v>8.9</v>
      </c>
      <c r="BB55" s="84">
        <v>127.4</v>
      </c>
      <c r="BC55" s="84">
        <v>122.5</v>
      </c>
      <c r="BD55" s="85">
        <v>4.9</v>
      </c>
      <c r="BE55" s="84">
        <v>106.9</v>
      </c>
      <c r="BF55" s="84">
        <v>103.3</v>
      </c>
      <c r="BG55" s="85">
        <v>3.6</v>
      </c>
      <c r="BH55" s="84">
        <v>111</v>
      </c>
      <c r="BI55" s="84">
        <v>104</v>
      </c>
      <c r="BJ55" s="85">
        <v>7</v>
      </c>
      <c r="BK55" s="83">
        <v>106.8</v>
      </c>
      <c r="BL55" s="84">
        <v>106.8</v>
      </c>
      <c r="BM55" s="85">
        <v>0</v>
      </c>
      <c r="BN55" s="84">
        <v>109.4</v>
      </c>
      <c r="BO55" s="84">
        <v>106.5</v>
      </c>
      <c r="BP55" s="85">
        <v>2.9</v>
      </c>
      <c r="BQ55" s="84">
        <v>101.5</v>
      </c>
      <c r="BR55" s="84">
        <v>94.7</v>
      </c>
      <c r="BS55" s="85">
        <v>6.8</v>
      </c>
      <c r="BT55" s="83">
        <v>102.8</v>
      </c>
      <c r="BU55" s="84">
        <v>100</v>
      </c>
      <c r="BV55" s="85">
        <v>2.8</v>
      </c>
      <c r="BW55" s="83">
        <v>144.8</v>
      </c>
      <c r="BX55" s="84">
        <v>138.5</v>
      </c>
      <c r="BY55" s="84">
        <v>6.3</v>
      </c>
      <c r="BZ55" s="83">
        <v>98.1</v>
      </c>
      <c r="CA55" s="84">
        <v>95.7</v>
      </c>
      <c r="CB55" s="85">
        <v>2.4</v>
      </c>
      <c r="CC55" s="83">
        <v>107.1</v>
      </c>
      <c r="CD55" s="84">
        <v>104.3</v>
      </c>
      <c r="CE55" s="85">
        <v>2.8</v>
      </c>
      <c r="CF55" s="83">
        <v>95.6</v>
      </c>
      <c r="CG55" s="84">
        <v>93.5</v>
      </c>
      <c r="CH55" s="84">
        <v>2.1</v>
      </c>
      <c r="CI55" s="83">
        <v>123.3</v>
      </c>
      <c r="CJ55" s="84">
        <v>118.5</v>
      </c>
      <c r="CK55" s="85">
        <v>4.8</v>
      </c>
      <c r="CL55" s="83">
        <v>82.7</v>
      </c>
      <c r="CM55" s="84">
        <v>80.6</v>
      </c>
      <c r="CN55" s="85">
        <v>2.1</v>
      </c>
      <c r="CO55" s="83">
        <v>96.8</v>
      </c>
      <c r="CP55" s="84">
        <v>94.4</v>
      </c>
      <c r="CQ55" s="85">
        <v>2.4</v>
      </c>
      <c r="CR55" s="83">
        <v>80.7</v>
      </c>
      <c r="CS55" s="84">
        <v>78.6</v>
      </c>
      <c r="CT55" s="85">
        <v>2.1</v>
      </c>
      <c r="CU55" s="83">
        <v>88.5</v>
      </c>
      <c r="CV55" s="84">
        <v>86.5</v>
      </c>
      <c r="CW55" s="85">
        <v>2</v>
      </c>
      <c r="CX55" s="84">
        <v>49.2</v>
      </c>
      <c r="CY55" s="84">
        <v>48.9</v>
      </c>
      <c r="CZ55" s="84">
        <v>0.3</v>
      </c>
      <c r="DA55" s="83">
        <v>87.8</v>
      </c>
      <c r="DB55" s="84">
        <v>86.9</v>
      </c>
      <c r="DC55" s="85">
        <v>0.9</v>
      </c>
      <c r="DD55" s="83">
        <v>83.1</v>
      </c>
      <c r="DE55" s="84">
        <v>82.4</v>
      </c>
      <c r="DF55" s="85">
        <v>0.7</v>
      </c>
      <c r="DG55" s="83">
        <v>90.6</v>
      </c>
      <c r="DH55" s="84">
        <v>89.6</v>
      </c>
      <c r="DI55" s="85">
        <v>1</v>
      </c>
      <c r="DJ55" s="83">
        <v>106.1</v>
      </c>
      <c r="DK55" s="84">
        <v>106</v>
      </c>
      <c r="DL55" s="85">
        <v>0.1</v>
      </c>
      <c r="DM55" s="83">
        <v>94.7</v>
      </c>
      <c r="DN55" s="84">
        <v>90.3</v>
      </c>
      <c r="DO55" s="85">
        <v>4.4</v>
      </c>
      <c r="DP55" s="83">
        <v>94.7</v>
      </c>
      <c r="DQ55" s="84">
        <v>90.3</v>
      </c>
      <c r="DR55" s="85">
        <v>4.4</v>
      </c>
      <c r="DS55" s="84"/>
      <c r="DT55" s="84"/>
      <c r="DU55" s="175">
        <f t="shared" si="7"/>
        <v>4047.3</v>
      </c>
      <c r="DV55" s="175">
        <f t="shared" si="8"/>
        <v>3890.2000000000003</v>
      </c>
      <c r="DW55" s="175">
        <f t="shared" si="9"/>
        <v>157.10000000000002</v>
      </c>
    </row>
    <row r="56" spans="1:127" s="11" customFormat="1" ht="18" customHeight="1">
      <c r="A56" s="232"/>
      <c r="B56" s="77" t="s">
        <v>9</v>
      </c>
      <c r="C56" s="83">
        <v>96.6</v>
      </c>
      <c r="D56" s="84">
        <v>93.7</v>
      </c>
      <c r="E56" s="85">
        <v>2.9</v>
      </c>
      <c r="F56" s="84" t="s">
        <v>19</v>
      </c>
      <c r="G56" s="84" t="s">
        <v>19</v>
      </c>
      <c r="H56" s="85" t="s">
        <v>19</v>
      </c>
      <c r="I56" s="84">
        <v>142.5</v>
      </c>
      <c r="J56" s="84">
        <v>139.7</v>
      </c>
      <c r="K56" s="85">
        <v>2.8</v>
      </c>
      <c r="L56" s="84">
        <v>120.1</v>
      </c>
      <c r="M56" s="84">
        <v>114.2</v>
      </c>
      <c r="N56" s="85">
        <v>5.9</v>
      </c>
      <c r="O56" s="84">
        <v>110</v>
      </c>
      <c r="P56" s="84">
        <v>104.2</v>
      </c>
      <c r="Q56" s="85">
        <v>5.8</v>
      </c>
      <c r="R56" s="84">
        <v>110.3</v>
      </c>
      <c r="S56" s="84">
        <v>109.3</v>
      </c>
      <c r="T56" s="85">
        <v>1</v>
      </c>
      <c r="U56" s="84">
        <v>154.8</v>
      </c>
      <c r="V56" s="84">
        <v>146.5</v>
      </c>
      <c r="W56" s="85">
        <v>8.3</v>
      </c>
      <c r="X56" s="84">
        <v>160.1</v>
      </c>
      <c r="Y56" s="84">
        <v>138.2</v>
      </c>
      <c r="Z56" s="85">
        <v>21.9</v>
      </c>
      <c r="AA56" s="84">
        <v>152.1</v>
      </c>
      <c r="AB56" s="84">
        <v>147.6</v>
      </c>
      <c r="AC56" s="85">
        <v>4.5</v>
      </c>
      <c r="AD56" s="84">
        <v>121.5</v>
      </c>
      <c r="AE56" s="84">
        <v>106.7</v>
      </c>
      <c r="AF56" s="85">
        <v>14.8</v>
      </c>
      <c r="AG56" s="84">
        <v>126</v>
      </c>
      <c r="AH56" s="84">
        <v>122.3</v>
      </c>
      <c r="AI56" s="85">
        <v>3.7</v>
      </c>
      <c r="AJ56" s="84">
        <v>58.4</v>
      </c>
      <c r="AK56" s="84">
        <v>58.4</v>
      </c>
      <c r="AL56" s="85">
        <v>0</v>
      </c>
      <c r="AM56" s="84">
        <v>135.1</v>
      </c>
      <c r="AN56" s="84">
        <v>127.3</v>
      </c>
      <c r="AO56" s="85">
        <v>7.8</v>
      </c>
      <c r="AP56" s="84">
        <v>117.6</v>
      </c>
      <c r="AQ56" s="84">
        <v>113.8</v>
      </c>
      <c r="AR56" s="85">
        <v>3.8</v>
      </c>
      <c r="AS56" s="84">
        <v>129.3</v>
      </c>
      <c r="AT56" s="84">
        <v>128.9</v>
      </c>
      <c r="AU56" s="85">
        <v>0.4</v>
      </c>
      <c r="AV56" s="83">
        <v>78</v>
      </c>
      <c r="AW56" s="84">
        <v>73.8</v>
      </c>
      <c r="AX56" s="85">
        <v>4.2</v>
      </c>
      <c r="AY56" s="84">
        <v>135.2</v>
      </c>
      <c r="AZ56" s="84">
        <v>127.8</v>
      </c>
      <c r="BA56" s="85">
        <v>7.4</v>
      </c>
      <c r="BB56" s="84">
        <v>131.9</v>
      </c>
      <c r="BC56" s="84">
        <v>125</v>
      </c>
      <c r="BD56" s="85">
        <v>6.9</v>
      </c>
      <c r="BE56" s="84">
        <v>120.9</v>
      </c>
      <c r="BF56" s="84">
        <v>118.2</v>
      </c>
      <c r="BG56" s="85">
        <v>2.7</v>
      </c>
      <c r="BH56" s="84">
        <v>134.2</v>
      </c>
      <c r="BI56" s="84">
        <v>127</v>
      </c>
      <c r="BJ56" s="85">
        <v>7.2</v>
      </c>
      <c r="BK56" s="83">
        <v>106</v>
      </c>
      <c r="BL56" s="84">
        <v>106</v>
      </c>
      <c r="BM56" s="85">
        <v>0</v>
      </c>
      <c r="BN56" s="84">
        <v>117</v>
      </c>
      <c r="BO56" s="84">
        <v>114.7</v>
      </c>
      <c r="BP56" s="85">
        <v>2.3</v>
      </c>
      <c r="BQ56" s="84">
        <v>120.1</v>
      </c>
      <c r="BR56" s="84">
        <v>113.3</v>
      </c>
      <c r="BS56" s="85">
        <v>6.8</v>
      </c>
      <c r="BT56" s="83">
        <v>105.7</v>
      </c>
      <c r="BU56" s="84">
        <v>103</v>
      </c>
      <c r="BV56" s="85">
        <v>2.7</v>
      </c>
      <c r="BW56" s="83">
        <v>152.9</v>
      </c>
      <c r="BX56" s="84">
        <v>146.8</v>
      </c>
      <c r="BY56" s="84">
        <v>6.1</v>
      </c>
      <c r="BZ56" s="83">
        <v>100.3</v>
      </c>
      <c r="CA56" s="84">
        <v>98</v>
      </c>
      <c r="CB56" s="85">
        <v>2.3</v>
      </c>
      <c r="CC56" s="83">
        <v>108.5</v>
      </c>
      <c r="CD56" s="84">
        <v>106.4</v>
      </c>
      <c r="CE56" s="85">
        <v>2.1</v>
      </c>
      <c r="CF56" s="83">
        <v>104.2</v>
      </c>
      <c r="CG56" s="84">
        <v>102.1</v>
      </c>
      <c r="CH56" s="84">
        <v>2.1</v>
      </c>
      <c r="CI56" s="83">
        <v>133.5</v>
      </c>
      <c r="CJ56" s="84">
        <v>132</v>
      </c>
      <c r="CK56" s="85">
        <v>1.5</v>
      </c>
      <c r="CL56" s="83">
        <v>79.5</v>
      </c>
      <c r="CM56" s="84">
        <v>77.7</v>
      </c>
      <c r="CN56" s="85">
        <v>1.8</v>
      </c>
      <c r="CO56" s="83">
        <v>93.2</v>
      </c>
      <c r="CP56" s="84">
        <v>91.4</v>
      </c>
      <c r="CQ56" s="85">
        <v>1.8</v>
      </c>
      <c r="CR56" s="83">
        <v>77.5</v>
      </c>
      <c r="CS56" s="84">
        <v>75.7</v>
      </c>
      <c r="CT56" s="85">
        <v>1.8</v>
      </c>
      <c r="CU56" s="83">
        <v>88.7</v>
      </c>
      <c r="CV56" s="84">
        <v>86.4</v>
      </c>
      <c r="CW56" s="85">
        <v>2.3</v>
      </c>
      <c r="CX56" s="84">
        <v>59.6</v>
      </c>
      <c r="CY56" s="84">
        <v>59.3</v>
      </c>
      <c r="CZ56" s="84">
        <v>0.3</v>
      </c>
      <c r="DA56" s="83">
        <v>87.1</v>
      </c>
      <c r="DB56" s="84">
        <v>86.2</v>
      </c>
      <c r="DC56" s="85">
        <v>0.9</v>
      </c>
      <c r="DD56" s="83">
        <v>85.3</v>
      </c>
      <c r="DE56" s="84">
        <v>84.7</v>
      </c>
      <c r="DF56" s="85">
        <v>0.6</v>
      </c>
      <c r="DG56" s="83">
        <v>88.3</v>
      </c>
      <c r="DH56" s="84">
        <v>87.2</v>
      </c>
      <c r="DI56" s="85">
        <v>1.1</v>
      </c>
      <c r="DJ56" s="83">
        <v>106</v>
      </c>
      <c r="DK56" s="84">
        <v>105.5</v>
      </c>
      <c r="DL56" s="85">
        <v>0.5</v>
      </c>
      <c r="DM56" s="83">
        <v>99.6</v>
      </c>
      <c r="DN56" s="84">
        <v>95</v>
      </c>
      <c r="DO56" s="85">
        <v>4.6</v>
      </c>
      <c r="DP56" s="83">
        <v>99.6</v>
      </c>
      <c r="DQ56" s="84">
        <v>95</v>
      </c>
      <c r="DR56" s="85">
        <v>4.6</v>
      </c>
      <c r="DS56" s="84"/>
      <c r="DT56" s="84"/>
      <c r="DU56" s="175">
        <f t="shared" si="7"/>
        <v>4347.200000000001</v>
      </c>
      <c r="DV56" s="175">
        <f t="shared" si="8"/>
        <v>4189</v>
      </c>
      <c r="DW56" s="175">
        <f t="shared" si="9"/>
        <v>158.20000000000005</v>
      </c>
    </row>
    <row r="57" spans="1:127" s="11" customFormat="1" ht="18" customHeight="1">
      <c r="A57" s="232"/>
      <c r="B57" s="77" t="s">
        <v>10</v>
      </c>
      <c r="C57" s="83">
        <v>95.8</v>
      </c>
      <c r="D57" s="84">
        <v>92.8</v>
      </c>
      <c r="E57" s="85">
        <v>3</v>
      </c>
      <c r="F57" s="84" t="s">
        <v>19</v>
      </c>
      <c r="G57" s="84" t="s">
        <v>19</v>
      </c>
      <c r="H57" s="85" t="s">
        <v>19</v>
      </c>
      <c r="I57" s="84">
        <v>115</v>
      </c>
      <c r="J57" s="84">
        <v>111.7</v>
      </c>
      <c r="K57" s="85">
        <v>3.3</v>
      </c>
      <c r="L57" s="84">
        <v>117.7</v>
      </c>
      <c r="M57" s="84">
        <v>111.2</v>
      </c>
      <c r="N57" s="85">
        <v>6.5</v>
      </c>
      <c r="O57" s="84">
        <v>112.7</v>
      </c>
      <c r="P57" s="84">
        <v>105.4</v>
      </c>
      <c r="Q57" s="85">
        <v>7.3</v>
      </c>
      <c r="R57" s="84">
        <v>108.1</v>
      </c>
      <c r="S57" s="84">
        <v>107.9</v>
      </c>
      <c r="T57" s="85">
        <v>0.2</v>
      </c>
      <c r="U57" s="84">
        <v>149.7</v>
      </c>
      <c r="V57" s="84">
        <v>142.6</v>
      </c>
      <c r="W57" s="85">
        <v>7.1</v>
      </c>
      <c r="X57" s="84">
        <v>164.3</v>
      </c>
      <c r="Y57" s="84">
        <v>141.1</v>
      </c>
      <c r="Z57" s="85">
        <v>23.2</v>
      </c>
      <c r="AA57" s="84">
        <v>137.5</v>
      </c>
      <c r="AB57" s="84">
        <v>135</v>
      </c>
      <c r="AC57" s="85">
        <v>2.5</v>
      </c>
      <c r="AD57" s="84">
        <v>121.3</v>
      </c>
      <c r="AE57" s="84">
        <v>108.5</v>
      </c>
      <c r="AF57" s="85">
        <v>12.8</v>
      </c>
      <c r="AG57" s="84">
        <v>122.2</v>
      </c>
      <c r="AH57" s="84">
        <v>119.1</v>
      </c>
      <c r="AI57" s="85">
        <v>3.1</v>
      </c>
      <c r="AJ57" s="84">
        <v>57.9</v>
      </c>
      <c r="AK57" s="84">
        <v>57.9</v>
      </c>
      <c r="AL57" s="85">
        <v>0</v>
      </c>
      <c r="AM57" s="84">
        <v>133.5</v>
      </c>
      <c r="AN57" s="84">
        <v>125</v>
      </c>
      <c r="AO57" s="85">
        <v>8.5</v>
      </c>
      <c r="AP57" s="84">
        <v>119.7</v>
      </c>
      <c r="AQ57" s="84">
        <v>118</v>
      </c>
      <c r="AR57" s="85">
        <v>1.7</v>
      </c>
      <c r="AS57" s="84">
        <v>110.8</v>
      </c>
      <c r="AT57" s="84">
        <v>110.1</v>
      </c>
      <c r="AU57" s="85">
        <v>0.7</v>
      </c>
      <c r="AV57" s="83">
        <v>83.7</v>
      </c>
      <c r="AW57" s="84">
        <v>79.6</v>
      </c>
      <c r="AX57" s="85">
        <v>4.1</v>
      </c>
      <c r="AY57" s="84">
        <v>119.5</v>
      </c>
      <c r="AZ57" s="84">
        <v>113</v>
      </c>
      <c r="BA57" s="85">
        <v>6.5</v>
      </c>
      <c r="BB57" s="84">
        <v>124</v>
      </c>
      <c r="BC57" s="84">
        <v>119.5</v>
      </c>
      <c r="BD57" s="85">
        <v>4.5</v>
      </c>
      <c r="BE57" s="84">
        <v>118.2</v>
      </c>
      <c r="BF57" s="84">
        <v>115.4</v>
      </c>
      <c r="BG57" s="85">
        <v>2.8</v>
      </c>
      <c r="BH57" s="84">
        <v>126.2</v>
      </c>
      <c r="BI57" s="84">
        <v>118.5</v>
      </c>
      <c r="BJ57" s="85">
        <v>7.7</v>
      </c>
      <c r="BK57" s="83">
        <v>101.8</v>
      </c>
      <c r="BL57" s="84">
        <v>101.8</v>
      </c>
      <c r="BM57" s="85">
        <v>0</v>
      </c>
      <c r="BN57" s="84">
        <v>113</v>
      </c>
      <c r="BO57" s="84">
        <v>110.6</v>
      </c>
      <c r="BP57" s="85">
        <v>2.4</v>
      </c>
      <c r="BQ57" s="84">
        <v>117.8</v>
      </c>
      <c r="BR57" s="84">
        <v>110.9</v>
      </c>
      <c r="BS57" s="85">
        <v>6.9</v>
      </c>
      <c r="BT57" s="83">
        <v>105.5</v>
      </c>
      <c r="BU57" s="84">
        <v>102.9</v>
      </c>
      <c r="BV57" s="85">
        <v>2.6</v>
      </c>
      <c r="BW57" s="83">
        <v>149.2</v>
      </c>
      <c r="BX57" s="84">
        <v>141.3</v>
      </c>
      <c r="BY57" s="84">
        <v>7.9</v>
      </c>
      <c r="BZ57" s="83">
        <v>100.4</v>
      </c>
      <c r="CA57" s="84">
        <v>98.4</v>
      </c>
      <c r="CB57" s="85">
        <v>2</v>
      </c>
      <c r="CC57" s="83">
        <v>110.6</v>
      </c>
      <c r="CD57" s="84">
        <v>105.9</v>
      </c>
      <c r="CE57" s="85">
        <v>4.7</v>
      </c>
      <c r="CF57" s="83">
        <v>96.6</v>
      </c>
      <c r="CG57" s="84">
        <v>95.2</v>
      </c>
      <c r="CH57" s="84">
        <v>1.4</v>
      </c>
      <c r="CI57" s="83">
        <v>133.7</v>
      </c>
      <c r="CJ57" s="84">
        <v>130.3</v>
      </c>
      <c r="CK57" s="85">
        <v>3.4</v>
      </c>
      <c r="CL57" s="83">
        <v>80.7</v>
      </c>
      <c r="CM57" s="84">
        <v>78.6</v>
      </c>
      <c r="CN57" s="85">
        <v>2.1</v>
      </c>
      <c r="CO57" s="83">
        <v>92.5</v>
      </c>
      <c r="CP57" s="84">
        <v>91.1</v>
      </c>
      <c r="CQ57" s="85">
        <v>1.4</v>
      </c>
      <c r="CR57" s="83">
        <v>78.9</v>
      </c>
      <c r="CS57" s="84">
        <v>76.7</v>
      </c>
      <c r="CT57" s="85">
        <v>2.2</v>
      </c>
      <c r="CU57" s="83">
        <v>85.7</v>
      </c>
      <c r="CV57" s="84">
        <v>83.8</v>
      </c>
      <c r="CW57" s="85">
        <v>1.9</v>
      </c>
      <c r="CX57" s="84">
        <v>64.5</v>
      </c>
      <c r="CY57" s="84">
        <v>64.2</v>
      </c>
      <c r="CZ57" s="84">
        <v>0.3</v>
      </c>
      <c r="DA57" s="83">
        <v>85.4</v>
      </c>
      <c r="DB57" s="84">
        <v>84.3</v>
      </c>
      <c r="DC57" s="85">
        <v>1.1</v>
      </c>
      <c r="DD57" s="83">
        <v>83.4</v>
      </c>
      <c r="DE57" s="84">
        <v>82</v>
      </c>
      <c r="DF57" s="85">
        <v>1.4</v>
      </c>
      <c r="DG57" s="83">
        <v>86.6</v>
      </c>
      <c r="DH57" s="84">
        <v>85.7</v>
      </c>
      <c r="DI57" s="85">
        <v>0.9</v>
      </c>
      <c r="DJ57" s="83">
        <v>106.6</v>
      </c>
      <c r="DK57" s="84">
        <v>106.2</v>
      </c>
      <c r="DL57" s="85">
        <v>0.4</v>
      </c>
      <c r="DM57" s="83">
        <v>95.7</v>
      </c>
      <c r="DN57" s="84">
        <v>91.4</v>
      </c>
      <c r="DO57" s="85">
        <v>4.3</v>
      </c>
      <c r="DP57" s="83">
        <v>95.7</v>
      </c>
      <c r="DQ57" s="84">
        <v>91.4</v>
      </c>
      <c r="DR57" s="85">
        <v>4.3</v>
      </c>
      <c r="DS57" s="84"/>
      <c r="DT57" s="84"/>
      <c r="DU57" s="175">
        <f t="shared" si="7"/>
        <v>4222.099999999999</v>
      </c>
      <c r="DV57" s="175">
        <f t="shared" si="8"/>
        <v>4065.0000000000005</v>
      </c>
      <c r="DW57" s="175">
        <f t="shared" si="9"/>
        <v>157.10000000000005</v>
      </c>
    </row>
    <row r="58" spans="1:127" s="11" customFormat="1" ht="18" customHeight="1">
      <c r="A58" s="232"/>
      <c r="B58" s="77" t="s">
        <v>11</v>
      </c>
      <c r="C58" s="83">
        <v>96.2</v>
      </c>
      <c r="D58" s="84">
        <v>93.3</v>
      </c>
      <c r="E58" s="85">
        <v>2.9</v>
      </c>
      <c r="F58" s="84" t="s">
        <v>19</v>
      </c>
      <c r="G58" s="84" t="s">
        <v>19</v>
      </c>
      <c r="H58" s="85" t="s">
        <v>19</v>
      </c>
      <c r="I58" s="84">
        <v>96.1</v>
      </c>
      <c r="J58" s="84">
        <v>95.5</v>
      </c>
      <c r="K58" s="85">
        <v>0.6</v>
      </c>
      <c r="L58" s="84">
        <v>112.6</v>
      </c>
      <c r="M58" s="84">
        <v>107.1</v>
      </c>
      <c r="N58" s="85">
        <v>5.5</v>
      </c>
      <c r="O58" s="84">
        <v>111.8</v>
      </c>
      <c r="P58" s="84">
        <v>106.5</v>
      </c>
      <c r="Q58" s="85">
        <v>5.3</v>
      </c>
      <c r="R58" s="84">
        <v>101.5</v>
      </c>
      <c r="S58" s="84">
        <v>101.3</v>
      </c>
      <c r="T58" s="85">
        <v>0.2</v>
      </c>
      <c r="U58" s="84">
        <v>138.6</v>
      </c>
      <c r="V58" s="84">
        <v>129.8</v>
      </c>
      <c r="W58" s="85">
        <v>8.8</v>
      </c>
      <c r="X58" s="84">
        <v>152.9</v>
      </c>
      <c r="Y58" s="84">
        <v>130.8</v>
      </c>
      <c r="Z58" s="85">
        <v>22.1</v>
      </c>
      <c r="AA58" s="84">
        <v>124.8</v>
      </c>
      <c r="AB58" s="84">
        <v>122.3</v>
      </c>
      <c r="AC58" s="85">
        <v>2.5</v>
      </c>
      <c r="AD58" s="84">
        <v>125.3</v>
      </c>
      <c r="AE58" s="84">
        <v>111.6</v>
      </c>
      <c r="AF58" s="85">
        <v>13.7</v>
      </c>
      <c r="AG58" s="84">
        <v>126.3</v>
      </c>
      <c r="AH58" s="84">
        <v>122.1</v>
      </c>
      <c r="AI58" s="85">
        <v>4.2</v>
      </c>
      <c r="AJ58" s="84">
        <v>46.8</v>
      </c>
      <c r="AK58" s="84">
        <v>46.8</v>
      </c>
      <c r="AL58" s="85">
        <v>0</v>
      </c>
      <c r="AM58" s="84">
        <v>124.2</v>
      </c>
      <c r="AN58" s="84">
        <v>118</v>
      </c>
      <c r="AO58" s="85">
        <v>6.2</v>
      </c>
      <c r="AP58" s="84">
        <v>113.4</v>
      </c>
      <c r="AQ58" s="84">
        <v>110.7</v>
      </c>
      <c r="AR58" s="85">
        <v>2.7</v>
      </c>
      <c r="AS58" s="84">
        <v>93</v>
      </c>
      <c r="AT58" s="84">
        <v>92.5</v>
      </c>
      <c r="AU58" s="85">
        <v>0.5</v>
      </c>
      <c r="AV58" s="83">
        <v>81.1</v>
      </c>
      <c r="AW58" s="84">
        <v>74.9</v>
      </c>
      <c r="AX58" s="85">
        <v>6.2</v>
      </c>
      <c r="AY58" s="84">
        <v>102.1</v>
      </c>
      <c r="AZ58" s="84">
        <v>96.4</v>
      </c>
      <c r="BA58" s="85">
        <v>5.7</v>
      </c>
      <c r="BB58" s="84">
        <v>113.2</v>
      </c>
      <c r="BC58" s="84">
        <v>107.4</v>
      </c>
      <c r="BD58" s="85">
        <v>5.8</v>
      </c>
      <c r="BE58" s="84">
        <v>115</v>
      </c>
      <c r="BF58" s="84">
        <v>111.8</v>
      </c>
      <c r="BG58" s="85">
        <v>3.2</v>
      </c>
      <c r="BH58" s="84">
        <v>110.7</v>
      </c>
      <c r="BI58" s="84">
        <v>102.9</v>
      </c>
      <c r="BJ58" s="85">
        <v>7.8</v>
      </c>
      <c r="BK58" s="83">
        <v>104.6</v>
      </c>
      <c r="BL58" s="84">
        <v>104.6</v>
      </c>
      <c r="BM58" s="85">
        <v>0</v>
      </c>
      <c r="BN58" s="84">
        <v>111.9</v>
      </c>
      <c r="BO58" s="84">
        <v>108</v>
      </c>
      <c r="BP58" s="85">
        <v>3.9</v>
      </c>
      <c r="BQ58" s="84">
        <v>112.9</v>
      </c>
      <c r="BR58" s="84">
        <v>107.6</v>
      </c>
      <c r="BS58" s="85">
        <v>5.3</v>
      </c>
      <c r="BT58" s="83">
        <v>106.7</v>
      </c>
      <c r="BU58" s="84">
        <v>103.6</v>
      </c>
      <c r="BV58" s="85">
        <v>3.1</v>
      </c>
      <c r="BW58" s="83">
        <v>142.2</v>
      </c>
      <c r="BX58" s="84">
        <v>133.8</v>
      </c>
      <c r="BY58" s="84">
        <v>8.4</v>
      </c>
      <c r="BZ58" s="83">
        <v>102.7</v>
      </c>
      <c r="CA58" s="84">
        <v>100.2</v>
      </c>
      <c r="CB58" s="85">
        <v>2.5</v>
      </c>
      <c r="CC58" s="83">
        <v>112.7</v>
      </c>
      <c r="CD58" s="84">
        <v>110.1</v>
      </c>
      <c r="CE58" s="85">
        <v>2.6</v>
      </c>
      <c r="CF58" s="83">
        <v>100.4</v>
      </c>
      <c r="CG58" s="84">
        <v>98.8</v>
      </c>
      <c r="CH58" s="84">
        <v>1.6</v>
      </c>
      <c r="CI58" s="83">
        <v>125.1</v>
      </c>
      <c r="CJ58" s="84">
        <v>117.5</v>
      </c>
      <c r="CK58" s="85">
        <v>7.6</v>
      </c>
      <c r="CL58" s="83">
        <v>88.2</v>
      </c>
      <c r="CM58" s="84">
        <v>85.6</v>
      </c>
      <c r="CN58" s="85">
        <v>2.6</v>
      </c>
      <c r="CO58" s="83">
        <v>103.6</v>
      </c>
      <c r="CP58" s="84">
        <v>101.9</v>
      </c>
      <c r="CQ58" s="85">
        <v>1.7</v>
      </c>
      <c r="CR58" s="83">
        <v>85.8</v>
      </c>
      <c r="CS58" s="84">
        <v>83.1</v>
      </c>
      <c r="CT58" s="85">
        <v>2.7</v>
      </c>
      <c r="CU58" s="83">
        <v>90.4</v>
      </c>
      <c r="CV58" s="84">
        <v>88</v>
      </c>
      <c r="CW58" s="85">
        <v>2.4</v>
      </c>
      <c r="CX58" s="84">
        <v>57.4</v>
      </c>
      <c r="CY58" s="84">
        <v>57.2</v>
      </c>
      <c r="CZ58" s="84">
        <v>0.2</v>
      </c>
      <c r="DA58" s="83">
        <v>85.6</v>
      </c>
      <c r="DB58" s="84">
        <v>84.9</v>
      </c>
      <c r="DC58" s="85">
        <v>0.7</v>
      </c>
      <c r="DD58" s="83">
        <v>85.4</v>
      </c>
      <c r="DE58" s="84">
        <v>84.7</v>
      </c>
      <c r="DF58" s="85">
        <v>0.7</v>
      </c>
      <c r="DG58" s="83">
        <v>85.7</v>
      </c>
      <c r="DH58" s="84">
        <v>85</v>
      </c>
      <c r="DI58" s="85">
        <v>0.7</v>
      </c>
      <c r="DJ58" s="83">
        <v>117</v>
      </c>
      <c r="DK58" s="84">
        <v>116.7</v>
      </c>
      <c r="DL58" s="85">
        <v>0.3</v>
      </c>
      <c r="DM58" s="83">
        <v>98.5</v>
      </c>
      <c r="DN58" s="84">
        <v>94.2</v>
      </c>
      <c r="DO58" s="85">
        <v>4.3</v>
      </c>
      <c r="DP58" s="83">
        <v>98.5</v>
      </c>
      <c r="DQ58" s="84">
        <v>94.2</v>
      </c>
      <c r="DR58" s="85">
        <v>4.3</v>
      </c>
      <c r="DS58" s="84"/>
      <c r="DT58" s="84"/>
      <c r="DU58" s="175">
        <f t="shared" si="7"/>
        <v>4100.9</v>
      </c>
      <c r="DV58" s="175">
        <f t="shared" si="8"/>
        <v>3941.399999999999</v>
      </c>
      <c r="DW58" s="175">
        <f t="shared" si="9"/>
        <v>159.49999999999997</v>
      </c>
    </row>
    <row r="59" spans="1:127" s="11" customFormat="1" ht="18" customHeight="1">
      <c r="A59" s="232"/>
      <c r="B59" s="77" t="s">
        <v>12</v>
      </c>
      <c r="C59" s="83">
        <v>95.3</v>
      </c>
      <c r="D59" s="84">
        <v>92.5</v>
      </c>
      <c r="E59" s="85">
        <v>2.8</v>
      </c>
      <c r="F59" s="84" t="s">
        <v>19</v>
      </c>
      <c r="G59" s="84" t="s">
        <v>19</v>
      </c>
      <c r="H59" s="85" t="s">
        <v>19</v>
      </c>
      <c r="I59" s="84">
        <v>111</v>
      </c>
      <c r="J59" s="84">
        <v>108</v>
      </c>
      <c r="K59" s="85">
        <v>3</v>
      </c>
      <c r="L59" s="84">
        <v>115.8</v>
      </c>
      <c r="M59" s="84">
        <v>110.5</v>
      </c>
      <c r="N59" s="85">
        <v>5.3</v>
      </c>
      <c r="O59" s="84">
        <v>112.4</v>
      </c>
      <c r="P59" s="84">
        <v>107.1</v>
      </c>
      <c r="Q59" s="85">
        <v>5.3</v>
      </c>
      <c r="R59" s="84">
        <v>105.4</v>
      </c>
      <c r="S59" s="84">
        <v>105.1</v>
      </c>
      <c r="T59" s="85">
        <v>0.3</v>
      </c>
      <c r="U59" s="84">
        <v>146.8</v>
      </c>
      <c r="V59" s="84">
        <v>139.3</v>
      </c>
      <c r="W59" s="85">
        <v>7.5</v>
      </c>
      <c r="X59" s="84">
        <v>141.9</v>
      </c>
      <c r="Y59" s="84">
        <v>129.2</v>
      </c>
      <c r="Z59" s="85">
        <v>12.7</v>
      </c>
      <c r="AA59" s="84">
        <v>134.8</v>
      </c>
      <c r="AB59" s="84">
        <v>132</v>
      </c>
      <c r="AC59" s="85">
        <v>2.8</v>
      </c>
      <c r="AD59" s="84">
        <v>121</v>
      </c>
      <c r="AE59" s="84">
        <v>109.1</v>
      </c>
      <c r="AF59" s="85">
        <v>11.9</v>
      </c>
      <c r="AG59" s="84">
        <v>135.1</v>
      </c>
      <c r="AH59" s="84">
        <v>124.5</v>
      </c>
      <c r="AI59" s="85">
        <v>10.6</v>
      </c>
      <c r="AJ59" s="84">
        <v>58.4</v>
      </c>
      <c r="AK59" s="84">
        <v>58.4</v>
      </c>
      <c r="AL59" s="85">
        <v>0</v>
      </c>
      <c r="AM59" s="84">
        <v>122.4</v>
      </c>
      <c r="AN59" s="84">
        <v>115.9</v>
      </c>
      <c r="AO59" s="85">
        <v>6.5</v>
      </c>
      <c r="AP59" s="84">
        <v>113.1</v>
      </c>
      <c r="AQ59" s="84">
        <v>110.8</v>
      </c>
      <c r="AR59" s="85">
        <v>2.3</v>
      </c>
      <c r="AS59" s="84">
        <v>103.6</v>
      </c>
      <c r="AT59" s="84">
        <v>103.2</v>
      </c>
      <c r="AU59" s="85">
        <v>0.4</v>
      </c>
      <c r="AV59" s="83">
        <v>75.6</v>
      </c>
      <c r="AW59" s="84">
        <v>71.8</v>
      </c>
      <c r="AX59" s="85">
        <v>3.8</v>
      </c>
      <c r="AY59" s="84">
        <v>119.5</v>
      </c>
      <c r="AZ59" s="84">
        <v>111.3</v>
      </c>
      <c r="BA59" s="85">
        <v>8.2</v>
      </c>
      <c r="BB59" s="84">
        <v>114.1</v>
      </c>
      <c r="BC59" s="84">
        <v>107.6</v>
      </c>
      <c r="BD59" s="85">
        <v>6.5</v>
      </c>
      <c r="BE59" s="84">
        <v>115.1</v>
      </c>
      <c r="BF59" s="84">
        <v>112.1</v>
      </c>
      <c r="BG59" s="85">
        <v>3</v>
      </c>
      <c r="BH59" s="84">
        <v>121.8</v>
      </c>
      <c r="BI59" s="84">
        <v>115.2</v>
      </c>
      <c r="BJ59" s="85">
        <v>6.6</v>
      </c>
      <c r="BK59" s="83">
        <v>90.2</v>
      </c>
      <c r="BL59" s="84">
        <v>90.2</v>
      </c>
      <c r="BM59" s="85">
        <v>0</v>
      </c>
      <c r="BN59" s="84">
        <v>119.2</v>
      </c>
      <c r="BO59" s="84">
        <v>115.7</v>
      </c>
      <c r="BP59" s="85">
        <v>3.5</v>
      </c>
      <c r="BQ59" s="84">
        <v>114.2</v>
      </c>
      <c r="BR59" s="84">
        <v>109</v>
      </c>
      <c r="BS59" s="85">
        <v>5.2</v>
      </c>
      <c r="BT59" s="83">
        <v>105.9</v>
      </c>
      <c r="BU59" s="84">
        <v>102.8</v>
      </c>
      <c r="BV59" s="85">
        <v>3.1</v>
      </c>
      <c r="BW59" s="83">
        <v>144.8</v>
      </c>
      <c r="BX59" s="84">
        <v>135.3</v>
      </c>
      <c r="BY59" s="84">
        <v>9.5</v>
      </c>
      <c r="BZ59" s="83">
        <v>101.3</v>
      </c>
      <c r="CA59" s="84">
        <v>99</v>
      </c>
      <c r="CB59" s="85">
        <v>2.3</v>
      </c>
      <c r="CC59" s="83">
        <v>102.7</v>
      </c>
      <c r="CD59" s="84">
        <v>100.4</v>
      </c>
      <c r="CE59" s="85">
        <v>2.3</v>
      </c>
      <c r="CF59" s="83">
        <v>98.6</v>
      </c>
      <c r="CG59" s="84">
        <v>97.4</v>
      </c>
      <c r="CH59" s="84">
        <v>1.2</v>
      </c>
      <c r="CI59" s="83">
        <v>133.8</v>
      </c>
      <c r="CJ59" s="84">
        <v>128.7</v>
      </c>
      <c r="CK59" s="85">
        <v>5.1</v>
      </c>
      <c r="CL59" s="83">
        <v>80.3</v>
      </c>
      <c r="CM59" s="84">
        <v>78.2</v>
      </c>
      <c r="CN59" s="85">
        <v>2.1</v>
      </c>
      <c r="CO59" s="83">
        <v>91.3</v>
      </c>
      <c r="CP59" s="84">
        <v>89.9</v>
      </c>
      <c r="CQ59" s="85">
        <v>1.4</v>
      </c>
      <c r="CR59" s="83">
        <v>78.6</v>
      </c>
      <c r="CS59" s="84">
        <v>76.4</v>
      </c>
      <c r="CT59" s="85">
        <v>2.2</v>
      </c>
      <c r="CU59" s="83">
        <v>87.6</v>
      </c>
      <c r="CV59" s="84">
        <v>85.8</v>
      </c>
      <c r="CW59" s="85">
        <v>1.8</v>
      </c>
      <c r="CX59" s="84">
        <v>51.3</v>
      </c>
      <c r="CY59" s="84">
        <v>51.1</v>
      </c>
      <c r="CZ59" s="84">
        <v>0.2</v>
      </c>
      <c r="DA59" s="83">
        <v>89.8</v>
      </c>
      <c r="DB59" s="84">
        <v>89.1</v>
      </c>
      <c r="DC59" s="85">
        <v>0.7</v>
      </c>
      <c r="DD59" s="83">
        <v>95.9</v>
      </c>
      <c r="DE59" s="84">
        <v>95.2</v>
      </c>
      <c r="DF59" s="85">
        <v>0.7</v>
      </c>
      <c r="DG59" s="83">
        <v>86.1</v>
      </c>
      <c r="DH59" s="84">
        <v>85.3</v>
      </c>
      <c r="DI59" s="85">
        <v>0.8</v>
      </c>
      <c r="DJ59" s="83">
        <v>95.8</v>
      </c>
      <c r="DK59" s="84">
        <v>95.4</v>
      </c>
      <c r="DL59" s="85">
        <v>0.4</v>
      </c>
      <c r="DM59" s="83">
        <v>97.7</v>
      </c>
      <c r="DN59" s="84">
        <v>93.2</v>
      </c>
      <c r="DO59" s="85">
        <v>4.5</v>
      </c>
      <c r="DP59" s="83">
        <v>97.7</v>
      </c>
      <c r="DQ59" s="84">
        <v>93.2</v>
      </c>
      <c r="DR59" s="85">
        <v>4.5</v>
      </c>
      <c r="DS59" s="84"/>
      <c r="DT59" s="84"/>
      <c r="DU59" s="175">
        <f t="shared" si="7"/>
        <v>4125.900000000001</v>
      </c>
      <c r="DV59" s="175">
        <f t="shared" si="8"/>
        <v>3974.8999999999996</v>
      </c>
      <c r="DW59" s="175">
        <f t="shared" si="9"/>
        <v>150.99999999999997</v>
      </c>
    </row>
    <row r="60" spans="1:127" s="11" customFormat="1" ht="18" customHeight="1">
      <c r="A60" s="232"/>
      <c r="B60" s="77" t="s">
        <v>13</v>
      </c>
      <c r="C60" s="83">
        <v>94.4</v>
      </c>
      <c r="D60" s="84">
        <v>91.7</v>
      </c>
      <c r="E60" s="85">
        <v>2.7</v>
      </c>
      <c r="F60" s="84" t="s">
        <v>19</v>
      </c>
      <c r="G60" s="84" t="s">
        <v>19</v>
      </c>
      <c r="H60" s="85" t="s">
        <v>19</v>
      </c>
      <c r="I60" s="84">
        <v>112.8</v>
      </c>
      <c r="J60" s="84">
        <v>110.4</v>
      </c>
      <c r="K60" s="85">
        <v>2.4</v>
      </c>
      <c r="L60" s="84">
        <v>115.7</v>
      </c>
      <c r="M60" s="84">
        <v>110.2</v>
      </c>
      <c r="N60" s="85">
        <v>5.5</v>
      </c>
      <c r="O60" s="84">
        <v>111.1</v>
      </c>
      <c r="P60" s="84">
        <v>105.6</v>
      </c>
      <c r="Q60" s="85">
        <v>5.5</v>
      </c>
      <c r="R60" s="84">
        <v>104.9</v>
      </c>
      <c r="S60" s="84">
        <v>104.7</v>
      </c>
      <c r="T60" s="85">
        <v>0.2</v>
      </c>
      <c r="U60" s="84">
        <v>145.1</v>
      </c>
      <c r="V60" s="84">
        <v>136.6</v>
      </c>
      <c r="W60" s="85">
        <v>8.5</v>
      </c>
      <c r="X60" s="84">
        <v>151.3</v>
      </c>
      <c r="Y60" s="84">
        <v>135</v>
      </c>
      <c r="Z60" s="85">
        <v>16.3</v>
      </c>
      <c r="AA60" s="84">
        <v>127.5</v>
      </c>
      <c r="AB60" s="84">
        <v>125.6</v>
      </c>
      <c r="AC60" s="85">
        <v>1.9</v>
      </c>
      <c r="AD60" s="84">
        <v>121.2</v>
      </c>
      <c r="AE60" s="84">
        <v>107</v>
      </c>
      <c r="AF60" s="85">
        <v>14.2</v>
      </c>
      <c r="AG60" s="84">
        <v>137.1</v>
      </c>
      <c r="AH60" s="84">
        <v>127.8</v>
      </c>
      <c r="AI60" s="85">
        <v>9.3</v>
      </c>
      <c r="AJ60" s="84">
        <v>58</v>
      </c>
      <c r="AK60" s="84">
        <v>58</v>
      </c>
      <c r="AL60" s="85">
        <v>0</v>
      </c>
      <c r="AM60" s="84">
        <v>139.4</v>
      </c>
      <c r="AN60" s="84">
        <v>131.7</v>
      </c>
      <c r="AO60" s="85">
        <v>7.7</v>
      </c>
      <c r="AP60" s="84">
        <v>114.6</v>
      </c>
      <c r="AQ60" s="84">
        <v>110.3</v>
      </c>
      <c r="AR60" s="85">
        <v>4.3</v>
      </c>
      <c r="AS60" s="84">
        <v>116</v>
      </c>
      <c r="AT60" s="84">
        <v>115.6</v>
      </c>
      <c r="AU60" s="85">
        <v>0.4</v>
      </c>
      <c r="AV60" s="83">
        <v>82.8</v>
      </c>
      <c r="AW60" s="84">
        <v>80.3</v>
      </c>
      <c r="AX60" s="85">
        <v>2.5</v>
      </c>
      <c r="AY60" s="84">
        <v>120.2</v>
      </c>
      <c r="AZ60" s="84">
        <v>110.1</v>
      </c>
      <c r="BA60" s="85">
        <v>10.1</v>
      </c>
      <c r="BB60" s="84">
        <v>120.7</v>
      </c>
      <c r="BC60" s="84">
        <v>117.2</v>
      </c>
      <c r="BD60" s="85">
        <v>3.5</v>
      </c>
      <c r="BE60" s="84">
        <v>120</v>
      </c>
      <c r="BF60" s="84">
        <v>116.4</v>
      </c>
      <c r="BG60" s="85">
        <v>3.6</v>
      </c>
      <c r="BH60" s="84">
        <v>116.3</v>
      </c>
      <c r="BI60" s="84">
        <v>111</v>
      </c>
      <c r="BJ60" s="85">
        <v>5.3</v>
      </c>
      <c r="BK60" s="83">
        <v>110.8</v>
      </c>
      <c r="BL60" s="84">
        <v>110.7</v>
      </c>
      <c r="BM60" s="85">
        <v>0.1</v>
      </c>
      <c r="BN60" s="84">
        <v>113.6</v>
      </c>
      <c r="BO60" s="84">
        <v>109.7</v>
      </c>
      <c r="BP60" s="85">
        <v>3.9</v>
      </c>
      <c r="BQ60" s="84">
        <v>108.9</v>
      </c>
      <c r="BR60" s="84">
        <v>102.9</v>
      </c>
      <c r="BS60" s="85">
        <v>6</v>
      </c>
      <c r="BT60" s="83">
        <v>102.1</v>
      </c>
      <c r="BU60" s="84">
        <v>99.5</v>
      </c>
      <c r="BV60" s="85">
        <v>2.6</v>
      </c>
      <c r="BW60" s="83">
        <v>141.4</v>
      </c>
      <c r="BX60" s="84">
        <v>134.9</v>
      </c>
      <c r="BY60" s="84">
        <v>6.5</v>
      </c>
      <c r="BZ60" s="83">
        <v>97.3</v>
      </c>
      <c r="CA60" s="84">
        <v>95.2</v>
      </c>
      <c r="CB60" s="85">
        <v>2.1</v>
      </c>
      <c r="CC60" s="83">
        <v>114.7</v>
      </c>
      <c r="CD60" s="84">
        <v>111.9</v>
      </c>
      <c r="CE60" s="85">
        <v>2.8</v>
      </c>
      <c r="CF60" s="83">
        <v>93.4</v>
      </c>
      <c r="CG60" s="84">
        <v>91.7</v>
      </c>
      <c r="CH60" s="84">
        <v>1.7</v>
      </c>
      <c r="CI60" s="83">
        <v>139.3</v>
      </c>
      <c r="CJ60" s="84">
        <v>136.2</v>
      </c>
      <c r="CK60" s="85">
        <v>3.1</v>
      </c>
      <c r="CL60" s="83">
        <v>81.5</v>
      </c>
      <c r="CM60" s="84">
        <v>79.5</v>
      </c>
      <c r="CN60" s="85">
        <v>2</v>
      </c>
      <c r="CO60" s="83">
        <v>94.1</v>
      </c>
      <c r="CP60" s="84">
        <v>92.4</v>
      </c>
      <c r="CQ60" s="85">
        <v>1.7</v>
      </c>
      <c r="CR60" s="83">
        <v>79.6</v>
      </c>
      <c r="CS60" s="84">
        <v>77.6</v>
      </c>
      <c r="CT60" s="85">
        <v>2</v>
      </c>
      <c r="CU60" s="83">
        <v>87.7</v>
      </c>
      <c r="CV60" s="84">
        <v>85.2</v>
      </c>
      <c r="CW60" s="85">
        <v>2.5</v>
      </c>
      <c r="CX60" s="84">
        <v>59</v>
      </c>
      <c r="CY60" s="84">
        <v>58.7</v>
      </c>
      <c r="CZ60" s="84">
        <v>0.3</v>
      </c>
      <c r="DA60" s="83">
        <v>89.8</v>
      </c>
      <c r="DB60" s="84">
        <v>89.1</v>
      </c>
      <c r="DC60" s="85">
        <v>0.7</v>
      </c>
      <c r="DD60" s="83">
        <v>92.4</v>
      </c>
      <c r="DE60" s="84">
        <v>91.7</v>
      </c>
      <c r="DF60" s="85">
        <v>0.7</v>
      </c>
      <c r="DG60" s="83">
        <v>88.3</v>
      </c>
      <c r="DH60" s="84">
        <v>87.5</v>
      </c>
      <c r="DI60" s="85">
        <v>0.8</v>
      </c>
      <c r="DJ60" s="83">
        <v>104.1</v>
      </c>
      <c r="DK60" s="84">
        <v>104</v>
      </c>
      <c r="DL60" s="85">
        <v>0.1</v>
      </c>
      <c r="DM60" s="83">
        <v>94.7</v>
      </c>
      <c r="DN60" s="84">
        <v>90.6</v>
      </c>
      <c r="DO60" s="85">
        <v>4.1</v>
      </c>
      <c r="DP60" s="83">
        <v>94.7</v>
      </c>
      <c r="DQ60" s="84">
        <v>90.6</v>
      </c>
      <c r="DR60" s="85">
        <v>4.1</v>
      </c>
      <c r="DS60" s="84"/>
      <c r="DT60" s="84"/>
      <c r="DU60" s="175">
        <f t="shared" si="7"/>
        <v>4196.500000000001</v>
      </c>
      <c r="DV60" s="175">
        <f t="shared" si="8"/>
        <v>4044.7999999999984</v>
      </c>
      <c r="DW60" s="175">
        <f t="shared" si="9"/>
        <v>151.69999999999993</v>
      </c>
    </row>
    <row r="61" spans="1:127" s="11" customFormat="1" ht="18" customHeight="1">
      <c r="A61" s="232"/>
      <c r="B61" s="77" t="s">
        <v>14</v>
      </c>
      <c r="C61" s="83">
        <v>96.9</v>
      </c>
      <c r="D61" s="84">
        <v>93.9</v>
      </c>
      <c r="E61" s="85">
        <v>3</v>
      </c>
      <c r="F61" s="84" t="s">
        <v>19</v>
      </c>
      <c r="G61" s="84" t="s">
        <v>19</v>
      </c>
      <c r="H61" s="85" t="s">
        <v>19</v>
      </c>
      <c r="I61" s="84">
        <v>115</v>
      </c>
      <c r="J61" s="84">
        <v>110.5</v>
      </c>
      <c r="K61" s="85">
        <v>4.5</v>
      </c>
      <c r="L61" s="84">
        <v>120.4</v>
      </c>
      <c r="M61" s="84">
        <v>114.6</v>
      </c>
      <c r="N61" s="85">
        <v>5.8</v>
      </c>
      <c r="O61" s="84">
        <v>114.2</v>
      </c>
      <c r="P61" s="84">
        <v>108.1</v>
      </c>
      <c r="Q61" s="85">
        <v>6.1</v>
      </c>
      <c r="R61" s="84">
        <v>103.2</v>
      </c>
      <c r="S61" s="84">
        <v>102.8</v>
      </c>
      <c r="T61" s="85">
        <v>0.4</v>
      </c>
      <c r="U61" s="84">
        <v>159.9</v>
      </c>
      <c r="V61" s="84">
        <v>145.7</v>
      </c>
      <c r="W61" s="85">
        <v>14.2</v>
      </c>
      <c r="X61" s="84">
        <v>155.4</v>
      </c>
      <c r="Y61" s="84">
        <v>139.8</v>
      </c>
      <c r="Z61" s="85">
        <v>15.6</v>
      </c>
      <c r="AA61" s="84">
        <v>142.7</v>
      </c>
      <c r="AB61" s="84">
        <v>140.9</v>
      </c>
      <c r="AC61" s="85">
        <v>1.8</v>
      </c>
      <c r="AD61" s="84">
        <v>128.7</v>
      </c>
      <c r="AE61" s="84">
        <v>112.7</v>
      </c>
      <c r="AF61" s="85">
        <v>16</v>
      </c>
      <c r="AG61" s="84">
        <v>141.6</v>
      </c>
      <c r="AH61" s="84">
        <v>132.3</v>
      </c>
      <c r="AI61" s="85">
        <v>9.3</v>
      </c>
      <c r="AJ61" s="84">
        <v>60.4</v>
      </c>
      <c r="AK61" s="84">
        <v>60.4</v>
      </c>
      <c r="AL61" s="85">
        <v>0</v>
      </c>
      <c r="AM61" s="84">
        <v>133.7</v>
      </c>
      <c r="AN61" s="84">
        <v>128.2</v>
      </c>
      <c r="AO61" s="85">
        <v>5.5</v>
      </c>
      <c r="AP61" s="84">
        <v>130.9</v>
      </c>
      <c r="AQ61" s="84">
        <v>124.3</v>
      </c>
      <c r="AR61" s="85">
        <v>6.6</v>
      </c>
      <c r="AS61" s="84">
        <v>118.4</v>
      </c>
      <c r="AT61" s="84">
        <v>118.1</v>
      </c>
      <c r="AU61" s="85">
        <v>0.3</v>
      </c>
      <c r="AV61" s="83">
        <v>75.3</v>
      </c>
      <c r="AW61" s="84">
        <v>72.8</v>
      </c>
      <c r="AX61" s="85">
        <v>2.5</v>
      </c>
      <c r="AY61" s="84">
        <v>125.7</v>
      </c>
      <c r="AZ61" s="84">
        <v>117</v>
      </c>
      <c r="BA61" s="85">
        <v>8.7</v>
      </c>
      <c r="BB61" s="84">
        <v>128.8</v>
      </c>
      <c r="BC61" s="84">
        <v>124.2</v>
      </c>
      <c r="BD61" s="85">
        <v>4.6</v>
      </c>
      <c r="BE61" s="84">
        <v>122.3</v>
      </c>
      <c r="BF61" s="84">
        <v>119</v>
      </c>
      <c r="BG61" s="85">
        <v>3.3</v>
      </c>
      <c r="BH61" s="84">
        <v>126.5</v>
      </c>
      <c r="BI61" s="84">
        <v>122.2</v>
      </c>
      <c r="BJ61" s="85">
        <v>4.3</v>
      </c>
      <c r="BK61" s="83">
        <v>106.6</v>
      </c>
      <c r="BL61" s="84">
        <v>106.6</v>
      </c>
      <c r="BM61" s="85">
        <v>0</v>
      </c>
      <c r="BN61" s="84">
        <v>118.6</v>
      </c>
      <c r="BO61" s="84">
        <v>116.2</v>
      </c>
      <c r="BP61" s="85">
        <v>2.4</v>
      </c>
      <c r="BQ61" s="84">
        <v>115.2</v>
      </c>
      <c r="BR61" s="84">
        <v>108.2</v>
      </c>
      <c r="BS61" s="85">
        <v>7</v>
      </c>
      <c r="BT61" s="83">
        <v>104.4</v>
      </c>
      <c r="BU61" s="84">
        <v>101.6</v>
      </c>
      <c r="BV61" s="85">
        <v>2.8</v>
      </c>
      <c r="BW61" s="83">
        <v>142.3</v>
      </c>
      <c r="BX61" s="84">
        <v>134.1</v>
      </c>
      <c r="BY61" s="84">
        <v>8.2</v>
      </c>
      <c r="BZ61" s="83">
        <v>99.8</v>
      </c>
      <c r="CA61" s="84">
        <v>97.6</v>
      </c>
      <c r="CB61" s="85">
        <v>2.2</v>
      </c>
      <c r="CC61" s="83">
        <v>106</v>
      </c>
      <c r="CD61" s="84">
        <v>103</v>
      </c>
      <c r="CE61" s="85">
        <v>3</v>
      </c>
      <c r="CF61" s="83">
        <v>99.9</v>
      </c>
      <c r="CG61" s="84">
        <v>98.7</v>
      </c>
      <c r="CH61" s="84">
        <v>1.2</v>
      </c>
      <c r="CI61" s="83">
        <v>141.1</v>
      </c>
      <c r="CJ61" s="84">
        <v>134.5</v>
      </c>
      <c r="CK61" s="85">
        <v>6.6</v>
      </c>
      <c r="CL61" s="83">
        <v>80.4</v>
      </c>
      <c r="CM61" s="84">
        <v>78.1</v>
      </c>
      <c r="CN61" s="85">
        <v>2.3</v>
      </c>
      <c r="CO61" s="83">
        <v>97.2</v>
      </c>
      <c r="CP61" s="84">
        <v>95.4</v>
      </c>
      <c r="CQ61" s="85">
        <v>1.8</v>
      </c>
      <c r="CR61" s="83">
        <v>78</v>
      </c>
      <c r="CS61" s="84">
        <v>75.7</v>
      </c>
      <c r="CT61" s="85">
        <v>2.3</v>
      </c>
      <c r="CU61" s="83">
        <v>89.5</v>
      </c>
      <c r="CV61" s="84">
        <v>86.9</v>
      </c>
      <c r="CW61" s="85">
        <v>2.6</v>
      </c>
      <c r="CX61" s="84">
        <v>62.1</v>
      </c>
      <c r="CY61" s="84">
        <v>61.9</v>
      </c>
      <c r="CZ61" s="84">
        <v>0.2</v>
      </c>
      <c r="DA61" s="83">
        <v>91.5</v>
      </c>
      <c r="DB61" s="84">
        <v>90.8</v>
      </c>
      <c r="DC61" s="85">
        <v>0.7</v>
      </c>
      <c r="DD61" s="83">
        <v>99.8</v>
      </c>
      <c r="DE61" s="84">
        <v>99.2</v>
      </c>
      <c r="DF61" s="85">
        <v>0.6</v>
      </c>
      <c r="DG61" s="83">
        <v>86.3</v>
      </c>
      <c r="DH61" s="84">
        <v>85.5</v>
      </c>
      <c r="DI61" s="85">
        <v>0.8</v>
      </c>
      <c r="DJ61" s="83">
        <v>107.4</v>
      </c>
      <c r="DK61" s="84">
        <v>107.3</v>
      </c>
      <c r="DL61" s="85">
        <v>0.1</v>
      </c>
      <c r="DM61" s="83">
        <v>101.1</v>
      </c>
      <c r="DN61" s="84">
        <v>96.2</v>
      </c>
      <c r="DO61" s="85">
        <v>4.9</v>
      </c>
      <c r="DP61" s="83">
        <v>101.1</v>
      </c>
      <c r="DQ61" s="84">
        <v>96.2</v>
      </c>
      <c r="DR61" s="85">
        <v>4.9</v>
      </c>
      <c r="DS61" s="84"/>
      <c r="DT61" s="84"/>
      <c r="DU61" s="175">
        <f t="shared" si="7"/>
        <v>4328.300000000001</v>
      </c>
      <c r="DV61" s="175">
        <f t="shared" si="8"/>
        <v>4161.199999999999</v>
      </c>
      <c r="DW61" s="175">
        <f t="shared" si="9"/>
        <v>167.09999999999997</v>
      </c>
    </row>
    <row r="62" spans="1:127" s="11" customFormat="1" ht="18" customHeight="1">
      <c r="A62" s="233"/>
      <c r="B62" s="97" t="s">
        <v>15</v>
      </c>
      <c r="C62" s="98">
        <v>98.1</v>
      </c>
      <c r="D62" s="99">
        <v>94.5</v>
      </c>
      <c r="E62" s="100">
        <v>3.6</v>
      </c>
      <c r="F62" s="99" t="s">
        <v>19</v>
      </c>
      <c r="G62" s="99" t="s">
        <v>19</v>
      </c>
      <c r="H62" s="100" t="s">
        <v>19</v>
      </c>
      <c r="I62" s="99">
        <v>107.4</v>
      </c>
      <c r="J62" s="99">
        <v>106.2</v>
      </c>
      <c r="K62" s="100">
        <v>1.2</v>
      </c>
      <c r="L62" s="99">
        <v>123.8</v>
      </c>
      <c r="M62" s="99">
        <v>116.9</v>
      </c>
      <c r="N62" s="100">
        <v>6.9</v>
      </c>
      <c r="O62" s="99">
        <v>122.7</v>
      </c>
      <c r="P62" s="99">
        <v>114.4</v>
      </c>
      <c r="Q62" s="100">
        <v>8.3</v>
      </c>
      <c r="R62" s="99">
        <v>96.5</v>
      </c>
      <c r="S62" s="99">
        <v>96.3</v>
      </c>
      <c r="T62" s="100">
        <v>0.2</v>
      </c>
      <c r="U62" s="99">
        <v>153.7</v>
      </c>
      <c r="V62" s="99">
        <v>140.1</v>
      </c>
      <c r="W62" s="100">
        <v>13.6</v>
      </c>
      <c r="X62" s="99">
        <v>142.6</v>
      </c>
      <c r="Y62" s="99">
        <v>125.2</v>
      </c>
      <c r="Z62" s="100">
        <v>17.4</v>
      </c>
      <c r="AA62" s="99">
        <v>124.1</v>
      </c>
      <c r="AB62" s="99">
        <v>121.7</v>
      </c>
      <c r="AC62" s="100">
        <v>2.4</v>
      </c>
      <c r="AD62" s="99">
        <v>138.8</v>
      </c>
      <c r="AE62" s="99">
        <v>123.4</v>
      </c>
      <c r="AF62" s="100">
        <v>15.4</v>
      </c>
      <c r="AG62" s="99">
        <v>115.4</v>
      </c>
      <c r="AH62" s="99">
        <v>111.5</v>
      </c>
      <c r="AI62" s="100">
        <v>3.9</v>
      </c>
      <c r="AJ62" s="99">
        <v>60.5</v>
      </c>
      <c r="AK62" s="99">
        <v>60.5</v>
      </c>
      <c r="AL62" s="100">
        <v>0</v>
      </c>
      <c r="AM62" s="99">
        <v>127</v>
      </c>
      <c r="AN62" s="99">
        <v>119</v>
      </c>
      <c r="AO62" s="100">
        <v>8</v>
      </c>
      <c r="AP62" s="99">
        <v>112.1</v>
      </c>
      <c r="AQ62" s="99">
        <v>107.7</v>
      </c>
      <c r="AR62" s="100">
        <v>4.4</v>
      </c>
      <c r="AS62" s="99">
        <v>156.4</v>
      </c>
      <c r="AT62" s="99">
        <v>155.7</v>
      </c>
      <c r="AU62" s="100">
        <v>0.7</v>
      </c>
      <c r="AV62" s="98">
        <v>70.1</v>
      </c>
      <c r="AW62" s="99">
        <v>67.6</v>
      </c>
      <c r="AX62" s="100">
        <v>2.5</v>
      </c>
      <c r="AY62" s="99">
        <v>129.4</v>
      </c>
      <c r="AZ62" s="99">
        <v>122.3</v>
      </c>
      <c r="BA62" s="99">
        <v>7.1</v>
      </c>
      <c r="BB62" s="98">
        <v>127.5</v>
      </c>
      <c r="BC62" s="99">
        <v>119.6</v>
      </c>
      <c r="BD62" s="100">
        <v>7.9</v>
      </c>
      <c r="BE62" s="98">
        <v>116.6</v>
      </c>
      <c r="BF62" s="99">
        <v>113.8</v>
      </c>
      <c r="BG62" s="100">
        <v>2.8</v>
      </c>
      <c r="BH62" s="98">
        <v>119.6</v>
      </c>
      <c r="BI62" s="99">
        <v>115</v>
      </c>
      <c r="BJ62" s="100">
        <v>4.6</v>
      </c>
      <c r="BK62" s="98">
        <v>94.9</v>
      </c>
      <c r="BL62" s="99">
        <v>94.9</v>
      </c>
      <c r="BM62" s="100">
        <v>0</v>
      </c>
      <c r="BN62" s="99">
        <v>108.4</v>
      </c>
      <c r="BO62" s="99">
        <v>106.3</v>
      </c>
      <c r="BP62" s="100">
        <v>2.1</v>
      </c>
      <c r="BQ62" s="99">
        <v>120.6</v>
      </c>
      <c r="BR62" s="99">
        <v>108.9</v>
      </c>
      <c r="BS62" s="100">
        <v>11.7</v>
      </c>
      <c r="BT62" s="98">
        <v>104.6</v>
      </c>
      <c r="BU62" s="99">
        <v>101.3</v>
      </c>
      <c r="BV62" s="100">
        <v>3.3</v>
      </c>
      <c r="BW62" s="98">
        <v>138.7</v>
      </c>
      <c r="BX62" s="99">
        <v>128.6</v>
      </c>
      <c r="BY62" s="99">
        <v>10.1</v>
      </c>
      <c r="BZ62" s="98">
        <v>100.5</v>
      </c>
      <c r="CA62" s="99">
        <v>98</v>
      </c>
      <c r="CB62" s="100">
        <v>2.5</v>
      </c>
      <c r="CC62" s="98">
        <v>94.8</v>
      </c>
      <c r="CD62" s="99">
        <v>92.1</v>
      </c>
      <c r="CE62" s="100">
        <v>2.7</v>
      </c>
      <c r="CF62" s="98">
        <v>94.5</v>
      </c>
      <c r="CG62" s="99">
        <v>92.9</v>
      </c>
      <c r="CH62" s="99">
        <v>1.6</v>
      </c>
      <c r="CI62" s="98">
        <v>116.7</v>
      </c>
      <c r="CJ62" s="99">
        <v>112.9</v>
      </c>
      <c r="CK62" s="100">
        <v>3.8</v>
      </c>
      <c r="CL62" s="98">
        <v>84.4</v>
      </c>
      <c r="CM62" s="99">
        <v>81.9</v>
      </c>
      <c r="CN62" s="100">
        <v>2.5</v>
      </c>
      <c r="CO62" s="98">
        <v>101.1</v>
      </c>
      <c r="CP62" s="99">
        <v>99</v>
      </c>
      <c r="CQ62" s="100">
        <v>2.1</v>
      </c>
      <c r="CR62" s="98">
        <v>82.1</v>
      </c>
      <c r="CS62" s="99">
        <v>79.6</v>
      </c>
      <c r="CT62" s="100">
        <v>2.5</v>
      </c>
      <c r="CU62" s="98">
        <v>90</v>
      </c>
      <c r="CV62" s="99">
        <v>87.8</v>
      </c>
      <c r="CW62" s="100">
        <v>2.2</v>
      </c>
      <c r="CX62" s="99">
        <v>67.8</v>
      </c>
      <c r="CY62" s="99">
        <v>67.6</v>
      </c>
      <c r="CZ62" s="99">
        <v>0.2</v>
      </c>
      <c r="DA62" s="98">
        <v>89.8</v>
      </c>
      <c r="DB62" s="99">
        <v>88.9</v>
      </c>
      <c r="DC62" s="100">
        <v>0.9</v>
      </c>
      <c r="DD62" s="98">
        <v>93.3</v>
      </c>
      <c r="DE62" s="99">
        <v>92.6</v>
      </c>
      <c r="DF62" s="100">
        <v>0.7</v>
      </c>
      <c r="DG62" s="98">
        <v>87.6</v>
      </c>
      <c r="DH62" s="99">
        <v>86.5</v>
      </c>
      <c r="DI62" s="100">
        <v>1.1</v>
      </c>
      <c r="DJ62" s="98">
        <v>100.9</v>
      </c>
      <c r="DK62" s="99">
        <v>100.8</v>
      </c>
      <c r="DL62" s="100">
        <v>0.1</v>
      </c>
      <c r="DM62" s="98">
        <v>98.2</v>
      </c>
      <c r="DN62" s="99">
        <v>94.2</v>
      </c>
      <c r="DO62" s="100">
        <v>4</v>
      </c>
      <c r="DP62" s="98">
        <v>98.2</v>
      </c>
      <c r="DQ62" s="99">
        <v>94.2</v>
      </c>
      <c r="DR62" s="100">
        <v>4</v>
      </c>
      <c r="DS62" s="84"/>
      <c r="DT62" s="84"/>
      <c r="DU62" s="175">
        <f t="shared" si="7"/>
        <v>4209.400000000001</v>
      </c>
      <c r="DV62" s="175">
        <f t="shared" si="8"/>
        <v>4040.4</v>
      </c>
      <c r="DW62" s="175">
        <f t="shared" si="9"/>
        <v>168.99999999999994</v>
      </c>
    </row>
    <row r="63" spans="1:127" s="11" customFormat="1" ht="12.75" customHeight="1">
      <c r="A63" s="15"/>
      <c r="B63" s="79"/>
      <c r="C63" s="76"/>
      <c r="D63" s="76"/>
      <c r="E63" s="76"/>
      <c r="F63" s="76"/>
      <c r="G63" s="76"/>
      <c r="H63" s="76"/>
      <c r="I63" s="101"/>
      <c r="J63" s="79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61"/>
      <c r="DV63" s="61"/>
      <c r="DW63" s="61"/>
    </row>
    <row r="64" spans="1:127" s="11" customFormat="1" ht="12.75" customHeight="1">
      <c r="A64" s="15"/>
      <c r="B64" s="79"/>
      <c r="C64" s="76"/>
      <c r="D64" s="76"/>
      <c r="E64" s="76"/>
      <c r="F64" s="76"/>
      <c r="G64" s="76"/>
      <c r="H64" s="76"/>
      <c r="I64" s="101"/>
      <c r="J64" s="79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61"/>
      <c r="DV64" s="61"/>
      <c r="DW64" s="61"/>
    </row>
    <row r="65" spans="1:127" s="11" customFormat="1" ht="12.75" customHeight="1">
      <c r="A65" s="15"/>
      <c r="B65" s="79"/>
      <c r="C65" s="76"/>
      <c r="D65" s="76"/>
      <c r="E65" s="76"/>
      <c r="F65" s="76"/>
      <c r="G65" s="76"/>
      <c r="H65" s="76"/>
      <c r="I65" s="101"/>
      <c r="J65" s="79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61"/>
      <c r="DV65" s="61"/>
      <c r="DW65" s="61"/>
    </row>
    <row r="66" spans="1:127" s="11" customFormat="1" ht="12.75" customHeight="1">
      <c r="A66" s="15"/>
      <c r="B66" s="79"/>
      <c r="C66" s="76"/>
      <c r="D66" s="76"/>
      <c r="E66" s="76"/>
      <c r="F66" s="76"/>
      <c r="G66" s="76"/>
      <c r="H66" s="76"/>
      <c r="I66" s="101"/>
      <c r="J66" s="79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61"/>
      <c r="DV66" s="61"/>
      <c r="DW66" s="61"/>
    </row>
    <row r="67" spans="1:127" s="11" customFormat="1" ht="12.75" customHeight="1">
      <c r="A67" s="15"/>
      <c r="B67" s="79"/>
      <c r="C67" s="76"/>
      <c r="D67" s="76"/>
      <c r="E67" s="76"/>
      <c r="F67" s="76"/>
      <c r="G67" s="76"/>
      <c r="H67" s="76"/>
      <c r="I67" s="101"/>
      <c r="J67" s="79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61"/>
      <c r="DV67" s="61"/>
      <c r="DW67" s="61"/>
    </row>
    <row r="68" spans="1:127" s="11" customFormat="1" ht="12.75" customHeight="1">
      <c r="A68" s="15"/>
      <c r="B68" s="79"/>
      <c r="C68" s="76"/>
      <c r="D68" s="76"/>
      <c r="E68" s="76"/>
      <c r="F68" s="76"/>
      <c r="G68" s="76"/>
      <c r="H68" s="76"/>
      <c r="I68" s="101"/>
      <c r="J68" s="79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55"/>
      <c r="DV68" s="55"/>
      <c r="DW68" s="55"/>
    </row>
    <row r="69" spans="1:127" s="11" customFormat="1" ht="12.75" customHeight="1">
      <c r="A69" s="15"/>
      <c r="B69" s="79"/>
      <c r="C69" s="76"/>
      <c r="D69" s="76"/>
      <c r="E69" s="76"/>
      <c r="F69" s="76"/>
      <c r="G69" s="76"/>
      <c r="H69" s="76"/>
      <c r="I69" s="101"/>
      <c r="J69" s="79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55"/>
      <c r="DV69" s="55"/>
      <c r="DW69" s="55"/>
    </row>
    <row r="70" spans="1:127" s="11" customFormat="1" ht="12.75" customHeight="1">
      <c r="A70" s="15"/>
      <c r="B70" s="79"/>
      <c r="C70" s="76"/>
      <c r="D70" s="76"/>
      <c r="E70" s="76"/>
      <c r="F70" s="76"/>
      <c r="G70" s="76"/>
      <c r="H70" s="76"/>
      <c r="I70" s="101"/>
      <c r="J70" s="79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55"/>
      <c r="DV70" s="55"/>
      <c r="DW70" s="55"/>
    </row>
    <row r="71" spans="1:127" s="11" customFormat="1" ht="12.75" customHeight="1">
      <c r="A71" s="15"/>
      <c r="B71" s="79"/>
      <c r="C71" s="76"/>
      <c r="D71" s="76"/>
      <c r="E71" s="76"/>
      <c r="F71" s="76"/>
      <c r="G71" s="76"/>
      <c r="H71" s="76"/>
      <c r="I71" s="101"/>
      <c r="J71" s="79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55"/>
      <c r="DV71" s="55"/>
      <c r="DW71" s="55"/>
    </row>
    <row r="72" spans="1:127" s="11" customFormat="1" ht="12.75" customHeight="1">
      <c r="A72" s="15"/>
      <c r="B72" s="79"/>
      <c r="C72" s="76"/>
      <c r="D72" s="76"/>
      <c r="E72" s="76"/>
      <c r="F72" s="76"/>
      <c r="G72" s="76"/>
      <c r="H72" s="76"/>
      <c r="I72" s="101"/>
      <c r="J72" s="79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55"/>
      <c r="DV72" s="55"/>
      <c r="DW72" s="55"/>
    </row>
    <row r="73" spans="1:127" s="11" customFormat="1" ht="12.75" customHeight="1">
      <c r="A73" s="15"/>
      <c r="B73" s="79"/>
      <c r="C73" s="76"/>
      <c r="D73" s="76"/>
      <c r="E73" s="76"/>
      <c r="F73" s="76"/>
      <c r="G73" s="76"/>
      <c r="H73" s="76"/>
      <c r="I73" s="101"/>
      <c r="J73" s="79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55"/>
      <c r="DV73" s="55"/>
      <c r="DW73" s="55"/>
    </row>
    <row r="74" spans="1:127" s="11" customFormat="1" ht="12.75" customHeight="1">
      <c r="A74" s="15"/>
      <c r="B74" s="79"/>
      <c r="C74" s="76"/>
      <c r="D74" s="76"/>
      <c r="E74" s="76"/>
      <c r="F74" s="76"/>
      <c r="G74" s="76"/>
      <c r="H74" s="76"/>
      <c r="I74" s="101"/>
      <c r="J74" s="79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55"/>
      <c r="DV74" s="55"/>
      <c r="DW74" s="55"/>
    </row>
    <row r="75" spans="1:127" s="11" customFormat="1" ht="12.75" customHeight="1">
      <c r="A75" s="15"/>
      <c r="B75" s="79"/>
      <c r="C75" s="76"/>
      <c r="D75" s="76"/>
      <c r="E75" s="76"/>
      <c r="F75" s="76"/>
      <c r="G75" s="76"/>
      <c r="H75" s="76"/>
      <c r="I75" s="101"/>
      <c r="J75" s="79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55"/>
      <c r="DV75" s="55"/>
      <c r="DW75" s="55"/>
    </row>
    <row r="76" spans="1:127" s="11" customFormat="1" ht="12.75" customHeight="1">
      <c r="A76" s="15"/>
      <c r="B76" s="79"/>
      <c r="C76" s="76"/>
      <c r="D76" s="76"/>
      <c r="E76" s="76"/>
      <c r="F76" s="76"/>
      <c r="G76" s="76"/>
      <c r="H76" s="76"/>
      <c r="I76" s="101"/>
      <c r="J76" s="79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55"/>
      <c r="DV76" s="55"/>
      <c r="DW76" s="55"/>
    </row>
    <row r="77" spans="1:127" s="11" customFormat="1" ht="12.75" customHeight="1">
      <c r="A77" s="15"/>
      <c r="B77" s="79"/>
      <c r="C77" s="76"/>
      <c r="D77" s="76"/>
      <c r="E77" s="76"/>
      <c r="F77" s="76"/>
      <c r="G77" s="76"/>
      <c r="H77" s="76"/>
      <c r="I77" s="101"/>
      <c r="J77" s="79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55"/>
      <c r="DV77" s="55"/>
      <c r="DW77" s="55"/>
    </row>
    <row r="78" spans="1:127" s="11" customFormat="1" ht="12.75" customHeight="1">
      <c r="A78" s="15"/>
      <c r="B78" s="79"/>
      <c r="C78" s="76"/>
      <c r="D78" s="76"/>
      <c r="E78" s="76"/>
      <c r="F78" s="76"/>
      <c r="G78" s="76"/>
      <c r="H78" s="76"/>
      <c r="I78" s="101"/>
      <c r="J78" s="79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55"/>
      <c r="DV78" s="55"/>
      <c r="DW78" s="55"/>
    </row>
    <row r="79" spans="1:127" s="11" customFormat="1" ht="12.75" customHeight="1">
      <c r="A79" s="15"/>
      <c r="B79" s="79"/>
      <c r="C79" s="76"/>
      <c r="D79" s="76"/>
      <c r="E79" s="76"/>
      <c r="F79" s="76"/>
      <c r="G79" s="76"/>
      <c r="H79" s="76"/>
      <c r="I79" s="101"/>
      <c r="J79" s="79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55"/>
      <c r="DV79" s="55"/>
      <c r="DW79" s="55"/>
    </row>
    <row r="80" spans="1:127" s="11" customFormat="1" ht="12.75" customHeight="1">
      <c r="A80" s="15"/>
      <c r="B80" s="79"/>
      <c r="C80" s="76"/>
      <c r="D80" s="76"/>
      <c r="E80" s="76"/>
      <c r="F80" s="76"/>
      <c r="G80" s="76"/>
      <c r="H80" s="76"/>
      <c r="I80" s="101"/>
      <c r="J80" s="79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55"/>
      <c r="DV80" s="55"/>
      <c r="DW80" s="55"/>
    </row>
    <row r="81" spans="1:127" s="11" customFormat="1" ht="12.75" customHeight="1">
      <c r="A81" s="15"/>
      <c r="B81" s="79"/>
      <c r="C81" s="76"/>
      <c r="D81" s="76"/>
      <c r="E81" s="76"/>
      <c r="F81" s="76"/>
      <c r="G81" s="76"/>
      <c r="H81" s="76"/>
      <c r="I81" s="101"/>
      <c r="J81" s="79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55"/>
      <c r="DV81" s="55"/>
      <c r="DW81" s="55"/>
    </row>
    <row r="82" spans="1:127" s="11" customFormat="1" ht="12.75" customHeight="1">
      <c r="A82" s="15"/>
      <c r="B82" s="79"/>
      <c r="C82" s="76"/>
      <c r="D82" s="76"/>
      <c r="E82" s="76"/>
      <c r="F82" s="76"/>
      <c r="G82" s="76"/>
      <c r="H82" s="76"/>
      <c r="I82" s="101"/>
      <c r="J82" s="79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55"/>
      <c r="DV82" s="55"/>
      <c r="DW82" s="55"/>
    </row>
    <row r="83" spans="1:127" s="11" customFormat="1" ht="12.75" customHeight="1">
      <c r="A83" s="15"/>
      <c r="B83" s="79"/>
      <c r="C83" s="76"/>
      <c r="D83" s="76"/>
      <c r="E83" s="76"/>
      <c r="F83" s="76"/>
      <c r="G83" s="76"/>
      <c r="H83" s="76"/>
      <c r="I83" s="101"/>
      <c r="J83" s="79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55"/>
      <c r="DV83" s="55"/>
      <c r="DW83" s="55"/>
    </row>
    <row r="84" spans="2:124" ht="12.75" customHeight="1">
      <c r="B84" s="102"/>
      <c r="C84" s="103"/>
      <c r="D84" s="103"/>
      <c r="E84" s="103"/>
      <c r="F84" s="103"/>
      <c r="G84" s="103"/>
      <c r="H84" s="103"/>
      <c r="I84" s="103"/>
      <c r="J84" s="102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</row>
    <row r="85" spans="2:124" ht="12.75" customHeight="1">
      <c r="B85" s="102"/>
      <c r="C85" s="103"/>
      <c r="D85" s="103"/>
      <c r="E85" s="103"/>
      <c r="F85" s="103"/>
      <c r="G85" s="103"/>
      <c r="H85" s="103"/>
      <c r="I85" s="103"/>
      <c r="J85" s="102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</row>
    <row r="86" spans="2:124" ht="12.75" customHeight="1">
      <c r="B86" s="102"/>
      <c r="C86" s="103"/>
      <c r="D86" s="103"/>
      <c r="E86" s="103"/>
      <c r="F86" s="103"/>
      <c r="G86" s="103"/>
      <c r="H86" s="103"/>
      <c r="I86" s="103"/>
      <c r="J86" s="102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</row>
    <row r="87" spans="2:124" ht="12.75" customHeight="1">
      <c r="B87" s="102"/>
      <c r="C87" s="103"/>
      <c r="D87" s="103"/>
      <c r="E87" s="103"/>
      <c r="F87" s="103"/>
      <c r="G87" s="103"/>
      <c r="H87" s="103"/>
      <c r="I87" s="103"/>
      <c r="J87" s="102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</row>
    <row r="88" spans="2:124" ht="12.75" customHeight="1">
      <c r="B88" s="102"/>
      <c r="C88" s="103"/>
      <c r="D88" s="103"/>
      <c r="E88" s="103"/>
      <c r="F88" s="103"/>
      <c r="G88" s="103"/>
      <c r="H88" s="103"/>
      <c r="I88" s="103"/>
      <c r="J88" s="102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</row>
    <row r="89" spans="2:124" ht="12.75" customHeight="1">
      <c r="B89" s="102"/>
      <c r="C89" s="103"/>
      <c r="D89" s="103"/>
      <c r="E89" s="103"/>
      <c r="F89" s="103"/>
      <c r="G89" s="103"/>
      <c r="H89" s="103"/>
      <c r="I89" s="103"/>
      <c r="J89" s="102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</row>
    <row r="90" spans="2:124" ht="12.75" customHeight="1">
      <c r="B90" s="102"/>
      <c r="C90" s="103"/>
      <c r="D90" s="103"/>
      <c r="E90" s="103"/>
      <c r="F90" s="103"/>
      <c r="G90" s="103"/>
      <c r="H90" s="103"/>
      <c r="I90" s="103"/>
      <c r="J90" s="102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</row>
    <row r="91" spans="2:124" ht="12.75" customHeight="1">
      <c r="B91" s="102"/>
      <c r="C91" s="103"/>
      <c r="D91" s="103"/>
      <c r="E91" s="103"/>
      <c r="F91" s="103"/>
      <c r="G91" s="103"/>
      <c r="H91" s="103"/>
      <c r="I91" s="103"/>
      <c r="J91" s="102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</row>
    <row r="92" spans="2:124" ht="12.75" customHeight="1">
      <c r="B92" s="102"/>
      <c r="C92" s="103"/>
      <c r="D92" s="103"/>
      <c r="E92" s="103"/>
      <c r="F92" s="103"/>
      <c r="G92" s="103"/>
      <c r="H92" s="103"/>
      <c r="I92" s="103"/>
      <c r="J92" s="102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</row>
    <row r="93" spans="2:124" ht="12.75" customHeight="1">
      <c r="B93" s="102"/>
      <c r="C93" s="103"/>
      <c r="D93" s="103"/>
      <c r="E93" s="103"/>
      <c r="F93" s="103"/>
      <c r="G93" s="103"/>
      <c r="H93" s="103"/>
      <c r="I93" s="103"/>
      <c r="J93" s="102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</row>
    <row r="94" spans="2:124" ht="12.75" customHeight="1">
      <c r="B94" s="102"/>
      <c r="C94" s="103"/>
      <c r="D94" s="103"/>
      <c r="E94" s="103"/>
      <c r="F94" s="103"/>
      <c r="G94" s="103"/>
      <c r="H94" s="103"/>
      <c r="I94" s="103"/>
      <c r="J94" s="102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</row>
    <row r="95" spans="2:124" ht="12.75" customHeight="1">
      <c r="B95" s="102"/>
      <c r="C95" s="103"/>
      <c r="D95" s="103"/>
      <c r="E95" s="103"/>
      <c r="F95" s="103"/>
      <c r="G95" s="103"/>
      <c r="H95" s="103"/>
      <c r="I95" s="103"/>
      <c r="J95" s="102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</row>
    <row r="96" spans="2:124" ht="12.75" customHeight="1">
      <c r="B96" s="102"/>
      <c r="C96" s="103"/>
      <c r="D96" s="103"/>
      <c r="E96" s="103"/>
      <c r="F96" s="103"/>
      <c r="G96" s="103"/>
      <c r="H96" s="103"/>
      <c r="I96" s="103"/>
      <c r="J96" s="102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</row>
    <row r="97" spans="2:124" ht="12.75" customHeight="1">
      <c r="B97" s="102"/>
      <c r="C97" s="103"/>
      <c r="D97" s="103"/>
      <c r="E97" s="103"/>
      <c r="F97" s="103"/>
      <c r="G97" s="103"/>
      <c r="H97" s="103"/>
      <c r="I97" s="103"/>
      <c r="J97" s="102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</row>
    <row r="98" spans="2:124" ht="12.75" customHeight="1">
      <c r="B98" s="102"/>
      <c r="C98" s="103"/>
      <c r="D98" s="103"/>
      <c r="E98" s="103"/>
      <c r="F98" s="103"/>
      <c r="G98" s="103"/>
      <c r="H98" s="103"/>
      <c r="I98" s="103"/>
      <c r="J98" s="102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</row>
    <row r="99" spans="2:124" ht="12.75" customHeight="1">
      <c r="B99" s="102"/>
      <c r="C99" s="103"/>
      <c r="D99" s="103"/>
      <c r="E99" s="103"/>
      <c r="F99" s="103"/>
      <c r="G99" s="103"/>
      <c r="H99" s="103"/>
      <c r="I99" s="103"/>
      <c r="J99" s="102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</row>
    <row r="100" spans="2:124" ht="12.75" customHeight="1">
      <c r="B100" s="102"/>
      <c r="C100" s="103"/>
      <c r="D100" s="103"/>
      <c r="E100" s="103"/>
      <c r="F100" s="103"/>
      <c r="G100" s="103"/>
      <c r="H100" s="103"/>
      <c r="I100" s="103"/>
      <c r="J100" s="102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</row>
    <row r="101" spans="2:124" ht="12.75" customHeight="1">
      <c r="B101" s="102"/>
      <c r="C101" s="103"/>
      <c r="D101" s="103"/>
      <c r="E101" s="103"/>
      <c r="F101" s="103"/>
      <c r="G101" s="103"/>
      <c r="H101" s="103"/>
      <c r="I101" s="103"/>
      <c r="J101" s="102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</row>
    <row r="102" spans="2:124" ht="12.75" customHeight="1">
      <c r="B102" s="102"/>
      <c r="C102" s="103"/>
      <c r="D102" s="103"/>
      <c r="E102" s="103"/>
      <c r="F102" s="103"/>
      <c r="G102" s="103"/>
      <c r="H102" s="103"/>
      <c r="I102" s="103"/>
      <c r="J102" s="102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</row>
    <row r="103" spans="2:124" ht="12.75" customHeight="1">
      <c r="B103" s="102"/>
      <c r="C103" s="103"/>
      <c r="D103" s="103"/>
      <c r="E103" s="103"/>
      <c r="F103" s="103"/>
      <c r="G103" s="103"/>
      <c r="H103" s="103"/>
      <c r="I103" s="103"/>
      <c r="J103" s="102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</row>
    <row r="104" spans="2:124" ht="12.75" customHeight="1">
      <c r="B104" s="102"/>
      <c r="C104" s="103"/>
      <c r="D104" s="103"/>
      <c r="E104" s="103"/>
      <c r="F104" s="103"/>
      <c r="G104" s="103"/>
      <c r="H104" s="103"/>
      <c r="I104" s="103"/>
      <c r="J104" s="102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</row>
    <row r="105" spans="2:124" ht="12.75" customHeight="1">
      <c r="B105" s="102"/>
      <c r="C105" s="103"/>
      <c r="D105" s="103"/>
      <c r="E105" s="103"/>
      <c r="F105" s="103"/>
      <c r="G105" s="103"/>
      <c r="H105" s="103"/>
      <c r="I105" s="103"/>
      <c r="J105" s="102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</row>
    <row r="106" spans="2:124" ht="12.75" customHeight="1">
      <c r="B106" s="102"/>
      <c r="C106" s="103"/>
      <c r="D106" s="103"/>
      <c r="E106" s="103"/>
      <c r="F106" s="103"/>
      <c r="G106" s="103"/>
      <c r="H106" s="103"/>
      <c r="I106" s="103"/>
      <c r="J106" s="102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</row>
    <row r="107" spans="2:124" ht="12.75" customHeight="1">
      <c r="B107" s="102"/>
      <c r="C107" s="103"/>
      <c r="D107" s="103"/>
      <c r="E107" s="103"/>
      <c r="F107" s="103"/>
      <c r="G107" s="103"/>
      <c r="H107" s="103"/>
      <c r="I107" s="103"/>
      <c r="J107" s="102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</row>
    <row r="108" spans="2:124" ht="12.75" customHeight="1">
      <c r="B108" s="102"/>
      <c r="C108" s="103"/>
      <c r="D108" s="103"/>
      <c r="E108" s="103"/>
      <c r="F108" s="103"/>
      <c r="G108" s="103"/>
      <c r="H108" s="103"/>
      <c r="I108" s="103"/>
      <c r="J108" s="102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</row>
    <row r="109" spans="2:124" ht="12.75" customHeight="1">
      <c r="B109" s="102"/>
      <c r="C109" s="103"/>
      <c r="D109" s="103"/>
      <c r="E109" s="103"/>
      <c r="F109" s="103"/>
      <c r="G109" s="103"/>
      <c r="H109" s="103"/>
      <c r="I109" s="103"/>
      <c r="J109" s="102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</row>
    <row r="110" spans="2:124" ht="12.75" customHeight="1">
      <c r="B110" s="102"/>
      <c r="C110" s="103"/>
      <c r="D110" s="103"/>
      <c r="E110" s="103"/>
      <c r="F110" s="103"/>
      <c r="G110" s="103"/>
      <c r="H110" s="103"/>
      <c r="I110" s="103"/>
      <c r="J110" s="102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</row>
    <row r="111" spans="2:124" ht="12.75" customHeight="1">
      <c r="B111" s="102"/>
      <c r="C111" s="103"/>
      <c r="D111" s="103"/>
      <c r="E111" s="103"/>
      <c r="F111" s="103"/>
      <c r="G111" s="103"/>
      <c r="H111" s="103"/>
      <c r="I111" s="103"/>
      <c r="J111" s="102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</row>
  </sheetData>
  <mergeCells count="193">
    <mergeCell ref="CO6:CO8"/>
    <mergeCell ref="CP6:CP8"/>
    <mergeCell ref="AD4:AL4"/>
    <mergeCell ref="AM4:AU4"/>
    <mergeCell ref="BE4:BJ4"/>
    <mergeCell ref="CO5:CQ5"/>
    <mergeCell ref="CF5:CH5"/>
    <mergeCell ref="CL5:CN5"/>
    <mergeCell ref="BT5:BV5"/>
    <mergeCell ref="BW5:BY5"/>
    <mergeCell ref="DA6:DA8"/>
    <mergeCell ref="DB6:DB8"/>
    <mergeCell ref="DC6:DC8"/>
    <mergeCell ref="CQ6:CQ8"/>
    <mergeCell ref="CR6:CR8"/>
    <mergeCell ref="CS6:CS8"/>
    <mergeCell ref="CT6:CT8"/>
    <mergeCell ref="CY6:CY8"/>
    <mergeCell ref="CZ6:CZ8"/>
    <mergeCell ref="DP5:DR5"/>
    <mergeCell ref="DK6:DK8"/>
    <mergeCell ref="DL6:DL8"/>
    <mergeCell ref="DM6:DM8"/>
    <mergeCell ref="DN6:DN8"/>
    <mergeCell ref="DO6:DO8"/>
    <mergeCell ref="DP6:DP8"/>
    <mergeCell ref="DQ6:DQ8"/>
    <mergeCell ref="DR6:DR8"/>
    <mergeCell ref="DJ6:DJ8"/>
    <mergeCell ref="CK6:CK8"/>
    <mergeCell ref="CX6:CX8"/>
    <mergeCell ref="CU6:CU8"/>
    <mergeCell ref="CV6:CV8"/>
    <mergeCell ref="CW6:CW8"/>
    <mergeCell ref="DE6:DE8"/>
    <mergeCell ref="DF6:DF8"/>
    <mergeCell ref="CM6:CM8"/>
    <mergeCell ref="CN6:CN8"/>
    <mergeCell ref="DA5:DC5"/>
    <mergeCell ref="CX5:CZ5"/>
    <mergeCell ref="CI5:CK5"/>
    <mergeCell ref="CU5:CW5"/>
    <mergeCell ref="CR5:CT5"/>
    <mergeCell ref="BZ5:CB5"/>
    <mergeCell ref="CC5:CE5"/>
    <mergeCell ref="BB5:BD5"/>
    <mergeCell ref="BE6:BE8"/>
    <mergeCell ref="BD6:BD8"/>
    <mergeCell ref="BF6:BF8"/>
    <mergeCell ref="BK5:BM5"/>
    <mergeCell ref="BH6:BH8"/>
    <mergeCell ref="BI6:BI8"/>
    <mergeCell ref="BJ6:BJ8"/>
    <mergeCell ref="AP5:AR5"/>
    <mergeCell ref="AS5:AU5"/>
    <mergeCell ref="DM5:DO5"/>
    <mergeCell ref="DJ5:DL5"/>
    <mergeCell ref="BQ5:BS5"/>
    <mergeCell ref="BN5:BP5"/>
    <mergeCell ref="BE5:BG5"/>
    <mergeCell ref="AV5:AX5"/>
    <mergeCell ref="AY5:BA5"/>
    <mergeCell ref="BH5:BJ5"/>
    <mergeCell ref="DP4:DR4"/>
    <mergeCell ref="BN4:BP4"/>
    <mergeCell ref="BK4:BM4"/>
    <mergeCell ref="CU4:CW4"/>
    <mergeCell ref="DD4:DF4"/>
    <mergeCell ref="DG4:DI4"/>
    <mergeCell ref="CI4:CK4"/>
    <mergeCell ref="DA4:DC4"/>
    <mergeCell ref="CX4:CZ4"/>
    <mergeCell ref="DJ4:DL4"/>
    <mergeCell ref="AV6:AV8"/>
    <mergeCell ref="AW6:AW8"/>
    <mergeCell ref="AX6:AX8"/>
    <mergeCell ref="AY6:AY8"/>
    <mergeCell ref="U5:W5"/>
    <mergeCell ref="CC4:CE4"/>
    <mergeCell ref="CF4:CH4"/>
    <mergeCell ref="CL4:CN4"/>
    <mergeCell ref="X5:Z5"/>
    <mergeCell ref="AA5:AC5"/>
    <mergeCell ref="AD5:AF5"/>
    <mergeCell ref="AG5:AI5"/>
    <mergeCell ref="AJ5:AL5"/>
    <mergeCell ref="AM5:AO5"/>
    <mergeCell ref="O4:T4"/>
    <mergeCell ref="F5:H5"/>
    <mergeCell ref="I5:K5"/>
    <mergeCell ref="L5:N5"/>
    <mergeCell ref="O5:Q5"/>
    <mergeCell ref="A6:B6"/>
    <mergeCell ref="F4:H4"/>
    <mergeCell ref="I4:K4"/>
    <mergeCell ref="L4:N4"/>
    <mergeCell ref="L6:L8"/>
    <mergeCell ref="M6:M8"/>
    <mergeCell ref="N6:N8"/>
    <mergeCell ref="H6:H8"/>
    <mergeCell ref="I6:I8"/>
    <mergeCell ref="J6:J8"/>
    <mergeCell ref="CG6:CG8"/>
    <mergeCell ref="A27:A44"/>
    <mergeCell ref="A45:A62"/>
    <mergeCell ref="A3:B3"/>
    <mergeCell ref="C4:E4"/>
    <mergeCell ref="A9:A26"/>
    <mergeCell ref="C6:C8"/>
    <mergeCell ref="D6:D8"/>
    <mergeCell ref="E6:E8"/>
    <mergeCell ref="C5:E5"/>
    <mergeCell ref="BW6:BW8"/>
    <mergeCell ref="BX6:BX8"/>
    <mergeCell ref="BY6:BY8"/>
    <mergeCell ref="CD6:CD8"/>
    <mergeCell ref="CL6:CL8"/>
    <mergeCell ref="BZ6:BZ8"/>
    <mergeCell ref="CA6:CA8"/>
    <mergeCell ref="CB6:CB8"/>
    <mergeCell ref="CC6:CC8"/>
    <mergeCell ref="CI6:CI8"/>
    <mergeCell ref="CJ6:CJ8"/>
    <mergeCell ref="CH6:CH8"/>
    <mergeCell ref="CE6:CE8"/>
    <mergeCell ref="CF6:CF8"/>
    <mergeCell ref="BS6:BS8"/>
    <mergeCell ref="BT6:BT8"/>
    <mergeCell ref="BU6:BU8"/>
    <mergeCell ref="BV6:BV8"/>
    <mergeCell ref="BB6:BB8"/>
    <mergeCell ref="BC6:BC8"/>
    <mergeCell ref="BQ6:BQ8"/>
    <mergeCell ref="BR6:BR8"/>
    <mergeCell ref="BM6:BM8"/>
    <mergeCell ref="BL6:BL8"/>
    <mergeCell ref="BK6:BK8"/>
    <mergeCell ref="BG6:BG8"/>
    <mergeCell ref="DG5:DI5"/>
    <mergeCell ref="DG6:DG8"/>
    <mergeCell ref="DH6:DH8"/>
    <mergeCell ref="DI6:DI8"/>
    <mergeCell ref="DD5:DF5"/>
    <mergeCell ref="AS6:AS8"/>
    <mergeCell ref="AT6:AT8"/>
    <mergeCell ref="AU6:AU8"/>
    <mergeCell ref="BN6:BN8"/>
    <mergeCell ref="BO6:BO8"/>
    <mergeCell ref="BP6:BP8"/>
    <mergeCell ref="DD6:DD8"/>
    <mergeCell ref="AZ6:AZ8"/>
    <mergeCell ref="BA6:BA8"/>
    <mergeCell ref="AR6:AR8"/>
    <mergeCell ref="AJ6:AJ8"/>
    <mergeCell ref="AK6:AK8"/>
    <mergeCell ref="AL6:AL8"/>
    <mergeCell ref="AM6:AM8"/>
    <mergeCell ref="AN6:AN8"/>
    <mergeCell ref="AO6:AO8"/>
    <mergeCell ref="AP6:AP8"/>
    <mergeCell ref="AQ6:AQ8"/>
    <mergeCell ref="AA6:AA8"/>
    <mergeCell ref="AB6:AB8"/>
    <mergeCell ref="AC6:AC8"/>
    <mergeCell ref="AI6:AI8"/>
    <mergeCell ref="AE6:AE8"/>
    <mergeCell ref="AF6:AF8"/>
    <mergeCell ref="AG6:AG8"/>
    <mergeCell ref="AH6:AH8"/>
    <mergeCell ref="O6:O8"/>
    <mergeCell ref="P6:P8"/>
    <mergeCell ref="Q6:Q8"/>
    <mergeCell ref="R6:R8"/>
    <mergeCell ref="CO4:CT4"/>
    <mergeCell ref="DM4:DO4"/>
    <mergeCell ref="U4:AC4"/>
    <mergeCell ref="U6:U8"/>
    <mergeCell ref="V6:V8"/>
    <mergeCell ref="W6:W8"/>
    <mergeCell ref="X6:X8"/>
    <mergeCell ref="Y6:Y8"/>
    <mergeCell ref="AD6:AD8"/>
    <mergeCell ref="Z6:Z8"/>
    <mergeCell ref="F6:F8"/>
    <mergeCell ref="R5:T5"/>
    <mergeCell ref="AV4:BD4"/>
    <mergeCell ref="BW4:CB4"/>
    <mergeCell ref="BT4:BV4"/>
    <mergeCell ref="BQ4:BS4"/>
    <mergeCell ref="G6:G8"/>
    <mergeCell ref="K6:K8"/>
    <mergeCell ref="S6:S8"/>
    <mergeCell ref="T6:T8"/>
  </mergeCells>
  <printOptions/>
  <pageMargins left="1.06" right="0.59" top="0.7874015748031497" bottom="0.7874015748031497" header="0.5118110236220472" footer="0.3937007874015748"/>
  <pageSetup firstPageNumber="135" useFirstPageNumber="1" horizontalDpi="600" verticalDpi="600" orientation="portrait" paperSize="9" scale="73" r:id="rId1"/>
  <headerFooter alignWithMargins="0">
    <oddFooter>&amp;C-&amp;P&amp; -</oddFooter>
  </headerFooter>
  <colBreaks count="10" manualBreakCount="10">
    <brk id="11" max="61" man="1"/>
    <brk id="20" max="61" man="1"/>
    <brk id="29" max="61" man="1"/>
    <brk id="38" max="61" man="1"/>
    <brk id="47" max="61" man="1"/>
    <brk id="65" max="61" man="1"/>
    <brk id="83" max="61" man="1"/>
    <brk id="101" max="61" man="1"/>
    <brk id="110" max="61" man="1"/>
    <brk id="119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W93"/>
  <sheetViews>
    <sheetView view="pageBreakPreview" zoomScaleNormal="75" zoomScaleSheetLayoutView="100" workbookViewId="0" topLeftCell="A1">
      <pane xSplit="2" ySplit="8" topLeftCell="C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50390625" style="8" customWidth="1"/>
    <col min="2" max="2" width="13.125" style="7" customWidth="1"/>
    <col min="3" max="9" width="11.25390625" style="8" customWidth="1"/>
    <col min="10" max="10" width="11.25390625" style="7" customWidth="1"/>
    <col min="11" max="20" width="11.25390625" style="8" customWidth="1"/>
    <col min="21" max="127" width="11.25390625" style="9" customWidth="1"/>
    <col min="128" max="16384" width="9.00390625" style="9" customWidth="1"/>
  </cols>
  <sheetData>
    <row r="1" spans="2:124" s="49" customFormat="1" ht="25.5" customHeight="1">
      <c r="B1" s="50"/>
      <c r="C1" s="51" t="s">
        <v>27</v>
      </c>
      <c r="D1" s="51"/>
      <c r="E1" s="51"/>
      <c r="F1" s="51"/>
      <c r="G1" s="51"/>
      <c r="H1" s="51"/>
      <c r="J1" s="51"/>
      <c r="K1" s="51"/>
      <c r="L1" s="51" t="str">
        <f>C1</f>
        <v>第30表　　産業大中分類，性別常用労動者１人平均月間実労働時間数</v>
      </c>
      <c r="M1" s="51"/>
      <c r="N1" s="51"/>
      <c r="O1" s="51"/>
      <c r="P1" s="51"/>
      <c r="Q1" s="51"/>
      <c r="S1" s="51"/>
      <c r="T1" s="51"/>
      <c r="U1" s="51" t="str">
        <f>L1</f>
        <v>第30表　　産業大中分類，性別常用労動者１人平均月間実労働時間数</v>
      </c>
      <c r="V1" s="51"/>
      <c r="W1" s="51"/>
      <c r="X1" s="51"/>
      <c r="Y1" s="51"/>
      <c r="Z1" s="51"/>
      <c r="AB1" s="51"/>
      <c r="AC1" s="51"/>
      <c r="AD1" s="51" t="str">
        <f>U1</f>
        <v>第30表　　産業大中分類，性別常用労動者１人平均月間実労働時間数</v>
      </c>
      <c r="AE1" s="51"/>
      <c r="AF1" s="51"/>
      <c r="AG1" s="51"/>
      <c r="AH1" s="51"/>
      <c r="AI1" s="51"/>
      <c r="AK1" s="51"/>
      <c r="AL1" s="51"/>
      <c r="AM1" s="51" t="str">
        <f>AD1</f>
        <v>第30表　　産業大中分類，性別常用労動者１人平均月間実労働時間数</v>
      </c>
      <c r="AN1" s="51"/>
      <c r="AO1" s="51"/>
      <c r="AP1" s="51"/>
      <c r="AQ1" s="51"/>
      <c r="AR1" s="51"/>
      <c r="AT1" s="51"/>
      <c r="AU1" s="51"/>
      <c r="AV1" s="51" t="str">
        <f>AM1</f>
        <v>第30表　　産業大中分類，性別常用労動者１人平均月間実労働時間数</v>
      </c>
      <c r="AW1" s="51"/>
      <c r="AX1" s="51"/>
      <c r="AY1" s="51"/>
      <c r="AZ1" s="51"/>
      <c r="BA1" s="51"/>
      <c r="BB1" s="3"/>
      <c r="BC1" s="5"/>
      <c r="BD1" s="5"/>
      <c r="BE1" s="5" t="str">
        <f>AV1</f>
        <v>第30表　　産業大中分類，性別常用労動者１人平均月間実労働時間数</v>
      </c>
      <c r="BF1" s="5"/>
      <c r="BG1" s="5"/>
      <c r="BH1" s="5"/>
      <c r="BI1" s="5"/>
      <c r="BJ1" s="5"/>
      <c r="BL1" s="51"/>
      <c r="BM1" s="51"/>
      <c r="BN1" s="51" t="str">
        <f>AV1</f>
        <v>第30表　　産業大中分類，性別常用労動者１人平均月間実労働時間数</v>
      </c>
      <c r="BO1" s="51"/>
      <c r="BP1" s="51"/>
      <c r="BQ1" s="51"/>
      <c r="BR1" s="51"/>
      <c r="BS1" s="51"/>
      <c r="BU1" s="51"/>
      <c r="BV1" s="51"/>
      <c r="BW1" s="51" t="str">
        <f>BN1</f>
        <v>第30表　　産業大中分類，性別常用労動者１人平均月間実労働時間数</v>
      </c>
      <c r="BX1" s="51"/>
      <c r="BY1" s="51"/>
      <c r="BZ1" s="51"/>
      <c r="CA1" s="51"/>
      <c r="CB1" s="51"/>
      <c r="CD1" s="51"/>
      <c r="CE1" s="51"/>
      <c r="CF1" s="51" t="str">
        <f>BW1</f>
        <v>第30表　　産業大中分類，性別常用労動者１人平均月間実労働時間数</v>
      </c>
      <c r="CG1" s="51"/>
      <c r="CH1" s="51"/>
      <c r="CI1" s="51"/>
      <c r="CJ1" s="51"/>
      <c r="CK1" s="51"/>
      <c r="CM1" s="51"/>
      <c r="CN1" s="51"/>
      <c r="CO1" s="5" t="str">
        <f>CF1</f>
        <v>第30表　　産業大中分類，性別常用労動者１人平均月間実労働時間数</v>
      </c>
      <c r="CP1" s="5"/>
      <c r="CQ1" s="5"/>
      <c r="CR1" s="5"/>
      <c r="CS1" s="5"/>
      <c r="CT1" s="5"/>
      <c r="CU1" s="3"/>
      <c r="CV1" s="5"/>
      <c r="CW1" s="5"/>
      <c r="CX1" s="51" t="str">
        <f>CO1</f>
        <v>第30表　　産業大中分類，性別常用労動者１人平均月間実労働時間数</v>
      </c>
      <c r="CY1" s="51"/>
      <c r="CZ1" s="51"/>
      <c r="DA1" s="51"/>
      <c r="DB1" s="51"/>
      <c r="DC1" s="51"/>
      <c r="DE1" s="51"/>
      <c r="DF1" s="51"/>
      <c r="DG1" s="51" t="str">
        <f>CX1</f>
        <v>第30表　　産業大中分類，性別常用労動者１人平均月間実労働時間数</v>
      </c>
      <c r="DH1" s="51"/>
      <c r="DI1" s="51"/>
      <c r="DJ1" s="51"/>
      <c r="DK1" s="51"/>
      <c r="DL1" s="51"/>
      <c r="DN1" s="51"/>
      <c r="DO1" s="51"/>
      <c r="DP1" s="51" t="str">
        <f>DG1</f>
        <v>第30表　　産業大中分類，性別常用労動者１人平均月間実労働時間数</v>
      </c>
      <c r="DQ1" s="51"/>
      <c r="DR1" s="51"/>
      <c r="DS1" s="51"/>
      <c r="DT1" s="51"/>
    </row>
    <row r="2" spans="1:124" s="55" customFormat="1" ht="12.75" customHeigh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8"/>
      <c r="BC2" s="8"/>
      <c r="BD2" s="8"/>
      <c r="BE2" s="8"/>
      <c r="BF2" s="8"/>
      <c r="BG2" s="8"/>
      <c r="BH2" s="8"/>
      <c r="BI2" s="8"/>
      <c r="BJ2" s="8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8"/>
      <c r="CP2" s="8"/>
      <c r="CQ2" s="8"/>
      <c r="CR2" s="8"/>
      <c r="CS2" s="8"/>
      <c r="CT2" s="8"/>
      <c r="CU2" s="8"/>
      <c r="CV2" s="8"/>
      <c r="CW2" s="8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</row>
    <row r="3" spans="1:124" s="55" customFormat="1" ht="15" customHeight="1">
      <c r="A3" s="251" t="s">
        <v>0</v>
      </c>
      <c r="B3" s="252"/>
      <c r="C3" s="54"/>
      <c r="D3" s="54"/>
      <c r="E3" s="54"/>
      <c r="F3" s="54"/>
      <c r="G3" s="54"/>
      <c r="H3" s="54"/>
      <c r="I3" s="54"/>
      <c r="J3" s="54"/>
      <c r="K3" s="56" t="s">
        <v>22</v>
      </c>
      <c r="L3" s="54"/>
      <c r="M3" s="54"/>
      <c r="N3" s="54"/>
      <c r="O3" s="54"/>
      <c r="P3" s="54"/>
      <c r="Q3" s="54"/>
      <c r="R3" s="54"/>
      <c r="S3" s="54"/>
      <c r="T3" s="56" t="s">
        <v>22</v>
      </c>
      <c r="U3" s="54"/>
      <c r="V3" s="54"/>
      <c r="W3" s="54"/>
      <c r="X3" s="54"/>
      <c r="Y3" s="54"/>
      <c r="Z3" s="54"/>
      <c r="AA3" s="54"/>
      <c r="AB3" s="54"/>
      <c r="AC3" s="56" t="s">
        <v>22</v>
      </c>
      <c r="AD3" s="54"/>
      <c r="AE3" s="54"/>
      <c r="AF3" s="54"/>
      <c r="AG3" s="54"/>
      <c r="AH3" s="54"/>
      <c r="AI3" s="54"/>
      <c r="AJ3" s="54"/>
      <c r="AK3" s="54"/>
      <c r="AL3" s="56" t="s">
        <v>22</v>
      </c>
      <c r="AM3" s="54"/>
      <c r="AN3" s="54"/>
      <c r="AO3" s="54"/>
      <c r="AP3" s="54"/>
      <c r="AQ3" s="54"/>
      <c r="AR3" s="54"/>
      <c r="AS3" s="54"/>
      <c r="AT3" s="54"/>
      <c r="AU3" s="56" t="s">
        <v>22</v>
      </c>
      <c r="AV3" s="54"/>
      <c r="AW3" s="54"/>
      <c r="AX3" s="54"/>
      <c r="AY3" s="54"/>
      <c r="AZ3" s="54"/>
      <c r="BA3" s="54"/>
      <c r="BB3" s="8"/>
      <c r="BC3" s="8"/>
      <c r="BD3" s="10" t="s">
        <v>22</v>
      </c>
      <c r="BE3" s="8"/>
      <c r="BF3" s="8"/>
      <c r="BG3" s="8"/>
      <c r="BH3" s="8"/>
      <c r="BI3" s="8"/>
      <c r="BJ3" s="8"/>
      <c r="BK3" s="54"/>
      <c r="BL3" s="54"/>
      <c r="BM3" s="56" t="s">
        <v>22</v>
      </c>
      <c r="BN3" s="54"/>
      <c r="BO3" s="54"/>
      <c r="BP3" s="54"/>
      <c r="BQ3" s="54"/>
      <c r="BR3" s="54"/>
      <c r="BS3" s="54"/>
      <c r="BT3" s="54"/>
      <c r="BU3" s="54"/>
      <c r="BV3" s="56" t="s">
        <v>22</v>
      </c>
      <c r="BW3" s="54"/>
      <c r="BX3" s="54"/>
      <c r="BY3" s="54"/>
      <c r="BZ3" s="54"/>
      <c r="CA3" s="54"/>
      <c r="CB3" s="54"/>
      <c r="CC3" s="54"/>
      <c r="CD3" s="54"/>
      <c r="CE3" s="56" t="s">
        <v>22</v>
      </c>
      <c r="CF3" s="54"/>
      <c r="CG3" s="54"/>
      <c r="CH3" s="54"/>
      <c r="CI3" s="54"/>
      <c r="CJ3" s="54"/>
      <c r="CK3" s="54"/>
      <c r="CL3" s="54"/>
      <c r="CM3" s="54"/>
      <c r="CN3" s="56" t="s">
        <v>22</v>
      </c>
      <c r="CO3" s="8"/>
      <c r="CP3" s="8"/>
      <c r="CQ3" s="8"/>
      <c r="CR3" s="8"/>
      <c r="CS3" s="8"/>
      <c r="CT3" s="8"/>
      <c r="CU3" s="8"/>
      <c r="CV3" s="8"/>
      <c r="CW3" s="10" t="s">
        <v>22</v>
      </c>
      <c r="CX3" s="54"/>
      <c r="CY3" s="54"/>
      <c r="CZ3" s="54"/>
      <c r="DA3" s="54"/>
      <c r="DB3" s="54"/>
      <c r="DC3" s="54"/>
      <c r="DD3" s="54"/>
      <c r="DE3" s="54"/>
      <c r="DF3" s="56" t="s">
        <v>22</v>
      </c>
      <c r="DG3" s="54"/>
      <c r="DH3" s="54"/>
      <c r="DI3" s="54"/>
      <c r="DJ3" s="54"/>
      <c r="DK3" s="54"/>
      <c r="DL3" s="54"/>
      <c r="DM3" s="54"/>
      <c r="DN3" s="54"/>
      <c r="DO3" s="56" t="s">
        <v>22</v>
      </c>
      <c r="DP3" s="54"/>
      <c r="DQ3" s="54"/>
      <c r="DR3" s="56" t="s">
        <v>22</v>
      </c>
      <c r="DS3" s="54"/>
      <c r="DT3" s="54"/>
    </row>
    <row r="4" spans="1:124" s="11" customFormat="1" ht="12.75" customHeight="1">
      <c r="A4" s="67"/>
      <c r="B4" s="68"/>
      <c r="C4" s="216" t="s">
        <v>1</v>
      </c>
      <c r="D4" s="217"/>
      <c r="E4" s="218"/>
      <c r="F4" s="216" t="s">
        <v>51</v>
      </c>
      <c r="G4" s="217"/>
      <c r="H4" s="218"/>
      <c r="I4" s="216" t="s">
        <v>52</v>
      </c>
      <c r="J4" s="217"/>
      <c r="K4" s="218"/>
      <c r="L4" s="216" t="s">
        <v>53</v>
      </c>
      <c r="M4" s="217"/>
      <c r="N4" s="218"/>
      <c r="O4" s="192" t="s">
        <v>168</v>
      </c>
      <c r="P4" s="193"/>
      <c r="Q4" s="193"/>
      <c r="R4" s="193"/>
      <c r="S4" s="193"/>
      <c r="T4" s="190"/>
      <c r="U4" s="192" t="s">
        <v>168</v>
      </c>
      <c r="V4" s="242"/>
      <c r="W4" s="242"/>
      <c r="X4" s="242"/>
      <c r="Y4" s="242"/>
      <c r="Z4" s="242"/>
      <c r="AA4" s="242"/>
      <c r="AB4" s="242"/>
      <c r="AC4" s="243"/>
      <c r="AD4" s="192" t="s">
        <v>168</v>
      </c>
      <c r="AE4" s="242"/>
      <c r="AF4" s="242"/>
      <c r="AG4" s="242"/>
      <c r="AH4" s="242"/>
      <c r="AI4" s="242"/>
      <c r="AJ4" s="242"/>
      <c r="AK4" s="242"/>
      <c r="AL4" s="243"/>
      <c r="AM4" s="192" t="s">
        <v>168</v>
      </c>
      <c r="AN4" s="242"/>
      <c r="AO4" s="242"/>
      <c r="AP4" s="242"/>
      <c r="AQ4" s="242"/>
      <c r="AR4" s="242"/>
      <c r="AS4" s="242"/>
      <c r="AT4" s="242"/>
      <c r="AU4" s="243"/>
      <c r="AV4" s="192" t="s">
        <v>168</v>
      </c>
      <c r="AW4" s="242"/>
      <c r="AX4" s="242"/>
      <c r="AY4" s="242"/>
      <c r="AZ4" s="242"/>
      <c r="BA4" s="242"/>
      <c r="BB4" s="242"/>
      <c r="BC4" s="242"/>
      <c r="BD4" s="243"/>
      <c r="BE4" s="193" t="s">
        <v>183</v>
      </c>
      <c r="BF4" s="193"/>
      <c r="BG4" s="193"/>
      <c r="BH4" s="193"/>
      <c r="BI4" s="193"/>
      <c r="BJ4" s="190"/>
      <c r="BK4" s="216" t="s">
        <v>70</v>
      </c>
      <c r="BL4" s="217"/>
      <c r="BM4" s="218"/>
      <c r="BN4" s="216" t="s">
        <v>71</v>
      </c>
      <c r="BO4" s="217"/>
      <c r="BP4" s="218"/>
      <c r="BQ4" s="217" t="s">
        <v>72</v>
      </c>
      <c r="BR4" s="217"/>
      <c r="BS4" s="218"/>
      <c r="BT4" s="216" t="s">
        <v>73</v>
      </c>
      <c r="BU4" s="217"/>
      <c r="BV4" s="218"/>
      <c r="BW4" s="192" t="s">
        <v>73</v>
      </c>
      <c r="BX4" s="193"/>
      <c r="BY4" s="193"/>
      <c r="BZ4" s="242"/>
      <c r="CA4" s="242"/>
      <c r="CB4" s="243"/>
      <c r="CC4" s="216" t="s">
        <v>76</v>
      </c>
      <c r="CD4" s="217"/>
      <c r="CE4" s="218"/>
      <c r="CF4" s="216" t="s">
        <v>77</v>
      </c>
      <c r="CG4" s="217"/>
      <c r="CH4" s="218"/>
      <c r="CI4" s="222" t="s">
        <v>78</v>
      </c>
      <c r="CJ4" s="223"/>
      <c r="CK4" s="224"/>
      <c r="CL4" s="216" t="s">
        <v>79</v>
      </c>
      <c r="CM4" s="217"/>
      <c r="CN4" s="218"/>
      <c r="CO4" s="192" t="s">
        <v>79</v>
      </c>
      <c r="CP4" s="193"/>
      <c r="CQ4" s="193"/>
      <c r="CR4" s="194"/>
      <c r="CS4" s="194"/>
      <c r="CT4" s="195"/>
      <c r="CU4" s="216" t="s">
        <v>80</v>
      </c>
      <c r="CV4" s="217"/>
      <c r="CW4" s="218"/>
      <c r="CX4" s="217" t="s">
        <v>2</v>
      </c>
      <c r="CY4" s="217"/>
      <c r="CZ4" s="218"/>
      <c r="DA4" s="216" t="s">
        <v>97</v>
      </c>
      <c r="DB4" s="217"/>
      <c r="DC4" s="218"/>
      <c r="DD4" s="219" t="s">
        <v>81</v>
      </c>
      <c r="DE4" s="220"/>
      <c r="DF4" s="221"/>
      <c r="DG4" s="188" t="s">
        <v>81</v>
      </c>
      <c r="DH4" s="188"/>
      <c r="DI4" s="189"/>
      <c r="DJ4" s="219" t="s">
        <v>84</v>
      </c>
      <c r="DK4" s="220"/>
      <c r="DL4" s="221"/>
      <c r="DM4" s="213" t="s">
        <v>164</v>
      </c>
      <c r="DN4" s="214"/>
      <c r="DO4" s="215"/>
      <c r="DP4" s="214" t="s">
        <v>164</v>
      </c>
      <c r="DQ4" s="214"/>
      <c r="DR4" s="215"/>
      <c r="DS4" s="156"/>
      <c r="DT4" s="156"/>
    </row>
    <row r="5" spans="1:124" s="11" customFormat="1" ht="12.75" customHeight="1">
      <c r="A5" s="69"/>
      <c r="B5" s="70"/>
      <c r="C5" s="191"/>
      <c r="D5" s="200"/>
      <c r="E5" s="201"/>
      <c r="F5" s="191"/>
      <c r="G5" s="200"/>
      <c r="H5" s="201"/>
      <c r="I5" s="191"/>
      <c r="J5" s="200"/>
      <c r="K5" s="201"/>
      <c r="L5" s="191"/>
      <c r="M5" s="200"/>
      <c r="N5" s="201"/>
      <c r="O5" s="210" t="s">
        <v>54</v>
      </c>
      <c r="P5" s="211"/>
      <c r="Q5" s="212"/>
      <c r="R5" s="210" t="s">
        <v>55</v>
      </c>
      <c r="S5" s="244"/>
      <c r="T5" s="245"/>
      <c r="U5" s="210" t="s">
        <v>56</v>
      </c>
      <c r="V5" s="211"/>
      <c r="W5" s="212"/>
      <c r="X5" s="191" t="s">
        <v>57</v>
      </c>
      <c r="Y5" s="200"/>
      <c r="Z5" s="201"/>
      <c r="AA5" s="210" t="s">
        <v>58</v>
      </c>
      <c r="AB5" s="211"/>
      <c r="AC5" s="212"/>
      <c r="AD5" s="200" t="s">
        <v>59</v>
      </c>
      <c r="AE5" s="200"/>
      <c r="AF5" s="201"/>
      <c r="AG5" s="191" t="s">
        <v>60</v>
      </c>
      <c r="AH5" s="200"/>
      <c r="AI5" s="201"/>
      <c r="AJ5" s="191" t="s">
        <v>61</v>
      </c>
      <c r="AK5" s="200"/>
      <c r="AL5" s="201"/>
      <c r="AM5" s="191" t="s">
        <v>62</v>
      </c>
      <c r="AN5" s="200"/>
      <c r="AO5" s="201"/>
      <c r="AP5" s="191" t="s">
        <v>63</v>
      </c>
      <c r="AQ5" s="200"/>
      <c r="AR5" s="201"/>
      <c r="AS5" s="191" t="s">
        <v>64</v>
      </c>
      <c r="AT5" s="200"/>
      <c r="AU5" s="201"/>
      <c r="AV5" s="191" t="s">
        <v>65</v>
      </c>
      <c r="AW5" s="200"/>
      <c r="AX5" s="201"/>
      <c r="AY5" s="210" t="s">
        <v>66</v>
      </c>
      <c r="AZ5" s="211"/>
      <c r="BA5" s="212"/>
      <c r="BB5" s="191" t="s">
        <v>67</v>
      </c>
      <c r="BC5" s="200"/>
      <c r="BD5" s="201"/>
      <c r="BE5" s="200" t="s">
        <v>68</v>
      </c>
      <c r="BF5" s="200"/>
      <c r="BG5" s="201"/>
      <c r="BH5" s="191" t="s">
        <v>69</v>
      </c>
      <c r="BI5" s="200"/>
      <c r="BJ5" s="201"/>
      <c r="BK5" s="191"/>
      <c r="BL5" s="200"/>
      <c r="BM5" s="201"/>
      <c r="BN5" s="191"/>
      <c r="BO5" s="200"/>
      <c r="BP5" s="201"/>
      <c r="BQ5" s="200"/>
      <c r="BR5" s="200"/>
      <c r="BS5" s="201"/>
      <c r="BT5" s="191"/>
      <c r="BU5" s="200"/>
      <c r="BV5" s="201"/>
      <c r="BW5" s="192" t="s">
        <v>74</v>
      </c>
      <c r="BX5" s="193"/>
      <c r="BY5" s="190"/>
      <c r="BZ5" s="192" t="s">
        <v>75</v>
      </c>
      <c r="CA5" s="193"/>
      <c r="CB5" s="190"/>
      <c r="CC5" s="191"/>
      <c r="CD5" s="200"/>
      <c r="CE5" s="201"/>
      <c r="CF5" s="191"/>
      <c r="CG5" s="200"/>
      <c r="CH5" s="201"/>
      <c r="CI5" s="191"/>
      <c r="CJ5" s="200"/>
      <c r="CK5" s="201"/>
      <c r="CL5" s="239"/>
      <c r="CM5" s="240"/>
      <c r="CN5" s="241"/>
      <c r="CO5" s="199" t="s">
        <v>89</v>
      </c>
      <c r="CP5" s="188"/>
      <c r="CQ5" s="189"/>
      <c r="CR5" s="199" t="s">
        <v>91</v>
      </c>
      <c r="CS5" s="188"/>
      <c r="CT5" s="189"/>
      <c r="CU5" s="191"/>
      <c r="CV5" s="200"/>
      <c r="CW5" s="201"/>
      <c r="CX5" s="200"/>
      <c r="CY5" s="200"/>
      <c r="CZ5" s="201"/>
      <c r="DA5" s="191"/>
      <c r="DB5" s="200"/>
      <c r="DC5" s="201"/>
      <c r="DD5" s="199" t="s">
        <v>82</v>
      </c>
      <c r="DE5" s="188"/>
      <c r="DF5" s="189"/>
      <c r="DG5" s="240" t="s">
        <v>83</v>
      </c>
      <c r="DH5" s="240"/>
      <c r="DI5" s="241"/>
      <c r="DJ5" s="191"/>
      <c r="DK5" s="200"/>
      <c r="DL5" s="201"/>
      <c r="DM5" s="191"/>
      <c r="DN5" s="200"/>
      <c r="DO5" s="201"/>
      <c r="DP5" s="203" t="s">
        <v>85</v>
      </c>
      <c r="DQ5" s="203"/>
      <c r="DR5" s="204"/>
      <c r="DS5" s="156"/>
      <c r="DT5" s="156"/>
    </row>
    <row r="6" spans="1:127" s="11" customFormat="1" ht="12.75" customHeight="1">
      <c r="A6" s="205" t="s">
        <v>3</v>
      </c>
      <c r="B6" s="206"/>
      <c r="C6" s="196" t="s">
        <v>23</v>
      </c>
      <c r="D6" s="196" t="s">
        <v>24</v>
      </c>
      <c r="E6" s="207" t="s">
        <v>25</v>
      </c>
      <c r="F6" s="207" t="s">
        <v>23</v>
      </c>
      <c r="G6" s="196" t="s">
        <v>24</v>
      </c>
      <c r="H6" s="207" t="s">
        <v>25</v>
      </c>
      <c r="I6" s="207" t="s">
        <v>23</v>
      </c>
      <c r="J6" s="196" t="s">
        <v>24</v>
      </c>
      <c r="K6" s="207" t="s">
        <v>25</v>
      </c>
      <c r="L6" s="207" t="s">
        <v>23</v>
      </c>
      <c r="M6" s="196" t="s">
        <v>24</v>
      </c>
      <c r="N6" s="207" t="s">
        <v>25</v>
      </c>
      <c r="O6" s="196" t="s">
        <v>23</v>
      </c>
      <c r="P6" s="196" t="s">
        <v>24</v>
      </c>
      <c r="Q6" s="207" t="s">
        <v>25</v>
      </c>
      <c r="R6" s="207" t="s">
        <v>23</v>
      </c>
      <c r="S6" s="196" t="s">
        <v>24</v>
      </c>
      <c r="T6" s="207" t="s">
        <v>25</v>
      </c>
      <c r="U6" s="196" t="s">
        <v>23</v>
      </c>
      <c r="V6" s="196" t="s">
        <v>24</v>
      </c>
      <c r="W6" s="207" t="s">
        <v>25</v>
      </c>
      <c r="X6" s="207" t="s">
        <v>23</v>
      </c>
      <c r="Y6" s="196" t="s">
        <v>24</v>
      </c>
      <c r="Z6" s="207" t="s">
        <v>25</v>
      </c>
      <c r="AA6" s="207" t="s">
        <v>23</v>
      </c>
      <c r="AB6" s="196" t="s">
        <v>24</v>
      </c>
      <c r="AC6" s="207" t="s">
        <v>25</v>
      </c>
      <c r="AD6" s="207" t="s">
        <v>23</v>
      </c>
      <c r="AE6" s="196" t="s">
        <v>24</v>
      </c>
      <c r="AF6" s="207" t="s">
        <v>25</v>
      </c>
      <c r="AG6" s="207" t="s">
        <v>23</v>
      </c>
      <c r="AH6" s="196" t="s">
        <v>24</v>
      </c>
      <c r="AI6" s="207" t="s">
        <v>25</v>
      </c>
      <c r="AJ6" s="207" t="s">
        <v>23</v>
      </c>
      <c r="AK6" s="196" t="s">
        <v>24</v>
      </c>
      <c r="AL6" s="207" t="s">
        <v>25</v>
      </c>
      <c r="AM6" s="207" t="s">
        <v>23</v>
      </c>
      <c r="AN6" s="196" t="s">
        <v>24</v>
      </c>
      <c r="AO6" s="207" t="s">
        <v>25</v>
      </c>
      <c r="AP6" s="207" t="s">
        <v>23</v>
      </c>
      <c r="AQ6" s="196" t="s">
        <v>24</v>
      </c>
      <c r="AR6" s="207" t="s">
        <v>25</v>
      </c>
      <c r="AS6" s="207" t="s">
        <v>23</v>
      </c>
      <c r="AT6" s="196" t="s">
        <v>24</v>
      </c>
      <c r="AU6" s="207" t="s">
        <v>25</v>
      </c>
      <c r="AV6" s="196" t="s">
        <v>23</v>
      </c>
      <c r="AW6" s="196" t="s">
        <v>24</v>
      </c>
      <c r="AX6" s="207" t="s">
        <v>25</v>
      </c>
      <c r="AY6" s="196" t="s">
        <v>23</v>
      </c>
      <c r="AZ6" s="196" t="s">
        <v>24</v>
      </c>
      <c r="BA6" s="207" t="s">
        <v>25</v>
      </c>
      <c r="BB6" s="207" t="s">
        <v>23</v>
      </c>
      <c r="BC6" s="196" t="s">
        <v>24</v>
      </c>
      <c r="BD6" s="207" t="s">
        <v>25</v>
      </c>
      <c r="BE6" s="207" t="s">
        <v>23</v>
      </c>
      <c r="BF6" s="196" t="s">
        <v>24</v>
      </c>
      <c r="BG6" s="207" t="s">
        <v>25</v>
      </c>
      <c r="BH6" s="207" t="s">
        <v>23</v>
      </c>
      <c r="BI6" s="196" t="s">
        <v>24</v>
      </c>
      <c r="BJ6" s="207" t="s">
        <v>25</v>
      </c>
      <c r="BK6" s="196" t="s">
        <v>23</v>
      </c>
      <c r="BL6" s="196" t="s">
        <v>24</v>
      </c>
      <c r="BM6" s="207" t="s">
        <v>25</v>
      </c>
      <c r="BN6" s="196" t="s">
        <v>23</v>
      </c>
      <c r="BO6" s="196" t="s">
        <v>24</v>
      </c>
      <c r="BP6" s="207" t="s">
        <v>25</v>
      </c>
      <c r="BQ6" s="196" t="s">
        <v>23</v>
      </c>
      <c r="BR6" s="196" t="s">
        <v>24</v>
      </c>
      <c r="BS6" s="207" t="s">
        <v>25</v>
      </c>
      <c r="BT6" s="196" t="s">
        <v>23</v>
      </c>
      <c r="BU6" s="196" t="s">
        <v>24</v>
      </c>
      <c r="BV6" s="207" t="s">
        <v>25</v>
      </c>
      <c r="BW6" s="196" t="s">
        <v>23</v>
      </c>
      <c r="BX6" s="196" t="s">
        <v>24</v>
      </c>
      <c r="BY6" s="207" t="s">
        <v>25</v>
      </c>
      <c r="BZ6" s="196" t="s">
        <v>23</v>
      </c>
      <c r="CA6" s="196" t="s">
        <v>24</v>
      </c>
      <c r="CB6" s="207" t="s">
        <v>25</v>
      </c>
      <c r="CC6" s="196" t="s">
        <v>23</v>
      </c>
      <c r="CD6" s="196" t="s">
        <v>24</v>
      </c>
      <c r="CE6" s="207" t="s">
        <v>25</v>
      </c>
      <c r="CF6" s="196" t="s">
        <v>23</v>
      </c>
      <c r="CG6" s="196" t="s">
        <v>24</v>
      </c>
      <c r="CH6" s="207" t="s">
        <v>25</v>
      </c>
      <c r="CI6" s="196" t="s">
        <v>23</v>
      </c>
      <c r="CJ6" s="196" t="s">
        <v>24</v>
      </c>
      <c r="CK6" s="196" t="s">
        <v>25</v>
      </c>
      <c r="CL6" s="196" t="s">
        <v>23</v>
      </c>
      <c r="CM6" s="196" t="s">
        <v>24</v>
      </c>
      <c r="CN6" s="196" t="s">
        <v>25</v>
      </c>
      <c r="CO6" s="196" t="s">
        <v>23</v>
      </c>
      <c r="CP6" s="196" t="s">
        <v>24</v>
      </c>
      <c r="CQ6" s="196" t="s">
        <v>25</v>
      </c>
      <c r="CR6" s="196" t="s">
        <v>23</v>
      </c>
      <c r="CS6" s="196" t="s">
        <v>24</v>
      </c>
      <c r="CT6" s="196" t="s">
        <v>25</v>
      </c>
      <c r="CU6" s="196" t="s">
        <v>23</v>
      </c>
      <c r="CV6" s="196" t="s">
        <v>24</v>
      </c>
      <c r="CW6" s="196" t="s">
        <v>25</v>
      </c>
      <c r="CX6" s="196" t="s">
        <v>23</v>
      </c>
      <c r="CY6" s="196" t="s">
        <v>24</v>
      </c>
      <c r="CZ6" s="207" t="s">
        <v>25</v>
      </c>
      <c r="DA6" s="196" t="s">
        <v>23</v>
      </c>
      <c r="DB6" s="196" t="s">
        <v>24</v>
      </c>
      <c r="DC6" s="207" t="s">
        <v>25</v>
      </c>
      <c r="DD6" s="196" t="s">
        <v>23</v>
      </c>
      <c r="DE6" s="196" t="s">
        <v>24</v>
      </c>
      <c r="DF6" s="196" t="s">
        <v>25</v>
      </c>
      <c r="DG6" s="207" t="s">
        <v>23</v>
      </c>
      <c r="DH6" s="196" t="s">
        <v>24</v>
      </c>
      <c r="DI6" s="196" t="s">
        <v>25</v>
      </c>
      <c r="DJ6" s="196" t="s">
        <v>23</v>
      </c>
      <c r="DK6" s="196" t="s">
        <v>24</v>
      </c>
      <c r="DL6" s="207" t="s">
        <v>25</v>
      </c>
      <c r="DM6" s="196" t="s">
        <v>23</v>
      </c>
      <c r="DN6" s="196" t="s">
        <v>24</v>
      </c>
      <c r="DO6" s="207" t="s">
        <v>25</v>
      </c>
      <c r="DP6" s="207" t="s">
        <v>23</v>
      </c>
      <c r="DQ6" s="196" t="s">
        <v>24</v>
      </c>
      <c r="DR6" s="196" t="s">
        <v>25</v>
      </c>
      <c r="DS6" s="157"/>
      <c r="DT6" s="157"/>
      <c r="DU6" s="12"/>
      <c r="DV6" s="12"/>
      <c r="DW6" s="12"/>
    </row>
    <row r="7" spans="1:126" s="11" customFormat="1" ht="12.75" customHeight="1">
      <c r="A7" s="69"/>
      <c r="B7" s="70"/>
      <c r="C7" s="197"/>
      <c r="D7" s="197"/>
      <c r="E7" s="208"/>
      <c r="F7" s="208"/>
      <c r="G7" s="197"/>
      <c r="H7" s="208"/>
      <c r="I7" s="208"/>
      <c r="J7" s="197"/>
      <c r="K7" s="208"/>
      <c r="L7" s="208"/>
      <c r="M7" s="197"/>
      <c r="N7" s="208"/>
      <c r="O7" s="197"/>
      <c r="P7" s="197"/>
      <c r="Q7" s="208"/>
      <c r="R7" s="208"/>
      <c r="S7" s="197"/>
      <c r="T7" s="208"/>
      <c r="U7" s="197"/>
      <c r="V7" s="197"/>
      <c r="W7" s="208"/>
      <c r="X7" s="208"/>
      <c r="Y7" s="197"/>
      <c r="Z7" s="208"/>
      <c r="AA7" s="208"/>
      <c r="AB7" s="197"/>
      <c r="AC7" s="208"/>
      <c r="AD7" s="208"/>
      <c r="AE7" s="197"/>
      <c r="AF7" s="208"/>
      <c r="AG7" s="208"/>
      <c r="AH7" s="197"/>
      <c r="AI7" s="208"/>
      <c r="AJ7" s="208"/>
      <c r="AK7" s="197"/>
      <c r="AL7" s="208"/>
      <c r="AM7" s="208"/>
      <c r="AN7" s="197"/>
      <c r="AO7" s="208"/>
      <c r="AP7" s="208"/>
      <c r="AQ7" s="197"/>
      <c r="AR7" s="208"/>
      <c r="AS7" s="208"/>
      <c r="AT7" s="197"/>
      <c r="AU7" s="208"/>
      <c r="AV7" s="197"/>
      <c r="AW7" s="197"/>
      <c r="AX7" s="208"/>
      <c r="AY7" s="197"/>
      <c r="AZ7" s="197"/>
      <c r="BA7" s="208"/>
      <c r="BB7" s="208"/>
      <c r="BC7" s="197"/>
      <c r="BD7" s="208"/>
      <c r="BE7" s="208"/>
      <c r="BF7" s="197"/>
      <c r="BG7" s="208"/>
      <c r="BH7" s="208"/>
      <c r="BI7" s="197"/>
      <c r="BJ7" s="208"/>
      <c r="BK7" s="197"/>
      <c r="BL7" s="197"/>
      <c r="BM7" s="208"/>
      <c r="BN7" s="197"/>
      <c r="BO7" s="197"/>
      <c r="BP7" s="208"/>
      <c r="BQ7" s="197"/>
      <c r="BR7" s="197"/>
      <c r="BS7" s="208"/>
      <c r="BT7" s="197"/>
      <c r="BU7" s="197"/>
      <c r="BV7" s="208"/>
      <c r="BW7" s="197"/>
      <c r="BX7" s="197"/>
      <c r="BY7" s="208"/>
      <c r="BZ7" s="197"/>
      <c r="CA7" s="197"/>
      <c r="CB7" s="208"/>
      <c r="CC7" s="197"/>
      <c r="CD7" s="197"/>
      <c r="CE7" s="208"/>
      <c r="CF7" s="197"/>
      <c r="CG7" s="197"/>
      <c r="CH7" s="208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208"/>
      <c r="DA7" s="197"/>
      <c r="DB7" s="197"/>
      <c r="DC7" s="208"/>
      <c r="DD7" s="197"/>
      <c r="DE7" s="197"/>
      <c r="DF7" s="197"/>
      <c r="DG7" s="208"/>
      <c r="DH7" s="197"/>
      <c r="DI7" s="197"/>
      <c r="DJ7" s="197"/>
      <c r="DK7" s="197"/>
      <c r="DL7" s="208"/>
      <c r="DM7" s="197"/>
      <c r="DN7" s="197"/>
      <c r="DO7" s="208"/>
      <c r="DP7" s="208"/>
      <c r="DQ7" s="197"/>
      <c r="DR7" s="197"/>
      <c r="DS7" s="157"/>
      <c r="DT7" s="157"/>
      <c r="DU7" s="12"/>
      <c r="DV7" s="12"/>
    </row>
    <row r="8" spans="1:127" s="11" customFormat="1" ht="12.75" customHeight="1">
      <c r="A8" s="69"/>
      <c r="B8" s="70"/>
      <c r="C8" s="198"/>
      <c r="D8" s="198"/>
      <c r="E8" s="209"/>
      <c r="F8" s="209"/>
      <c r="G8" s="198"/>
      <c r="H8" s="209"/>
      <c r="I8" s="209"/>
      <c r="J8" s="198"/>
      <c r="K8" s="209"/>
      <c r="L8" s="209"/>
      <c r="M8" s="198"/>
      <c r="N8" s="209"/>
      <c r="O8" s="198"/>
      <c r="P8" s="198"/>
      <c r="Q8" s="209"/>
      <c r="R8" s="209"/>
      <c r="S8" s="198"/>
      <c r="T8" s="209"/>
      <c r="U8" s="198"/>
      <c r="V8" s="198"/>
      <c r="W8" s="209"/>
      <c r="X8" s="209"/>
      <c r="Y8" s="198"/>
      <c r="Z8" s="209"/>
      <c r="AA8" s="209"/>
      <c r="AB8" s="198"/>
      <c r="AC8" s="209"/>
      <c r="AD8" s="209"/>
      <c r="AE8" s="198"/>
      <c r="AF8" s="209"/>
      <c r="AG8" s="209"/>
      <c r="AH8" s="198"/>
      <c r="AI8" s="209"/>
      <c r="AJ8" s="209"/>
      <c r="AK8" s="198"/>
      <c r="AL8" s="209"/>
      <c r="AM8" s="209"/>
      <c r="AN8" s="198"/>
      <c r="AO8" s="209"/>
      <c r="AP8" s="209"/>
      <c r="AQ8" s="198"/>
      <c r="AR8" s="209"/>
      <c r="AS8" s="209"/>
      <c r="AT8" s="198"/>
      <c r="AU8" s="209"/>
      <c r="AV8" s="198"/>
      <c r="AW8" s="198"/>
      <c r="AX8" s="209"/>
      <c r="AY8" s="198"/>
      <c r="AZ8" s="198"/>
      <c r="BA8" s="209"/>
      <c r="BB8" s="209"/>
      <c r="BC8" s="198"/>
      <c r="BD8" s="209"/>
      <c r="BE8" s="209"/>
      <c r="BF8" s="198"/>
      <c r="BG8" s="209"/>
      <c r="BH8" s="209"/>
      <c r="BI8" s="198"/>
      <c r="BJ8" s="209"/>
      <c r="BK8" s="198"/>
      <c r="BL8" s="198"/>
      <c r="BM8" s="209"/>
      <c r="BN8" s="198"/>
      <c r="BO8" s="198"/>
      <c r="BP8" s="209"/>
      <c r="BQ8" s="198"/>
      <c r="BR8" s="198"/>
      <c r="BS8" s="209"/>
      <c r="BT8" s="198"/>
      <c r="BU8" s="198"/>
      <c r="BV8" s="209"/>
      <c r="BW8" s="198"/>
      <c r="BX8" s="198"/>
      <c r="BY8" s="209"/>
      <c r="BZ8" s="198"/>
      <c r="CA8" s="198"/>
      <c r="CB8" s="209"/>
      <c r="CC8" s="198"/>
      <c r="CD8" s="198"/>
      <c r="CE8" s="209"/>
      <c r="CF8" s="198"/>
      <c r="CG8" s="198"/>
      <c r="CH8" s="209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209"/>
      <c r="DA8" s="198"/>
      <c r="DB8" s="198"/>
      <c r="DC8" s="209"/>
      <c r="DD8" s="198"/>
      <c r="DE8" s="198"/>
      <c r="DF8" s="198"/>
      <c r="DG8" s="209"/>
      <c r="DH8" s="198"/>
      <c r="DI8" s="198"/>
      <c r="DJ8" s="198"/>
      <c r="DK8" s="198"/>
      <c r="DL8" s="209"/>
      <c r="DM8" s="198"/>
      <c r="DN8" s="198"/>
      <c r="DO8" s="209"/>
      <c r="DP8" s="209"/>
      <c r="DQ8" s="198"/>
      <c r="DR8" s="198"/>
      <c r="DS8" s="157"/>
      <c r="DT8" s="157"/>
      <c r="DU8" s="2" t="s">
        <v>99</v>
      </c>
      <c r="DW8" s="2"/>
    </row>
    <row r="9" spans="1:127" s="61" customFormat="1" ht="21" customHeight="1">
      <c r="A9" s="246" t="s">
        <v>17</v>
      </c>
      <c r="B9" s="185" t="s">
        <v>189</v>
      </c>
      <c r="C9" s="67">
        <v>165</v>
      </c>
      <c r="D9" s="72">
        <v>146.9</v>
      </c>
      <c r="E9" s="73">
        <v>18.1</v>
      </c>
      <c r="F9" s="74" t="s">
        <v>161</v>
      </c>
      <c r="G9" s="74" t="s">
        <v>161</v>
      </c>
      <c r="H9" s="75" t="s">
        <v>161</v>
      </c>
      <c r="I9" s="72">
        <v>183.7</v>
      </c>
      <c r="J9" s="72">
        <v>158.7</v>
      </c>
      <c r="K9" s="73">
        <v>25</v>
      </c>
      <c r="L9" s="72">
        <v>173.7</v>
      </c>
      <c r="M9" s="72">
        <v>154</v>
      </c>
      <c r="N9" s="73">
        <v>19.7</v>
      </c>
      <c r="O9" s="67">
        <v>171.1</v>
      </c>
      <c r="P9" s="72">
        <v>152.7</v>
      </c>
      <c r="Q9" s="73">
        <v>18.4</v>
      </c>
      <c r="R9" s="74" t="s">
        <v>161</v>
      </c>
      <c r="S9" s="74" t="s">
        <v>161</v>
      </c>
      <c r="T9" s="75" t="s">
        <v>161</v>
      </c>
      <c r="U9" s="179">
        <v>180.3</v>
      </c>
      <c r="V9" s="74">
        <v>152.9</v>
      </c>
      <c r="W9" s="75">
        <v>27.4</v>
      </c>
      <c r="X9" s="72">
        <v>186.1</v>
      </c>
      <c r="Y9" s="72">
        <v>154.4</v>
      </c>
      <c r="Z9" s="73">
        <v>31.7</v>
      </c>
      <c r="AA9" s="74" t="s">
        <v>161</v>
      </c>
      <c r="AB9" s="74" t="s">
        <v>161</v>
      </c>
      <c r="AC9" s="75" t="s">
        <v>161</v>
      </c>
      <c r="AD9" s="72">
        <v>162.2</v>
      </c>
      <c r="AE9" s="72">
        <v>150.9</v>
      </c>
      <c r="AF9" s="73">
        <v>11.3</v>
      </c>
      <c r="AG9" s="72">
        <v>173.4</v>
      </c>
      <c r="AH9" s="72">
        <v>154.4</v>
      </c>
      <c r="AI9" s="73">
        <v>19</v>
      </c>
      <c r="AJ9" s="72">
        <v>168.6</v>
      </c>
      <c r="AK9" s="72">
        <v>151.1</v>
      </c>
      <c r="AL9" s="73">
        <v>17.5</v>
      </c>
      <c r="AM9" s="74">
        <v>171</v>
      </c>
      <c r="AN9" s="74">
        <v>151.8</v>
      </c>
      <c r="AO9" s="75">
        <v>19.2</v>
      </c>
      <c r="AP9" s="72">
        <v>176.6</v>
      </c>
      <c r="AQ9" s="72">
        <v>155.1</v>
      </c>
      <c r="AR9" s="73">
        <v>21.5</v>
      </c>
      <c r="AS9" s="72">
        <v>172.9</v>
      </c>
      <c r="AT9" s="72">
        <v>157.4</v>
      </c>
      <c r="AU9" s="73">
        <v>15.5</v>
      </c>
      <c r="AV9" s="67">
        <v>180.9</v>
      </c>
      <c r="AW9" s="72">
        <v>153.3</v>
      </c>
      <c r="AX9" s="73">
        <v>27.6</v>
      </c>
      <c r="AY9" s="74" t="s">
        <v>161</v>
      </c>
      <c r="AZ9" s="74" t="s">
        <v>161</v>
      </c>
      <c r="BA9" s="75" t="s">
        <v>161</v>
      </c>
      <c r="BB9" s="74" t="s">
        <v>161</v>
      </c>
      <c r="BC9" s="74" t="s">
        <v>161</v>
      </c>
      <c r="BD9" s="75" t="s">
        <v>161</v>
      </c>
      <c r="BE9" s="74" t="s">
        <v>161</v>
      </c>
      <c r="BF9" s="74" t="s">
        <v>161</v>
      </c>
      <c r="BG9" s="74" t="s">
        <v>161</v>
      </c>
      <c r="BH9" s="179" t="s">
        <v>161</v>
      </c>
      <c r="BI9" s="74" t="s">
        <v>161</v>
      </c>
      <c r="BJ9" s="75" t="s">
        <v>161</v>
      </c>
      <c r="BK9" s="72">
        <v>154.8</v>
      </c>
      <c r="BL9" s="72">
        <v>141.6</v>
      </c>
      <c r="BM9" s="73">
        <v>13.2</v>
      </c>
      <c r="BN9" s="72">
        <v>162.4</v>
      </c>
      <c r="BO9" s="72">
        <v>143.5</v>
      </c>
      <c r="BP9" s="73">
        <v>18.9</v>
      </c>
      <c r="BQ9" s="72">
        <v>181.5</v>
      </c>
      <c r="BR9" s="72">
        <v>149.7</v>
      </c>
      <c r="BS9" s="73">
        <v>31.8</v>
      </c>
      <c r="BT9" s="72">
        <v>154.9</v>
      </c>
      <c r="BU9" s="72">
        <v>146.2</v>
      </c>
      <c r="BV9" s="73">
        <v>8.7</v>
      </c>
      <c r="BW9" s="74">
        <v>162.5</v>
      </c>
      <c r="BX9" s="74">
        <v>159.3</v>
      </c>
      <c r="BY9" s="75">
        <v>3.2</v>
      </c>
      <c r="BZ9" s="74" t="s">
        <v>161</v>
      </c>
      <c r="CA9" s="74" t="s">
        <v>161</v>
      </c>
      <c r="CB9" s="75" t="s">
        <v>161</v>
      </c>
      <c r="CC9" s="74">
        <v>162.2</v>
      </c>
      <c r="CD9" s="74">
        <v>145.4</v>
      </c>
      <c r="CE9" s="75">
        <v>16.8</v>
      </c>
      <c r="CF9" s="74" t="s">
        <v>161</v>
      </c>
      <c r="CG9" s="74" t="s">
        <v>161</v>
      </c>
      <c r="CH9" s="75" t="s">
        <v>161</v>
      </c>
      <c r="CI9" s="74" t="s">
        <v>161</v>
      </c>
      <c r="CJ9" s="74" t="s">
        <v>161</v>
      </c>
      <c r="CK9" s="75" t="s">
        <v>161</v>
      </c>
      <c r="CL9" s="74" t="s">
        <v>161</v>
      </c>
      <c r="CM9" s="74" t="s">
        <v>161</v>
      </c>
      <c r="CN9" s="75" t="s">
        <v>161</v>
      </c>
      <c r="CO9" s="74" t="s">
        <v>161</v>
      </c>
      <c r="CP9" s="74" t="s">
        <v>161</v>
      </c>
      <c r="CQ9" s="75" t="s">
        <v>161</v>
      </c>
      <c r="CR9" s="74" t="s">
        <v>161</v>
      </c>
      <c r="CS9" s="74" t="s">
        <v>161</v>
      </c>
      <c r="CT9" s="75" t="s">
        <v>161</v>
      </c>
      <c r="CU9" s="74" t="s">
        <v>161</v>
      </c>
      <c r="CV9" s="74" t="s">
        <v>161</v>
      </c>
      <c r="CW9" s="75" t="s">
        <v>161</v>
      </c>
      <c r="CX9" s="72">
        <v>146.1</v>
      </c>
      <c r="CY9" s="72">
        <v>125.9</v>
      </c>
      <c r="CZ9" s="73">
        <v>20.2</v>
      </c>
      <c r="DA9" s="72">
        <v>136.8</v>
      </c>
      <c r="DB9" s="72">
        <v>133.6</v>
      </c>
      <c r="DC9" s="73">
        <v>3.2</v>
      </c>
      <c r="DD9" s="179" t="s">
        <v>161</v>
      </c>
      <c r="DE9" s="74" t="s">
        <v>161</v>
      </c>
      <c r="DF9" s="75" t="s">
        <v>161</v>
      </c>
      <c r="DG9" s="74" t="s">
        <v>161</v>
      </c>
      <c r="DH9" s="74" t="s">
        <v>161</v>
      </c>
      <c r="DI9" s="75" t="s">
        <v>161</v>
      </c>
      <c r="DJ9" s="72">
        <v>156.7</v>
      </c>
      <c r="DK9" s="72">
        <v>145.6</v>
      </c>
      <c r="DL9" s="73">
        <v>11.1</v>
      </c>
      <c r="DM9" s="179" t="s">
        <v>161</v>
      </c>
      <c r="DN9" s="74" t="s">
        <v>161</v>
      </c>
      <c r="DO9" s="75" t="s">
        <v>161</v>
      </c>
      <c r="DP9" s="74" t="s">
        <v>161</v>
      </c>
      <c r="DQ9" s="74" t="s">
        <v>161</v>
      </c>
      <c r="DR9" s="75" t="s">
        <v>161</v>
      </c>
      <c r="DS9" s="76"/>
      <c r="DT9" s="76"/>
      <c r="DU9" s="176">
        <f aca="true" t="shared" si="0" ref="DU9:DW12">C9+I9+L9+O9+U9+X9+AD9+AG9+AJ9+AM9+AP9+AS9+AV9+BK9+BN9+BQ9+BT9+BW9+CC9+CX9+DA9+DJ9</f>
        <v>3683.4</v>
      </c>
      <c r="DV9" s="176">
        <f t="shared" si="0"/>
        <v>3284.3999999999996</v>
      </c>
      <c r="DW9" s="176">
        <f t="shared" si="0"/>
        <v>398.99999999999994</v>
      </c>
    </row>
    <row r="10" spans="1:127" s="61" customFormat="1" ht="21" customHeight="1">
      <c r="A10" s="247"/>
      <c r="B10" s="187" t="s">
        <v>190</v>
      </c>
      <c r="C10" s="69">
        <v>163.2</v>
      </c>
      <c r="D10" s="76">
        <v>145.8</v>
      </c>
      <c r="E10" s="78">
        <v>17.4</v>
      </c>
      <c r="F10" s="79" t="s">
        <v>161</v>
      </c>
      <c r="G10" s="79" t="s">
        <v>161</v>
      </c>
      <c r="H10" s="80" t="s">
        <v>161</v>
      </c>
      <c r="I10" s="76">
        <v>185.5</v>
      </c>
      <c r="J10" s="76">
        <v>159.2</v>
      </c>
      <c r="K10" s="78">
        <v>26.3</v>
      </c>
      <c r="L10" s="76">
        <v>174.1</v>
      </c>
      <c r="M10" s="76">
        <v>154.9</v>
      </c>
      <c r="N10" s="78">
        <v>19.2</v>
      </c>
      <c r="O10" s="69">
        <v>172</v>
      </c>
      <c r="P10" s="76">
        <v>153.3</v>
      </c>
      <c r="Q10" s="78">
        <v>18.7</v>
      </c>
      <c r="R10" s="79" t="s">
        <v>161</v>
      </c>
      <c r="S10" s="79" t="s">
        <v>161</v>
      </c>
      <c r="T10" s="80" t="s">
        <v>161</v>
      </c>
      <c r="U10" s="120">
        <v>178.5</v>
      </c>
      <c r="V10" s="79">
        <v>152.5</v>
      </c>
      <c r="W10" s="80">
        <v>26</v>
      </c>
      <c r="X10" s="76">
        <v>176.5</v>
      </c>
      <c r="Y10" s="76">
        <v>153.9</v>
      </c>
      <c r="Z10" s="78">
        <v>22.6</v>
      </c>
      <c r="AA10" s="79" t="s">
        <v>161</v>
      </c>
      <c r="AB10" s="79" t="s">
        <v>161</v>
      </c>
      <c r="AC10" s="80" t="s">
        <v>161</v>
      </c>
      <c r="AD10" s="76">
        <v>164.5</v>
      </c>
      <c r="AE10" s="76">
        <v>153</v>
      </c>
      <c r="AF10" s="78">
        <v>11.5</v>
      </c>
      <c r="AG10" s="76">
        <v>172.5</v>
      </c>
      <c r="AH10" s="76">
        <v>154</v>
      </c>
      <c r="AI10" s="78">
        <v>18.5</v>
      </c>
      <c r="AJ10" s="76">
        <v>164</v>
      </c>
      <c r="AK10" s="76">
        <v>149.2</v>
      </c>
      <c r="AL10" s="78">
        <v>14.8</v>
      </c>
      <c r="AM10" s="79">
        <v>169.8</v>
      </c>
      <c r="AN10" s="79">
        <v>151.4</v>
      </c>
      <c r="AO10" s="80">
        <v>18.4</v>
      </c>
      <c r="AP10" s="76">
        <v>171.3</v>
      </c>
      <c r="AQ10" s="76">
        <v>155.3</v>
      </c>
      <c r="AR10" s="78">
        <v>16</v>
      </c>
      <c r="AS10" s="76">
        <v>171.5</v>
      </c>
      <c r="AT10" s="76">
        <v>157.4</v>
      </c>
      <c r="AU10" s="78">
        <v>14.1</v>
      </c>
      <c r="AV10" s="69">
        <v>178.4</v>
      </c>
      <c r="AW10" s="76">
        <v>152.2</v>
      </c>
      <c r="AX10" s="78">
        <v>26.2</v>
      </c>
      <c r="AY10" s="79" t="s">
        <v>161</v>
      </c>
      <c r="AZ10" s="79" t="s">
        <v>161</v>
      </c>
      <c r="BA10" s="80" t="s">
        <v>161</v>
      </c>
      <c r="BB10" s="79" t="s">
        <v>161</v>
      </c>
      <c r="BC10" s="79" t="s">
        <v>161</v>
      </c>
      <c r="BD10" s="80" t="s">
        <v>161</v>
      </c>
      <c r="BE10" s="79" t="s">
        <v>161</v>
      </c>
      <c r="BF10" s="79" t="s">
        <v>161</v>
      </c>
      <c r="BG10" s="79" t="s">
        <v>161</v>
      </c>
      <c r="BH10" s="120" t="s">
        <v>161</v>
      </c>
      <c r="BI10" s="79" t="s">
        <v>161</v>
      </c>
      <c r="BJ10" s="80" t="s">
        <v>161</v>
      </c>
      <c r="BK10" s="76">
        <v>152.2</v>
      </c>
      <c r="BL10" s="76">
        <v>139.6</v>
      </c>
      <c r="BM10" s="78">
        <v>12.6</v>
      </c>
      <c r="BN10" s="76">
        <v>159.8</v>
      </c>
      <c r="BO10" s="76">
        <v>142.3</v>
      </c>
      <c r="BP10" s="78">
        <v>17.5</v>
      </c>
      <c r="BQ10" s="76">
        <v>177.8</v>
      </c>
      <c r="BR10" s="76">
        <v>146.8</v>
      </c>
      <c r="BS10" s="78">
        <v>31</v>
      </c>
      <c r="BT10" s="76">
        <v>153.8</v>
      </c>
      <c r="BU10" s="76">
        <v>145.3</v>
      </c>
      <c r="BV10" s="78">
        <v>8.5</v>
      </c>
      <c r="BW10" s="79">
        <v>161.4</v>
      </c>
      <c r="BX10" s="79">
        <v>158.1</v>
      </c>
      <c r="BY10" s="80">
        <v>3.3</v>
      </c>
      <c r="BZ10" s="79" t="s">
        <v>161</v>
      </c>
      <c r="CA10" s="79" t="s">
        <v>161</v>
      </c>
      <c r="CB10" s="80" t="s">
        <v>161</v>
      </c>
      <c r="CC10" s="79">
        <v>162.5</v>
      </c>
      <c r="CD10" s="79">
        <v>145.5</v>
      </c>
      <c r="CE10" s="80">
        <v>17</v>
      </c>
      <c r="CF10" s="79" t="s">
        <v>161</v>
      </c>
      <c r="CG10" s="79" t="s">
        <v>161</v>
      </c>
      <c r="CH10" s="80" t="s">
        <v>161</v>
      </c>
      <c r="CI10" s="79" t="s">
        <v>161</v>
      </c>
      <c r="CJ10" s="79" t="s">
        <v>161</v>
      </c>
      <c r="CK10" s="80" t="s">
        <v>161</v>
      </c>
      <c r="CL10" s="79" t="s">
        <v>161</v>
      </c>
      <c r="CM10" s="79" t="s">
        <v>161</v>
      </c>
      <c r="CN10" s="80" t="s">
        <v>161</v>
      </c>
      <c r="CO10" s="79" t="s">
        <v>161</v>
      </c>
      <c r="CP10" s="79" t="s">
        <v>161</v>
      </c>
      <c r="CQ10" s="80" t="s">
        <v>161</v>
      </c>
      <c r="CR10" s="79" t="s">
        <v>161</v>
      </c>
      <c r="CS10" s="79" t="s">
        <v>161</v>
      </c>
      <c r="CT10" s="80" t="s">
        <v>161</v>
      </c>
      <c r="CU10" s="79" t="s">
        <v>161</v>
      </c>
      <c r="CV10" s="79" t="s">
        <v>161</v>
      </c>
      <c r="CW10" s="80" t="s">
        <v>161</v>
      </c>
      <c r="CX10" s="76">
        <v>135.5</v>
      </c>
      <c r="CY10" s="76">
        <v>118.8</v>
      </c>
      <c r="CZ10" s="78">
        <v>16.7</v>
      </c>
      <c r="DA10" s="76">
        <v>137.6</v>
      </c>
      <c r="DB10" s="76">
        <v>133.9</v>
      </c>
      <c r="DC10" s="78">
        <v>3.7</v>
      </c>
      <c r="DD10" s="120" t="s">
        <v>161</v>
      </c>
      <c r="DE10" s="79" t="s">
        <v>161</v>
      </c>
      <c r="DF10" s="80" t="s">
        <v>161</v>
      </c>
      <c r="DG10" s="79" t="s">
        <v>161</v>
      </c>
      <c r="DH10" s="79" t="s">
        <v>161</v>
      </c>
      <c r="DI10" s="80" t="s">
        <v>161</v>
      </c>
      <c r="DJ10" s="76">
        <v>147.4</v>
      </c>
      <c r="DK10" s="76">
        <v>143.8</v>
      </c>
      <c r="DL10" s="78">
        <v>3.6</v>
      </c>
      <c r="DM10" s="120" t="s">
        <v>161</v>
      </c>
      <c r="DN10" s="79" t="s">
        <v>161</v>
      </c>
      <c r="DO10" s="80" t="s">
        <v>161</v>
      </c>
      <c r="DP10" s="79" t="s">
        <v>161</v>
      </c>
      <c r="DQ10" s="79" t="s">
        <v>161</v>
      </c>
      <c r="DR10" s="80" t="s">
        <v>161</v>
      </c>
      <c r="DS10" s="76"/>
      <c r="DT10" s="76"/>
      <c r="DU10" s="176">
        <f t="shared" si="0"/>
        <v>3629.8</v>
      </c>
      <c r="DV10" s="176">
        <f t="shared" si="0"/>
        <v>3266.200000000001</v>
      </c>
      <c r="DW10" s="176">
        <f t="shared" si="0"/>
        <v>363.6</v>
      </c>
    </row>
    <row r="11" spans="1:127" s="61" customFormat="1" ht="21" customHeight="1">
      <c r="A11" s="247"/>
      <c r="B11" s="187" t="s">
        <v>191</v>
      </c>
      <c r="C11" s="69">
        <v>160.6</v>
      </c>
      <c r="D11" s="76">
        <v>144</v>
      </c>
      <c r="E11" s="78">
        <v>16.6</v>
      </c>
      <c r="F11" s="79" t="s">
        <v>19</v>
      </c>
      <c r="G11" s="79" t="s">
        <v>19</v>
      </c>
      <c r="H11" s="80" t="s">
        <v>19</v>
      </c>
      <c r="I11" s="76">
        <v>188.8</v>
      </c>
      <c r="J11" s="76">
        <v>156.2</v>
      </c>
      <c r="K11" s="78">
        <v>32.6</v>
      </c>
      <c r="L11" s="76">
        <v>160.8</v>
      </c>
      <c r="M11" s="76">
        <v>147.1</v>
      </c>
      <c r="N11" s="78">
        <v>13.7</v>
      </c>
      <c r="O11" s="69">
        <v>169</v>
      </c>
      <c r="P11" s="76">
        <v>151.7</v>
      </c>
      <c r="Q11" s="78">
        <v>17.3</v>
      </c>
      <c r="R11" s="79" t="s">
        <v>161</v>
      </c>
      <c r="S11" s="79" t="s">
        <v>161</v>
      </c>
      <c r="T11" s="80" t="s">
        <v>161</v>
      </c>
      <c r="U11" s="120">
        <v>177.8</v>
      </c>
      <c r="V11" s="79">
        <v>152.5</v>
      </c>
      <c r="W11" s="80">
        <v>25.3</v>
      </c>
      <c r="X11" s="76">
        <v>172.2</v>
      </c>
      <c r="Y11" s="76">
        <v>156.5</v>
      </c>
      <c r="Z11" s="78">
        <v>15.7</v>
      </c>
      <c r="AA11" s="79" t="s">
        <v>161</v>
      </c>
      <c r="AB11" s="79" t="s">
        <v>161</v>
      </c>
      <c r="AC11" s="80" t="s">
        <v>161</v>
      </c>
      <c r="AD11" s="76">
        <v>156.1</v>
      </c>
      <c r="AE11" s="76">
        <v>145.5</v>
      </c>
      <c r="AF11" s="78">
        <v>10.6</v>
      </c>
      <c r="AG11" s="76">
        <v>153.5</v>
      </c>
      <c r="AH11" s="76">
        <v>147.1</v>
      </c>
      <c r="AI11" s="78">
        <v>6.4</v>
      </c>
      <c r="AJ11" s="76">
        <v>156.4</v>
      </c>
      <c r="AK11" s="76">
        <v>148.7</v>
      </c>
      <c r="AL11" s="78">
        <v>7.7</v>
      </c>
      <c r="AM11" s="79">
        <v>158.3</v>
      </c>
      <c r="AN11" s="79">
        <v>145.2</v>
      </c>
      <c r="AO11" s="80">
        <v>13.1</v>
      </c>
      <c r="AP11" s="76">
        <v>157.7</v>
      </c>
      <c r="AQ11" s="76">
        <v>149.2</v>
      </c>
      <c r="AR11" s="78">
        <v>8.5</v>
      </c>
      <c r="AS11" s="76">
        <v>164.7</v>
      </c>
      <c r="AT11" s="76">
        <v>153.7</v>
      </c>
      <c r="AU11" s="78">
        <v>11</v>
      </c>
      <c r="AV11" s="69">
        <v>164.8</v>
      </c>
      <c r="AW11" s="76">
        <v>145.3</v>
      </c>
      <c r="AX11" s="78">
        <v>19.5</v>
      </c>
      <c r="AY11" s="79" t="s">
        <v>161</v>
      </c>
      <c r="AZ11" s="79" t="s">
        <v>161</v>
      </c>
      <c r="BA11" s="80" t="s">
        <v>161</v>
      </c>
      <c r="BB11" s="79" t="s">
        <v>161</v>
      </c>
      <c r="BC11" s="79" t="s">
        <v>161</v>
      </c>
      <c r="BD11" s="80" t="s">
        <v>161</v>
      </c>
      <c r="BE11" s="79" t="s">
        <v>161</v>
      </c>
      <c r="BF11" s="79" t="s">
        <v>161</v>
      </c>
      <c r="BG11" s="79" t="s">
        <v>161</v>
      </c>
      <c r="BH11" s="120" t="s">
        <v>161</v>
      </c>
      <c r="BI11" s="79" t="s">
        <v>161</v>
      </c>
      <c r="BJ11" s="80" t="s">
        <v>161</v>
      </c>
      <c r="BK11" s="76">
        <v>153.4</v>
      </c>
      <c r="BL11" s="76">
        <v>139.8</v>
      </c>
      <c r="BM11" s="78">
        <v>13.6</v>
      </c>
      <c r="BN11" s="76">
        <v>158</v>
      </c>
      <c r="BO11" s="76">
        <v>142.5</v>
      </c>
      <c r="BP11" s="78">
        <v>15.5</v>
      </c>
      <c r="BQ11" s="76">
        <v>200.6</v>
      </c>
      <c r="BR11" s="76">
        <v>159.4</v>
      </c>
      <c r="BS11" s="78">
        <v>41.2</v>
      </c>
      <c r="BT11" s="76">
        <v>147.6</v>
      </c>
      <c r="BU11" s="76">
        <v>139.1</v>
      </c>
      <c r="BV11" s="78">
        <v>8.5</v>
      </c>
      <c r="BW11" s="76">
        <v>168</v>
      </c>
      <c r="BX11" s="76">
        <v>156.6</v>
      </c>
      <c r="BY11" s="78">
        <v>11.4</v>
      </c>
      <c r="BZ11" s="79" t="s">
        <v>161</v>
      </c>
      <c r="CA11" s="79" t="s">
        <v>161</v>
      </c>
      <c r="CB11" s="80" t="s">
        <v>161</v>
      </c>
      <c r="CC11" s="79">
        <v>160.2</v>
      </c>
      <c r="CD11" s="79">
        <v>145.6</v>
      </c>
      <c r="CE11" s="80">
        <v>14.6</v>
      </c>
      <c r="CF11" s="79" t="s">
        <v>161</v>
      </c>
      <c r="CG11" s="79" t="s">
        <v>161</v>
      </c>
      <c r="CH11" s="80" t="s">
        <v>161</v>
      </c>
      <c r="CI11" s="79" t="s">
        <v>161</v>
      </c>
      <c r="CJ11" s="79" t="s">
        <v>161</v>
      </c>
      <c r="CK11" s="80" t="s">
        <v>161</v>
      </c>
      <c r="CL11" s="79" t="s">
        <v>161</v>
      </c>
      <c r="CM11" s="79" t="s">
        <v>161</v>
      </c>
      <c r="CN11" s="80" t="s">
        <v>161</v>
      </c>
      <c r="CO11" s="79" t="s">
        <v>161</v>
      </c>
      <c r="CP11" s="79" t="s">
        <v>161</v>
      </c>
      <c r="CQ11" s="80" t="s">
        <v>161</v>
      </c>
      <c r="CR11" s="79" t="s">
        <v>161</v>
      </c>
      <c r="CS11" s="79" t="s">
        <v>161</v>
      </c>
      <c r="CT11" s="80" t="s">
        <v>161</v>
      </c>
      <c r="CU11" s="79" t="s">
        <v>161</v>
      </c>
      <c r="CV11" s="79" t="s">
        <v>161</v>
      </c>
      <c r="CW11" s="80" t="s">
        <v>161</v>
      </c>
      <c r="CX11" s="76">
        <v>128.1</v>
      </c>
      <c r="CY11" s="76">
        <v>120.9</v>
      </c>
      <c r="CZ11" s="78">
        <v>7.2</v>
      </c>
      <c r="DA11" s="76">
        <v>150.8</v>
      </c>
      <c r="DB11" s="76">
        <v>143.7</v>
      </c>
      <c r="DC11" s="78">
        <v>7.1</v>
      </c>
      <c r="DD11" s="120" t="s">
        <v>161</v>
      </c>
      <c r="DE11" s="79" t="s">
        <v>161</v>
      </c>
      <c r="DF11" s="80" t="s">
        <v>161</v>
      </c>
      <c r="DG11" s="79" t="s">
        <v>161</v>
      </c>
      <c r="DH11" s="79" t="s">
        <v>161</v>
      </c>
      <c r="DI11" s="80" t="s">
        <v>161</v>
      </c>
      <c r="DJ11" s="76">
        <v>156.2</v>
      </c>
      <c r="DK11" s="76">
        <v>151.6</v>
      </c>
      <c r="DL11" s="78">
        <v>4.6</v>
      </c>
      <c r="DM11" s="120" t="s">
        <v>161</v>
      </c>
      <c r="DN11" s="79" t="s">
        <v>161</v>
      </c>
      <c r="DO11" s="80" t="s">
        <v>161</v>
      </c>
      <c r="DP11" s="79" t="s">
        <v>161</v>
      </c>
      <c r="DQ11" s="79" t="s">
        <v>161</v>
      </c>
      <c r="DR11" s="80" t="s">
        <v>161</v>
      </c>
      <c r="DS11" s="76"/>
      <c r="DT11" s="76"/>
      <c r="DU11" s="176">
        <f t="shared" si="0"/>
        <v>3563.6</v>
      </c>
      <c r="DV11" s="176">
        <f t="shared" si="0"/>
        <v>3241.8999999999996</v>
      </c>
      <c r="DW11" s="176">
        <f t="shared" si="0"/>
        <v>321.70000000000005</v>
      </c>
    </row>
    <row r="12" spans="1:127" s="11" customFormat="1" ht="21" customHeight="1">
      <c r="A12" s="247"/>
      <c r="B12" s="187" t="s">
        <v>192</v>
      </c>
      <c r="C12" s="69">
        <v>164.4</v>
      </c>
      <c r="D12" s="76">
        <v>146</v>
      </c>
      <c r="E12" s="78">
        <v>18.4</v>
      </c>
      <c r="F12" s="120" t="s">
        <v>19</v>
      </c>
      <c r="G12" s="79" t="s">
        <v>19</v>
      </c>
      <c r="H12" s="80" t="s">
        <v>19</v>
      </c>
      <c r="I12" s="79">
        <v>192.6</v>
      </c>
      <c r="J12" s="79">
        <v>158.9</v>
      </c>
      <c r="K12" s="80">
        <v>33.7</v>
      </c>
      <c r="L12" s="76">
        <v>167.4</v>
      </c>
      <c r="M12" s="76">
        <v>150.3</v>
      </c>
      <c r="N12" s="78">
        <v>17.1</v>
      </c>
      <c r="O12" s="69">
        <v>169.3</v>
      </c>
      <c r="P12" s="76">
        <v>151.7</v>
      </c>
      <c r="Q12" s="78">
        <v>17.6</v>
      </c>
      <c r="R12" s="79">
        <v>157</v>
      </c>
      <c r="S12" s="79">
        <v>150.3</v>
      </c>
      <c r="T12" s="80">
        <v>6.7</v>
      </c>
      <c r="U12" s="69">
        <v>177.6</v>
      </c>
      <c r="V12" s="76">
        <v>151.7</v>
      </c>
      <c r="W12" s="78">
        <v>25.9</v>
      </c>
      <c r="X12" s="76">
        <v>176.7</v>
      </c>
      <c r="Y12" s="76">
        <v>154.9</v>
      </c>
      <c r="Z12" s="78">
        <v>21.8</v>
      </c>
      <c r="AA12" s="79">
        <v>159.8</v>
      </c>
      <c r="AB12" s="79">
        <v>147.7</v>
      </c>
      <c r="AC12" s="80">
        <v>12.1</v>
      </c>
      <c r="AD12" s="76">
        <v>161.6</v>
      </c>
      <c r="AE12" s="76">
        <v>147.4</v>
      </c>
      <c r="AF12" s="78">
        <v>14.2</v>
      </c>
      <c r="AG12" s="76">
        <v>161.6</v>
      </c>
      <c r="AH12" s="76">
        <v>151.4</v>
      </c>
      <c r="AI12" s="78">
        <v>10.2</v>
      </c>
      <c r="AJ12" s="76">
        <v>156.6</v>
      </c>
      <c r="AK12" s="76">
        <v>145.7</v>
      </c>
      <c r="AL12" s="78">
        <v>10.9</v>
      </c>
      <c r="AM12" s="76">
        <v>169.2</v>
      </c>
      <c r="AN12" s="76">
        <v>150.7</v>
      </c>
      <c r="AO12" s="78">
        <v>18.5</v>
      </c>
      <c r="AP12" s="69">
        <v>167</v>
      </c>
      <c r="AQ12" s="76">
        <v>152</v>
      </c>
      <c r="AR12" s="78">
        <v>15</v>
      </c>
      <c r="AS12" s="76">
        <v>172.4</v>
      </c>
      <c r="AT12" s="76">
        <v>156.2</v>
      </c>
      <c r="AU12" s="78">
        <v>16.2</v>
      </c>
      <c r="AV12" s="69">
        <v>173.9</v>
      </c>
      <c r="AW12" s="76">
        <v>150</v>
      </c>
      <c r="AX12" s="78">
        <v>23.9</v>
      </c>
      <c r="AY12" s="79">
        <v>162.7</v>
      </c>
      <c r="AZ12" s="79">
        <v>151.5</v>
      </c>
      <c r="BA12" s="80">
        <v>11.2</v>
      </c>
      <c r="BB12" s="79">
        <v>162.2</v>
      </c>
      <c r="BC12" s="79">
        <v>155.2</v>
      </c>
      <c r="BD12" s="80">
        <v>7</v>
      </c>
      <c r="BE12" s="79">
        <v>166.8</v>
      </c>
      <c r="BF12" s="79">
        <v>151.4</v>
      </c>
      <c r="BG12" s="79">
        <v>15.4</v>
      </c>
      <c r="BH12" s="120">
        <v>166.1</v>
      </c>
      <c r="BI12" s="79">
        <v>146.7</v>
      </c>
      <c r="BJ12" s="80">
        <v>19.4</v>
      </c>
      <c r="BK12" s="76">
        <v>155</v>
      </c>
      <c r="BL12" s="76">
        <v>140.9</v>
      </c>
      <c r="BM12" s="78">
        <v>14.1</v>
      </c>
      <c r="BN12" s="76">
        <v>164.9</v>
      </c>
      <c r="BO12" s="76">
        <v>146.5</v>
      </c>
      <c r="BP12" s="78">
        <v>18.4</v>
      </c>
      <c r="BQ12" s="76">
        <v>203.5</v>
      </c>
      <c r="BR12" s="76">
        <v>160.1</v>
      </c>
      <c r="BS12" s="78">
        <v>43.4</v>
      </c>
      <c r="BT12" s="76">
        <v>148.8</v>
      </c>
      <c r="BU12" s="76">
        <v>140</v>
      </c>
      <c r="BV12" s="78">
        <v>8.8</v>
      </c>
      <c r="BW12" s="76">
        <v>170.7</v>
      </c>
      <c r="BX12" s="76">
        <v>158.1</v>
      </c>
      <c r="BY12" s="78">
        <v>12.6</v>
      </c>
      <c r="BZ12" s="79">
        <v>131.9</v>
      </c>
      <c r="CA12" s="79">
        <v>126.1</v>
      </c>
      <c r="CB12" s="80">
        <v>5.8</v>
      </c>
      <c r="CC12" s="76">
        <v>161.9</v>
      </c>
      <c r="CD12" s="76">
        <v>147.2</v>
      </c>
      <c r="CE12" s="78">
        <v>14.7</v>
      </c>
      <c r="CF12" s="79">
        <v>168.5</v>
      </c>
      <c r="CG12" s="79">
        <v>149.3</v>
      </c>
      <c r="CH12" s="80">
        <v>19.2</v>
      </c>
      <c r="CI12" s="84">
        <v>169.9</v>
      </c>
      <c r="CJ12" s="84">
        <v>148.6</v>
      </c>
      <c r="CK12" s="85">
        <v>21.3</v>
      </c>
      <c r="CL12" s="84">
        <v>130.7</v>
      </c>
      <c r="CM12" s="84">
        <v>122</v>
      </c>
      <c r="CN12" s="85">
        <v>8.7</v>
      </c>
      <c r="CO12" s="84">
        <v>162.7</v>
      </c>
      <c r="CP12" s="84">
        <v>152.7</v>
      </c>
      <c r="CQ12" s="85">
        <v>10</v>
      </c>
      <c r="CR12" s="84">
        <v>117</v>
      </c>
      <c r="CS12" s="84">
        <v>108.8</v>
      </c>
      <c r="CT12" s="85">
        <v>8.2</v>
      </c>
      <c r="CU12" s="84">
        <v>142.1</v>
      </c>
      <c r="CV12" s="84">
        <v>130</v>
      </c>
      <c r="CW12" s="85">
        <v>12.1</v>
      </c>
      <c r="CX12" s="76">
        <v>125.6</v>
      </c>
      <c r="CY12" s="76">
        <v>119.3</v>
      </c>
      <c r="CZ12" s="78">
        <v>6.3</v>
      </c>
      <c r="DA12" s="76">
        <v>152.3</v>
      </c>
      <c r="DB12" s="76">
        <v>146.4</v>
      </c>
      <c r="DC12" s="78">
        <v>5.9</v>
      </c>
      <c r="DD12" s="83">
        <v>152.2</v>
      </c>
      <c r="DE12" s="84">
        <v>145.2</v>
      </c>
      <c r="DF12" s="85">
        <v>7</v>
      </c>
      <c r="DG12" s="84">
        <v>152.4</v>
      </c>
      <c r="DH12" s="84">
        <v>148.7</v>
      </c>
      <c r="DI12" s="85">
        <v>3.7</v>
      </c>
      <c r="DJ12" s="76">
        <v>155.4</v>
      </c>
      <c r="DK12" s="76">
        <v>149.6</v>
      </c>
      <c r="DL12" s="78">
        <v>5.8</v>
      </c>
      <c r="DM12" s="83">
        <v>156.5</v>
      </c>
      <c r="DN12" s="84">
        <v>139.8</v>
      </c>
      <c r="DO12" s="85">
        <v>16.7</v>
      </c>
      <c r="DP12" s="84">
        <v>156.5</v>
      </c>
      <c r="DQ12" s="84">
        <v>139.8</v>
      </c>
      <c r="DR12" s="85">
        <v>16.7</v>
      </c>
      <c r="DS12" s="81"/>
      <c r="DT12" s="81"/>
      <c r="DU12" s="176">
        <f aca="true" t="shared" si="1" ref="DU12:DW14">C12+I12+L12+O12+R12+U12+X12+AA12+AD12+AG12+AJ12+AM12+AP12+AS12+AV12+AY12+BB12+BE12+BH12+BK12+BN12+BQ12+BT12+BW12+BZ12+CC12+CF12+CI12+CL12+CO12+CR12+CU12+CX12+DA12+DD12+DG12+DJ12+DM12+DP12</f>
        <v>6263.399999999999</v>
      </c>
      <c r="DV12" s="176">
        <f t="shared" si="1"/>
        <v>5688.8</v>
      </c>
      <c r="DW12" s="176">
        <f t="shared" si="0"/>
        <v>373.4</v>
      </c>
    </row>
    <row r="13" spans="1:127" s="11" customFormat="1" ht="21" customHeight="1">
      <c r="A13" s="247"/>
      <c r="B13" s="187" t="s">
        <v>193</v>
      </c>
      <c r="C13" s="69">
        <v>164.5</v>
      </c>
      <c r="D13" s="76">
        <v>145.4</v>
      </c>
      <c r="E13" s="78">
        <v>19.1</v>
      </c>
      <c r="F13" s="120" t="s">
        <v>19</v>
      </c>
      <c r="G13" s="79" t="s">
        <v>19</v>
      </c>
      <c r="H13" s="80" t="s">
        <v>19</v>
      </c>
      <c r="I13" s="79">
        <v>194.9</v>
      </c>
      <c r="J13" s="79">
        <v>160.7</v>
      </c>
      <c r="K13" s="80">
        <v>34.2</v>
      </c>
      <c r="L13" s="76">
        <v>168.8</v>
      </c>
      <c r="M13" s="76">
        <v>150.9</v>
      </c>
      <c r="N13" s="78">
        <v>17.9</v>
      </c>
      <c r="O13" s="69">
        <v>173.2</v>
      </c>
      <c r="P13" s="76">
        <v>153.8</v>
      </c>
      <c r="Q13" s="78">
        <v>19.4</v>
      </c>
      <c r="R13" s="79">
        <v>154</v>
      </c>
      <c r="S13" s="79">
        <v>147.9</v>
      </c>
      <c r="T13" s="80">
        <v>6.1</v>
      </c>
      <c r="U13" s="69">
        <v>178.5</v>
      </c>
      <c r="V13" s="76">
        <v>150.8</v>
      </c>
      <c r="W13" s="78">
        <v>27.7</v>
      </c>
      <c r="X13" s="76">
        <v>179.4</v>
      </c>
      <c r="Y13" s="76">
        <v>155.3</v>
      </c>
      <c r="Z13" s="78">
        <v>24.1</v>
      </c>
      <c r="AA13" s="79">
        <v>160.3</v>
      </c>
      <c r="AB13" s="79">
        <v>147.7</v>
      </c>
      <c r="AC13" s="80">
        <v>12.6</v>
      </c>
      <c r="AD13" s="76">
        <v>158.1</v>
      </c>
      <c r="AE13" s="76">
        <v>145.2</v>
      </c>
      <c r="AF13" s="78">
        <v>12.9</v>
      </c>
      <c r="AG13" s="76">
        <v>161.7</v>
      </c>
      <c r="AH13" s="76">
        <v>151</v>
      </c>
      <c r="AI13" s="78">
        <v>10.7</v>
      </c>
      <c r="AJ13" s="76">
        <v>160.6</v>
      </c>
      <c r="AK13" s="76">
        <v>149.5</v>
      </c>
      <c r="AL13" s="78">
        <v>11.1</v>
      </c>
      <c r="AM13" s="76">
        <v>171.3</v>
      </c>
      <c r="AN13" s="76">
        <v>151.3</v>
      </c>
      <c r="AO13" s="78">
        <v>20</v>
      </c>
      <c r="AP13" s="69">
        <v>173.6</v>
      </c>
      <c r="AQ13" s="76">
        <v>154.7</v>
      </c>
      <c r="AR13" s="78">
        <v>18.9</v>
      </c>
      <c r="AS13" s="76">
        <v>171.9</v>
      </c>
      <c r="AT13" s="76">
        <v>155.4</v>
      </c>
      <c r="AU13" s="78">
        <v>16.5</v>
      </c>
      <c r="AV13" s="69">
        <v>173.7</v>
      </c>
      <c r="AW13" s="76">
        <v>149.9</v>
      </c>
      <c r="AX13" s="78">
        <v>23.8</v>
      </c>
      <c r="AY13" s="79">
        <v>162.3</v>
      </c>
      <c r="AZ13" s="79">
        <v>149.5</v>
      </c>
      <c r="BA13" s="80">
        <v>12.8</v>
      </c>
      <c r="BB13" s="79">
        <v>161.2</v>
      </c>
      <c r="BC13" s="79">
        <v>153.2</v>
      </c>
      <c r="BD13" s="80">
        <v>8</v>
      </c>
      <c r="BE13" s="79">
        <v>170.4</v>
      </c>
      <c r="BF13" s="79">
        <v>153</v>
      </c>
      <c r="BG13" s="79">
        <v>17.4</v>
      </c>
      <c r="BH13" s="120">
        <v>165.9</v>
      </c>
      <c r="BI13" s="79">
        <v>147.3</v>
      </c>
      <c r="BJ13" s="80">
        <v>18.6</v>
      </c>
      <c r="BK13" s="76">
        <v>154.7</v>
      </c>
      <c r="BL13" s="76">
        <v>140.5</v>
      </c>
      <c r="BM13" s="78">
        <v>14.2</v>
      </c>
      <c r="BN13" s="76">
        <v>163</v>
      </c>
      <c r="BO13" s="76">
        <v>144.5</v>
      </c>
      <c r="BP13" s="78">
        <v>18.5</v>
      </c>
      <c r="BQ13" s="76">
        <v>203.4</v>
      </c>
      <c r="BR13" s="76">
        <v>157.1</v>
      </c>
      <c r="BS13" s="78">
        <v>46.3</v>
      </c>
      <c r="BT13" s="76">
        <v>147.8</v>
      </c>
      <c r="BU13" s="76">
        <v>139.3</v>
      </c>
      <c r="BV13" s="78">
        <v>8.5</v>
      </c>
      <c r="BW13" s="76">
        <v>167.4</v>
      </c>
      <c r="BX13" s="76">
        <v>156.9</v>
      </c>
      <c r="BY13" s="78">
        <v>10.5</v>
      </c>
      <c r="BZ13" s="79">
        <v>132.4</v>
      </c>
      <c r="CA13" s="79">
        <v>125.5</v>
      </c>
      <c r="CB13" s="80">
        <v>6.9</v>
      </c>
      <c r="CC13" s="76">
        <v>162.3</v>
      </c>
      <c r="CD13" s="76">
        <v>147.9</v>
      </c>
      <c r="CE13" s="78">
        <v>14.4</v>
      </c>
      <c r="CF13" s="79">
        <v>165.5</v>
      </c>
      <c r="CG13" s="79">
        <v>147.2</v>
      </c>
      <c r="CH13" s="80">
        <v>18.3</v>
      </c>
      <c r="CI13" s="84">
        <v>169.5</v>
      </c>
      <c r="CJ13" s="84">
        <v>147.8</v>
      </c>
      <c r="CK13" s="85">
        <v>21.7</v>
      </c>
      <c r="CL13" s="84">
        <v>129.1</v>
      </c>
      <c r="CM13" s="84">
        <v>118.9</v>
      </c>
      <c r="CN13" s="85">
        <v>10.2</v>
      </c>
      <c r="CO13" s="84">
        <v>162.3</v>
      </c>
      <c r="CP13" s="84">
        <v>150.4</v>
      </c>
      <c r="CQ13" s="85">
        <v>11.9</v>
      </c>
      <c r="CR13" s="84">
        <v>113</v>
      </c>
      <c r="CS13" s="84">
        <v>103.7</v>
      </c>
      <c r="CT13" s="85">
        <v>9.3</v>
      </c>
      <c r="CU13" s="84">
        <v>141.4</v>
      </c>
      <c r="CV13" s="84">
        <v>130.8</v>
      </c>
      <c r="CW13" s="85">
        <v>10.6</v>
      </c>
      <c r="CX13" s="76">
        <v>115.8</v>
      </c>
      <c r="CY13" s="76">
        <v>111.2</v>
      </c>
      <c r="CZ13" s="78">
        <v>4.6</v>
      </c>
      <c r="DA13" s="76">
        <v>152.8</v>
      </c>
      <c r="DB13" s="76">
        <v>146.8</v>
      </c>
      <c r="DC13" s="78">
        <v>6</v>
      </c>
      <c r="DD13" s="83">
        <v>152.4</v>
      </c>
      <c r="DE13" s="84">
        <v>145</v>
      </c>
      <c r="DF13" s="85">
        <v>7.4</v>
      </c>
      <c r="DG13" s="84">
        <v>153.9</v>
      </c>
      <c r="DH13" s="84">
        <v>150.1</v>
      </c>
      <c r="DI13" s="85">
        <v>3.8</v>
      </c>
      <c r="DJ13" s="76">
        <v>155.7</v>
      </c>
      <c r="DK13" s="76">
        <v>150.2</v>
      </c>
      <c r="DL13" s="78">
        <v>5.5</v>
      </c>
      <c r="DM13" s="83">
        <v>157.5</v>
      </c>
      <c r="DN13" s="84">
        <v>140.5</v>
      </c>
      <c r="DO13" s="85">
        <v>17</v>
      </c>
      <c r="DP13" s="84">
        <v>157.5</v>
      </c>
      <c r="DQ13" s="84">
        <v>140.5</v>
      </c>
      <c r="DR13" s="85">
        <v>17</v>
      </c>
      <c r="DS13" s="81"/>
      <c r="DT13" s="81"/>
      <c r="DU13" s="176">
        <f t="shared" si="1"/>
        <v>6261.7</v>
      </c>
      <c r="DV13" s="176">
        <f t="shared" si="1"/>
        <v>5667.299999999999</v>
      </c>
      <c r="DW13" s="176">
        <f t="shared" si="1"/>
        <v>594.3999999999999</v>
      </c>
    </row>
    <row r="14" spans="1:127" s="11" customFormat="1" ht="21" customHeight="1" thickBot="1">
      <c r="A14" s="247"/>
      <c r="B14" s="184" t="s">
        <v>194</v>
      </c>
      <c r="C14" s="124">
        <v>161</v>
      </c>
      <c r="D14" s="121">
        <v>145.2</v>
      </c>
      <c r="E14" s="91">
        <v>15.8</v>
      </c>
      <c r="F14" s="122" t="s">
        <v>19</v>
      </c>
      <c r="G14" s="119" t="s">
        <v>19</v>
      </c>
      <c r="H14" s="123" t="s">
        <v>19</v>
      </c>
      <c r="I14" s="119">
        <v>170.6</v>
      </c>
      <c r="J14" s="119">
        <v>153.6</v>
      </c>
      <c r="K14" s="123">
        <v>17</v>
      </c>
      <c r="L14" s="121">
        <v>170</v>
      </c>
      <c r="M14" s="121">
        <v>151.7</v>
      </c>
      <c r="N14" s="91">
        <v>18.3</v>
      </c>
      <c r="O14" s="124">
        <v>169</v>
      </c>
      <c r="P14" s="121">
        <v>152.2</v>
      </c>
      <c r="Q14" s="91">
        <v>16.8</v>
      </c>
      <c r="R14" s="121">
        <v>159.5</v>
      </c>
      <c r="S14" s="121">
        <v>153.2</v>
      </c>
      <c r="T14" s="91">
        <v>6.3</v>
      </c>
      <c r="U14" s="124">
        <v>188.2</v>
      </c>
      <c r="V14" s="121">
        <v>161.2</v>
      </c>
      <c r="W14" s="91">
        <v>27</v>
      </c>
      <c r="X14" s="121">
        <v>185.7</v>
      </c>
      <c r="Y14" s="121">
        <v>153.8</v>
      </c>
      <c r="Z14" s="91">
        <v>31.9</v>
      </c>
      <c r="AA14" s="121">
        <v>162.8</v>
      </c>
      <c r="AB14" s="121">
        <v>148.7</v>
      </c>
      <c r="AC14" s="91">
        <v>14.1</v>
      </c>
      <c r="AD14" s="121">
        <v>174.5</v>
      </c>
      <c r="AE14" s="121">
        <v>152.9</v>
      </c>
      <c r="AF14" s="91">
        <v>21.6</v>
      </c>
      <c r="AG14" s="121">
        <v>164.7</v>
      </c>
      <c r="AH14" s="121">
        <v>151.9</v>
      </c>
      <c r="AI14" s="91">
        <v>12.8</v>
      </c>
      <c r="AJ14" s="121">
        <v>166.8</v>
      </c>
      <c r="AK14" s="121">
        <v>150.7</v>
      </c>
      <c r="AL14" s="91">
        <v>16.1</v>
      </c>
      <c r="AM14" s="121">
        <v>169.2</v>
      </c>
      <c r="AN14" s="121">
        <v>150.1</v>
      </c>
      <c r="AO14" s="91">
        <v>19.1</v>
      </c>
      <c r="AP14" s="124">
        <v>163.4</v>
      </c>
      <c r="AQ14" s="121">
        <v>149.1</v>
      </c>
      <c r="AR14" s="91">
        <v>14.3</v>
      </c>
      <c r="AS14" s="121">
        <v>171.5</v>
      </c>
      <c r="AT14" s="121">
        <v>154.6</v>
      </c>
      <c r="AU14" s="91">
        <v>16.9</v>
      </c>
      <c r="AV14" s="124">
        <v>172.6</v>
      </c>
      <c r="AW14" s="121">
        <v>152.1</v>
      </c>
      <c r="AX14" s="91">
        <v>20.5</v>
      </c>
      <c r="AY14" s="121">
        <v>174.9</v>
      </c>
      <c r="AZ14" s="121">
        <v>161.5</v>
      </c>
      <c r="BA14" s="91">
        <v>13.4</v>
      </c>
      <c r="BB14" s="116">
        <v>170.9</v>
      </c>
      <c r="BC14" s="95">
        <v>157.5</v>
      </c>
      <c r="BD14" s="96">
        <v>13.4</v>
      </c>
      <c r="BE14" s="95">
        <v>174.4</v>
      </c>
      <c r="BF14" s="95">
        <v>154</v>
      </c>
      <c r="BG14" s="96">
        <v>20.4</v>
      </c>
      <c r="BH14" s="116">
        <v>165</v>
      </c>
      <c r="BI14" s="95">
        <v>147</v>
      </c>
      <c r="BJ14" s="96">
        <v>18</v>
      </c>
      <c r="BK14" s="121">
        <v>148.4</v>
      </c>
      <c r="BL14" s="121">
        <v>138.3</v>
      </c>
      <c r="BM14" s="91">
        <v>10.1</v>
      </c>
      <c r="BN14" s="121">
        <v>166</v>
      </c>
      <c r="BO14" s="121">
        <v>148.2</v>
      </c>
      <c r="BP14" s="91">
        <v>17.8</v>
      </c>
      <c r="BQ14" s="121">
        <v>169.5</v>
      </c>
      <c r="BR14" s="121">
        <v>145.2</v>
      </c>
      <c r="BS14" s="91">
        <v>24.3</v>
      </c>
      <c r="BT14" s="121">
        <v>163</v>
      </c>
      <c r="BU14" s="121">
        <v>149.7</v>
      </c>
      <c r="BV14" s="91">
        <v>13.3</v>
      </c>
      <c r="BW14" s="121">
        <v>175.3</v>
      </c>
      <c r="BX14" s="121">
        <v>159.2</v>
      </c>
      <c r="BY14" s="91">
        <v>16.1</v>
      </c>
      <c r="BZ14" s="121">
        <v>152.6</v>
      </c>
      <c r="CA14" s="121">
        <v>141.7</v>
      </c>
      <c r="CB14" s="91">
        <v>10.9</v>
      </c>
      <c r="CC14" s="121">
        <v>161.1</v>
      </c>
      <c r="CD14" s="121">
        <v>145.8</v>
      </c>
      <c r="CE14" s="91">
        <v>15.3</v>
      </c>
      <c r="CF14" s="121">
        <v>152.3</v>
      </c>
      <c r="CG14" s="121">
        <v>141.2</v>
      </c>
      <c r="CH14" s="91">
        <v>11.1</v>
      </c>
      <c r="CI14" s="86">
        <v>169.2</v>
      </c>
      <c r="CJ14" s="86">
        <v>148.5</v>
      </c>
      <c r="CK14" s="87">
        <v>20.7</v>
      </c>
      <c r="CL14" s="86">
        <v>128.1</v>
      </c>
      <c r="CM14" s="86">
        <v>119.3</v>
      </c>
      <c r="CN14" s="87">
        <v>8.8</v>
      </c>
      <c r="CO14" s="86">
        <v>168.3</v>
      </c>
      <c r="CP14" s="86">
        <v>157.6</v>
      </c>
      <c r="CQ14" s="87">
        <v>10.7</v>
      </c>
      <c r="CR14" s="86">
        <v>111.5</v>
      </c>
      <c r="CS14" s="86">
        <v>103.4</v>
      </c>
      <c r="CT14" s="87">
        <v>8.1</v>
      </c>
      <c r="CU14" s="86">
        <v>148.5</v>
      </c>
      <c r="CV14" s="86">
        <v>140.2</v>
      </c>
      <c r="CW14" s="87">
        <v>8.3</v>
      </c>
      <c r="CX14" s="121">
        <v>122.3</v>
      </c>
      <c r="CY14" s="121">
        <v>119.7</v>
      </c>
      <c r="CZ14" s="91">
        <v>2.6</v>
      </c>
      <c r="DA14" s="121">
        <v>148.4</v>
      </c>
      <c r="DB14" s="121">
        <v>142.1</v>
      </c>
      <c r="DC14" s="91">
        <v>6.3</v>
      </c>
      <c r="DD14" s="178">
        <v>156.7</v>
      </c>
      <c r="DE14" s="86">
        <v>149.1</v>
      </c>
      <c r="DF14" s="87">
        <v>7.6</v>
      </c>
      <c r="DG14" s="86">
        <v>137.4</v>
      </c>
      <c r="DH14" s="86">
        <v>132.9</v>
      </c>
      <c r="DI14" s="87">
        <v>4.5</v>
      </c>
      <c r="DJ14" s="121">
        <v>159.9</v>
      </c>
      <c r="DK14" s="121">
        <v>148.5</v>
      </c>
      <c r="DL14" s="91">
        <v>11.4</v>
      </c>
      <c r="DM14" s="124">
        <v>157.2</v>
      </c>
      <c r="DN14" s="121">
        <v>141</v>
      </c>
      <c r="DO14" s="91">
        <v>16.2</v>
      </c>
      <c r="DP14" s="86">
        <v>157.2</v>
      </c>
      <c r="DQ14" s="86">
        <v>141</v>
      </c>
      <c r="DR14" s="87">
        <v>16.2</v>
      </c>
      <c r="DS14" s="86"/>
      <c r="DT14" s="86"/>
      <c r="DU14" s="176">
        <f t="shared" si="1"/>
        <v>6287.6</v>
      </c>
      <c r="DV14" s="176">
        <f t="shared" si="1"/>
        <v>5713.599999999999</v>
      </c>
      <c r="DW14" s="176">
        <f t="shared" si="1"/>
        <v>574.0000000000001</v>
      </c>
    </row>
    <row r="15" spans="1:127" s="11" customFormat="1" ht="21" customHeight="1" thickTop="1">
      <c r="A15" s="247"/>
      <c r="B15" s="186" t="s">
        <v>188</v>
      </c>
      <c r="C15" s="92">
        <v>150.4</v>
      </c>
      <c r="D15" s="93">
        <v>134.9</v>
      </c>
      <c r="E15" s="94">
        <v>15.5</v>
      </c>
      <c r="F15" s="92" t="s">
        <v>19</v>
      </c>
      <c r="G15" s="93" t="s">
        <v>19</v>
      </c>
      <c r="H15" s="94" t="s">
        <v>19</v>
      </c>
      <c r="I15" s="92">
        <v>165.3</v>
      </c>
      <c r="J15" s="93">
        <v>144.3</v>
      </c>
      <c r="K15" s="94">
        <v>21</v>
      </c>
      <c r="L15" s="92">
        <v>154.6</v>
      </c>
      <c r="M15" s="93">
        <v>137.1</v>
      </c>
      <c r="N15" s="94">
        <v>17.5</v>
      </c>
      <c r="O15" s="92">
        <v>163</v>
      </c>
      <c r="P15" s="93">
        <v>144.9</v>
      </c>
      <c r="Q15" s="94">
        <v>18.1</v>
      </c>
      <c r="R15" s="92">
        <v>148</v>
      </c>
      <c r="S15" s="93">
        <v>143.5</v>
      </c>
      <c r="T15" s="94">
        <v>4.5</v>
      </c>
      <c r="U15" s="92">
        <v>167</v>
      </c>
      <c r="V15" s="93">
        <v>139.4</v>
      </c>
      <c r="W15" s="94">
        <v>27.6</v>
      </c>
      <c r="X15" s="92">
        <v>171.3</v>
      </c>
      <c r="Y15" s="93">
        <v>138.5</v>
      </c>
      <c r="Z15" s="94">
        <v>32.8</v>
      </c>
      <c r="AA15" s="92">
        <v>148.6</v>
      </c>
      <c r="AB15" s="93">
        <v>135.1</v>
      </c>
      <c r="AC15" s="94">
        <v>13.5</v>
      </c>
      <c r="AD15" s="93">
        <v>152.1</v>
      </c>
      <c r="AE15" s="93">
        <v>135.5</v>
      </c>
      <c r="AF15" s="94">
        <v>16.6</v>
      </c>
      <c r="AG15" s="92">
        <v>146.3</v>
      </c>
      <c r="AH15" s="93">
        <v>134.5</v>
      </c>
      <c r="AI15" s="94">
        <v>11.8</v>
      </c>
      <c r="AJ15" s="92">
        <v>151.2</v>
      </c>
      <c r="AK15" s="93">
        <v>134.6</v>
      </c>
      <c r="AL15" s="94">
        <v>16.6</v>
      </c>
      <c r="AM15" s="92">
        <v>163.5</v>
      </c>
      <c r="AN15" s="93">
        <v>142.6</v>
      </c>
      <c r="AO15" s="94">
        <v>20.9</v>
      </c>
      <c r="AP15" s="92">
        <v>140.6</v>
      </c>
      <c r="AQ15" s="93">
        <v>128.8</v>
      </c>
      <c r="AR15" s="94">
        <v>11.8</v>
      </c>
      <c r="AS15" s="92">
        <v>149</v>
      </c>
      <c r="AT15" s="93">
        <v>133.4</v>
      </c>
      <c r="AU15" s="94">
        <v>15.6</v>
      </c>
      <c r="AV15" s="92">
        <v>164.8</v>
      </c>
      <c r="AW15" s="93">
        <v>145.1</v>
      </c>
      <c r="AX15" s="94">
        <v>19.7</v>
      </c>
      <c r="AY15" s="92">
        <v>155.1</v>
      </c>
      <c r="AZ15" s="93">
        <v>141.5</v>
      </c>
      <c r="BA15" s="94">
        <v>13.6</v>
      </c>
      <c r="BB15" s="92">
        <v>157.7</v>
      </c>
      <c r="BC15" s="93">
        <v>142.4</v>
      </c>
      <c r="BD15" s="94">
        <v>15.3</v>
      </c>
      <c r="BE15" s="93">
        <v>159.6</v>
      </c>
      <c r="BF15" s="93">
        <v>139.5</v>
      </c>
      <c r="BG15" s="94">
        <v>20.1</v>
      </c>
      <c r="BH15" s="92">
        <v>141.4</v>
      </c>
      <c r="BI15" s="93">
        <v>126.2</v>
      </c>
      <c r="BJ15" s="94">
        <v>15.2</v>
      </c>
      <c r="BK15" s="92">
        <v>138.8</v>
      </c>
      <c r="BL15" s="93">
        <v>129.2</v>
      </c>
      <c r="BM15" s="94">
        <v>9.6</v>
      </c>
      <c r="BN15" s="92">
        <v>158.5</v>
      </c>
      <c r="BO15" s="93">
        <v>141.8</v>
      </c>
      <c r="BP15" s="94">
        <v>16.7</v>
      </c>
      <c r="BQ15" s="92">
        <v>165.3</v>
      </c>
      <c r="BR15" s="93">
        <v>141.8</v>
      </c>
      <c r="BS15" s="94">
        <v>23.5</v>
      </c>
      <c r="BT15" s="92">
        <v>153.7</v>
      </c>
      <c r="BU15" s="93">
        <v>140.2</v>
      </c>
      <c r="BV15" s="94">
        <v>13.5</v>
      </c>
      <c r="BW15" s="92">
        <v>159.1</v>
      </c>
      <c r="BX15" s="93">
        <v>143.1</v>
      </c>
      <c r="BY15" s="94">
        <v>16</v>
      </c>
      <c r="BZ15" s="92">
        <v>149.1</v>
      </c>
      <c r="CA15" s="93">
        <v>137.8</v>
      </c>
      <c r="CB15" s="94">
        <v>11.3</v>
      </c>
      <c r="CC15" s="92">
        <v>150</v>
      </c>
      <c r="CD15" s="93">
        <v>136.1</v>
      </c>
      <c r="CE15" s="94">
        <v>13.9</v>
      </c>
      <c r="CF15" s="92">
        <v>149.1</v>
      </c>
      <c r="CG15" s="93">
        <v>139.2</v>
      </c>
      <c r="CH15" s="94">
        <v>9.9</v>
      </c>
      <c r="CI15" s="92">
        <v>146.3</v>
      </c>
      <c r="CJ15" s="93">
        <v>128.8</v>
      </c>
      <c r="CK15" s="94">
        <v>17.5</v>
      </c>
      <c r="CL15" s="92">
        <v>129.5</v>
      </c>
      <c r="CM15" s="93">
        <v>120.8</v>
      </c>
      <c r="CN15" s="94">
        <v>8.7</v>
      </c>
      <c r="CO15" s="92">
        <v>169.8</v>
      </c>
      <c r="CP15" s="93">
        <v>158.7</v>
      </c>
      <c r="CQ15" s="94">
        <v>11.1</v>
      </c>
      <c r="CR15" s="93">
        <v>112.3</v>
      </c>
      <c r="CS15" s="93">
        <v>104.6</v>
      </c>
      <c r="CT15" s="94">
        <v>7.7</v>
      </c>
      <c r="CU15" s="92">
        <v>158.8</v>
      </c>
      <c r="CV15" s="93">
        <v>148.2</v>
      </c>
      <c r="CW15" s="94">
        <v>10.6</v>
      </c>
      <c r="CX15" s="93">
        <v>102.1</v>
      </c>
      <c r="CY15" s="93">
        <v>100.2</v>
      </c>
      <c r="CZ15" s="94">
        <v>1.9</v>
      </c>
      <c r="DA15" s="92">
        <v>140.2</v>
      </c>
      <c r="DB15" s="93">
        <v>134.4</v>
      </c>
      <c r="DC15" s="94">
        <v>5.8</v>
      </c>
      <c r="DD15" s="92">
        <v>145.3</v>
      </c>
      <c r="DE15" s="93">
        <v>137.7</v>
      </c>
      <c r="DF15" s="94">
        <v>7.6</v>
      </c>
      <c r="DG15" s="93">
        <v>133.6</v>
      </c>
      <c r="DH15" s="93">
        <v>130.2</v>
      </c>
      <c r="DI15" s="94">
        <v>3.4</v>
      </c>
      <c r="DJ15" s="92">
        <v>146.1</v>
      </c>
      <c r="DK15" s="93">
        <v>135.2</v>
      </c>
      <c r="DL15" s="94">
        <v>10.9</v>
      </c>
      <c r="DM15" s="92">
        <v>149.2</v>
      </c>
      <c r="DN15" s="93">
        <v>132.7</v>
      </c>
      <c r="DO15" s="94">
        <v>16.5</v>
      </c>
      <c r="DP15" s="93">
        <v>149.2</v>
      </c>
      <c r="DQ15" s="93">
        <v>132.7</v>
      </c>
      <c r="DR15" s="94">
        <v>16.5</v>
      </c>
      <c r="DS15" s="84"/>
      <c r="DT15" s="84"/>
      <c r="DU15" s="176">
        <f aca="true" t="shared" si="2" ref="DU15:DU26">C15+I15+L15+O15+R15+U15+X15+AA15+AD15+AG15+AJ15+AM15+AP15+AS15+AV15+AY15+BB15+BE15+BH15+BK15+BN15+BQ15+BT15+BW15+BZ15+CC15+CF15+CI15+CL15+CO15+CR15+CU15+CX15+DA15+DD15+DG15+DJ15+DM15+DP15</f>
        <v>5855.500000000001</v>
      </c>
      <c r="DV15" s="176">
        <f aca="true" t="shared" si="3" ref="DV15:DV26">D15+J15+M15+P15+S15+V15+Y15+AB15+AE15+AH15+AK15+AN15+AQ15+AT15+AW15+AZ15+BC15+BF15+BI15+BL15+BO15+BR15+BU15+BX15+CA15+CD15+CG15+CJ15+CM15+CP15+CS15+CV15+CY15+DB15+DE15+DH15+DK15+DN15+DQ15</f>
        <v>5295.199999999999</v>
      </c>
      <c r="DW15" s="176">
        <f aca="true" t="shared" si="4" ref="DW15:DW26">E15+K15+N15+Q15+T15+W15+Z15+AC15+AF15+AI15+AL15+AO15+AR15+AU15+AX15+BA15+BD15+BG15+BJ15+BM15+BP15+BS15+BV15+BY15+CB15+CE15+CH15+CK15+CN15+CQ15+CT15+CW15+CZ15+DC15+DF15+DI15+DL15+DO15+DR15</f>
        <v>560.3</v>
      </c>
    </row>
    <row r="16" spans="1:127" s="11" customFormat="1" ht="21" customHeight="1">
      <c r="A16" s="247"/>
      <c r="B16" s="77" t="s">
        <v>5</v>
      </c>
      <c r="C16" s="83">
        <v>161.8</v>
      </c>
      <c r="D16" s="84">
        <v>145.6</v>
      </c>
      <c r="E16" s="85">
        <v>16.2</v>
      </c>
      <c r="F16" s="83" t="s">
        <v>19</v>
      </c>
      <c r="G16" s="84" t="s">
        <v>19</v>
      </c>
      <c r="H16" s="85" t="s">
        <v>19</v>
      </c>
      <c r="I16" s="83">
        <v>183.5</v>
      </c>
      <c r="J16" s="84">
        <v>162.8</v>
      </c>
      <c r="K16" s="85">
        <v>20.7</v>
      </c>
      <c r="L16" s="83">
        <v>173</v>
      </c>
      <c r="M16" s="84">
        <v>153.1</v>
      </c>
      <c r="N16" s="85">
        <v>19.9</v>
      </c>
      <c r="O16" s="83">
        <v>168.8</v>
      </c>
      <c r="P16" s="84">
        <v>152.6</v>
      </c>
      <c r="Q16" s="85">
        <v>16.2</v>
      </c>
      <c r="R16" s="83">
        <v>165.8</v>
      </c>
      <c r="S16" s="84">
        <v>161.2</v>
      </c>
      <c r="T16" s="85">
        <v>4.6</v>
      </c>
      <c r="U16" s="83">
        <v>199.9</v>
      </c>
      <c r="V16" s="84">
        <v>169.8</v>
      </c>
      <c r="W16" s="85">
        <v>30.1</v>
      </c>
      <c r="X16" s="83">
        <v>198.2</v>
      </c>
      <c r="Y16" s="84">
        <v>163.8</v>
      </c>
      <c r="Z16" s="85">
        <v>34.4</v>
      </c>
      <c r="AA16" s="83">
        <v>159.2</v>
      </c>
      <c r="AB16" s="84">
        <v>142.5</v>
      </c>
      <c r="AC16" s="85">
        <v>16.7</v>
      </c>
      <c r="AD16" s="84">
        <v>174.9</v>
      </c>
      <c r="AE16" s="84">
        <v>152.7</v>
      </c>
      <c r="AF16" s="85">
        <v>22.2</v>
      </c>
      <c r="AG16" s="83">
        <v>173.4</v>
      </c>
      <c r="AH16" s="84">
        <v>159.1</v>
      </c>
      <c r="AI16" s="85">
        <v>14.3</v>
      </c>
      <c r="AJ16" s="83">
        <v>169</v>
      </c>
      <c r="AK16" s="84">
        <v>154.7</v>
      </c>
      <c r="AL16" s="85">
        <v>14.3</v>
      </c>
      <c r="AM16" s="83">
        <v>171</v>
      </c>
      <c r="AN16" s="84">
        <v>148.1</v>
      </c>
      <c r="AO16" s="85">
        <v>22.9</v>
      </c>
      <c r="AP16" s="83">
        <v>176.3</v>
      </c>
      <c r="AQ16" s="84">
        <v>159.8</v>
      </c>
      <c r="AR16" s="85">
        <v>16.5</v>
      </c>
      <c r="AS16" s="83">
        <v>185</v>
      </c>
      <c r="AT16" s="84">
        <v>166</v>
      </c>
      <c r="AU16" s="85">
        <v>19</v>
      </c>
      <c r="AV16" s="83">
        <v>173.4</v>
      </c>
      <c r="AW16" s="84">
        <v>151.1</v>
      </c>
      <c r="AX16" s="85">
        <v>22.3</v>
      </c>
      <c r="AY16" s="83">
        <v>176.4</v>
      </c>
      <c r="AZ16" s="84">
        <v>160.4</v>
      </c>
      <c r="BA16" s="85">
        <v>16</v>
      </c>
      <c r="BB16" s="83">
        <v>180.8</v>
      </c>
      <c r="BC16" s="84">
        <v>162.4</v>
      </c>
      <c r="BD16" s="85">
        <v>18.4</v>
      </c>
      <c r="BE16" s="84">
        <v>174.4</v>
      </c>
      <c r="BF16" s="84">
        <v>151.4</v>
      </c>
      <c r="BG16" s="85">
        <v>23</v>
      </c>
      <c r="BH16" s="83">
        <v>170.1</v>
      </c>
      <c r="BI16" s="84">
        <v>151.3</v>
      </c>
      <c r="BJ16" s="85">
        <v>18.8</v>
      </c>
      <c r="BK16" s="83">
        <v>151.1</v>
      </c>
      <c r="BL16" s="84">
        <v>140.2</v>
      </c>
      <c r="BM16" s="85">
        <v>10.9</v>
      </c>
      <c r="BN16" s="83">
        <v>165</v>
      </c>
      <c r="BO16" s="84">
        <v>147.7</v>
      </c>
      <c r="BP16" s="85">
        <v>17.3</v>
      </c>
      <c r="BQ16" s="83">
        <v>164.4</v>
      </c>
      <c r="BR16" s="84">
        <v>141.2</v>
      </c>
      <c r="BS16" s="85">
        <v>23.2</v>
      </c>
      <c r="BT16" s="83">
        <v>160.8</v>
      </c>
      <c r="BU16" s="84">
        <v>148.5</v>
      </c>
      <c r="BV16" s="85">
        <v>12.3</v>
      </c>
      <c r="BW16" s="83">
        <v>173.7</v>
      </c>
      <c r="BX16" s="84">
        <v>159</v>
      </c>
      <c r="BY16" s="85">
        <v>14.7</v>
      </c>
      <c r="BZ16" s="83">
        <v>150.3</v>
      </c>
      <c r="CA16" s="84">
        <v>139.9</v>
      </c>
      <c r="CB16" s="85">
        <v>10.4</v>
      </c>
      <c r="CC16" s="83">
        <v>160.9</v>
      </c>
      <c r="CD16" s="84">
        <v>145.9</v>
      </c>
      <c r="CE16" s="85">
        <v>15</v>
      </c>
      <c r="CF16" s="83">
        <v>155.7</v>
      </c>
      <c r="CG16" s="84">
        <v>144.5</v>
      </c>
      <c r="CH16" s="85">
        <v>11.2</v>
      </c>
      <c r="CI16" s="83">
        <v>177.3</v>
      </c>
      <c r="CJ16" s="84">
        <v>155.1</v>
      </c>
      <c r="CK16" s="85">
        <v>22.2</v>
      </c>
      <c r="CL16" s="83">
        <v>120.1</v>
      </c>
      <c r="CM16" s="84">
        <v>112.2</v>
      </c>
      <c r="CN16" s="85">
        <v>7.9</v>
      </c>
      <c r="CO16" s="83">
        <v>159.4</v>
      </c>
      <c r="CP16" s="84">
        <v>150.8</v>
      </c>
      <c r="CQ16" s="85">
        <v>8.6</v>
      </c>
      <c r="CR16" s="84">
        <v>103.2</v>
      </c>
      <c r="CS16" s="84">
        <v>95.6</v>
      </c>
      <c r="CT16" s="85">
        <v>7.6</v>
      </c>
      <c r="CU16" s="83">
        <v>144.1</v>
      </c>
      <c r="CV16" s="84">
        <v>136.5</v>
      </c>
      <c r="CW16" s="85">
        <v>7.6</v>
      </c>
      <c r="CX16" s="84">
        <v>120.9</v>
      </c>
      <c r="CY16" s="84">
        <v>118.6</v>
      </c>
      <c r="CZ16" s="85">
        <v>2.3</v>
      </c>
      <c r="DA16" s="83">
        <v>146.8</v>
      </c>
      <c r="DB16" s="84">
        <v>140.7</v>
      </c>
      <c r="DC16" s="85">
        <v>6.1</v>
      </c>
      <c r="DD16" s="83">
        <v>156.5</v>
      </c>
      <c r="DE16" s="84">
        <v>148.6</v>
      </c>
      <c r="DF16" s="85">
        <v>7.9</v>
      </c>
      <c r="DG16" s="84">
        <v>134.3</v>
      </c>
      <c r="DH16" s="84">
        <v>130.4</v>
      </c>
      <c r="DI16" s="85">
        <v>3.9</v>
      </c>
      <c r="DJ16" s="83">
        <v>155.8</v>
      </c>
      <c r="DK16" s="84">
        <v>145.5</v>
      </c>
      <c r="DL16" s="85">
        <v>10.3</v>
      </c>
      <c r="DM16" s="83">
        <v>160.5</v>
      </c>
      <c r="DN16" s="84">
        <v>145.2</v>
      </c>
      <c r="DO16" s="85">
        <v>15.3</v>
      </c>
      <c r="DP16" s="84">
        <v>160.5</v>
      </c>
      <c r="DQ16" s="84">
        <v>145.2</v>
      </c>
      <c r="DR16" s="85">
        <v>15.3</v>
      </c>
      <c r="DS16" s="84"/>
      <c r="DT16" s="84"/>
      <c r="DU16" s="176">
        <f t="shared" si="2"/>
        <v>6356.200000000001</v>
      </c>
      <c r="DV16" s="176">
        <f t="shared" si="3"/>
        <v>5759.7</v>
      </c>
      <c r="DW16" s="176">
        <f t="shared" si="4"/>
        <v>596.4999999999998</v>
      </c>
    </row>
    <row r="17" spans="1:127" s="11" customFormat="1" ht="21" customHeight="1">
      <c r="A17" s="247"/>
      <c r="B17" s="77" t="s">
        <v>6</v>
      </c>
      <c r="C17" s="83">
        <v>164.5</v>
      </c>
      <c r="D17" s="84">
        <v>147.6</v>
      </c>
      <c r="E17" s="85">
        <v>16.9</v>
      </c>
      <c r="F17" s="83" t="s">
        <v>19</v>
      </c>
      <c r="G17" s="84" t="s">
        <v>19</v>
      </c>
      <c r="H17" s="85" t="s">
        <v>19</v>
      </c>
      <c r="I17" s="83">
        <v>181.7</v>
      </c>
      <c r="J17" s="84">
        <v>159.5</v>
      </c>
      <c r="K17" s="85">
        <v>22.2</v>
      </c>
      <c r="L17" s="83">
        <v>175.7</v>
      </c>
      <c r="M17" s="84">
        <v>155.9</v>
      </c>
      <c r="N17" s="85">
        <v>19.8</v>
      </c>
      <c r="O17" s="83">
        <v>169.8</v>
      </c>
      <c r="P17" s="84">
        <v>152.5</v>
      </c>
      <c r="Q17" s="85">
        <v>17.3</v>
      </c>
      <c r="R17" s="83">
        <v>158.8</v>
      </c>
      <c r="S17" s="84">
        <v>151.9</v>
      </c>
      <c r="T17" s="85">
        <v>6.9</v>
      </c>
      <c r="U17" s="83">
        <v>196.9</v>
      </c>
      <c r="V17" s="84">
        <v>164</v>
      </c>
      <c r="W17" s="85">
        <v>32.9</v>
      </c>
      <c r="X17" s="83">
        <v>191.4</v>
      </c>
      <c r="Y17" s="84">
        <v>153.8</v>
      </c>
      <c r="Z17" s="85">
        <v>37.6</v>
      </c>
      <c r="AA17" s="83">
        <v>166.5</v>
      </c>
      <c r="AB17" s="84">
        <v>152.2</v>
      </c>
      <c r="AC17" s="85">
        <v>14.3</v>
      </c>
      <c r="AD17" s="84">
        <v>172.8</v>
      </c>
      <c r="AE17" s="84">
        <v>152.2</v>
      </c>
      <c r="AF17" s="85">
        <v>20.6</v>
      </c>
      <c r="AG17" s="83">
        <v>168.1</v>
      </c>
      <c r="AH17" s="84">
        <v>155.2</v>
      </c>
      <c r="AI17" s="85">
        <v>12.9</v>
      </c>
      <c r="AJ17" s="83">
        <v>163.7</v>
      </c>
      <c r="AK17" s="84">
        <v>149.1</v>
      </c>
      <c r="AL17" s="85">
        <v>14.6</v>
      </c>
      <c r="AM17" s="83">
        <v>176.4</v>
      </c>
      <c r="AN17" s="84">
        <v>154.8</v>
      </c>
      <c r="AO17" s="85">
        <v>21.6</v>
      </c>
      <c r="AP17" s="83">
        <v>169.8</v>
      </c>
      <c r="AQ17" s="84">
        <v>153.9</v>
      </c>
      <c r="AR17" s="85">
        <v>15.9</v>
      </c>
      <c r="AS17" s="83">
        <v>177.3</v>
      </c>
      <c r="AT17" s="84">
        <v>161.2</v>
      </c>
      <c r="AU17" s="85">
        <v>16.1</v>
      </c>
      <c r="AV17" s="83">
        <v>182.6</v>
      </c>
      <c r="AW17" s="84">
        <v>159.7</v>
      </c>
      <c r="AX17" s="85">
        <v>22.9</v>
      </c>
      <c r="AY17" s="83">
        <v>178.8</v>
      </c>
      <c r="AZ17" s="84">
        <v>162.6</v>
      </c>
      <c r="BA17" s="85">
        <v>16.2</v>
      </c>
      <c r="BB17" s="83">
        <v>186</v>
      </c>
      <c r="BC17" s="84">
        <v>169.3</v>
      </c>
      <c r="BD17" s="85">
        <v>16.7</v>
      </c>
      <c r="BE17" s="84">
        <v>182.5</v>
      </c>
      <c r="BF17" s="84">
        <v>159.6</v>
      </c>
      <c r="BG17" s="85">
        <v>22.9</v>
      </c>
      <c r="BH17" s="83">
        <v>171.2</v>
      </c>
      <c r="BI17" s="84">
        <v>151.7</v>
      </c>
      <c r="BJ17" s="85">
        <v>19.5</v>
      </c>
      <c r="BK17" s="83">
        <v>149.3</v>
      </c>
      <c r="BL17" s="84">
        <v>137.4</v>
      </c>
      <c r="BM17" s="85">
        <v>11.9</v>
      </c>
      <c r="BN17" s="83">
        <v>171.8</v>
      </c>
      <c r="BO17" s="84">
        <v>153.6</v>
      </c>
      <c r="BP17" s="85">
        <v>18.2</v>
      </c>
      <c r="BQ17" s="83">
        <v>166.3</v>
      </c>
      <c r="BR17" s="84">
        <v>141.3</v>
      </c>
      <c r="BS17" s="85">
        <v>25</v>
      </c>
      <c r="BT17" s="83">
        <v>163.9</v>
      </c>
      <c r="BU17" s="84">
        <v>149.9</v>
      </c>
      <c r="BV17" s="85">
        <v>14</v>
      </c>
      <c r="BW17" s="83">
        <v>178.9</v>
      </c>
      <c r="BX17" s="84">
        <v>161.6</v>
      </c>
      <c r="BY17" s="85">
        <v>17.3</v>
      </c>
      <c r="BZ17" s="83">
        <v>151.2</v>
      </c>
      <c r="CA17" s="84">
        <v>140</v>
      </c>
      <c r="CB17" s="85">
        <v>11.2</v>
      </c>
      <c r="CC17" s="83">
        <v>161.8</v>
      </c>
      <c r="CD17" s="84">
        <v>146.8</v>
      </c>
      <c r="CE17" s="85">
        <v>15</v>
      </c>
      <c r="CF17" s="83">
        <v>154</v>
      </c>
      <c r="CG17" s="84">
        <v>143.5</v>
      </c>
      <c r="CH17" s="85">
        <v>10.5</v>
      </c>
      <c r="CI17" s="83">
        <v>176</v>
      </c>
      <c r="CJ17" s="84">
        <v>153.8</v>
      </c>
      <c r="CK17" s="85">
        <v>22.2</v>
      </c>
      <c r="CL17" s="83">
        <v>126</v>
      </c>
      <c r="CM17" s="84">
        <v>117.7</v>
      </c>
      <c r="CN17" s="85">
        <v>8.3</v>
      </c>
      <c r="CO17" s="83">
        <v>165.3</v>
      </c>
      <c r="CP17" s="84">
        <v>155.3</v>
      </c>
      <c r="CQ17" s="85">
        <v>10</v>
      </c>
      <c r="CR17" s="84">
        <v>109.4</v>
      </c>
      <c r="CS17" s="84">
        <v>101.8</v>
      </c>
      <c r="CT17" s="85">
        <v>7.6</v>
      </c>
      <c r="CU17" s="83">
        <v>150.3</v>
      </c>
      <c r="CV17" s="84">
        <v>141.9</v>
      </c>
      <c r="CW17" s="85">
        <v>8.4</v>
      </c>
      <c r="CX17" s="84">
        <v>130.7</v>
      </c>
      <c r="CY17" s="84">
        <v>127.2</v>
      </c>
      <c r="CZ17" s="85">
        <v>3.5</v>
      </c>
      <c r="DA17" s="83">
        <v>150.9</v>
      </c>
      <c r="DB17" s="84">
        <v>144.5</v>
      </c>
      <c r="DC17" s="85">
        <v>6.4</v>
      </c>
      <c r="DD17" s="83">
        <v>158.8</v>
      </c>
      <c r="DE17" s="84">
        <v>150.9</v>
      </c>
      <c r="DF17" s="85">
        <v>7.9</v>
      </c>
      <c r="DG17" s="84">
        <v>140.7</v>
      </c>
      <c r="DH17" s="84">
        <v>136.1</v>
      </c>
      <c r="DI17" s="85">
        <v>4.6</v>
      </c>
      <c r="DJ17" s="83">
        <v>158.9</v>
      </c>
      <c r="DK17" s="84">
        <v>147.8</v>
      </c>
      <c r="DL17" s="85">
        <v>11.1</v>
      </c>
      <c r="DM17" s="83">
        <v>159.3</v>
      </c>
      <c r="DN17" s="84">
        <v>142.8</v>
      </c>
      <c r="DO17" s="85">
        <v>16.5</v>
      </c>
      <c r="DP17" s="84">
        <v>159.3</v>
      </c>
      <c r="DQ17" s="84">
        <v>142.8</v>
      </c>
      <c r="DR17" s="85">
        <v>16.5</v>
      </c>
      <c r="DS17" s="84"/>
      <c r="DT17" s="84"/>
      <c r="DU17" s="176">
        <f t="shared" si="2"/>
        <v>6417.3</v>
      </c>
      <c r="DV17" s="176">
        <f t="shared" si="3"/>
        <v>5803.400000000001</v>
      </c>
      <c r="DW17" s="176">
        <f t="shared" si="4"/>
        <v>613.8999999999999</v>
      </c>
    </row>
    <row r="18" spans="1:127" s="11" customFormat="1" ht="21" customHeight="1">
      <c r="A18" s="247"/>
      <c r="B18" s="77" t="s">
        <v>7</v>
      </c>
      <c r="C18" s="83">
        <v>165.4</v>
      </c>
      <c r="D18" s="84">
        <v>148.9</v>
      </c>
      <c r="E18" s="85">
        <v>16.5</v>
      </c>
      <c r="F18" s="83" t="s">
        <v>19</v>
      </c>
      <c r="G18" s="84" t="s">
        <v>19</v>
      </c>
      <c r="H18" s="85" t="s">
        <v>19</v>
      </c>
      <c r="I18" s="83">
        <v>175.8</v>
      </c>
      <c r="J18" s="84">
        <v>158.8</v>
      </c>
      <c r="K18" s="85">
        <v>17</v>
      </c>
      <c r="L18" s="83">
        <v>176.4</v>
      </c>
      <c r="M18" s="84">
        <v>157.1</v>
      </c>
      <c r="N18" s="85">
        <v>19.3</v>
      </c>
      <c r="O18" s="83">
        <v>171.9</v>
      </c>
      <c r="P18" s="84">
        <v>153.5</v>
      </c>
      <c r="Q18" s="85">
        <v>18.4</v>
      </c>
      <c r="R18" s="83">
        <v>167.3</v>
      </c>
      <c r="S18" s="84">
        <v>160.3</v>
      </c>
      <c r="T18" s="85">
        <v>7</v>
      </c>
      <c r="U18" s="83">
        <v>195.2</v>
      </c>
      <c r="V18" s="84">
        <v>166</v>
      </c>
      <c r="W18" s="85">
        <v>29.2</v>
      </c>
      <c r="X18" s="83">
        <v>196.1</v>
      </c>
      <c r="Y18" s="84">
        <v>160.4</v>
      </c>
      <c r="Z18" s="85">
        <v>35.7</v>
      </c>
      <c r="AA18" s="83">
        <v>167.8</v>
      </c>
      <c r="AB18" s="84">
        <v>153.4</v>
      </c>
      <c r="AC18" s="85">
        <v>14.4</v>
      </c>
      <c r="AD18" s="84">
        <v>176.1</v>
      </c>
      <c r="AE18" s="84">
        <v>154.8</v>
      </c>
      <c r="AF18" s="85">
        <v>21.3</v>
      </c>
      <c r="AG18" s="83">
        <v>168.8</v>
      </c>
      <c r="AH18" s="84">
        <v>157.9</v>
      </c>
      <c r="AI18" s="85">
        <v>10.9</v>
      </c>
      <c r="AJ18" s="83">
        <v>176.3</v>
      </c>
      <c r="AK18" s="84">
        <v>161.5</v>
      </c>
      <c r="AL18" s="85">
        <v>14.8</v>
      </c>
      <c r="AM18" s="83">
        <v>176.9</v>
      </c>
      <c r="AN18" s="84">
        <v>155.8</v>
      </c>
      <c r="AO18" s="85">
        <v>21.1</v>
      </c>
      <c r="AP18" s="83">
        <v>169.4</v>
      </c>
      <c r="AQ18" s="84">
        <v>155.2</v>
      </c>
      <c r="AR18" s="85">
        <v>14.2</v>
      </c>
      <c r="AS18" s="83">
        <v>178.6</v>
      </c>
      <c r="AT18" s="84">
        <v>161.4</v>
      </c>
      <c r="AU18" s="85">
        <v>17.2</v>
      </c>
      <c r="AV18" s="83">
        <v>179.8</v>
      </c>
      <c r="AW18" s="84">
        <v>157.9</v>
      </c>
      <c r="AX18" s="85">
        <v>21.9</v>
      </c>
      <c r="AY18" s="83">
        <v>184.4</v>
      </c>
      <c r="AZ18" s="84">
        <v>168.5</v>
      </c>
      <c r="BA18" s="85">
        <v>15.9</v>
      </c>
      <c r="BB18" s="83">
        <v>184.2</v>
      </c>
      <c r="BC18" s="84">
        <v>162.7</v>
      </c>
      <c r="BD18" s="85">
        <v>21.5</v>
      </c>
      <c r="BE18" s="84">
        <v>181.2</v>
      </c>
      <c r="BF18" s="84">
        <v>159.2</v>
      </c>
      <c r="BG18" s="85">
        <v>22</v>
      </c>
      <c r="BH18" s="83">
        <v>172.8</v>
      </c>
      <c r="BI18" s="84">
        <v>154.5</v>
      </c>
      <c r="BJ18" s="85">
        <v>18.3</v>
      </c>
      <c r="BK18" s="83">
        <v>151</v>
      </c>
      <c r="BL18" s="84">
        <v>139.7</v>
      </c>
      <c r="BM18" s="85">
        <v>11.3</v>
      </c>
      <c r="BN18" s="83">
        <v>168.5</v>
      </c>
      <c r="BO18" s="84">
        <v>150.8</v>
      </c>
      <c r="BP18" s="85">
        <v>17.7</v>
      </c>
      <c r="BQ18" s="83">
        <v>170.3</v>
      </c>
      <c r="BR18" s="84">
        <v>145.7</v>
      </c>
      <c r="BS18" s="85">
        <v>24.6</v>
      </c>
      <c r="BT18" s="83">
        <v>166.9</v>
      </c>
      <c r="BU18" s="84">
        <v>152.8</v>
      </c>
      <c r="BV18" s="85">
        <v>14.1</v>
      </c>
      <c r="BW18" s="83">
        <v>178.4</v>
      </c>
      <c r="BX18" s="84">
        <v>160.3</v>
      </c>
      <c r="BY18" s="85">
        <v>18.1</v>
      </c>
      <c r="BZ18" s="83">
        <v>157.2</v>
      </c>
      <c r="CA18" s="84">
        <v>146.4</v>
      </c>
      <c r="CB18" s="85">
        <v>10.8</v>
      </c>
      <c r="CC18" s="83">
        <v>159.7</v>
      </c>
      <c r="CD18" s="84">
        <v>144.4</v>
      </c>
      <c r="CE18" s="85">
        <v>15.3</v>
      </c>
      <c r="CF18" s="83">
        <v>155.4</v>
      </c>
      <c r="CG18" s="84">
        <v>143.8</v>
      </c>
      <c r="CH18" s="85">
        <v>11.6</v>
      </c>
      <c r="CI18" s="83">
        <v>171.4</v>
      </c>
      <c r="CJ18" s="84">
        <v>150.9</v>
      </c>
      <c r="CK18" s="85">
        <v>20.5</v>
      </c>
      <c r="CL18" s="83">
        <v>130.1</v>
      </c>
      <c r="CM18" s="84">
        <v>121</v>
      </c>
      <c r="CN18" s="85">
        <v>9.1</v>
      </c>
      <c r="CO18" s="83">
        <v>173.5</v>
      </c>
      <c r="CP18" s="84">
        <v>161.7</v>
      </c>
      <c r="CQ18" s="85">
        <v>11.8</v>
      </c>
      <c r="CR18" s="84">
        <v>112.1</v>
      </c>
      <c r="CS18" s="84">
        <v>104.2</v>
      </c>
      <c r="CT18" s="85">
        <v>7.9</v>
      </c>
      <c r="CU18" s="83">
        <v>152</v>
      </c>
      <c r="CV18" s="84">
        <v>143.5</v>
      </c>
      <c r="CW18" s="85">
        <v>8.5</v>
      </c>
      <c r="CX18" s="84">
        <v>132.3</v>
      </c>
      <c r="CY18" s="84">
        <v>129.4</v>
      </c>
      <c r="CZ18" s="85">
        <v>2.9</v>
      </c>
      <c r="DA18" s="83">
        <v>150.4</v>
      </c>
      <c r="DB18" s="84">
        <v>143.7</v>
      </c>
      <c r="DC18" s="85">
        <v>6.7</v>
      </c>
      <c r="DD18" s="83">
        <v>157.8</v>
      </c>
      <c r="DE18" s="84">
        <v>150</v>
      </c>
      <c r="DF18" s="85">
        <v>7.8</v>
      </c>
      <c r="DG18" s="84">
        <v>140.6</v>
      </c>
      <c r="DH18" s="84">
        <v>135.4</v>
      </c>
      <c r="DI18" s="85">
        <v>5.2</v>
      </c>
      <c r="DJ18" s="83">
        <v>160</v>
      </c>
      <c r="DK18" s="84">
        <v>148</v>
      </c>
      <c r="DL18" s="85">
        <v>12</v>
      </c>
      <c r="DM18" s="83">
        <v>159.3</v>
      </c>
      <c r="DN18" s="84">
        <v>141.9</v>
      </c>
      <c r="DO18" s="85">
        <v>17.4</v>
      </c>
      <c r="DP18" s="84">
        <v>159.3</v>
      </c>
      <c r="DQ18" s="84">
        <v>141.9</v>
      </c>
      <c r="DR18" s="85">
        <v>17.4</v>
      </c>
      <c r="DS18" s="84"/>
      <c r="DT18" s="84"/>
      <c r="DU18" s="176">
        <f t="shared" si="2"/>
        <v>6470.6</v>
      </c>
      <c r="DV18" s="176">
        <f t="shared" si="3"/>
        <v>5863.299999999998</v>
      </c>
      <c r="DW18" s="176">
        <f t="shared" si="4"/>
        <v>607.3000000000001</v>
      </c>
    </row>
    <row r="19" spans="1:127" s="11" customFormat="1" ht="21" customHeight="1">
      <c r="A19" s="247"/>
      <c r="B19" s="77" t="s">
        <v>8</v>
      </c>
      <c r="C19" s="83">
        <v>155.7</v>
      </c>
      <c r="D19" s="84">
        <v>140.6</v>
      </c>
      <c r="E19" s="85">
        <v>15.1</v>
      </c>
      <c r="F19" s="83" t="s">
        <v>19</v>
      </c>
      <c r="G19" s="84" t="s">
        <v>19</v>
      </c>
      <c r="H19" s="85" t="s">
        <v>19</v>
      </c>
      <c r="I19" s="83">
        <v>152.4</v>
      </c>
      <c r="J19" s="84">
        <v>139</v>
      </c>
      <c r="K19" s="85">
        <v>13.4</v>
      </c>
      <c r="L19" s="83">
        <v>161.3</v>
      </c>
      <c r="M19" s="84">
        <v>144.1</v>
      </c>
      <c r="N19" s="85">
        <v>17.2</v>
      </c>
      <c r="O19" s="83">
        <v>168</v>
      </c>
      <c r="P19" s="84">
        <v>151.3</v>
      </c>
      <c r="Q19" s="85">
        <v>16.7</v>
      </c>
      <c r="R19" s="83">
        <v>145.3</v>
      </c>
      <c r="S19" s="84">
        <v>138.5</v>
      </c>
      <c r="T19" s="85">
        <v>6.8</v>
      </c>
      <c r="U19" s="83">
        <v>177.2</v>
      </c>
      <c r="V19" s="84">
        <v>153.9</v>
      </c>
      <c r="W19" s="85">
        <v>23.3</v>
      </c>
      <c r="X19" s="83">
        <v>167.6</v>
      </c>
      <c r="Y19" s="84">
        <v>141.3</v>
      </c>
      <c r="Z19" s="85">
        <v>26.3</v>
      </c>
      <c r="AA19" s="83">
        <v>155.2</v>
      </c>
      <c r="AB19" s="84">
        <v>142.1</v>
      </c>
      <c r="AC19" s="85">
        <v>13.1</v>
      </c>
      <c r="AD19" s="84">
        <v>167.6</v>
      </c>
      <c r="AE19" s="84">
        <v>147.9</v>
      </c>
      <c r="AF19" s="85">
        <v>19.7</v>
      </c>
      <c r="AG19" s="83">
        <v>147</v>
      </c>
      <c r="AH19" s="84">
        <v>137.1</v>
      </c>
      <c r="AI19" s="85">
        <v>9.9</v>
      </c>
      <c r="AJ19" s="83">
        <v>150.5</v>
      </c>
      <c r="AK19" s="84">
        <v>136.2</v>
      </c>
      <c r="AL19" s="85">
        <v>14.3</v>
      </c>
      <c r="AM19" s="83">
        <v>169</v>
      </c>
      <c r="AN19" s="84">
        <v>149.9</v>
      </c>
      <c r="AO19" s="85">
        <v>19.1</v>
      </c>
      <c r="AP19" s="83">
        <v>148.4</v>
      </c>
      <c r="AQ19" s="84">
        <v>135.5</v>
      </c>
      <c r="AR19" s="85">
        <v>12.9</v>
      </c>
      <c r="AS19" s="83">
        <v>158.6</v>
      </c>
      <c r="AT19" s="84">
        <v>142.7</v>
      </c>
      <c r="AU19" s="85">
        <v>15.9</v>
      </c>
      <c r="AV19" s="83">
        <v>164.9</v>
      </c>
      <c r="AW19" s="84">
        <v>145.2</v>
      </c>
      <c r="AX19" s="85">
        <v>19.7</v>
      </c>
      <c r="AY19" s="83">
        <v>167.5</v>
      </c>
      <c r="AZ19" s="84">
        <v>152</v>
      </c>
      <c r="BA19" s="85">
        <v>15.5</v>
      </c>
      <c r="BB19" s="83">
        <v>165.7</v>
      </c>
      <c r="BC19" s="84">
        <v>152.7</v>
      </c>
      <c r="BD19" s="85">
        <v>13</v>
      </c>
      <c r="BE19" s="84">
        <v>168.4</v>
      </c>
      <c r="BF19" s="84">
        <v>149.5</v>
      </c>
      <c r="BG19" s="85">
        <v>18.9</v>
      </c>
      <c r="BH19" s="83">
        <v>150.3</v>
      </c>
      <c r="BI19" s="84">
        <v>133.4</v>
      </c>
      <c r="BJ19" s="85">
        <v>16.9</v>
      </c>
      <c r="BK19" s="83">
        <v>155.7</v>
      </c>
      <c r="BL19" s="84">
        <v>145.1</v>
      </c>
      <c r="BM19" s="85">
        <v>10.6</v>
      </c>
      <c r="BN19" s="83">
        <v>162.3</v>
      </c>
      <c r="BO19" s="84">
        <v>145.7</v>
      </c>
      <c r="BP19" s="85">
        <v>16.6</v>
      </c>
      <c r="BQ19" s="83">
        <v>163.7</v>
      </c>
      <c r="BR19" s="84">
        <v>141.3</v>
      </c>
      <c r="BS19" s="85">
        <v>22.4</v>
      </c>
      <c r="BT19" s="83">
        <v>158.5</v>
      </c>
      <c r="BU19" s="84">
        <v>145.8</v>
      </c>
      <c r="BV19" s="85">
        <v>12.7</v>
      </c>
      <c r="BW19" s="83">
        <v>170.6</v>
      </c>
      <c r="BX19" s="84">
        <v>155.2</v>
      </c>
      <c r="BY19" s="85">
        <v>15.4</v>
      </c>
      <c r="BZ19" s="83">
        <v>148.1</v>
      </c>
      <c r="CA19" s="84">
        <v>137.7</v>
      </c>
      <c r="CB19" s="85">
        <v>10.4</v>
      </c>
      <c r="CC19" s="83">
        <v>164.2</v>
      </c>
      <c r="CD19" s="84">
        <v>148.8</v>
      </c>
      <c r="CE19" s="85">
        <v>15.4</v>
      </c>
      <c r="CF19" s="83">
        <v>152.1</v>
      </c>
      <c r="CG19" s="84">
        <v>139.6</v>
      </c>
      <c r="CH19" s="85">
        <v>12.5</v>
      </c>
      <c r="CI19" s="83">
        <v>160.8</v>
      </c>
      <c r="CJ19" s="84">
        <v>140.1</v>
      </c>
      <c r="CK19" s="85">
        <v>20.7</v>
      </c>
      <c r="CL19" s="83">
        <v>130.6</v>
      </c>
      <c r="CM19" s="84">
        <v>121.3</v>
      </c>
      <c r="CN19" s="85">
        <v>9.3</v>
      </c>
      <c r="CO19" s="83">
        <v>169.2</v>
      </c>
      <c r="CP19" s="84">
        <v>157.5</v>
      </c>
      <c r="CQ19" s="85">
        <v>11.7</v>
      </c>
      <c r="CR19" s="84">
        <v>114.1</v>
      </c>
      <c r="CS19" s="84">
        <v>105.8</v>
      </c>
      <c r="CT19" s="85">
        <v>8.3</v>
      </c>
      <c r="CU19" s="83">
        <v>147.4</v>
      </c>
      <c r="CV19" s="84">
        <v>139.1</v>
      </c>
      <c r="CW19" s="85">
        <v>8.3</v>
      </c>
      <c r="CX19" s="84">
        <v>121.5</v>
      </c>
      <c r="CY19" s="84">
        <v>119.1</v>
      </c>
      <c r="CZ19" s="85">
        <v>2.4</v>
      </c>
      <c r="DA19" s="83">
        <v>149.9</v>
      </c>
      <c r="DB19" s="84">
        <v>143.4</v>
      </c>
      <c r="DC19" s="85">
        <v>6.5</v>
      </c>
      <c r="DD19" s="83">
        <v>156.5</v>
      </c>
      <c r="DE19" s="84">
        <v>148.8</v>
      </c>
      <c r="DF19" s="85">
        <v>7.7</v>
      </c>
      <c r="DG19" s="84">
        <v>141.3</v>
      </c>
      <c r="DH19" s="84">
        <v>136.3</v>
      </c>
      <c r="DI19" s="85">
        <v>5</v>
      </c>
      <c r="DJ19" s="83">
        <v>166.4</v>
      </c>
      <c r="DK19" s="84">
        <v>153.1</v>
      </c>
      <c r="DL19" s="85">
        <v>13.3</v>
      </c>
      <c r="DM19" s="83">
        <v>155.5</v>
      </c>
      <c r="DN19" s="84">
        <v>137.8</v>
      </c>
      <c r="DO19" s="85">
        <v>17.7</v>
      </c>
      <c r="DP19" s="84">
        <v>155.5</v>
      </c>
      <c r="DQ19" s="84">
        <v>137.8</v>
      </c>
      <c r="DR19" s="85">
        <v>17.7</v>
      </c>
      <c r="DS19" s="84"/>
      <c r="DT19" s="84"/>
      <c r="DU19" s="176">
        <f t="shared" si="2"/>
        <v>6084.5</v>
      </c>
      <c r="DV19" s="176">
        <f t="shared" si="3"/>
        <v>5532.200000000002</v>
      </c>
      <c r="DW19" s="176">
        <f t="shared" si="4"/>
        <v>552.3</v>
      </c>
    </row>
    <row r="20" spans="1:127" s="11" customFormat="1" ht="21" customHeight="1">
      <c r="A20" s="247"/>
      <c r="B20" s="77" t="s">
        <v>9</v>
      </c>
      <c r="C20" s="83">
        <v>165.6</v>
      </c>
      <c r="D20" s="84">
        <v>150.3</v>
      </c>
      <c r="E20" s="85">
        <v>15.3</v>
      </c>
      <c r="F20" s="83" t="s">
        <v>19</v>
      </c>
      <c r="G20" s="84" t="s">
        <v>19</v>
      </c>
      <c r="H20" s="85" t="s">
        <v>19</v>
      </c>
      <c r="I20" s="83">
        <v>169.7</v>
      </c>
      <c r="J20" s="84">
        <v>155.8</v>
      </c>
      <c r="K20" s="85">
        <v>13.9</v>
      </c>
      <c r="L20" s="83">
        <v>176.9</v>
      </c>
      <c r="M20" s="84">
        <v>158.6</v>
      </c>
      <c r="N20" s="85">
        <v>18.3</v>
      </c>
      <c r="O20" s="83">
        <v>172.2</v>
      </c>
      <c r="P20" s="84">
        <v>156.6</v>
      </c>
      <c r="Q20" s="85">
        <v>15.6</v>
      </c>
      <c r="R20" s="83">
        <v>170.9</v>
      </c>
      <c r="S20" s="84">
        <v>164</v>
      </c>
      <c r="T20" s="85">
        <v>6.9</v>
      </c>
      <c r="U20" s="83">
        <v>191.6</v>
      </c>
      <c r="V20" s="84">
        <v>169.7</v>
      </c>
      <c r="W20" s="85">
        <v>21.9</v>
      </c>
      <c r="X20" s="83">
        <v>187.8</v>
      </c>
      <c r="Y20" s="84">
        <v>158.9</v>
      </c>
      <c r="Z20" s="85">
        <v>28.9</v>
      </c>
      <c r="AA20" s="83">
        <v>169.4</v>
      </c>
      <c r="AB20" s="84">
        <v>153.8</v>
      </c>
      <c r="AC20" s="85">
        <v>15.6</v>
      </c>
      <c r="AD20" s="84">
        <v>187.1</v>
      </c>
      <c r="AE20" s="84">
        <v>165</v>
      </c>
      <c r="AF20" s="85">
        <v>22.1</v>
      </c>
      <c r="AG20" s="83">
        <v>175.9</v>
      </c>
      <c r="AH20" s="84">
        <v>163.3</v>
      </c>
      <c r="AI20" s="85">
        <v>12.6</v>
      </c>
      <c r="AJ20" s="83">
        <v>182.7</v>
      </c>
      <c r="AK20" s="84">
        <v>165.2</v>
      </c>
      <c r="AL20" s="85">
        <v>17.5</v>
      </c>
      <c r="AM20" s="83">
        <v>176</v>
      </c>
      <c r="AN20" s="84">
        <v>157.6</v>
      </c>
      <c r="AO20" s="85">
        <v>18.4</v>
      </c>
      <c r="AP20" s="83">
        <v>182.6</v>
      </c>
      <c r="AQ20" s="84">
        <v>167.3</v>
      </c>
      <c r="AR20" s="85">
        <v>15.3</v>
      </c>
      <c r="AS20" s="83">
        <v>188.5</v>
      </c>
      <c r="AT20" s="84">
        <v>169.5</v>
      </c>
      <c r="AU20" s="85">
        <v>19</v>
      </c>
      <c r="AV20" s="83">
        <v>173.6</v>
      </c>
      <c r="AW20" s="84">
        <v>153</v>
      </c>
      <c r="AX20" s="85">
        <v>20.6</v>
      </c>
      <c r="AY20" s="83">
        <v>184.9</v>
      </c>
      <c r="AZ20" s="84">
        <v>172</v>
      </c>
      <c r="BA20" s="85">
        <v>12.9</v>
      </c>
      <c r="BB20" s="83">
        <v>173.5</v>
      </c>
      <c r="BC20" s="84">
        <v>162.9</v>
      </c>
      <c r="BD20" s="85">
        <v>10.6</v>
      </c>
      <c r="BE20" s="84">
        <v>177.6</v>
      </c>
      <c r="BF20" s="84">
        <v>157.2</v>
      </c>
      <c r="BG20" s="85">
        <v>20.4</v>
      </c>
      <c r="BH20" s="83">
        <v>173.7</v>
      </c>
      <c r="BI20" s="84">
        <v>155.6</v>
      </c>
      <c r="BJ20" s="85">
        <v>18.1</v>
      </c>
      <c r="BK20" s="83">
        <v>153.8</v>
      </c>
      <c r="BL20" s="84">
        <v>144.4</v>
      </c>
      <c r="BM20" s="85">
        <v>9.4</v>
      </c>
      <c r="BN20" s="83">
        <v>167.7</v>
      </c>
      <c r="BO20" s="84">
        <v>151</v>
      </c>
      <c r="BP20" s="85">
        <v>16.7</v>
      </c>
      <c r="BQ20" s="83">
        <v>170.7</v>
      </c>
      <c r="BR20" s="84">
        <v>148.2</v>
      </c>
      <c r="BS20" s="85">
        <v>22.5</v>
      </c>
      <c r="BT20" s="83">
        <v>165.5</v>
      </c>
      <c r="BU20" s="84">
        <v>152.7</v>
      </c>
      <c r="BV20" s="85">
        <v>12.8</v>
      </c>
      <c r="BW20" s="83">
        <v>179.2</v>
      </c>
      <c r="BX20" s="84">
        <v>163.7</v>
      </c>
      <c r="BY20" s="85">
        <v>15.5</v>
      </c>
      <c r="BZ20" s="83">
        <v>153.9</v>
      </c>
      <c r="CA20" s="84">
        <v>143.3</v>
      </c>
      <c r="CB20" s="85">
        <v>10.6</v>
      </c>
      <c r="CC20" s="83">
        <v>164.2</v>
      </c>
      <c r="CD20" s="84">
        <v>148.3</v>
      </c>
      <c r="CE20" s="85">
        <v>15.9</v>
      </c>
      <c r="CF20" s="83">
        <v>154.7</v>
      </c>
      <c r="CG20" s="84">
        <v>143.2</v>
      </c>
      <c r="CH20" s="85">
        <v>11.5</v>
      </c>
      <c r="CI20" s="83">
        <v>179.6</v>
      </c>
      <c r="CJ20" s="84">
        <v>158.4</v>
      </c>
      <c r="CK20" s="85">
        <v>21.2</v>
      </c>
      <c r="CL20" s="83">
        <v>126.2</v>
      </c>
      <c r="CM20" s="84">
        <v>117.9</v>
      </c>
      <c r="CN20" s="85">
        <v>8.3</v>
      </c>
      <c r="CO20" s="83">
        <v>168.6</v>
      </c>
      <c r="CP20" s="84">
        <v>158.9</v>
      </c>
      <c r="CQ20" s="85">
        <v>9.7</v>
      </c>
      <c r="CR20" s="84">
        <v>108.5</v>
      </c>
      <c r="CS20" s="84">
        <v>100.7</v>
      </c>
      <c r="CT20" s="85">
        <v>7.8</v>
      </c>
      <c r="CU20" s="83">
        <v>149.1</v>
      </c>
      <c r="CV20" s="84">
        <v>141.2</v>
      </c>
      <c r="CW20" s="85">
        <v>7.9</v>
      </c>
      <c r="CX20" s="84">
        <v>132.7</v>
      </c>
      <c r="CY20" s="84">
        <v>130.1</v>
      </c>
      <c r="CZ20" s="85">
        <v>2.6</v>
      </c>
      <c r="DA20" s="83">
        <v>152.5</v>
      </c>
      <c r="DB20" s="84">
        <v>146.2</v>
      </c>
      <c r="DC20" s="85">
        <v>6.3</v>
      </c>
      <c r="DD20" s="83">
        <v>162.6</v>
      </c>
      <c r="DE20" s="84">
        <v>154.7</v>
      </c>
      <c r="DF20" s="85">
        <v>7.9</v>
      </c>
      <c r="DG20" s="84">
        <v>139</v>
      </c>
      <c r="DH20" s="84">
        <v>134.8</v>
      </c>
      <c r="DI20" s="85">
        <v>4.2</v>
      </c>
      <c r="DJ20" s="83">
        <v>150.7</v>
      </c>
      <c r="DK20" s="84">
        <v>147.4</v>
      </c>
      <c r="DL20" s="85">
        <v>3.3</v>
      </c>
      <c r="DM20" s="83">
        <v>161.7</v>
      </c>
      <c r="DN20" s="84">
        <v>145.4</v>
      </c>
      <c r="DO20" s="85">
        <v>16.3</v>
      </c>
      <c r="DP20" s="84">
        <v>161.7</v>
      </c>
      <c r="DQ20" s="84">
        <v>145.4</v>
      </c>
      <c r="DR20" s="85">
        <v>16.3</v>
      </c>
      <c r="DS20" s="84"/>
      <c r="DT20" s="84"/>
      <c r="DU20" s="176">
        <f t="shared" si="2"/>
        <v>6482.799999999999</v>
      </c>
      <c r="DV20" s="176">
        <f t="shared" si="3"/>
        <v>5932.199999999997</v>
      </c>
      <c r="DW20" s="176">
        <f t="shared" si="4"/>
        <v>550.5999999999999</v>
      </c>
    </row>
    <row r="21" spans="1:127" s="11" customFormat="1" ht="21" customHeight="1">
      <c r="A21" s="247"/>
      <c r="B21" s="77" t="s">
        <v>10</v>
      </c>
      <c r="C21" s="83">
        <v>163.8</v>
      </c>
      <c r="D21" s="84">
        <v>148.1</v>
      </c>
      <c r="E21" s="85">
        <v>15.7</v>
      </c>
      <c r="F21" s="83" t="s">
        <v>19</v>
      </c>
      <c r="G21" s="84" t="s">
        <v>19</v>
      </c>
      <c r="H21" s="85" t="s">
        <v>19</v>
      </c>
      <c r="I21" s="83">
        <v>167</v>
      </c>
      <c r="J21" s="84">
        <v>152.5</v>
      </c>
      <c r="K21" s="85">
        <v>14.5</v>
      </c>
      <c r="L21" s="83">
        <v>173.5</v>
      </c>
      <c r="M21" s="84">
        <v>155</v>
      </c>
      <c r="N21" s="85">
        <v>18.5</v>
      </c>
      <c r="O21" s="83">
        <v>168</v>
      </c>
      <c r="P21" s="84">
        <v>151.1</v>
      </c>
      <c r="Q21" s="85">
        <v>16.9</v>
      </c>
      <c r="R21" s="83">
        <v>167</v>
      </c>
      <c r="S21" s="84">
        <v>161</v>
      </c>
      <c r="T21" s="85">
        <v>6</v>
      </c>
      <c r="U21" s="83">
        <v>178.9</v>
      </c>
      <c r="V21" s="84">
        <v>156.7</v>
      </c>
      <c r="W21" s="85">
        <v>22.2</v>
      </c>
      <c r="X21" s="83">
        <v>185.6</v>
      </c>
      <c r="Y21" s="84">
        <v>155.5</v>
      </c>
      <c r="Z21" s="85">
        <v>30.1</v>
      </c>
      <c r="AA21" s="83">
        <v>166.5</v>
      </c>
      <c r="AB21" s="84">
        <v>152.9</v>
      </c>
      <c r="AC21" s="85">
        <v>13.6</v>
      </c>
      <c r="AD21" s="84">
        <v>177.8</v>
      </c>
      <c r="AE21" s="84">
        <v>157.4</v>
      </c>
      <c r="AF21" s="85">
        <v>20.4</v>
      </c>
      <c r="AG21" s="83">
        <v>174</v>
      </c>
      <c r="AH21" s="84">
        <v>158.6</v>
      </c>
      <c r="AI21" s="85">
        <v>15.4</v>
      </c>
      <c r="AJ21" s="83">
        <v>175.5</v>
      </c>
      <c r="AK21" s="84">
        <v>156.7</v>
      </c>
      <c r="AL21" s="85">
        <v>18.8</v>
      </c>
      <c r="AM21" s="83">
        <v>175.8</v>
      </c>
      <c r="AN21" s="84">
        <v>156.4</v>
      </c>
      <c r="AO21" s="85">
        <v>19.4</v>
      </c>
      <c r="AP21" s="83">
        <v>167.8</v>
      </c>
      <c r="AQ21" s="84">
        <v>154.1</v>
      </c>
      <c r="AR21" s="85">
        <v>13.7</v>
      </c>
      <c r="AS21" s="83">
        <v>173.3</v>
      </c>
      <c r="AT21" s="84">
        <v>156</v>
      </c>
      <c r="AU21" s="85">
        <v>17.3</v>
      </c>
      <c r="AV21" s="83">
        <v>175.4</v>
      </c>
      <c r="AW21" s="84">
        <v>154.1</v>
      </c>
      <c r="AX21" s="85">
        <v>21.3</v>
      </c>
      <c r="AY21" s="83">
        <v>176.7</v>
      </c>
      <c r="AZ21" s="84">
        <v>165.5</v>
      </c>
      <c r="BA21" s="85">
        <v>11.2</v>
      </c>
      <c r="BB21" s="83">
        <v>169.5</v>
      </c>
      <c r="BC21" s="84">
        <v>162.1</v>
      </c>
      <c r="BD21" s="85">
        <v>7.4</v>
      </c>
      <c r="BE21" s="84">
        <v>179.2</v>
      </c>
      <c r="BF21" s="84">
        <v>158.2</v>
      </c>
      <c r="BG21" s="85">
        <v>21</v>
      </c>
      <c r="BH21" s="83">
        <v>170.5</v>
      </c>
      <c r="BI21" s="84">
        <v>151.8</v>
      </c>
      <c r="BJ21" s="85">
        <v>18.7</v>
      </c>
      <c r="BK21" s="83">
        <v>151.4</v>
      </c>
      <c r="BL21" s="84">
        <v>141.2</v>
      </c>
      <c r="BM21" s="85">
        <v>10.2</v>
      </c>
      <c r="BN21" s="83">
        <v>168.7</v>
      </c>
      <c r="BO21" s="84">
        <v>151.9</v>
      </c>
      <c r="BP21" s="85">
        <v>16.8</v>
      </c>
      <c r="BQ21" s="83">
        <v>172.6</v>
      </c>
      <c r="BR21" s="84">
        <v>148.5</v>
      </c>
      <c r="BS21" s="85">
        <v>24.1</v>
      </c>
      <c r="BT21" s="83">
        <v>165.9</v>
      </c>
      <c r="BU21" s="84">
        <v>152.8</v>
      </c>
      <c r="BV21" s="85">
        <v>13.1</v>
      </c>
      <c r="BW21" s="83">
        <v>179.8</v>
      </c>
      <c r="BX21" s="84">
        <v>164.1</v>
      </c>
      <c r="BY21" s="85">
        <v>15.7</v>
      </c>
      <c r="BZ21" s="83">
        <v>154.1</v>
      </c>
      <c r="CA21" s="84">
        <v>143.2</v>
      </c>
      <c r="CB21" s="85">
        <v>10.9</v>
      </c>
      <c r="CC21" s="83">
        <v>167.9</v>
      </c>
      <c r="CD21" s="84">
        <v>151.4</v>
      </c>
      <c r="CE21" s="85">
        <v>16.5</v>
      </c>
      <c r="CF21" s="83">
        <v>149.6</v>
      </c>
      <c r="CG21" s="84">
        <v>139.1</v>
      </c>
      <c r="CH21" s="85">
        <v>10.5</v>
      </c>
      <c r="CI21" s="83">
        <v>172.4</v>
      </c>
      <c r="CJ21" s="84">
        <v>151.9</v>
      </c>
      <c r="CK21" s="85">
        <v>20.5</v>
      </c>
      <c r="CL21" s="83">
        <v>128.5</v>
      </c>
      <c r="CM21" s="84">
        <v>119.5</v>
      </c>
      <c r="CN21" s="85">
        <v>9</v>
      </c>
      <c r="CO21" s="83">
        <v>166.1</v>
      </c>
      <c r="CP21" s="84">
        <v>155.9</v>
      </c>
      <c r="CQ21" s="85">
        <v>10.2</v>
      </c>
      <c r="CR21" s="84">
        <v>112.9</v>
      </c>
      <c r="CS21" s="84">
        <v>104.4</v>
      </c>
      <c r="CT21" s="85">
        <v>8.5</v>
      </c>
      <c r="CU21" s="83">
        <v>147.7</v>
      </c>
      <c r="CV21" s="84">
        <v>140.2</v>
      </c>
      <c r="CW21" s="85">
        <v>7.5</v>
      </c>
      <c r="CX21" s="84">
        <v>131.7</v>
      </c>
      <c r="CY21" s="84">
        <v>128.4</v>
      </c>
      <c r="CZ21" s="85">
        <v>3.3</v>
      </c>
      <c r="DA21" s="83">
        <v>149.5</v>
      </c>
      <c r="DB21" s="84">
        <v>143.4</v>
      </c>
      <c r="DC21" s="85">
        <v>6.1</v>
      </c>
      <c r="DD21" s="83">
        <v>157.1</v>
      </c>
      <c r="DE21" s="84">
        <v>149.8</v>
      </c>
      <c r="DF21" s="85">
        <v>7.3</v>
      </c>
      <c r="DG21" s="84">
        <v>139</v>
      </c>
      <c r="DH21" s="84">
        <v>134.7</v>
      </c>
      <c r="DI21" s="85">
        <v>4.3</v>
      </c>
      <c r="DJ21" s="83">
        <v>165.5</v>
      </c>
      <c r="DK21" s="84">
        <v>153.9</v>
      </c>
      <c r="DL21" s="85">
        <v>11.6</v>
      </c>
      <c r="DM21" s="83">
        <v>157.7</v>
      </c>
      <c r="DN21" s="84">
        <v>141.6</v>
      </c>
      <c r="DO21" s="85">
        <v>16.1</v>
      </c>
      <c r="DP21" s="84">
        <v>157.7</v>
      </c>
      <c r="DQ21" s="84">
        <v>141.6</v>
      </c>
      <c r="DR21" s="85">
        <v>16.1</v>
      </c>
      <c r="DS21" s="84"/>
      <c r="DT21" s="84"/>
      <c r="DU21" s="176">
        <f t="shared" si="2"/>
        <v>6381.599999999999</v>
      </c>
      <c r="DV21" s="176">
        <f t="shared" si="3"/>
        <v>5821.199999999998</v>
      </c>
      <c r="DW21" s="176">
        <f t="shared" si="4"/>
        <v>560.4</v>
      </c>
    </row>
    <row r="22" spans="1:127" s="11" customFormat="1" ht="21" customHeight="1">
      <c r="A22" s="247"/>
      <c r="B22" s="77" t="s">
        <v>11</v>
      </c>
      <c r="C22" s="83">
        <v>157.1</v>
      </c>
      <c r="D22" s="84">
        <v>141.9</v>
      </c>
      <c r="E22" s="85">
        <v>15.2</v>
      </c>
      <c r="F22" s="83" t="s">
        <v>19</v>
      </c>
      <c r="G22" s="84" t="s">
        <v>19</v>
      </c>
      <c r="H22" s="85" t="s">
        <v>19</v>
      </c>
      <c r="I22" s="83">
        <v>163.3</v>
      </c>
      <c r="J22" s="84">
        <v>146.6</v>
      </c>
      <c r="K22" s="85">
        <v>16.7</v>
      </c>
      <c r="L22" s="83">
        <v>160.5</v>
      </c>
      <c r="M22" s="84">
        <v>143.5</v>
      </c>
      <c r="N22" s="85">
        <v>17</v>
      </c>
      <c r="O22" s="83">
        <v>167.3</v>
      </c>
      <c r="P22" s="84">
        <v>152.4</v>
      </c>
      <c r="Q22" s="85">
        <v>14.9</v>
      </c>
      <c r="R22" s="83">
        <v>142</v>
      </c>
      <c r="S22" s="84">
        <v>135.7</v>
      </c>
      <c r="T22" s="85">
        <v>6.3</v>
      </c>
      <c r="U22" s="83">
        <v>170.3</v>
      </c>
      <c r="V22" s="84">
        <v>148.6</v>
      </c>
      <c r="W22" s="85">
        <v>21.7</v>
      </c>
      <c r="X22" s="83">
        <v>185.3</v>
      </c>
      <c r="Y22" s="84">
        <v>154.6</v>
      </c>
      <c r="Z22" s="85">
        <v>30.7</v>
      </c>
      <c r="AA22" s="83">
        <v>159</v>
      </c>
      <c r="AB22" s="84">
        <v>146.1</v>
      </c>
      <c r="AC22" s="85">
        <v>12.9</v>
      </c>
      <c r="AD22" s="84">
        <v>173.1</v>
      </c>
      <c r="AE22" s="84">
        <v>150.8</v>
      </c>
      <c r="AF22" s="85">
        <v>22.3</v>
      </c>
      <c r="AG22" s="83">
        <v>147.9</v>
      </c>
      <c r="AH22" s="84">
        <v>134.1</v>
      </c>
      <c r="AI22" s="85">
        <v>13.8</v>
      </c>
      <c r="AJ22" s="83">
        <v>152</v>
      </c>
      <c r="AK22" s="84">
        <v>136.2</v>
      </c>
      <c r="AL22" s="85">
        <v>15.8</v>
      </c>
      <c r="AM22" s="83">
        <v>160.4</v>
      </c>
      <c r="AN22" s="84">
        <v>144.3</v>
      </c>
      <c r="AO22" s="85">
        <v>16.1</v>
      </c>
      <c r="AP22" s="83">
        <v>141.3</v>
      </c>
      <c r="AQ22" s="84">
        <v>129.6</v>
      </c>
      <c r="AR22" s="85">
        <v>11.7</v>
      </c>
      <c r="AS22" s="83">
        <v>158.2</v>
      </c>
      <c r="AT22" s="84">
        <v>144.5</v>
      </c>
      <c r="AU22" s="85">
        <v>13.7</v>
      </c>
      <c r="AV22" s="83">
        <v>162.2</v>
      </c>
      <c r="AW22" s="84">
        <v>142.8</v>
      </c>
      <c r="AX22" s="85">
        <v>19.4</v>
      </c>
      <c r="AY22" s="83">
        <v>165.5</v>
      </c>
      <c r="AZ22" s="84">
        <v>154.3</v>
      </c>
      <c r="BA22" s="85">
        <v>11.2</v>
      </c>
      <c r="BB22" s="83">
        <v>158.7</v>
      </c>
      <c r="BC22" s="84">
        <v>147.9</v>
      </c>
      <c r="BD22" s="85">
        <v>10.8</v>
      </c>
      <c r="BE22" s="84">
        <v>164.3</v>
      </c>
      <c r="BF22" s="84">
        <v>145.9</v>
      </c>
      <c r="BG22" s="85">
        <v>18.4</v>
      </c>
      <c r="BH22" s="83">
        <v>153</v>
      </c>
      <c r="BI22" s="84">
        <v>134.1</v>
      </c>
      <c r="BJ22" s="85">
        <v>18.9</v>
      </c>
      <c r="BK22" s="83">
        <v>150.4</v>
      </c>
      <c r="BL22" s="84">
        <v>142.7</v>
      </c>
      <c r="BM22" s="85">
        <v>7.7</v>
      </c>
      <c r="BN22" s="83">
        <v>165.8</v>
      </c>
      <c r="BO22" s="84">
        <v>147.9</v>
      </c>
      <c r="BP22" s="85">
        <v>17.9</v>
      </c>
      <c r="BQ22" s="83">
        <v>172.5</v>
      </c>
      <c r="BR22" s="84">
        <v>148.2</v>
      </c>
      <c r="BS22" s="85">
        <v>24.3</v>
      </c>
      <c r="BT22" s="83">
        <v>163</v>
      </c>
      <c r="BU22" s="84">
        <v>149.4</v>
      </c>
      <c r="BV22" s="85">
        <v>13.6</v>
      </c>
      <c r="BW22" s="83">
        <v>174.8</v>
      </c>
      <c r="BX22" s="84">
        <v>158.8</v>
      </c>
      <c r="BY22" s="85">
        <v>16</v>
      </c>
      <c r="BZ22" s="83">
        <v>153.1</v>
      </c>
      <c r="CA22" s="84">
        <v>141.5</v>
      </c>
      <c r="CB22" s="85">
        <v>11.6</v>
      </c>
      <c r="CC22" s="83">
        <v>172.2</v>
      </c>
      <c r="CD22" s="84">
        <v>156.4</v>
      </c>
      <c r="CE22" s="85">
        <v>15.8</v>
      </c>
      <c r="CF22" s="83">
        <v>150.3</v>
      </c>
      <c r="CG22" s="84">
        <v>140.6</v>
      </c>
      <c r="CH22" s="85">
        <v>9.7</v>
      </c>
      <c r="CI22" s="83">
        <v>158.5</v>
      </c>
      <c r="CJ22" s="84">
        <v>138.7</v>
      </c>
      <c r="CK22" s="85">
        <v>19.8</v>
      </c>
      <c r="CL22" s="83">
        <v>134.3</v>
      </c>
      <c r="CM22" s="84">
        <v>124.9</v>
      </c>
      <c r="CN22" s="85">
        <v>9.4</v>
      </c>
      <c r="CO22" s="83">
        <v>170.3</v>
      </c>
      <c r="CP22" s="84">
        <v>160</v>
      </c>
      <c r="CQ22" s="85">
        <v>10.3</v>
      </c>
      <c r="CR22" s="84">
        <v>119.3</v>
      </c>
      <c r="CS22" s="84">
        <v>110.2</v>
      </c>
      <c r="CT22" s="85">
        <v>9.1</v>
      </c>
      <c r="CU22" s="83">
        <v>150.2</v>
      </c>
      <c r="CV22" s="84">
        <v>139.9</v>
      </c>
      <c r="CW22" s="85">
        <v>10.3</v>
      </c>
      <c r="CX22" s="84">
        <v>109.4</v>
      </c>
      <c r="CY22" s="84">
        <v>106.7</v>
      </c>
      <c r="CZ22" s="85">
        <v>2.7</v>
      </c>
      <c r="DA22" s="83">
        <v>153.1</v>
      </c>
      <c r="DB22" s="84">
        <v>147.1</v>
      </c>
      <c r="DC22" s="85">
        <v>6</v>
      </c>
      <c r="DD22" s="83">
        <v>161</v>
      </c>
      <c r="DE22" s="84">
        <v>153.5</v>
      </c>
      <c r="DF22" s="85">
        <v>7.5</v>
      </c>
      <c r="DG22" s="84">
        <v>142.3</v>
      </c>
      <c r="DH22" s="84">
        <v>138.3</v>
      </c>
      <c r="DI22" s="85">
        <v>4</v>
      </c>
      <c r="DJ22" s="83">
        <v>160.6</v>
      </c>
      <c r="DK22" s="84">
        <v>151.8</v>
      </c>
      <c r="DL22" s="85">
        <v>8.8</v>
      </c>
      <c r="DM22" s="83">
        <v>154.8</v>
      </c>
      <c r="DN22" s="84">
        <v>139.8</v>
      </c>
      <c r="DO22" s="85">
        <v>15</v>
      </c>
      <c r="DP22" s="84">
        <v>154.8</v>
      </c>
      <c r="DQ22" s="84">
        <v>139.8</v>
      </c>
      <c r="DR22" s="85">
        <v>15</v>
      </c>
      <c r="DS22" s="84"/>
      <c r="DT22" s="84"/>
      <c r="DU22" s="176">
        <f t="shared" si="2"/>
        <v>6112.100000000001</v>
      </c>
      <c r="DV22" s="176">
        <f t="shared" si="3"/>
        <v>5570.1</v>
      </c>
      <c r="DW22" s="176">
        <f t="shared" si="4"/>
        <v>542</v>
      </c>
    </row>
    <row r="23" spans="1:127" s="11" customFormat="1" ht="21" customHeight="1">
      <c r="A23" s="247"/>
      <c r="B23" s="77" t="s">
        <v>12</v>
      </c>
      <c r="C23" s="83">
        <v>159.1</v>
      </c>
      <c r="D23" s="84">
        <v>143.9</v>
      </c>
      <c r="E23" s="85">
        <v>15.2</v>
      </c>
      <c r="F23" s="83" t="s">
        <v>19</v>
      </c>
      <c r="G23" s="84" t="s">
        <v>19</v>
      </c>
      <c r="H23" s="85" t="s">
        <v>19</v>
      </c>
      <c r="I23" s="83">
        <v>169.5</v>
      </c>
      <c r="J23" s="84">
        <v>155</v>
      </c>
      <c r="K23" s="85">
        <v>14.5</v>
      </c>
      <c r="L23" s="83">
        <v>169.1</v>
      </c>
      <c r="M23" s="84">
        <v>151.2</v>
      </c>
      <c r="N23" s="85">
        <v>17.9</v>
      </c>
      <c r="O23" s="83">
        <v>168.3</v>
      </c>
      <c r="P23" s="84">
        <v>152.6</v>
      </c>
      <c r="Q23" s="85">
        <v>15.7</v>
      </c>
      <c r="R23" s="83">
        <v>159.7</v>
      </c>
      <c r="S23" s="84">
        <v>153.7</v>
      </c>
      <c r="T23" s="85">
        <v>6</v>
      </c>
      <c r="U23" s="83">
        <v>187.6</v>
      </c>
      <c r="V23" s="84">
        <v>164.6</v>
      </c>
      <c r="W23" s="85">
        <v>23</v>
      </c>
      <c r="X23" s="83">
        <v>188.4</v>
      </c>
      <c r="Y23" s="84">
        <v>156.6</v>
      </c>
      <c r="Z23" s="85">
        <v>31.8</v>
      </c>
      <c r="AA23" s="83">
        <v>166.6</v>
      </c>
      <c r="AB23" s="84">
        <v>152.6</v>
      </c>
      <c r="AC23" s="85">
        <v>14</v>
      </c>
      <c r="AD23" s="84">
        <v>172.9</v>
      </c>
      <c r="AE23" s="84">
        <v>150.9</v>
      </c>
      <c r="AF23" s="85">
        <v>22</v>
      </c>
      <c r="AG23" s="83">
        <v>169.5</v>
      </c>
      <c r="AH23" s="84">
        <v>154.4</v>
      </c>
      <c r="AI23" s="85">
        <v>15.1</v>
      </c>
      <c r="AJ23" s="83">
        <v>169.9</v>
      </c>
      <c r="AK23" s="84">
        <v>152.8</v>
      </c>
      <c r="AL23" s="85">
        <v>17.1</v>
      </c>
      <c r="AM23" s="83">
        <v>161.4</v>
      </c>
      <c r="AN23" s="84">
        <v>143.6</v>
      </c>
      <c r="AO23" s="85">
        <v>17.8</v>
      </c>
      <c r="AP23" s="83">
        <v>171.4</v>
      </c>
      <c r="AQ23" s="84">
        <v>155.1</v>
      </c>
      <c r="AR23" s="85">
        <v>16.3</v>
      </c>
      <c r="AS23" s="83">
        <v>172.3</v>
      </c>
      <c r="AT23" s="84">
        <v>154.5</v>
      </c>
      <c r="AU23" s="85">
        <v>17.8</v>
      </c>
      <c r="AV23" s="83">
        <v>163.2</v>
      </c>
      <c r="AW23" s="84">
        <v>144.3</v>
      </c>
      <c r="AX23" s="85">
        <v>18.9</v>
      </c>
      <c r="AY23" s="83">
        <v>174</v>
      </c>
      <c r="AZ23" s="84">
        <v>162</v>
      </c>
      <c r="BA23" s="85">
        <v>12</v>
      </c>
      <c r="BB23" s="83">
        <v>162</v>
      </c>
      <c r="BC23" s="84">
        <v>152.3</v>
      </c>
      <c r="BD23" s="85">
        <v>9.7</v>
      </c>
      <c r="BE23" s="84">
        <v>170.1</v>
      </c>
      <c r="BF23" s="84">
        <v>151.4</v>
      </c>
      <c r="BG23" s="85">
        <v>18.7</v>
      </c>
      <c r="BH23" s="83">
        <v>169.9</v>
      </c>
      <c r="BI23" s="84">
        <v>150.5</v>
      </c>
      <c r="BJ23" s="85">
        <v>19.4</v>
      </c>
      <c r="BK23" s="83">
        <v>132.3</v>
      </c>
      <c r="BL23" s="84">
        <v>123.6</v>
      </c>
      <c r="BM23" s="85">
        <v>8.7</v>
      </c>
      <c r="BN23" s="83">
        <v>163.4</v>
      </c>
      <c r="BO23" s="84">
        <v>144</v>
      </c>
      <c r="BP23" s="85">
        <v>19.4</v>
      </c>
      <c r="BQ23" s="83">
        <v>170.4</v>
      </c>
      <c r="BR23" s="84">
        <v>146.6</v>
      </c>
      <c r="BS23" s="85">
        <v>23.8</v>
      </c>
      <c r="BT23" s="83">
        <v>162.3</v>
      </c>
      <c r="BU23" s="84">
        <v>149.5</v>
      </c>
      <c r="BV23" s="85">
        <v>12.8</v>
      </c>
      <c r="BW23" s="83">
        <v>171.2</v>
      </c>
      <c r="BX23" s="84">
        <v>156.1</v>
      </c>
      <c r="BY23" s="85">
        <v>15.1</v>
      </c>
      <c r="BZ23" s="83">
        <v>154.8</v>
      </c>
      <c r="CA23" s="84">
        <v>143.9</v>
      </c>
      <c r="CB23" s="85">
        <v>10.9</v>
      </c>
      <c r="CC23" s="83">
        <v>146.3</v>
      </c>
      <c r="CD23" s="84">
        <v>134.6</v>
      </c>
      <c r="CE23" s="85">
        <v>11.7</v>
      </c>
      <c r="CF23" s="83">
        <v>149.2</v>
      </c>
      <c r="CG23" s="84">
        <v>138.2</v>
      </c>
      <c r="CH23" s="85">
        <v>11</v>
      </c>
      <c r="CI23" s="83">
        <v>169</v>
      </c>
      <c r="CJ23" s="84">
        <v>149.5</v>
      </c>
      <c r="CK23" s="85">
        <v>19.5</v>
      </c>
      <c r="CL23" s="83">
        <v>125.2</v>
      </c>
      <c r="CM23" s="84">
        <v>116.8</v>
      </c>
      <c r="CN23" s="85">
        <v>8.4</v>
      </c>
      <c r="CO23" s="83">
        <v>162.7</v>
      </c>
      <c r="CP23" s="84">
        <v>152.2</v>
      </c>
      <c r="CQ23" s="85">
        <v>10.5</v>
      </c>
      <c r="CR23" s="84">
        <v>109.7</v>
      </c>
      <c r="CS23" s="84">
        <v>102.1</v>
      </c>
      <c r="CT23" s="85">
        <v>7.6</v>
      </c>
      <c r="CU23" s="83">
        <v>145.4</v>
      </c>
      <c r="CV23" s="84">
        <v>137.7</v>
      </c>
      <c r="CW23" s="85">
        <v>7.7</v>
      </c>
      <c r="CX23" s="84">
        <v>115.9</v>
      </c>
      <c r="CY23" s="84">
        <v>113.8</v>
      </c>
      <c r="CZ23" s="85">
        <v>2.1</v>
      </c>
      <c r="DA23" s="83">
        <v>144.7</v>
      </c>
      <c r="DB23" s="84">
        <v>138.7</v>
      </c>
      <c r="DC23" s="85">
        <v>6</v>
      </c>
      <c r="DD23" s="83">
        <v>153.4</v>
      </c>
      <c r="DE23" s="84">
        <v>146.3</v>
      </c>
      <c r="DF23" s="85">
        <v>7.1</v>
      </c>
      <c r="DG23" s="84">
        <v>132.7</v>
      </c>
      <c r="DH23" s="84">
        <v>128.2</v>
      </c>
      <c r="DI23" s="85">
        <v>4.5</v>
      </c>
      <c r="DJ23" s="83">
        <v>153.6</v>
      </c>
      <c r="DK23" s="84">
        <v>141</v>
      </c>
      <c r="DL23" s="85">
        <v>12.6</v>
      </c>
      <c r="DM23" s="83">
        <v>155.3</v>
      </c>
      <c r="DN23" s="84">
        <v>139.7</v>
      </c>
      <c r="DO23" s="85">
        <v>15.6</v>
      </c>
      <c r="DP23" s="84">
        <v>155.3</v>
      </c>
      <c r="DQ23" s="84">
        <v>139.7</v>
      </c>
      <c r="DR23" s="85">
        <v>15.6</v>
      </c>
      <c r="DS23" s="84"/>
      <c r="DT23" s="84"/>
      <c r="DU23" s="176">
        <f t="shared" si="2"/>
        <v>6197.699999999999</v>
      </c>
      <c r="DV23" s="176">
        <f t="shared" si="3"/>
        <v>5644.2</v>
      </c>
      <c r="DW23" s="176">
        <f t="shared" si="4"/>
        <v>553.5</v>
      </c>
    </row>
    <row r="24" spans="1:127" s="11" customFormat="1" ht="21" customHeight="1">
      <c r="A24" s="247"/>
      <c r="B24" s="77" t="s">
        <v>13</v>
      </c>
      <c r="C24" s="83">
        <v>160.8</v>
      </c>
      <c r="D24" s="84">
        <v>145.2</v>
      </c>
      <c r="E24" s="85">
        <v>15.6</v>
      </c>
      <c r="F24" s="83" t="s">
        <v>19</v>
      </c>
      <c r="G24" s="84" t="s">
        <v>19</v>
      </c>
      <c r="H24" s="85" t="s">
        <v>19</v>
      </c>
      <c r="I24" s="83">
        <v>161.6</v>
      </c>
      <c r="J24" s="84">
        <v>147.5</v>
      </c>
      <c r="K24" s="85">
        <v>14.1</v>
      </c>
      <c r="L24" s="83">
        <v>168.8</v>
      </c>
      <c r="M24" s="84">
        <v>150.7</v>
      </c>
      <c r="N24" s="85">
        <v>18.1</v>
      </c>
      <c r="O24" s="83">
        <v>166.7</v>
      </c>
      <c r="P24" s="84">
        <v>149.5</v>
      </c>
      <c r="Q24" s="85">
        <v>17.2</v>
      </c>
      <c r="R24" s="83">
        <v>153.4</v>
      </c>
      <c r="S24" s="84">
        <v>146.2</v>
      </c>
      <c r="T24" s="85">
        <v>7.2</v>
      </c>
      <c r="U24" s="83">
        <v>191.1</v>
      </c>
      <c r="V24" s="84">
        <v>162.5</v>
      </c>
      <c r="W24" s="85">
        <v>28.6</v>
      </c>
      <c r="X24" s="83">
        <v>189.3</v>
      </c>
      <c r="Y24" s="84">
        <v>154.4</v>
      </c>
      <c r="Z24" s="85">
        <v>34.9</v>
      </c>
      <c r="AA24" s="83">
        <v>158.6</v>
      </c>
      <c r="AB24" s="84">
        <v>145</v>
      </c>
      <c r="AC24" s="85">
        <v>13.6</v>
      </c>
      <c r="AD24" s="84">
        <v>174.8</v>
      </c>
      <c r="AE24" s="84">
        <v>153.3</v>
      </c>
      <c r="AF24" s="85">
        <v>21.5</v>
      </c>
      <c r="AG24" s="83">
        <v>172.2</v>
      </c>
      <c r="AH24" s="84">
        <v>158.9</v>
      </c>
      <c r="AI24" s="85">
        <v>13.3</v>
      </c>
      <c r="AJ24" s="83">
        <v>168.2</v>
      </c>
      <c r="AK24" s="84">
        <v>152.2</v>
      </c>
      <c r="AL24" s="85">
        <v>16</v>
      </c>
      <c r="AM24" s="83">
        <v>172.6</v>
      </c>
      <c r="AN24" s="84">
        <v>153.7</v>
      </c>
      <c r="AO24" s="85">
        <v>18.9</v>
      </c>
      <c r="AP24" s="83">
        <v>162.8</v>
      </c>
      <c r="AQ24" s="84">
        <v>147.3</v>
      </c>
      <c r="AR24" s="85">
        <v>15.5</v>
      </c>
      <c r="AS24" s="83">
        <v>168.8</v>
      </c>
      <c r="AT24" s="84">
        <v>152.1</v>
      </c>
      <c r="AU24" s="85">
        <v>16.7</v>
      </c>
      <c r="AV24" s="83">
        <v>173.6</v>
      </c>
      <c r="AW24" s="84">
        <v>153.4</v>
      </c>
      <c r="AX24" s="85">
        <v>20.2</v>
      </c>
      <c r="AY24" s="83">
        <v>174.7</v>
      </c>
      <c r="AZ24" s="84">
        <v>162.6</v>
      </c>
      <c r="BA24" s="85">
        <v>12.1</v>
      </c>
      <c r="BB24" s="83">
        <v>167.9</v>
      </c>
      <c r="BC24" s="84">
        <v>158.8</v>
      </c>
      <c r="BD24" s="85">
        <v>9.1</v>
      </c>
      <c r="BE24" s="84">
        <v>172</v>
      </c>
      <c r="BF24" s="84">
        <v>152.5</v>
      </c>
      <c r="BG24" s="85">
        <v>19.5</v>
      </c>
      <c r="BH24" s="83">
        <v>162.4</v>
      </c>
      <c r="BI24" s="84">
        <v>144.6</v>
      </c>
      <c r="BJ24" s="85">
        <v>17.8</v>
      </c>
      <c r="BK24" s="83">
        <v>159.1</v>
      </c>
      <c r="BL24" s="84">
        <v>147.4</v>
      </c>
      <c r="BM24" s="85">
        <v>11.7</v>
      </c>
      <c r="BN24" s="83">
        <v>166.8</v>
      </c>
      <c r="BO24" s="84">
        <v>147</v>
      </c>
      <c r="BP24" s="85">
        <v>19.8</v>
      </c>
      <c r="BQ24" s="83">
        <v>168.4</v>
      </c>
      <c r="BR24" s="84">
        <v>144.1</v>
      </c>
      <c r="BS24" s="85">
        <v>24.3</v>
      </c>
      <c r="BT24" s="83">
        <v>163.9</v>
      </c>
      <c r="BU24" s="84">
        <v>151.1</v>
      </c>
      <c r="BV24" s="85">
        <v>12.8</v>
      </c>
      <c r="BW24" s="83">
        <v>181.4</v>
      </c>
      <c r="BX24" s="84">
        <v>165.6</v>
      </c>
      <c r="BY24" s="85">
        <v>15.8</v>
      </c>
      <c r="BZ24" s="83">
        <v>148.8</v>
      </c>
      <c r="CA24" s="84">
        <v>138.7</v>
      </c>
      <c r="CB24" s="85">
        <v>10.1</v>
      </c>
      <c r="CC24" s="83">
        <v>170.1</v>
      </c>
      <c r="CD24" s="84">
        <v>152.3</v>
      </c>
      <c r="CE24" s="85">
        <v>17.8</v>
      </c>
      <c r="CF24" s="83">
        <v>150.9</v>
      </c>
      <c r="CG24" s="84">
        <v>139</v>
      </c>
      <c r="CH24" s="85">
        <v>11.9</v>
      </c>
      <c r="CI24" s="83">
        <v>171.5</v>
      </c>
      <c r="CJ24" s="84">
        <v>150.4</v>
      </c>
      <c r="CK24" s="85">
        <v>21.1</v>
      </c>
      <c r="CL24" s="83">
        <v>128.4</v>
      </c>
      <c r="CM24" s="84">
        <v>119.7</v>
      </c>
      <c r="CN24" s="85">
        <v>8.7</v>
      </c>
      <c r="CO24" s="83">
        <v>168.5</v>
      </c>
      <c r="CP24" s="84">
        <v>157.9</v>
      </c>
      <c r="CQ24" s="85">
        <v>10.6</v>
      </c>
      <c r="CR24" s="84">
        <v>112.2</v>
      </c>
      <c r="CS24" s="84">
        <v>104.2</v>
      </c>
      <c r="CT24" s="85">
        <v>8</v>
      </c>
      <c r="CU24" s="83">
        <v>144.7</v>
      </c>
      <c r="CV24" s="84">
        <v>136.8</v>
      </c>
      <c r="CW24" s="85">
        <v>7.9</v>
      </c>
      <c r="CX24" s="84">
        <v>127.6</v>
      </c>
      <c r="CY24" s="84">
        <v>125.2</v>
      </c>
      <c r="CZ24" s="85">
        <v>2.4</v>
      </c>
      <c r="DA24" s="83">
        <v>148.7</v>
      </c>
      <c r="DB24" s="84">
        <v>142.5</v>
      </c>
      <c r="DC24" s="85">
        <v>6.2</v>
      </c>
      <c r="DD24" s="83">
        <v>157.7</v>
      </c>
      <c r="DE24" s="84">
        <v>150.3</v>
      </c>
      <c r="DF24" s="85">
        <v>7.4</v>
      </c>
      <c r="DG24" s="84">
        <v>136.3</v>
      </c>
      <c r="DH24" s="84">
        <v>131.8</v>
      </c>
      <c r="DI24" s="85">
        <v>4.5</v>
      </c>
      <c r="DJ24" s="83">
        <v>173.9</v>
      </c>
      <c r="DK24" s="84">
        <v>158.7</v>
      </c>
      <c r="DL24" s="85">
        <v>15.2</v>
      </c>
      <c r="DM24" s="83">
        <v>156.5</v>
      </c>
      <c r="DN24" s="84">
        <v>140.7</v>
      </c>
      <c r="DO24" s="85">
        <v>15.8</v>
      </c>
      <c r="DP24" s="84">
        <v>156.5</v>
      </c>
      <c r="DQ24" s="84">
        <v>140.7</v>
      </c>
      <c r="DR24" s="85">
        <v>15.8</v>
      </c>
      <c r="DS24" s="84"/>
      <c r="DT24" s="84"/>
      <c r="DU24" s="176">
        <f t="shared" si="2"/>
        <v>6312.2</v>
      </c>
      <c r="DV24" s="176">
        <f t="shared" si="3"/>
        <v>5734.499999999999</v>
      </c>
      <c r="DW24" s="176">
        <f t="shared" si="4"/>
        <v>577.7000000000002</v>
      </c>
    </row>
    <row r="25" spans="1:127" s="11" customFormat="1" ht="21" customHeight="1">
      <c r="A25" s="247"/>
      <c r="B25" s="77" t="s">
        <v>14</v>
      </c>
      <c r="C25" s="83">
        <v>167.2</v>
      </c>
      <c r="D25" s="84">
        <v>151.2</v>
      </c>
      <c r="E25" s="85">
        <v>16</v>
      </c>
      <c r="F25" s="83" t="s">
        <v>19</v>
      </c>
      <c r="G25" s="84" t="s">
        <v>19</v>
      </c>
      <c r="H25" s="85" t="s">
        <v>19</v>
      </c>
      <c r="I25" s="83">
        <v>178.1</v>
      </c>
      <c r="J25" s="84">
        <v>161.8</v>
      </c>
      <c r="K25" s="85">
        <v>16.3</v>
      </c>
      <c r="L25" s="83">
        <v>179.1</v>
      </c>
      <c r="M25" s="84">
        <v>160.7</v>
      </c>
      <c r="N25" s="85">
        <v>18.4</v>
      </c>
      <c r="O25" s="83">
        <v>171.5</v>
      </c>
      <c r="P25" s="84">
        <v>154.5</v>
      </c>
      <c r="Q25" s="85">
        <v>17</v>
      </c>
      <c r="R25" s="83">
        <v>169.1</v>
      </c>
      <c r="S25" s="84">
        <v>162</v>
      </c>
      <c r="T25" s="85">
        <v>7.1</v>
      </c>
      <c r="U25" s="83">
        <v>202.2</v>
      </c>
      <c r="V25" s="84">
        <v>170.3</v>
      </c>
      <c r="W25" s="85">
        <v>31.9</v>
      </c>
      <c r="X25" s="83">
        <v>186.7</v>
      </c>
      <c r="Y25" s="84">
        <v>157.3</v>
      </c>
      <c r="Z25" s="85">
        <v>29.4</v>
      </c>
      <c r="AA25" s="83">
        <v>168.2</v>
      </c>
      <c r="AB25" s="84">
        <v>154.7</v>
      </c>
      <c r="AC25" s="85">
        <v>13.5</v>
      </c>
      <c r="AD25" s="84">
        <v>187.5</v>
      </c>
      <c r="AE25" s="84">
        <v>162</v>
      </c>
      <c r="AF25" s="85">
        <v>25.5</v>
      </c>
      <c r="AG25" s="83">
        <v>174.4</v>
      </c>
      <c r="AH25" s="84">
        <v>160.9</v>
      </c>
      <c r="AI25" s="85">
        <v>13.5</v>
      </c>
      <c r="AJ25" s="83">
        <v>176</v>
      </c>
      <c r="AK25" s="84">
        <v>159.3</v>
      </c>
      <c r="AL25" s="85">
        <v>16.7</v>
      </c>
      <c r="AM25" s="83">
        <v>168.2</v>
      </c>
      <c r="AN25" s="84">
        <v>151.4</v>
      </c>
      <c r="AO25" s="85">
        <v>16.8</v>
      </c>
      <c r="AP25" s="83">
        <v>169.6</v>
      </c>
      <c r="AQ25" s="84">
        <v>155.1</v>
      </c>
      <c r="AR25" s="85">
        <v>14.5</v>
      </c>
      <c r="AS25" s="83">
        <v>179.2</v>
      </c>
      <c r="AT25" s="84">
        <v>162</v>
      </c>
      <c r="AU25" s="85">
        <v>17.2</v>
      </c>
      <c r="AV25" s="83">
        <v>184.7</v>
      </c>
      <c r="AW25" s="84">
        <v>164.4</v>
      </c>
      <c r="AX25" s="85">
        <v>20.3</v>
      </c>
      <c r="AY25" s="83">
        <v>185.6</v>
      </c>
      <c r="AZ25" s="84">
        <v>173.7</v>
      </c>
      <c r="BA25" s="85">
        <v>11.9</v>
      </c>
      <c r="BB25" s="83">
        <v>177.4</v>
      </c>
      <c r="BC25" s="84">
        <v>164.4</v>
      </c>
      <c r="BD25" s="85">
        <v>13</v>
      </c>
      <c r="BE25" s="84">
        <v>186.7</v>
      </c>
      <c r="BF25" s="84">
        <v>166.3</v>
      </c>
      <c r="BG25" s="85">
        <v>20.4</v>
      </c>
      <c r="BH25" s="83">
        <v>178.7</v>
      </c>
      <c r="BI25" s="84">
        <v>160.7</v>
      </c>
      <c r="BJ25" s="85">
        <v>18</v>
      </c>
      <c r="BK25" s="83">
        <v>150.4</v>
      </c>
      <c r="BL25" s="84">
        <v>140.5</v>
      </c>
      <c r="BM25" s="85">
        <v>9.9</v>
      </c>
      <c r="BN25" s="83">
        <v>174.2</v>
      </c>
      <c r="BO25" s="84">
        <v>154.6</v>
      </c>
      <c r="BP25" s="85">
        <v>19.6</v>
      </c>
      <c r="BQ25" s="83">
        <v>174.3</v>
      </c>
      <c r="BR25" s="84">
        <v>148.8</v>
      </c>
      <c r="BS25" s="85">
        <v>25.5</v>
      </c>
      <c r="BT25" s="83">
        <v>167.6</v>
      </c>
      <c r="BU25" s="84">
        <v>154.7</v>
      </c>
      <c r="BV25" s="85">
        <v>12.9</v>
      </c>
      <c r="BW25" s="83">
        <v>181.7</v>
      </c>
      <c r="BX25" s="84">
        <v>166.1</v>
      </c>
      <c r="BY25" s="85">
        <v>15.6</v>
      </c>
      <c r="BZ25" s="83">
        <v>155.4</v>
      </c>
      <c r="CA25" s="84">
        <v>144.8</v>
      </c>
      <c r="CB25" s="85">
        <v>10.6</v>
      </c>
      <c r="CC25" s="83">
        <v>165</v>
      </c>
      <c r="CD25" s="84">
        <v>148.5</v>
      </c>
      <c r="CE25" s="85">
        <v>16.5</v>
      </c>
      <c r="CF25" s="83">
        <v>157</v>
      </c>
      <c r="CG25" s="84">
        <v>145</v>
      </c>
      <c r="CH25" s="85">
        <v>12</v>
      </c>
      <c r="CI25" s="83">
        <v>181.8</v>
      </c>
      <c r="CJ25" s="84">
        <v>159.4</v>
      </c>
      <c r="CK25" s="85">
        <v>22.4</v>
      </c>
      <c r="CL25" s="83">
        <v>127.6</v>
      </c>
      <c r="CM25" s="84">
        <v>118.2</v>
      </c>
      <c r="CN25" s="85">
        <v>9.4</v>
      </c>
      <c r="CO25" s="83">
        <v>173.5</v>
      </c>
      <c r="CP25" s="84">
        <v>161.3</v>
      </c>
      <c r="CQ25" s="85">
        <v>12.2</v>
      </c>
      <c r="CR25" s="84">
        <v>109.5</v>
      </c>
      <c r="CS25" s="84">
        <v>101.2</v>
      </c>
      <c r="CT25" s="85">
        <v>8.3</v>
      </c>
      <c r="CU25" s="83">
        <v>149.7</v>
      </c>
      <c r="CV25" s="84">
        <v>141.8</v>
      </c>
      <c r="CW25" s="85">
        <v>7.9</v>
      </c>
      <c r="CX25" s="84">
        <v>128.9</v>
      </c>
      <c r="CY25" s="84">
        <v>126.5</v>
      </c>
      <c r="CZ25" s="85">
        <v>2.4</v>
      </c>
      <c r="DA25" s="83">
        <v>149.1</v>
      </c>
      <c r="DB25" s="84">
        <v>142.8</v>
      </c>
      <c r="DC25" s="85">
        <v>6.3</v>
      </c>
      <c r="DD25" s="83">
        <v>160.9</v>
      </c>
      <c r="DE25" s="84">
        <v>153.4</v>
      </c>
      <c r="DF25" s="85">
        <v>7.5</v>
      </c>
      <c r="DG25" s="84">
        <v>133</v>
      </c>
      <c r="DH25" s="84">
        <v>128.3</v>
      </c>
      <c r="DI25" s="85">
        <v>4.7</v>
      </c>
      <c r="DJ25" s="83">
        <v>169.4</v>
      </c>
      <c r="DK25" s="84">
        <v>157.9</v>
      </c>
      <c r="DL25" s="85">
        <v>11.5</v>
      </c>
      <c r="DM25" s="83">
        <v>161.5</v>
      </c>
      <c r="DN25" s="84">
        <v>145.3</v>
      </c>
      <c r="DO25" s="85">
        <v>16.2</v>
      </c>
      <c r="DP25" s="84">
        <v>161.5</v>
      </c>
      <c r="DQ25" s="84">
        <v>145.3</v>
      </c>
      <c r="DR25" s="85">
        <v>16.2</v>
      </c>
      <c r="DS25" s="84"/>
      <c r="DT25" s="84"/>
      <c r="DU25" s="176">
        <f t="shared" si="2"/>
        <v>6522.0999999999985</v>
      </c>
      <c r="DV25" s="176">
        <f t="shared" si="3"/>
        <v>5937.1</v>
      </c>
      <c r="DW25" s="176">
        <f t="shared" si="4"/>
        <v>584.9999999999999</v>
      </c>
    </row>
    <row r="26" spans="1:127" s="11" customFormat="1" ht="21" customHeight="1">
      <c r="A26" s="248"/>
      <c r="B26" s="77" t="s">
        <v>15</v>
      </c>
      <c r="C26" s="83">
        <v>161.1</v>
      </c>
      <c r="D26" s="84">
        <v>144.9</v>
      </c>
      <c r="E26" s="85">
        <v>16.2</v>
      </c>
      <c r="F26" s="83" t="s">
        <v>19</v>
      </c>
      <c r="G26" s="84" t="s">
        <v>19</v>
      </c>
      <c r="H26" s="85" t="s">
        <v>19</v>
      </c>
      <c r="I26" s="83">
        <v>178.1</v>
      </c>
      <c r="J26" s="84">
        <v>159.6</v>
      </c>
      <c r="K26" s="85">
        <v>18.5</v>
      </c>
      <c r="L26" s="83">
        <v>170.7</v>
      </c>
      <c r="M26" s="84">
        <v>153.1</v>
      </c>
      <c r="N26" s="85">
        <v>17.6</v>
      </c>
      <c r="O26" s="83">
        <v>172.5</v>
      </c>
      <c r="P26" s="84">
        <v>154.5</v>
      </c>
      <c r="Q26" s="85">
        <v>18</v>
      </c>
      <c r="R26" s="83">
        <v>166.3</v>
      </c>
      <c r="S26" s="84">
        <v>160.1</v>
      </c>
      <c r="T26" s="85">
        <v>6.2</v>
      </c>
      <c r="U26" s="83">
        <v>199.6</v>
      </c>
      <c r="V26" s="84">
        <v>168.1</v>
      </c>
      <c r="W26" s="85">
        <v>31.5</v>
      </c>
      <c r="X26" s="83">
        <v>180.6</v>
      </c>
      <c r="Y26" s="84">
        <v>150.9</v>
      </c>
      <c r="Z26" s="85">
        <v>29.7</v>
      </c>
      <c r="AA26" s="83">
        <v>167.4</v>
      </c>
      <c r="AB26" s="84">
        <v>153.7</v>
      </c>
      <c r="AC26" s="85">
        <v>13.7</v>
      </c>
      <c r="AD26" s="84">
        <v>177.2</v>
      </c>
      <c r="AE26" s="84">
        <v>152.4</v>
      </c>
      <c r="AF26" s="85">
        <v>24.8</v>
      </c>
      <c r="AG26" s="83">
        <v>158.7</v>
      </c>
      <c r="AH26" s="84">
        <v>148.7</v>
      </c>
      <c r="AI26" s="85">
        <v>10</v>
      </c>
      <c r="AJ26" s="83">
        <v>166.7</v>
      </c>
      <c r="AK26" s="84">
        <v>150</v>
      </c>
      <c r="AL26" s="85">
        <v>16.7</v>
      </c>
      <c r="AM26" s="83">
        <v>159.3</v>
      </c>
      <c r="AN26" s="84">
        <v>143.3</v>
      </c>
      <c r="AO26" s="85">
        <v>16</v>
      </c>
      <c r="AP26" s="83">
        <v>161.8</v>
      </c>
      <c r="AQ26" s="84">
        <v>148.1</v>
      </c>
      <c r="AR26" s="85">
        <v>13.7</v>
      </c>
      <c r="AS26" s="83">
        <v>169.2</v>
      </c>
      <c r="AT26" s="84">
        <v>152.4</v>
      </c>
      <c r="AU26" s="85">
        <v>16.8</v>
      </c>
      <c r="AV26" s="83">
        <v>173.6</v>
      </c>
      <c r="AW26" s="84">
        <v>154.8</v>
      </c>
      <c r="AX26" s="85">
        <v>18.8</v>
      </c>
      <c r="AY26" s="83">
        <v>174.6</v>
      </c>
      <c r="AZ26" s="84">
        <v>163</v>
      </c>
      <c r="BA26" s="85">
        <v>11.6</v>
      </c>
      <c r="BB26" s="83">
        <v>165.9</v>
      </c>
      <c r="BC26" s="84">
        <v>151.8</v>
      </c>
      <c r="BD26" s="85">
        <v>14.1</v>
      </c>
      <c r="BE26" s="84">
        <v>175.9</v>
      </c>
      <c r="BF26" s="84">
        <v>156.8</v>
      </c>
      <c r="BG26" s="85">
        <v>19.1</v>
      </c>
      <c r="BH26" s="83">
        <v>166.2</v>
      </c>
      <c r="BI26" s="84">
        <v>149.5</v>
      </c>
      <c r="BJ26" s="85">
        <v>16.7</v>
      </c>
      <c r="BK26" s="83">
        <v>138.3</v>
      </c>
      <c r="BL26" s="84">
        <v>128.8</v>
      </c>
      <c r="BM26" s="85">
        <v>9.5</v>
      </c>
      <c r="BN26" s="83">
        <v>158.6</v>
      </c>
      <c r="BO26" s="84">
        <v>142</v>
      </c>
      <c r="BP26" s="85">
        <v>16.6</v>
      </c>
      <c r="BQ26" s="83">
        <v>176.2</v>
      </c>
      <c r="BR26" s="84">
        <v>148</v>
      </c>
      <c r="BS26" s="85">
        <v>28.2</v>
      </c>
      <c r="BT26" s="83">
        <v>164.8</v>
      </c>
      <c r="BU26" s="84">
        <v>149.9</v>
      </c>
      <c r="BV26" s="85">
        <v>14.9</v>
      </c>
      <c r="BW26" s="83">
        <v>174.9</v>
      </c>
      <c r="BX26" s="84">
        <v>156.6</v>
      </c>
      <c r="BY26" s="85">
        <v>18.3</v>
      </c>
      <c r="BZ26" s="83">
        <v>155.9</v>
      </c>
      <c r="CA26" s="84">
        <v>144</v>
      </c>
      <c r="CB26" s="85">
        <v>11.9</v>
      </c>
      <c r="CC26" s="83">
        <v>151.1</v>
      </c>
      <c r="CD26" s="84">
        <v>136.2</v>
      </c>
      <c r="CE26" s="85">
        <v>14.9</v>
      </c>
      <c r="CF26" s="83">
        <v>148.5</v>
      </c>
      <c r="CG26" s="84">
        <v>137.7</v>
      </c>
      <c r="CH26" s="85">
        <v>10.8</v>
      </c>
      <c r="CI26" s="83">
        <v>165.1</v>
      </c>
      <c r="CJ26" s="84">
        <v>144.6</v>
      </c>
      <c r="CK26" s="85">
        <v>20.5</v>
      </c>
      <c r="CL26" s="83">
        <v>130.7</v>
      </c>
      <c r="CM26" s="84">
        <v>121.3</v>
      </c>
      <c r="CN26" s="85">
        <v>9.4</v>
      </c>
      <c r="CO26" s="83">
        <v>172.3</v>
      </c>
      <c r="CP26" s="84">
        <v>160.6</v>
      </c>
      <c r="CQ26" s="85">
        <v>11.7</v>
      </c>
      <c r="CR26" s="84">
        <v>114.3</v>
      </c>
      <c r="CS26" s="84">
        <v>105.9</v>
      </c>
      <c r="CT26" s="85">
        <v>8.4</v>
      </c>
      <c r="CU26" s="83">
        <v>143.1</v>
      </c>
      <c r="CV26" s="84">
        <v>136.1</v>
      </c>
      <c r="CW26" s="85">
        <v>7</v>
      </c>
      <c r="CX26" s="84">
        <v>116.9</v>
      </c>
      <c r="CY26" s="84">
        <v>114.1</v>
      </c>
      <c r="CZ26" s="85">
        <v>2.8</v>
      </c>
      <c r="DA26" s="83">
        <v>145.1</v>
      </c>
      <c r="DB26" s="84">
        <v>138.4</v>
      </c>
      <c r="DC26" s="85">
        <v>6.7</v>
      </c>
      <c r="DD26" s="83">
        <v>151.8</v>
      </c>
      <c r="DE26" s="84">
        <v>144.4</v>
      </c>
      <c r="DF26" s="85">
        <v>7.4</v>
      </c>
      <c r="DG26" s="84">
        <v>135.9</v>
      </c>
      <c r="DH26" s="84">
        <v>130.1</v>
      </c>
      <c r="DI26" s="85">
        <v>5.8</v>
      </c>
      <c r="DJ26" s="83">
        <v>157</v>
      </c>
      <c r="DK26" s="84">
        <v>142.8</v>
      </c>
      <c r="DL26" s="85">
        <v>14.2</v>
      </c>
      <c r="DM26" s="83">
        <v>155.6</v>
      </c>
      <c r="DN26" s="84">
        <v>139.5</v>
      </c>
      <c r="DO26" s="85">
        <v>16.1</v>
      </c>
      <c r="DP26" s="84">
        <v>155.6</v>
      </c>
      <c r="DQ26" s="84">
        <v>139.5</v>
      </c>
      <c r="DR26" s="85">
        <v>16.1</v>
      </c>
      <c r="DS26" s="84"/>
      <c r="DT26" s="84"/>
      <c r="DU26" s="176">
        <f t="shared" si="2"/>
        <v>6257.100000000002</v>
      </c>
      <c r="DV26" s="176">
        <f t="shared" si="3"/>
        <v>5676.200000000002</v>
      </c>
      <c r="DW26" s="176">
        <f t="shared" si="4"/>
        <v>580.9</v>
      </c>
    </row>
    <row r="27" spans="1:127" s="61" customFormat="1" ht="21" customHeight="1">
      <c r="A27" s="246" t="s">
        <v>18</v>
      </c>
      <c r="B27" s="185" t="s">
        <v>189</v>
      </c>
      <c r="C27" s="67">
        <v>126.9</v>
      </c>
      <c r="D27" s="72">
        <v>121</v>
      </c>
      <c r="E27" s="73">
        <v>5.9</v>
      </c>
      <c r="F27" s="74" t="s">
        <v>161</v>
      </c>
      <c r="G27" s="74" t="s">
        <v>161</v>
      </c>
      <c r="H27" s="75" t="s">
        <v>161</v>
      </c>
      <c r="I27" s="72">
        <v>147.4</v>
      </c>
      <c r="J27" s="72">
        <v>137.6</v>
      </c>
      <c r="K27" s="73">
        <v>9.8</v>
      </c>
      <c r="L27" s="72">
        <v>148</v>
      </c>
      <c r="M27" s="72">
        <v>137.9</v>
      </c>
      <c r="N27" s="73">
        <v>10.1</v>
      </c>
      <c r="O27" s="67">
        <v>143.6</v>
      </c>
      <c r="P27" s="72">
        <v>132</v>
      </c>
      <c r="Q27" s="73">
        <v>11.6</v>
      </c>
      <c r="R27" s="179" t="s">
        <v>161</v>
      </c>
      <c r="S27" s="74" t="s">
        <v>161</v>
      </c>
      <c r="T27" s="75" t="s">
        <v>161</v>
      </c>
      <c r="U27" s="179">
        <v>151.1</v>
      </c>
      <c r="V27" s="74">
        <v>141.3</v>
      </c>
      <c r="W27" s="75">
        <v>9.8</v>
      </c>
      <c r="X27" s="72">
        <v>170.2</v>
      </c>
      <c r="Y27" s="72">
        <v>148.4</v>
      </c>
      <c r="Z27" s="73">
        <v>21.8</v>
      </c>
      <c r="AA27" s="179" t="s">
        <v>161</v>
      </c>
      <c r="AB27" s="74" t="s">
        <v>161</v>
      </c>
      <c r="AC27" s="75" t="s">
        <v>161</v>
      </c>
      <c r="AD27" s="72">
        <v>144.5</v>
      </c>
      <c r="AE27" s="72">
        <v>137.7</v>
      </c>
      <c r="AF27" s="73">
        <v>6.8</v>
      </c>
      <c r="AG27" s="72">
        <v>149.5</v>
      </c>
      <c r="AH27" s="72">
        <v>140.1</v>
      </c>
      <c r="AI27" s="73">
        <v>9.4</v>
      </c>
      <c r="AJ27" s="72">
        <v>155.8</v>
      </c>
      <c r="AK27" s="72">
        <v>148.5</v>
      </c>
      <c r="AL27" s="73">
        <v>7.3</v>
      </c>
      <c r="AM27" s="74">
        <v>147.8</v>
      </c>
      <c r="AN27" s="74">
        <v>139</v>
      </c>
      <c r="AO27" s="75">
        <v>8.8</v>
      </c>
      <c r="AP27" s="72">
        <v>168.5</v>
      </c>
      <c r="AQ27" s="72">
        <v>152.5</v>
      </c>
      <c r="AR27" s="73">
        <v>16</v>
      </c>
      <c r="AS27" s="72">
        <v>152.1</v>
      </c>
      <c r="AT27" s="72">
        <v>140</v>
      </c>
      <c r="AU27" s="73">
        <v>12.1</v>
      </c>
      <c r="AV27" s="67">
        <v>157</v>
      </c>
      <c r="AW27" s="72">
        <v>139</v>
      </c>
      <c r="AX27" s="73">
        <v>18</v>
      </c>
      <c r="AY27" s="179" t="s">
        <v>161</v>
      </c>
      <c r="AZ27" s="74" t="s">
        <v>161</v>
      </c>
      <c r="BA27" s="75" t="s">
        <v>161</v>
      </c>
      <c r="BB27" s="74" t="s">
        <v>161</v>
      </c>
      <c r="BC27" s="74" t="s">
        <v>161</v>
      </c>
      <c r="BD27" s="75" t="s">
        <v>161</v>
      </c>
      <c r="BE27" s="74" t="s">
        <v>161</v>
      </c>
      <c r="BF27" s="74" t="s">
        <v>161</v>
      </c>
      <c r="BG27" s="75" t="s">
        <v>161</v>
      </c>
      <c r="BH27" s="74" t="s">
        <v>161</v>
      </c>
      <c r="BI27" s="74" t="s">
        <v>161</v>
      </c>
      <c r="BJ27" s="75" t="s">
        <v>161</v>
      </c>
      <c r="BK27" s="72">
        <v>145.7</v>
      </c>
      <c r="BL27" s="72">
        <v>141.6</v>
      </c>
      <c r="BM27" s="73">
        <v>4.1</v>
      </c>
      <c r="BN27" s="72">
        <v>121</v>
      </c>
      <c r="BO27" s="72">
        <v>111.8</v>
      </c>
      <c r="BP27" s="73">
        <v>9.2</v>
      </c>
      <c r="BQ27" s="72">
        <v>110.6</v>
      </c>
      <c r="BR27" s="72">
        <v>103</v>
      </c>
      <c r="BS27" s="73">
        <v>7.6</v>
      </c>
      <c r="BT27" s="72">
        <v>113.3</v>
      </c>
      <c r="BU27" s="72">
        <v>110.2</v>
      </c>
      <c r="BV27" s="73">
        <v>3.1</v>
      </c>
      <c r="BW27" s="74">
        <v>152.2</v>
      </c>
      <c r="BX27" s="74">
        <v>148</v>
      </c>
      <c r="BY27" s="75">
        <v>4.2</v>
      </c>
      <c r="BZ27" s="179" t="s">
        <v>161</v>
      </c>
      <c r="CA27" s="74" t="s">
        <v>161</v>
      </c>
      <c r="CB27" s="75" t="s">
        <v>161</v>
      </c>
      <c r="CC27" s="74">
        <v>154.8</v>
      </c>
      <c r="CD27" s="74">
        <v>136.2</v>
      </c>
      <c r="CE27" s="75">
        <v>18.6</v>
      </c>
      <c r="CF27" s="179" t="s">
        <v>161</v>
      </c>
      <c r="CG27" s="74" t="s">
        <v>161</v>
      </c>
      <c r="CH27" s="75" t="s">
        <v>161</v>
      </c>
      <c r="CI27" s="74" t="s">
        <v>161</v>
      </c>
      <c r="CJ27" s="74" t="s">
        <v>161</v>
      </c>
      <c r="CK27" s="75" t="s">
        <v>161</v>
      </c>
      <c r="CL27" s="74" t="s">
        <v>161</v>
      </c>
      <c r="CM27" s="74" t="s">
        <v>161</v>
      </c>
      <c r="CN27" s="75" t="s">
        <v>161</v>
      </c>
      <c r="CO27" s="74" t="s">
        <v>161</v>
      </c>
      <c r="CP27" s="74" t="s">
        <v>161</v>
      </c>
      <c r="CQ27" s="75" t="s">
        <v>161</v>
      </c>
      <c r="CR27" s="74" t="s">
        <v>161</v>
      </c>
      <c r="CS27" s="74" t="s">
        <v>161</v>
      </c>
      <c r="CT27" s="75" t="s">
        <v>161</v>
      </c>
      <c r="CU27" s="74" t="s">
        <v>161</v>
      </c>
      <c r="CV27" s="74" t="s">
        <v>161</v>
      </c>
      <c r="CW27" s="75" t="s">
        <v>161</v>
      </c>
      <c r="CX27" s="72">
        <v>114.8</v>
      </c>
      <c r="CY27" s="72">
        <v>108.6</v>
      </c>
      <c r="CZ27" s="73">
        <v>6.2</v>
      </c>
      <c r="DA27" s="72">
        <v>137.7</v>
      </c>
      <c r="DB27" s="72">
        <v>134.1</v>
      </c>
      <c r="DC27" s="73">
        <v>3.6</v>
      </c>
      <c r="DD27" s="179" t="s">
        <v>161</v>
      </c>
      <c r="DE27" s="74" t="s">
        <v>161</v>
      </c>
      <c r="DF27" s="75" t="s">
        <v>161</v>
      </c>
      <c r="DG27" s="74" t="s">
        <v>161</v>
      </c>
      <c r="DH27" s="74" t="s">
        <v>161</v>
      </c>
      <c r="DI27" s="75" t="s">
        <v>161</v>
      </c>
      <c r="DJ27" s="72">
        <v>128.7</v>
      </c>
      <c r="DK27" s="72">
        <v>121.4</v>
      </c>
      <c r="DL27" s="73">
        <v>7.3</v>
      </c>
      <c r="DM27" s="179" t="s">
        <v>161</v>
      </c>
      <c r="DN27" s="74" t="s">
        <v>161</v>
      </c>
      <c r="DO27" s="75" t="s">
        <v>161</v>
      </c>
      <c r="DP27" s="74" t="s">
        <v>161</v>
      </c>
      <c r="DQ27" s="74" t="s">
        <v>161</v>
      </c>
      <c r="DR27" s="75" t="s">
        <v>161</v>
      </c>
      <c r="DS27" s="76"/>
      <c r="DT27" s="76"/>
      <c r="DU27" s="176">
        <f aca="true" t="shared" si="5" ref="DU27:DW29">C27+I27+L27+O27+U27+X27+AD27+AG27+AJ27+AM27+AP27+AS27+AV27+BK27+BN27+BQ27+BT27+BW27+CC27+CX27+DA27+DJ27</f>
        <v>3141.2</v>
      </c>
      <c r="DV27" s="176">
        <f t="shared" si="5"/>
        <v>2929.899999999999</v>
      </c>
      <c r="DW27" s="176">
        <f t="shared" si="5"/>
        <v>211.29999999999995</v>
      </c>
    </row>
    <row r="28" spans="1:127" s="61" customFormat="1" ht="21" customHeight="1">
      <c r="A28" s="247"/>
      <c r="B28" s="187" t="s">
        <v>190</v>
      </c>
      <c r="C28" s="69">
        <v>127.5</v>
      </c>
      <c r="D28" s="76">
        <v>121.4</v>
      </c>
      <c r="E28" s="78">
        <v>6.1</v>
      </c>
      <c r="F28" s="79" t="s">
        <v>161</v>
      </c>
      <c r="G28" s="79" t="s">
        <v>161</v>
      </c>
      <c r="H28" s="80" t="s">
        <v>161</v>
      </c>
      <c r="I28" s="76">
        <v>152.9</v>
      </c>
      <c r="J28" s="76">
        <v>141.2</v>
      </c>
      <c r="K28" s="78">
        <v>11.7</v>
      </c>
      <c r="L28" s="76">
        <v>148.1</v>
      </c>
      <c r="M28" s="76">
        <v>138.3</v>
      </c>
      <c r="N28" s="78">
        <v>9.8</v>
      </c>
      <c r="O28" s="69">
        <v>144.2</v>
      </c>
      <c r="P28" s="76">
        <v>132.7</v>
      </c>
      <c r="Q28" s="78">
        <v>11.5</v>
      </c>
      <c r="R28" s="120" t="s">
        <v>161</v>
      </c>
      <c r="S28" s="79" t="s">
        <v>161</v>
      </c>
      <c r="T28" s="80" t="s">
        <v>161</v>
      </c>
      <c r="U28" s="120">
        <v>151</v>
      </c>
      <c r="V28" s="79">
        <v>139.5</v>
      </c>
      <c r="W28" s="80">
        <v>11.5</v>
      </c>
      <c r="X28" s="76">
        <v>150.4</v>
      </c>
      <c r="Y28" s="76">
        <v>136.4</v>
      </c>
      <c r="Z28" s="78">
        <v>14</v>
      </c>
      <c r="AA28" s="79" t="s">
        <v>161</v>
      </c>
      <c r="AB28" s="79" t="s">
        <v>161</v>
      </c>
      <c r="AC28" s="80" t="s">
        <v>161</v>
      </c>
      <c r="AD28" s="76">
        <v>145.8</v>
      </c>
      <c r="AE28" s="76">
        <v>138.2</v>
      </c>
      <c r="AF28" s="78">
        <v>7.6</v>
      </c>
      <c r="AG28" s="76">
        <v>151.9</v>
      </c>
      <c r="AH28" s="76">
        <v>141.4</v>
      </c>
      <c r="AI28" s="78">
        <v>10.5</v>
      </c>
      <c r="AJ28" s="76">
        <v>152.4</v>
      </c>
      <c r="AK28" s="76">
        <v>145.9</v>
      </c>
      <c r="AL28" s="78">
        <v>6.5</v>
      </c>
      <c r="AM28" s="79">
        <v>144.1</v>
      </c>
      <c r="AN28" s="79">
        <v>135.5</v>
      </c>
      <c r="AO28" s="80">
        <v>8.6</v>
      </c>
      <c r="AP28" s="76">
        <v>168.4</v>
      </c>
      <c r="AQ28" s="76">
        <v>154.7</v>
      </c>
      <c r="AR28" s="78">
        <v>13.7</v>
      </c>
      <c r="AS28" s="76">
        <v>151.5</v>
      </c>
      <c r="AT28" s="76">
        <v>142.7</v>
      </c>
      <c r="AU28" s="78">
        <v>8.8</v>
      </c>
      <c r="AV28" s="69">
        <v>160.8</v>
      </c>
      <c r="AW28" s="76">
        <v>140.9</v>
      </c>
      <c r="AX28" s="78">
        <v>19.9</v>
      </c>
      <c r="AY28" s="79" t="s">
        <v>161</v>
      </c>
      <c r="AZ28" s="79" t="s">
        <v>161</v>
      </c>
      <c r="BA28" s="80" t="s">
        <v>161</v>
      </c>
      <c r="BB28" s="79" t="s">
        <v>161</v>
      </c>
      <c r="BC28" s="79" t="s">
        <v>161</v>
      </c>
      <c r="BD28" s="80" t="s">
        <v>161</v>
      </c>
      <c r="BE28" s="79" t="s">
        <v>161</v>
      </c>
      <c r="BF28" s="79" t="s">
        <v>161</v>
      </c>
      <c r="BG28" s="80" t="s">
        <v>161</v>
      </c>
      <c r="BH28" s="79" t="s">
        <v>161</v>
      </c>
      <c r="BI28" s="79" t="s">
        <v>161</v>
      </c>
      <c r="BJ28" s="80" t="s">
        <v>161</v>
      </c>
      <c r="BK28" s="76">
        <v>139.4</v>
      </c>
      <c r="BL28" s="76">
        <v>136.1</v>
      </c>
      <c r="BM28" s="78">
        <v>3.3</v>
      </c>
      <c r="BN28" s="76">
        <v>123.7</v>
      </c>
      <c r="BO28" s="76">
        <v>113.5</v>
      </c>
      <c r="BP28" s="78">
        <v>10.2</v>
      </c>
      <c r="BQ28" s="76">
        <v>104</v>
      </c>
      <c r="BR28" s="76">
        <v>96.9</v>
      </c>
      <c r="BS28" s="78">
        <v>7.1</v>
      </c>
      <c r="BT28" s="76">
        <v>115.5</v>
      </c>
      <c r="BU28" s="76">
        <v>112.3</v>
      </c>
      <c r="BV28" s="78">
        <v>3.2</v>
      </c>
      <c r="BW28" s="79">
        <v>152.8</v>
      </c>
      <c r="BX28" s="79">
        <v>148.7</v>
      </c>
      <c r="BY28" s="80">
        <v>4.1</v>
      </c>
      <c r="BZ28" s="120" t="s">
        <v>161</v>
      </c>
      <c r="CA28" s="79" t="s">
        <v>161</v>
      </c>
      <c r="CB28" s="80" t="s">
        <v>161</v>
      </c>
      <c r="CC28" s="79">
        <v>155.5</v>
      </c>
      <c r="CD28" s="79">
        <v>136.5</v>
      </c>
      <c r="CE28" s="80">
        <v>19</v>
      </c>
      <c r="CF28" s="79" t="s">
        <v>161</v>
      </c>
      <c r="CG28" s="79" t="s">
        <v>161</v>
      </c>
      <c r="CH28" s="80" t="s">
        <v>161</v>
      </c>
      <c r="CI28" s="79" t="s">
        <v>161</v>
      </c>
      <c r="CJ28" s="79" t="s">
        <v>161</v>
      </c>
      <c r="CK28" s="80" t="s">
        <v>161</v>
      </c>
      <c r="CL28" s="79" t="s">
        <v>161</v>
      </c>
      <c r="CM28" s="79" t="s">
        <v>161</v>
      </c>
      <c r="CN28" s="80" t="s">
        <v>161</v>
      </c>
      <c r="CO28" s="79" t="s">
        <v>161</v>
      </c>
      <c r="CP28" s="79" t="s">
        <v>161</v>
      </c>
      <c r="CQ28" s="80" t="s">
        <v>161</v>
      </c>
      <c r="CR28" s="79" t="s">
        <v>161</v>
      </c>
      <c r="CS28" s="79" t="s">
        <v>161</v>
      </c>
      <c r="CT28" s="80" t="s">
        <v>161</v>
      </c>
      <c r="CU28" s="79" t="s">
        <v>161</v>
      </c>
      <c r="CV28" s="79" t="s">
        <v>161</v>
      </c>
      <c r="CW28" s="80" t="s">
        <v>161</v>
      </c>
      <c r="CX28" s="76">
        <v>114.2</v>
      </c>
      <c r="CY28" s="76">
        <v>107.7</v>
      </c>
      <c r="CZ28" s="78">
        <v>6.5</v>
      </c>
      <c r="DA28" s="76">
        <v>136.2</v>
      </c>
      <c r="DB28" s="76">
        <v>132.2</v>
      </c>
      <c r="DC28" s="78">
        <v>4</v>
      </c>
      <c r="DD28" s="120" t="s">
        <v>161</v>
      </c>
      <c r="DE28" s="79" t="s">
        <v>161</v>
      </c>
      <c r="DF28" s="80" t="s">
        <v>161</v>
      </c>
      <c r="DG28" s="79" t="s">
        <v>161</v>
      </c>
      <c r="DH28" s="79" t="s">
        <v>161</v>
      </c>
      <c r="DI28" s="80" t="s">
        <v>161</v>
      </c>
      <c r="DJ28" s="76">
        <v>130</v>
      </c>
      <c r="DK28" s="76">
        <v>127.7</v>
      </c>
      <c r="DL28" s="78">
        <v>2.3</v>
      </c>
      <c r="DM28" s="120" t="s">
        <v>161</v>
      </c>
      <c r="DN28" s="79" t="s">
        <v>161</v>
      </c>
      <c r="DO28" s="80" t="s">
        <v>161</v>
      </c>
      <c r="DP28" s="79" t="s">
        <v>161</v>
      </c>
      <c r="DQ28" s="79" t="s">
        <v>161</v>
      </c>
      <c r="DR28" s="80" t="s">
        <v>161</v>
      </c>
      <c r="DS28" s="76"/>
      <c r="DT28" s="76"/>
      <c r="DU28" s="176">
        <f t="shared" si="5"/>
        <v>3120.2999999999997</v>
      </c>
      <c r="DV28" s="176">
        <f t="shared" si="5"/>
        <v>2920.4</v>
      </c>
      <c r="DW28" s="176">
        <f t="shared" si="5"/>
        <v>199.89999999999998</v>
      </c>
    </row>
    <row r="29" spans="1:127" s="61" customFormat="1" ht="21" customHeight="1">
      <c r="A29" s="247"/>
      <c r="B29" s="187" t="s">
        <v>191</v>
      </c>
      <c r="C29" s="69">
        <v>116.7</v>
      </c>
      <c r="D29" s="76">
        <v>111.9</v>
      </c>
      <c r="E29" s="78">
        <v>4.8</v>
      </c>
      <c r="F29" s="79" t="s">
        <v>19</v>
      </c>
      <c r="G29" s="79" t="s">
        <v>19</v>
      </c>
      <c r="H29" s="80" t="s">
        <v>19</v>
      </c>
      <c r="I29" s="76">
        <v>157.5</v>
      </c>
      <c r="J29" s="76">
        <v>143.2</v>
      </c>
      <c r="K29" s="78">
        <v>14.3</v>
      </c>
      <c r="L29" s="76">
        <v>135.7</v>
      </c>
      <c r="M29" s="76">
        <v>129.5</v>
      </c>
      <c r="N29" s="78">
        <v>6.2</v>
      </c>
      <c r="O29" s="69">
        <v>127.5</v>
      </c>
      <c r="P29" s="76">
        <v>121.7</v>
      </c>
      <c r="Q29" s="78">
        <v>5.8</v>
      </c>
      <c r="R29" s="120" t="s">
        <v>161</v>
      </c>
      <c r="S29" s="79" t="s">
        <v>161</v>
      </c>
      <c r="T29" s="80" t="s">
        <v>161</v>
      </c>
      <c r="U29" s="120">
        <v>152.5</v>
      </c>
      <c r="V29" s="79">
        <v>139.3</v>
      </c>
      <c r="W29" s="80">
        <v>13.2</v>
      </c>
      <c r="X29" s="76">
        <v>161.8</v>
      </c>
      <c r="Y29" s="76">
        <v>153.7</v>
      </c>
      <c r="Z29" s="78">
        <v>8.1</v>
      </c>
      <c r="AA29" s="79" t="s">
        <v>161</v>
      </c>
      <c r="AB29" s="79" t="s">
        <v>161</v>
      </c>
      <c r="AC29" s="80" t="s">
        <v>161</v>
      </c>
      <c r="AD29" s="76">
        <v>143.5</v>
      </c>
      <c r="AE29" s="76">
        <v>136.3</v>
      </c>
      <c r="AF29" s="78">
        <v>7.2</v>
      </c>
      <c r="AG29" s="76">
        <v>141.3</v>
      </c>
      <c r="AH29" s="76">
        <v>138.7</v>
      </c>
      <c r="AI29" s="78">
        <v>2.6</v>
      </c>
      <c r="AJ29" s="76">
        <v>148.5</v>
      </c>
      <c r="AK29" s="76">
        <v>145.4</v>
      </c>
      <c r="AL29" s="78">
        <v>3.1</v>
      </c>
      <c r="AM29" s="79">
        <v>148</v>
      </c>
      <c r="AN29" s="79">
        <v>139.8</v>
      </c>
      <c r="AO29" s="80">
        <v>8.2</v>
      </c>
      <c r="AP29" s="76">
        <v>140.4</v>
      </c>
      <c r="AQ29" s="76">
        <v>136.5</v>
      </c>
      <c r="AR29" s="78">
        <v>3.9</v>
      </c>
      <c r="AS29" s="76">
        <v>130.6</v>
      </c>
      <c r="AT29" s="76">
        <v>128.3</v>
      </c>
      <c r="AU29" s="78">
        <v>2.3</v>
      </c>
      <c r="AV29" s="69">
        <v>140.9</v>
      </c>
      <c r="AW29" s="76">
        <v>133.4</v>
      </c>
      <c r="AX29" s="78">
        <v>7.5</v>
      </c>
      <c r="AY29" s="79" t="s">
        <v>161</v>
      </c>
      <c r="AZ29" s="79" t="s">
        <v>161</v>
      </c>
      <c r="BA29" s="80" t="s">
        <v>161</v>
      </c>
      <c r="BB29" s="79" t="s">
        <v>161</v>
      </c>
      <c r="BC29" s="79" t="s">
        <v>161</v>
      </c>
      <c r="BD29" s="80" t="s">
        <v>161</v>
      </c>
      <c r="BE29" s="79" t="s">
        <v>161</v>
      </c>
      <c r="BF29" s="79" t="s">
        <v>161</v>
      </c>
      <c r="BG29" s="80" t="s">
        <v>161</v>
      </c>
      <c r="BH29" s="79" t="s">
        <v>161</v>
      </c>
      <c r="BI29" s="79" t="s">
        <v>161</v>
      </c>
      <c r="BJ29" s="80" t="s">
        <v>161</v>
      </c>
      <c r="BK29" s="76">
        <v>138.1</v>
      </c>
      <c r="BL29" s="76">
        <v>129.5</v>
      </c>
      <c r="BM29" s="78">
        <v>8.6</v>
      </c>
      <c r="BN29" s="76">
        <v>135</v>
      </c>
      <c r="BO29" s="76">
        <v>124.9</v>
      </c>
      <c r="BP29" s="78">
        <v>10.1</v>
      </c>
      <c r="BQ29" s="76">
        <v>135.1</v>
      </c>
      <c r="BR29" s="76">
        <v>123.2</v>
      </c>
      <c r="BS29" s="78">
        <v>11.9</v>
      </c>
      <c r="BT29" s="76">
        <v>109.6</v>
      </c>
      <c r="BU29" s="76">
        <v>106.6</v>
      </c>
      <c r="BV29" s="78">
        <v>3</v>
      </c>
      <c r="BW29" s="76">
        <v>137.7</v>
      </c>
      <c r="BX29" s="76">
        <v>128.8</v>
      </c>
      <c r="BY29" s="78">
        <v>8.9</v>
      </c>
      <c r="BZ29" s="79" t="s">
        <v>161</v>
      </c>
      <c r="CA29" s="79" t="s">
        <v>161</v>
      </c>
      <c r="CB29" s="80" t="s">
        <v>161</v>
      </c>
      <c r="CC29" s="79">
        <v>142.8</v>
      </c>
      <c r="CD29" s="79">
        <v>132.3</v>
      </c>
      <c r="CE29" s="80">
        <v>10.5</v>
      </c>
      <c r="CF29" s="79" t="s">
        <v>161</v>
      </c>
      <c r="CG29" s="79" t="s">
        <v>161</v>
      </c>
      <c r="CH29" s="80" t="s">
        <v>161</v>
      </c>
      <c r="CI29" s="79" t="s">
        <v>161</v>
      </c>
      <c r="CJ29" s="79" t="s">
        <v>161</v>
      </c>
      <c r="CK29" s="80" t="s">
        <v>161</v>
      </c>
      <c r="CL29" s="79" t="s">
        <v>161</v>
      </c>
      <c r="CM29" s="79" t="s">
        <v>161</v>
      </c>
      <c r="CN29" s="80" t="s">
        <v>161</v>
      </c>
      <c r="CO29" s="79" t="s">
        <v>161</v>
      </c>
      <c r="CP29" s="79" t="s">
        <v>161</v>
      </c>
      <c r="CQ29" s="80" t="s">
        <v>161</v>
      </c>
      <c r="CR29" s="79" t="s">
        <v>161</v>
      </c>
      <c r="CS29" s="79" t="s">
        <v>161</v>
      </c>
      <c r="CT29" s="80" t="s">
        <v>161</v>
      </c>
      <c r="CU29" s="79" t="s">
        <v>161</v>
      </c>
      <c r="CV29" s="79" t="s">
        <v>161</v>
      </c>
      <c r="CW29" s="80" t="s">
        <v>161</v>
      </c>
      <c r="CX29" s="76">
        <v>115</v>
      </c>
      <c r="CY29" s="76">
        <v>110.6</v>
      </c>
      <c r="CZ29" s="78">
        <v>4.4</v>
      </c>
      <c r="DA29" s="76">
        <v>108.5</v>
      </c>
      <c r="DB29" s="76">
        <v>104.5</v>
      </c>
      <c r="DC29" s="78">
        <v>4</v>
      </c>
      <c r="DD29" s="120" t="s">
        <v>161</v>
      </c>
      <c r="DE29" s="79" t="s">
        <v>161</v>
      </c>
      <c r="DF29" s="80" t="s">
        <v>161</v>
      </c>
      <c r="DG29" s="79" t="s">
        <v>161</v>
      </c>
      <c r="DH29" s="79" t="s">
        <v>161</v>
      </c>
      <c r="DI29" s="80" t="s">
        <v>161</v>
      </c>
      <c r="DJ29" s="76">
        <v>143.1</v>
      </c>
      <c r="DK29" s="76">
        <v>138.5</v>
      </c>
      <c r="DL29" s="78">
        <v>4.6</v>
      </c>
      <c r="DM29" s="120" t="s">
        <v>161</v>
      </c>
      <c r="DN29" s="79" t="s">
        <v>161</v>
      </c>
      <c r="DO29" s="80" t="s">
        <v>161</v>
      </c>
      <c r="DP29" s="79" t="s">
        <v>161</v>
      </c>
      <c r="DQ29" s="79" t="s">
        <v>161</v>
      </c>
      <c r="DR29" s="80" t="s">
        <v>161</v>
      </c>
      <c r="DS29" s="76"/>
      <c r="DT29" s="76"/>
      <c r="DU29" s="176">
        <f t="shared" si="5"/>
        <v>3009.7999999999997</v>
      </c>
      <c r="DV29" s="176">
        <f t="shared" si="5"/>
        <v>2856.6000000000004</v>
      </c>
      <c r="DW29" s="176">
        <f t="shared" si="5"/>
        <v>153.2</v>
      </c>
    </row>
    <row r="30" spans="1:127" s="11" customFormat="1" ht="21" customHeight="1">
      <c r="A30" s="247"/>
      <c r="B30" s="187" t="s">
        <v>192</v>
      </c>
      <c r="C30" s="69">
        <v>120.8</v>
      </c>
      <c r="D30" s="76">
        <v>115.7</v>
      </c>
      <c r="E30" s="78">
        <v>5.1</v>
      </c>
      <c r="F30" s="120" t="s">
        <v>19</v>
      </c>
      <c r="G30" s="79" t="s">
        <v>19</v>
      </c>
      <c r="H30" s="80" t="s">
        <v>19</v>
      </c>
      <c r="I30" s="76">
        <v>162.5</v>
      </c>
      <c r="J30" s="76">
        <v>147.9</v>
      </c>
      <c r="K30" s="78">
        <v>14.6</v>
      </c>
      <c r="L30" s="76">
        <v>140.7</v>
      </c>
      <c r="M30" s="76">
        <v>132.7</v>
      </c>
      <c r="N30" s="78">
        <v>8</v>
      </c>
      <c r="O30" s="69">
        <v>126.8</v>
      </c>
      <c r="P30" s="76">
        <v>120.9</v>
      </c>
      <c r="Q30" s="78">
        <v>5.9</v>
      </c>
      <c r="R30" s="120">
        <v>140.1</v>
      </c>
      <c r="S30" s="79">
        <v>137.6</v>
      </c>
      <c r="T30" s="80">
        <v>2.5</v>
      </c>
      <c r="U30" s="69">
        <v>150</v>
      </c>
      <c r="V30" s="76">
        <v>137.8</v>
      </c>
      <c r="W30" s="78">
        <v>12.2</v>
      </c>
      <c r="X30" s="76">
        <v>164.1</v>
      </c>
      <c r="Y30" s="76">
        <v>156.2</v>
      </c>
      <c r="Z30" s="78">
        <v>7.9</v>
      </c>
      <c r="AA30" s="79">
        <v>138.9</v>
      </c>
      <c r="AB30" s="79">
        <v>133.2</v>
      </c>
      <c r="AC30" s="80">
        <v>5.7</v>
      </c>
      <c r="AD30" s="76">
        <v>150</v>
      </c>
      <c r="AE30" s="76">
        <v>139.9</v>
      </c>
      <c r="AF30" s="78">
        <v>10.1</v>
      </c>
      <c r="AG30" s="76">
        <v>146.2</v>
      </c>
      <c r="AH30" s="76">
        <v>141.9</v>
      </c>
      <c r="AI30" s="78">
        <v>4.3</v>
      </c>
      <c r="AJ30" s="76">
        <v>145</v>
      </c>
      <c r="AK30" s="76">
        <v>142.4</v>
      </c>
      <c r="AL30" s="78">
        <v>2.6</v>
      </c>
      <c r="AM30" s="76">
        <v>154.6</v>
      </c>
      <c r="AN30" s="76">
        <v>143.5</v>
      </c>
      <c r="AO30" s="78">
        <v>11.1</v>
      </c>
      <c r="AP30" s="69">
        <v>154.2</v>
      </c>
      <c r="AQ30" s="76">
        <v>144</v>
      </c>
      <c r="AR30" s="78">
        <v>10.2</v>
      </c>
      <c r="AS30" s="76">
        <v>136.8</v>
      </c>
      <c r="AT30" s="76">
        <v>133.1</v>
      </c>
      <c r="AU30" s="78">
        <v>3.7</v>
      </c>
      <c r="AV30" s="69">
        <v>158</v>
      </c>
      <c r="AW30" s="76">
        <v>143.5</v>
      </c>
      <c r="AX30" s="78">
        <v>14.5</v>
      </c>
      <c r="AY30" s="79">
        <v>135</v>
      </c>
      <c r="AZ30" s="79">
        <v>128.7</v>
      </c>
      <c r="BA30" s="80">
        <v>6.3</v>
      </c>
      <c r="BB30" s="79">
        <v>154.2</v>
      </c>
      <c r="BC30" s="79">
        <v>150.1</v>
      </c>
      <c r="BD30" s="80">
        <v>4.1</v>
      </c>
      <c r="BE30" s="79">
        <v>141.1</v>
      </c>
      <c r="BF30" s="79">
        <v>134.8</v>
      </c>
      <c r="BG30" s="80">
        <v>6.3</v>
      </c>
      <c r="BH30" s="79">
        <v>155.9</v>
      </c>
      <c r="BI30" s="79">
        <v>142.7</v>
      </c>
      <c r="BJ30" s="80">
        <v>13.2</v>
      </c>
      <c r="BK30" s="76">
        <v>135.4</v>
      </c>
      <c r="BL30" s="76">
        <v>128.5</v>
      </c>
      <c r="BM30" s="78">
        <v>6.9</v>
      </c>
      <c r="BN30" s="76">
        <v>141.3</v>
      </c>
      <c r="BO30" s="76">
        <v>131.1</v>
      </c>
      <c r="BP30" s="78">
        <v>10.2</v>
      </c>
      <c r="BQ30" s="76">
        <v>127.9</v>
      </c>
      <c r="BR30" s="76">
        <v>119</v>
      </c>
      <c r="BS30" s="78">
        <v>8.9</v>
      </c>
      <c r="BT30" s="76">
        <v>111.7</v>
      </c>
      <c r="BU30" s="76">
        <v>108.6</v>
      </c>
      <c r="BV30" s="78">
        <v>3.1</v>
      </c>
      <c r="BW30" s="76">
        <v>143</v>
      </c>
      <c r="BX30" s="76">
        <v>132.5</v>
      </c>
      <c r="BY30" s="78">
        <v>10.5</v>
      </c>
      <c r="BZ30" s="79">
        <v>105.2</v>
      </c>
      <c r="CA30" s="79">
        <v>103.6</v>
      </c>
      <c r="CB30" s="80">
        <v>1.6</v>
      </c>
      <c r="CC30" s="76">
        <v>143.3</v>
      </c>
      <c r="CD30" s="76">
        <v>132.4</v>
      </c>
      <c r="CE30" s="78">
        <v>10.9</v>
      </c>
      <c r="CF30" s="79">
        <v>110.1</v>
      </c>
      <c r="CG30" s="79">
        <v>105.6</v>
      </c>
      <c r="CH30" s="80">
        <v>4.5</v>
      </c>
      <c r="CI30" s="84">
        <v>154.1</v>
      </c>
      <c r="CJ30" s="84">
        <v>140</v>
      </c>
      <c r="CK30" s="85">
        <v>14.1</v>
      </c>
      <c r="CL30" s="84">
        <v>94.5</v>
      </c>
      <c r="CM30" s="84">
        <v>92.2</v>
      </c>
      <c r="CN30" s="85">
        <v>2.3</v>
      </c>
      <c r="CO30" s="84">
        <v>127</v>
      </c>
      <c r="CP30" s="84">
        <v>124.1</v>
      </c>
      <c r="CQ30" s="85">
        <v>2.9</v>
      </c>
      <c r="CR30" s="84">
        <v>82.1</v>
      </c>
      <c r="CS30" s="84">
        <v>80.1</v>
      </c>
      <c r="CT30" s="85">
        <v>2</v>
      </c>
      <c r="CU30" s="84">
        <v>100.2</v>
      </c>
      <c r="CV30" s="84">
        <v>96.9</v>
      </c>
      <c r="CW30" s="85">
        <v>3.3</v>
      </c>
      <c r="CX30" s="76">
        <v>111.6</v>
      </c>
      <c r="CY30" s="76">
        <v>107.1</v>
      </c>
      <c r="CZ30" s="78">
        <v>4.5</v>
      </c>
      <c r="DA30" s="76">
        <v>121.1</v>
      </c>
      <c r="DB30" s="76">
        <v>117</v>
      </c>
      <c r="DC30" s="78">
        <v>4.1</v>
      </c>
      <c r="DD30" s="83">
        <v>140.4</v>
      </c>
      <c r="DE30" s="84">
        <v>134.3</v>
      </c>
      <c r="DF30" s="85">
        <v>6.1</v>
      </c>
      <c r="DG30" s="84">
        <v>97.5</v>
      </c>
      <c r="DH30" s="84">
        <v>96</v>
      </c>
      <c r="DI30" s="85">
        <v>1.5</v>
      </c>
      <c r="DJ30" s="76">
        <v>140.9</v>
      </c>
      <c r="DK30" s="76">
        <v>135.7</v>
      </c>
      <c r="DL30" s="78">
        <v>5.2</v>
      </c>
      <c r="DM30" s="83">
        <v>114.3</v>
      </c>
      <c r="DN30" s="84">
        <v>109.4</v>
      </c>
      <c r="DO30" s="85">
        <v>4.9</v>
      </c>
      <c r="DP30" s="84">
        <v>114.3</v>
      </c>
      <c r="DQ30" s="84">
        <v>109.4</v>
      </c>
      <c r="DR30" s="85">
        <v>4.9</v>
      </c>
      <c r="DS30" s="81"/>
      <c r="DT30" s="81"/>
      <c r="DU30" s="176">
        <f aca="true" t="shared" si="6" ref="DU30:DW32">C30+I30+L30+O30+R30+U30+X30+AA30+AD30+AG30+AJ30+AM30+AP30+AS30+AV30+AY30+BB30+BE30+BH30+BK30+BN30+BQ30+BT30+BW30+BZ30+CC30+CF30+CI30+CL30+CO30+CR30+CU30+CX30+DA30+DD30+DG30+DJ30+DM30+DP30</f>
        <v>5190.8</v>
      </c>
      <c r="DV30" s="176">
        <f t="shared" si="6"/>
        <v>4930.0999999999985</v>
      </c>
      <c r="DW30" s="176">
        <f t="shared" si="6"/>
        <v>260.7</v>
      </c>
    </row>
    <row r="31" spans="1:127" s="11" customFormat="1" ht="21" customHeight="1">
      <c r="A31" s="247"/>
      <c r="B31" s="187" t="s">
        <v>193</v>
      </c>
      <c r="C31" s="69">
        <v>121.6</v>
      </c>
      <c r="D31" s="76">
        <v>116.5</v>
      </c>
      <c r="E31" s="78">
        <v>5.1</v>
      </c>
      <c r="F31" s="120" t="s">
        <v>19</v>
      </c>
      <c r="G31" s="79" t="s">
        <v>19</v>
      </c>
      <c r="H31" s="80" t="s">
        <v>19</v>
      </c>
      <c r="I31" s="76">
        <v>164</v>
      </c>
      <c r="J31" s="76">
        <v>150.9</v>
      </c>
      <c r="K31" s="78">
        <v>13.1</v>
      </c>
      <c r="L31" s="76">
        <v>142.5</v>
      </c>
      <c r="M31" s="76">
        <v>133.9</v>
      </c>
      <c r="N31" s="78">
        <v>8.6</v>
      </c>
      <c r="O31" s="69">
        <v>131.1</v>
      </c>
      <c r="P31" s="76">
        <v>123.4</v>
      </c>
      <c r="Q31" s="78">
        <v>7.7</v>
      </c>
      <c r="R31" s="79">
        <v>144.4</v>
      </c>
      <c r="S31" s="79">
        <v>140.9</v>
      </c>
      <c r="T31" s="80">
        <v>3.5</v>
      </c>
      <c r="U31" s="69">
        <v>155</v>
      </c>
      <c r="V31" s="76">
        <v>141.4</v>
      </c>
      <c r="W31" s="78">
        <v>13.6</v>
      </c>
      <c r="X31" s="76">
        <v>158.6</v>
      </c>
      <c r="Y31" s="76">
        <v>148.1</v>
      </c>
      <c r="Z31" s="78">
        <v>10.5</v>
      </c>
      <c r="AA31" s="79">
        <v>141</v>
      </c>
      <c r="AB31" s="79">
        <v>135.3</v>
      </c>
      <c r="AC31" s="80">
        <v>5.7</v>
      </c>
      <c r="AD31" s="76">
        <v>149.3</v>
      </c>
      <c r="AE31" s="76">
        <v>140.5</v>
      </c>
      <c r="AF31" s="78">
        <v>8.8</v>
      </c>
      <c r="AG31" s="76">
        <v>149.9</v>
      </c>
      <c r="AH31" s="76">
        <v>141.9</v>
      </c>
      <c r="AI31" s="78">
        <v>8</v>
      </c>
      <c r="AJ31" s="76">
        <v>145.3</v>
      </c>
      <c r="AK31" s="76">
        <v>143.2</v>
      </c>
      <c r="AL31" s="78">
        <v>2.1</v>
      </c>
      <c r="AM31" s="76">
        <v>152.2</v>
      </c>
      <c r="AN31" s="76">
        <v>142.9</v>
      </c>
      <c r="AO31" s="78">
        <v>9.3</v>
      </c>
      <c r="AP31" s="69">
        <v>156.1</v>
      </c>
      <c r="AQ31" s="76">
        <v>146.3</v>
      </c>
      <c r="AR31" s="78">
        <v>9.8</v>
      </c>
      <c r="AS31" s="76">
        <v>138.8</v>
      </c>
      <c r="AT31" s="76">
        <v>134.2</v>
      </c>
      <c r="AU31" s="78">
        <v>4.6</v>
      </c>
      <c r="AV31" s="69">
        <v>151.3</v>
      </c>
      <c r="AW31" s="76">
        <v>138.1</v>
      </c>
      <c r="AX31" s="78">
        <v>13.2</v>
      </c>
      <c r="AY31" s="79">
        <v>137.2</v>
      </c>
      <c r="AZ31" s="79">
        <v>130.3</v>
      </c>
      <c r="BA31" s="80">
        <v>6.9</v>
      </c>
      <c r="BB31" s="79">
        <v>155.2</v>
      </c>
      <c r="BC31" s="79">
        <v>149.9</v>
      </c>
      <c r="BD31" s="80">
        <v>5.3</v>
      </c>
      <c r="BE31" s="79">
        <v>146.9</v>
      </c>
      <c r="BF31" s="79">
        <v>140.7</v>
      </c>
      <c r="BG31" s="80">
        <v>6.2</v>
      </c>
      <c r="BH31" s="79">
        <v>155.1</v>
      </c>
      <c r="BI31" s="79">
        <v>142.4</v>
      </c>
      <c r="BJ31" s="80">
        <v>12.7</v>
      </c>
      <c r="BK31" s="76">
        <v>136.3</v>
      </c>
      <c r="BL31" s="76">
        <v>129.9</v>
      </c>
      <c r="BM31" s="78">
        <v>6.4</v>
      </c>
      <c r="BN31" s="76">
        <v>139.7</v>
      </c>
      <c r="BO31" s="76">
        <v>129.5</v>
      </c>
      <c r="BP31" s="78">
        <v>10.2</v>
      </c>
      <c r="BQ31" s="76">
        <v>128.1</v>
      </c>
      <c r="BR31" s="76">
        <v>120.1</v>
      </c>
      <c r="BS31" s="78">
        <v>8</v>
      </c>
      <c r="BT31" s="76">
        <v>112.6</v>
      </c>
      <c r="BU31" s="76">
        <v>109.6</v>
      </c>
      <c r="BV31" s="78">
        <v>3</v>
      </c>
      <c r="BW31" s="76">
        <v>141.3</v>
      </c>
      <c r="BX31" s="76">
        <v>133.1</v>
      </c>
      <c r="BY31" s="78">
        <v>8.2</v>
      </c>
      <c r="BZ31" s="79">
        <v>106.5</v>
      </c>
      <c r="CA31" s="79">
        <v>104.6</v>
      </c>
      <c r="CB31" s="80">
        <v>1.9</v>
      </c>
      <c r="CC31" s="76">
        <v>142.6</v>
      </c>
      <c r="CD31" s="76">
        <v>131.7</v>
      </c>
      <c r="CE31" s="78">
        <v>10.9</v>
      </c>
      <c r="CF31" s="79">
        <v>109</v>
      </c>
      <c r="CG31" s="79">
        <v>104.3</v>
      </c>
      <c r="CH31" s="80">
        <v>4.7</v>
      </c>
      <c r="CI31" s="84">
        <v>145</v>
      </c>
      <c r="CJ31" s="84">
        <v>132.7</v>
      </c>
      <c r="CK31" s="85">
        <v>12.3</v>
      </c>
      <c r="CL31" s="84">
        <v>91.3</v>
      </c>
      <c r="CM31" s="84">
        <v>88.9</v>
      </c>
      <c r="CN31" s="85">
        <v>2.4</v>
      </c>
      <c r="CO31" s="84">
        <v>123.5</v>
      </c>
      <c r="CP31" s="84">
        <v>120</v>
      </c>
      <c r="CQ31" s="85">
        <v>3.5</v>
      </c>
      <c r="CR31" s="84">
        <v>79.6</v>
      </c>
      <c r="CS31" s="84">
        <v>77.6</v>
      </c>
      <c r="CT31" s="85">
        <v>2</v>
      </c>
      <c r="CU31" s="84">
        <v>99.8</v>
      </c>
      <c r="CV31" s="84">
        <v>96.7</v>
      </c>
      <c r="CW31" s="85">
        <v>3.1</v>
      </c>
      <c r="CX31" s="76">
        <v>104.3</v>
      </c>
      <c r="CY31" s="76">
        <v>100.6</v>
      </c>
      <c r="CZ31" s="78">
        <v>3.7</v>
      </c>
      <c r="DA31" s="76">
        <v>126.3</v>
      </c>
      <c r="DB31" s="76">
        <v>122.2</v>
      </c>
      <c r="DC31" s="78">
        <v>4.1</v>
      </c>
      <c r="DD31" s="83">
        <v>140.4</v>
      </c>
      <c r="DE31" s="84">
        <v>134.7</v>
      </c>
      <c r="DF31" s="85">
        <v>5.7</v>
      </c>
      <c r="DG31" s="84">
        <v>107.7</v>
      </c>
      <c r="DH31" s="84">
        <v>105.7</v>
      </c>
      <c r="DI31" s="85">
        <v>2</v>
      </c>
      <c r="DJ31" s="76">
        <v>142.2</v>
      </c>
      <c r="DK31" s="76">
        <v>136.9</v>
      </c>
      <c r="DL31" s="78">
        <v>5.3</v>
      </c>
      <c r="DM31" s="83">
        <v>112.5</v>
      </c>
      <c r="DN31" s="84">
        <v>108.3</v>
      </c>
      <c r="DO31" s="85">
        <v>4.2</v>
      </c>
      <c r="DP31" s="84">
        <v>112.5</v>
      </c>
      <c r="DQ31" s="84">
        <v>108.3</v>
      </c>
      <c r="DR31" s="85">
        <v>4.2</v>
      </c>
      <c r="DS31" s="81"/>
      <c r="DT31" s="81"/>
      <c r="DU31" s="176">
        <f t="shared" si="6"/>
        <v>5196.7</v>
      </c>
      <c r="DV31" s="176">
        <f t="shared" si="6"/>
        <v>4936.2</v>
      </c>
      <c r="DW31" s="176">
        <f t="shared" si="6"/>
        <v>260.49999999999994</v>
      </c>
    </row>
    <row r="32" spans="1:127" s="11" customFormat="1" ht="21" customHeight="1" thickBot="1">
      <c r="A32" s="247"/>
      <c r="B32" s="184" t="s">
        <v>194</v>
      </c>
      <c r="C32" s="127">
        <v>129.3</v>
      </c>
      <c r="D32" s="125">
        <v>123.8</v>
      </c>
      <c r="E32" s="126">
        <v>5.5</v>
      </c>
      <c r="F32" s="122" t="s">
        <v>19</v>
      </c>
      <c r="G32" s="119" t="s">
        <v>19</v>
      </c>
      <c r="H32" s="123" t="s">
        <v>19</v>
      </c>
      <c r="I32" s="125">
        <v>152.7</v>
      </c>
      <c r="J32" s="125">
        <v>149.5</v>
      </c>
      <c r="K32" s="126">
        <v>3.2</v>
      </c>
      <c r="L32" s="125">
        <v>144.7</v>
      </c>
      <c r="M32" s="125">
        <v>134.2</v>
      </c>
      <c r="N32" s="126">
        <v>10.5</v>
      </c>
      <c r="O32" s="127">
        <v>139.6</v>
      </c>
      <c r="P32" s="125">
        <v>126.6</v>
      </c>
      <c r="Q32" s="126">
        <v>13</v>
      </c>
      <c r="R32" s="125">
        <v>135.7</v>
      </c>
      <c r="S32" s="125">
        <v>132.5</v>
      </c>
      <c r="T32" s="126">
        <v>3.2</v>
      </c>
      <c r="U32" s="127">
        <v>153.7</v>
      </c>
      <c r="V32" s="125">
        <v>146.8</v>
      </c>
      <c r="W32" s="126">
        <v>6.9</v>
      </c>
      <c r="X32" s="125">
        <v>163.7</v>
      </c>
      <c r="Y32" s="125">
        <v>151.1</v>
      </c>
      <c r="Z32" s="126">
        <v>12.6</v>
      </c>
      <c r="AA32" s="125">
        <v>151.4</v>
      </c>
      <c r="AB32" s="125">
        <v>142.7</v>
      </c>
      <c r="AC32" s="126">
        <v>8.7</v>
      </c>
      <c r="AD32" s="125">
        <v>141.4</v>
      </c>
      <c r="AE32" s="125">
        <v>135</v>
      </c>
      <c r="AF32" s="126">
        <v>6.4</v>
      </c>
      <c r="AG32" s="125">
        <v>148.6</v>
      </c>
      <c r="AH32" s="125">
        <v>140.7</v>
      </c>
      <c r="AI32" s="126">
        <v>7.9</v>
      </c>
      <c r="AJ32" s="125">
        <v>153.6</v>
      </c>
      <c r="AK32" s="125">
        <v>147.5</v>
      </c>
      <c r="AL32" s="126">
        <v>6.1</v>
      </c>
      <c r="AM32" s="125">
        <v>142.7</v>
      </c>
      <c r="AN32" s="125">
        <v>137.9</v>
      </c>
      <c r="AO32" s="126">
        <v>4.8</v>
      </c>
      <c r="AP32" s="127">
        <v>142.6</v>
      </c>
      <c r="AQ32" s="125">
        <v>138.9</v>
      </c>
      <c r="AR32" s="126">
        <v>3.7</v>
      </c>
      <c r="AS32" s="125">
        <v>147.9</v>
      </c>
      <c r="AT32" s="125">
        <v>140.4</v>
      </c>
      <c r="AU32" s="126">
        <v>7.5</v>
      </c>
      <c r="AV32" s="127">
        <v>162.1</v>
      </c>
      <c r="AW32" s="125">
        <v>145.6</v>
      </c>
      <c r="AX32" s="126">
        <v>16.5</v>
      </c>
      <c r="AY32" s="128">
        <v>153.8</v>
      </c>
      <c r="AZ32" s="128">
        <v>144.6</v>
      </c>
      <c r="BA32" s="129">
        <v>9.2</v>
      </c>
      <c r="BB32" s="117">
        <v>137.5</v>
      </c>
      <c r="BC32" s="117">
        <v>131</v>
      </c>
      <c r="BD32" s="118">
        <v>6.5</v>
      </c>
      <c r="BE32" s="117">
        <v>145.8</v>
      </c>
      <c r="BF32" s="117">
        <v>137.2</v>
      </c>
      <c r="BG32" s="118">
        <v>8.6</v>
      </c>
      <c r="BH32" s="117">
        <v>144.9</v>
      </c>
      <c r="BI32" s="117">
        <v>134.3</v>
      </c>
      <c r="BJ32" s="118">
        <v>10.6</v>
      </c>
      <c r="BK32" s="125">
        <v>111.1</v>
      </c>
      <c r="BL32" s="125">
        <v>108.8</v>
      </c>
      <c r="BM32" s="126">
        <v>2.3</v>
      </c>
      <c r="BN32" s="125">
        <v>155.5</v>
      </c>
      <c r="BO32" s="125">
        <v>142.2</v>
      </c>
      <c r="BP32" s="126">
        <v>13.3</v>
      </c>
      <c r="BQ32" s="125">
        <v>138</v>
      </c>
      <c r="BR32" s="125">
        <v>125.6</v>
      </c>
      <c r="BS32" s="126">
        <v>12.4</v>
      </c>
      <c r="BT32" s="125">
        <v>120.5</v>
      </c>
      <c r="BU32" s="125">
        <v>116.3</v>
      </c>
      <c r="BV32" s="126">
        <v>4.2</v>
      </c>
      <c r="BW32" s="125">
        <v>151.5</v>
      </c>
      <c r="BX32" s="125">
        <v>143.2</v>
      </c>
      <c r="BY32" s="126">
        <v>8.3</v>
      </c>
      <c r="BZ32" s="125">
        <v>112.4</v>
      </c>
      <c r="CA32" s="125">
        <v>109.3</v>
      </c>
      <c r="CB32" s="126">
        <v>3.1</v>
      </c>
      <c r="CC32" s="125">
        <v>139</v>
      </c>
      <c r="CD32" s="125">
        <v>132.7</v>
      </c>
      <c r="CE32" s="126">
        <v>6.3</v>
      </c>
      <c r="CF32" s="125">
        <v>136.8</v>
      </c>
      <c r="CG32" s="125">
        <v>131.5</v>
      </c>
      <c r="CH32" s="126">
        <v>5.3</v>
      </c>
      <c r="CI32" s="86">
        <v>156</v>
      </c>
      <c r="CJ32" s="86">
        <v>143.7</v>
      </c>
      <c r="CK32" s="87">
        <v>12.3</v>
      </c>
      <c r="CL32" s="86">
        <v>96.8</v>
      </c>
      <c r="CM32" s="86">
        <v>94.3</v>
      </c>
      <c r="CN32" s="87">
        <v>2.5</v>
      </c>
      <c r="CO32" s="86">
        <v>128.9</v>
      </c>
      <c r="CP32" s="183">
        <v>124.3</v>
      </c>
      <c r="CQ32" s="180">
        <v>4.6</v>
      </c>
      <c r="CR32" s="86">
        <v>89.3</v>
      </c>
      <c r="CS32" s="86">
        <v>87.3</v>
      </c>
      <c r="CT32" s="87">
        <v>2</v>
      </c>
      <c r="CU32" s="86">
        <v>110.9</v>
      </c>
      <c r="CV32" s="86">
        <v>107.2</v>
      </c>
      <c r="CW32" s="87">
        <v>3.7</v>
      </c>
      <c r="CX32" s="125">
        <v>133.4</v>
      </c>
      <c r="CY32" s="125">
        <v>132.5</v>
      </c>
      <c r="CZ32" s="126">
        <v>0.9</v>
      </c>
      <c r="DA32" s="125">
        <v>137.8</v>
      </c>
      <c r="DB32" s="125">
        <v>133.5</v>
      </c>
      <c r="DC32" s="126">
        <v>4.3</v>
      </c>
      <c r="DD32" s="178">
        <v>148.9</v>
      </c>
      <c r="DE32" s="86">
        <v>143.4</v>
      </c>
      <c r="DF32" s="87">
        <v>5.5</v>
      </c>
      <c r="DG32" s="86">
        <v>122.9</v>
      </c>
      <c r="DH32" s="86">
        <v>120.3</v>
      </c>
      <c r="DI32" s="180">
        <v>2.6</v>
      </c>
      <c r="DJ32" s="125">
        <v>152.6</v>
      </c>
      <c r="DK32" s="125">
        <v>146.2</v>
      </c>
      <c r="DL32" s="126">
        <v>6.4</v>
      </c>
      <c r="DM32" s="127">
        <v>115.4</v>
      </c>
      <c r="DN32" s="125">
        <v>109</v>
      </c>
      <c r="DO32" s="126">
        <v>6.4</v>
      </c>
      <c r="DP32" s="86">
        <v>115.4</v>
      </c>
      <c r="DQ32" s="86">
        <v>109</v>
      </c>
      <c r="DR32" s="87">
        <v>6.4</v>
      </c>
      <c r="DS32" s="86"/>
      <c r="DT32" s="86"/>
      <c r="DU32" s="176">
        <f t="shared" si="6"/>
        <v>5364.799999999999</v>
      </c>
      <c r="DV32" s="176">
        <f t="shared" si="6"/>
        <v>5100.599999999999</v>
      </c>
      <c r="DW32" s="176">
        <f t="shared" si="6"/>
        <v>264.20000000000005</v>
      </c>
    </row>
    <row r="33" spans="1:127" s="11" customFormat="1" ht="21" customHeight="1" thickTop="1">
      <c r="A33" s="247"/>
      <c r="B33" s="186" t="s">
        <v>188</v>
      </c>
      <c r="C33" s="92">
        <v>120</v>
      </c>
      <c r="D33" s="93">
        <v>114.5</v>
      </c>
      <c r="E33" s="94">
        <v>5.5</v>
      </c>
      <c r="F33" s="92" t="s">
        <v>19</v>
      </c>
      <c r="G33" s="93" t="s">
        <v>19</v>
      </c>
      <c r="H33" s="94" t="s">
        <v>19</v>
      </c>
      <c r="I33" s="92">
        <v>141.1</v>
      </c>
      <c r="J33" s="93">
        <v>138.5</v>
      </c>
      <c r="K33" s="94">
        <v>2.6</v>
      </c>
      <c r="L33" s="92">
        <v>130.8</v>
      </c>
      <c r="M33" s="93">
        <v>120.8</v>
      </c>
      <c r="N33" s="94">
        <v>10</v>
      </c>
      <c r="O33" s="92">
        <v>134.2</v>
      </c>
      <c r="P33" s="93">
        <v>121.1</v>
      </c>
      <c r="Q33" s="94">
        <v>13.1</v>
      </c>
      <c r="R33" s="92">
        <v>121.2</v>
      </c>
      <c r="S33" s="93">
        <v>118</v>
      </c>
      <c r="T33" s="94">
        <v>3.2</v>
      </c>
      <c r="U33" s="92">
        <v>131.3</v>
      </c>
      <c r="V33" s="93">
        <v>124.9</v>
      </c>
      <c r="W33" s="94">
        <v>6.4</v>
      </c>
      <c r="X33" s="92">
        <v>157.9</v>
      </c>
      <c r="Y33" s="93">
        <v>142.8</v>
      </c>
      <c r="Z33" s="94">
        <v>15.1</v>
      </c>
      <c r="AA33" s="92">
        <v>125.7</v>
      </c>
      <c r="AB33" s="93">
        <v>117.8</v>
      </c>
      <c r="AC33" s="94">
        <v>7.9</v>
      </c>
      <c r="AD33" s="93">
        <v>125.1</v>
      </c>
      <c r="AE33" s="93">
        <v>120.3</v>
      </c>
      <c r="AF33" s="94">
        <v>4.8</v>
      </c>
      <c r="AG33" s="92">
        <v>135.2</v>
      </c>
      <c r="AH33" s="93">
        <v>123.8</v>
      </c>
      <c r="AI33" s="94">
        <v>11.4</v>
      </c>
      <c r="AJ33" s="92">
        <v>145.9</v>
      </c>
      <c r="AK33" s="93">
        <v>139.8</v>
      </c>
      <c r="AL33" s="94">
        <v>6.1</v>
      </c>
      <c r="AM33" s="92">
        <v>136.6</v>
      </c>
      <c r="AN33" s="93">
        <v>130.9</v>
      </c>
      <c r="AO33" s="94">
        <v>5.7</v>
      </c>
      <c r="AP33" s="92">
        <v>121.9</v>
      </c>
      <c r="AQ33" s="93">
        <v>118.8</v>
      </c>
      <c r="AR33" s="94">
        <v>3.1</v>
      </c>
      <c r="AS33" s="92">
        <v>124.4</v>
      </c>
      <c r="AT33" s="93">
        <v>117</v>
      </c>
      <c r="AU33" s="94">
        <v>7.4</v>
      </c>
      <c r="AV33" s="92">
        <v>150.1</v>
      </c>
      <c r="AW33" s="93">
        <v>135.3</v>
      </c>
      <c r="AX33" s="94">
        <v>14.8</v>
      </c>
      <c r="AY33" s="92">
        <v>136.1</v>
      </c>
      <c r="AZ33" s="93">
        <v>126.6</v>
      </c>
      <c r="BA33" s="94">
        <v>9.5</v>
      </c>
      <c r="BB33" s="92">
        <v>126.8</v>
      </c>
      <c r="BC33" s="93">
        <v>119.3</v>
      </c>
      <c r="BD33" s="94">
        <v>7.5</v>
      </c>
      <c r="BE33" s="93">
        <v>132.9</v>
      </c>
      <c r="BF33" s="93">
        <v>122.5</v>
      </c>
      <c r="BG33" s="94">
        <v>10.4</v>
      </c>
      <c r="BH33" s="92">
        <v>122.5</v>
      </c>
      <c r="BI33" s="93">
        <v>115</v>
      </c>
      <c r="BJ33" s="94">
        <v>7.5</v>
      </c>
      <c r="BK33" s="92">
        <v>105.7</v>
      </c>
      <c r="BL33" s="93">
        <v>103.3</v>
      </c>
      <c r="BM33" s="94">
        <v>2.4</v>
      </c>
      <c r="BN33" s="92">
        <v>144.3</v>
      </c>
      <c r="BO33" s="93">
        <v>132.5</v>
      </c>
      <c r="BP33" s="94">
        <v>11.8</v>
      </c>
      <c r="BQ33" s="92">
        <v>132.9</v>
      </c>
      <c r="BR33" s="93">
        <v>119.9</v>
      </c>
      <c r="BS33" s="94">
        <v>13</v>
      </c>
      <c r="BT33" s="92">
        <v>121.3</v>
      </c>
      <c r="BU33" s="93">
        <v>116.6</v>
      </c>
      <c r="BV33" s="94">
        <v>4.7</v>
      </c>
      <c r="BW33" s="92">
        <v>140.8</v>
      </c>
      <c r="BX33" s="93">
        <v>133</v>
      </c>
      <c r="BY33" s="94">
        <v>7.8</v>
      </c>
      <c r="BZ33" s="92">
        <v>116.4</v>
      </c>
      <c r="CA33" s="93">
        <v>112.5</v>
      </c>
      <c r="CB33" s="94">
        <v>3.9</v>
      </c>
      <c r="CC33" s="92">
        <v>129.4</v>
      </c>
      <c r="CD33" s="93">
        <v>124.1</v>
      </c>
      <c r="CE33" s="94">
        <v>5.3</v>
      </c>
      <c r="CF33" s="92">
        <v>124.2</v>
      </c>
      <c r="CG33" s="93">
        <v>119.3</v>
      </c>
      <c r="CH33" s="94">
        <v>4.9</v>
      </c>
      <c r="CI33" s="92">
        <v>136.5</v>
      </c>
      <c r="CJ33" s="93">
        <v>125.6</v>
      </c>
      <c r="CK33" s="94">
        <v>10.9</v>
      </c>
      <c r="CL33" s="92">
        <v>95.2</v>
      </c>
      <c r="CM33" s="93">
        <v>92.9</v>
      </c>
      <c r="CN33" s="94">
        <v>2.3</v>
      </c>
      <c r="CO33" s="92">
        <v>130.3</v>
      </c>
      <c r="CP33" s="93">
        <v>125.2</v>
      </c>
      <c r="CQ33" s="94">
        <v>5.1</v>
      </c>
      <c r="CR33" s="92">
        <v>86.9</v>
      </c>
      <c r="CS33" s="93">
        <v>85.2</v>
      </c>
      <c r="CT33" s="94">
        <v>1.7</v>
      </c>
      <c r="CU33" s="92">
        <v>108.7</v>
      </c>
      <c r="CV33" s="93">
        <v>105.5</v>
      </c>
      <c r="CW33" s="94">
        <v>3.2</v>
      </c>
      <c r="CX33" s="93">
        <v>105.9</v>
      </c>
      <c r="CY33" s="93">
        <v>105</v>
      </c>
      <c r="CZ33" s="94">
        <v>0.9</v>
      </c>
      <c r="DA33" s="92">
        <v>126</v>
      </c>
      <c r="DB33" s="93">
        <v>121.7</v>
      </c>
      <c r="DC33" s="94">
        <v>4.3</v>
      </c>
      <c r="DD33" s="92">
        <v>131</v>
      </c>
      <c r="DE33" s="93">
        <v>125.3</v>
      </c>
      <c r="DF33" s="94">
        <v>5.7</v>
      </c>
      <c r="DG33" s="93">
        <v>119.4</v>
      </c>
      <c r="DH33" s="93">
        <v>117</v>
      </c>
      <c r="DI33" s="94">
        <v>2.4</v>
      </c>
      <c r="DJ33" s="92">
        <v>139</v>
      </c>
      <c r="DK33" s="93">
        <v>134.3</v>
      </c>
      <c r="DL33" s="94">
        <v>4.7</v>
      </c>
      <c r="DM33" s="92">
        <v>107.6</v>
      </c>
      <c r="DN33" s="93">
        <v>100.6</v>
      </c>
      <c r="DO33" s="94">
        <v>7</v>
      </c>
      <c r="DP33" s="93">
        <v>107.6</v>
      </c>
      <c r="DQ33" s="93">
        <v>100.6</v>
      </c>
      <c r="DR33" s="94">
        <v>7</v>
      </c>
      <c r="DS33" s="84"/>
      <c r="DT33" s="84"/>
      <c r="DU33" s="176">
        <f aca="true" t="shared" si="7" ref="DU33:DU44">C33+I33+L33+O33+R33+U33+X33+AA33+AD33+AG33+AJ33+AM33+AP33+AS33+AV33+AY33+BB33+BE33+BH33+BK33+BN33+BQ33+BT33+BW33+BZ33+CC33+CF33+CI33+CL33+CO33+CR33+CU33+CX33+DA33+DD33+DG33+DJ33+DM33+DP33</f>
        <v>4928.800000000001</v>
      </c>
      <c r="DV33" s="176">
        <f aca="true" t="shared" si="8" ref="DV33:DV44">D33+J33+M33+P33+S33+V33+Y33+AB33+AE33+AH33+AK33+AN33+AQ33+AT33+AW33+AZ33+BC33+BF33+BI33+BL33+BO33+BR33+BU33+BX33+CA33+CD33+CG33+CJ33+CM33+CP33+CS33+CV33+CY33+DB33+DE33+DH33+DK33+DN33+DQ33</f>
        <v>4667.8</v>
      </c>
      <c r="DW33" s="176">
        <f aca="true" t="shared" si="9" ref="DW33:DW44">E33+K33+N33+Q33+T33+W33+Z33+AC33+AF33+AI33+AL33+AO33+AR33+AU33+AX33+BA33+BD33+BG33+BJ33+BM33+BP33+BS33+BV33+BY33+CB33+CE33+CH33+CK33+CN33+CQ33+CT33+CW33+CZ33+DC33+DF33+DI33+DL33+DO33+DR33</f>
        <v>261.00000000000006</v>
      </c>
    </row>
    <row r="34" spans="1:127" s="11" customFormat="1" ht="21" customHeight="1">
      <c r="A34" s="247"/>
      <c r="B34" s="77" t="s">
        <v>5</v>
      </c>
      <c r="C34" s="83">
        <v>127.6</v>
      </c>
      <c r="D34" s="84">
        <v>122.3</v>
      </c>
      <c r="E34" s="85">
        <v>5.3</v>
      </c>
      <c r="F34" s="83" t="s">
        <v>19</v>
      </c>
      <c r="G34" s="84" t="s">
        <v>19</v>
      </c>
      <c r="H34" s="85" t="s">
        <v>19</v>
      </c>
      <c r="I34" s="83">
        <v>158</v>
      </c>
      <c r="J34" s="84">
        <v>155.1</v>
      </c>
      <c r="K34" s="85">
        <v>2.9</v>
      </c>
      <c r="L34" s="83">
        <v>146.9</v>
      </c>
      <c r="M34" s="84">
        <v>135.9</v>
      </c>
      <c r="N34" s="85">
        <v>11</v>
      </c>
      <c r="O34" s="83">
        <v>136.5</v>
      </c>
      <c r="P34" s="84">
        <v>123.6</v>
      </c>
      <c r="Q34" s="85">
        <v>12.9</v>
      </c>
      <c r="R34" s="83">
        <v>135.9</v>
      </c>
      <c r="S34" s="84">
        <v>132.8</v>
      </c>
      <c r="T34" s="85">
        <v>3.1</v>
      </c>
      <c r="U34" s="83">
        <v>162.7</v>
      </c>
      <c r="V34" s="84">
        <v>156.6</v>
      </c>
      <c r="W34" s="85">
        <v>6.1</v>
      </c>
      <c r="X34" s="83">
        <v>169.2</v>
      </c>
      <c r="Y34" s="84">
        <v>155.1</v>
      </c>
      <c r="Z34" s="85">
        <v>14.1</v>
      </c>
      <c r="AA34" s="83">
        <v>155.6</v>
      </c>
      <c r="AB34" s="84">
        <v>146.4</v>
      </c>
      <c r="AC34" s="85">
        <v>9.2</v>
      </c>
      <c r="AD34" s="84">
        <v>150.7</v>
      </c>
      <c r="AE34" s="84">
        <v>144</v>
      </c>
      <c r="AF34" s="85">
        <v>6.7</v>
      </c>
      <c r="AG34" s="83">
        <v>160.5</v>
      </c>
      <c r="AH34" s="84">
        <v>149.2</v>
      </c>
      <c r="AI34" s="85">
        <v>11.3</v>
      </c>
      <c r="AJ34" s="83">
        <v>157.8</v>
      </c>
      <c r="AK34" s="84">
        <v>153.2</v>
      </c>
      <c r="AL34" s="85">
        <v>4.6</v>
      </c>
      <c r="AM34" s="83">
        <v>151.4</v>
      </c>
      <c r="AN34" s="84">
        <v>144.5</v>
      </c>
      <c r="AO34" s="85">
        <v>6.9</v>
      </c>
      <c r="AP34" s="83">
        <v>144.2</v>
      </c>
      <c r="AQ34" s="84">
        <v>140.2</v>
      </c>
      <c r="AR34" s="85">
        <v>4</v>
      </c>
      <c r="AS34" s="83">
        <v>158.5</v>
      </c>
      <c r="AT34" s="84">
        <v>149.2</v>
      </c>
      <c r="AU34" s="85">
        <v>9.3</v>
      </c>
      <c r="AV34" s="83">
        <v>168</v>
      </c>
      <c r="AW34" s="84">
        <v>148.7</v>
      </c>
      <c r="AX34" s="85">
        <v>19.3</v>
      </c>
      <c r="AY34" s="83">
        <v>161.7</v>
      </c>
      <c r="AZ34" s="84">
        <v>149.8</v>
      </c>
      <c r="BA34" s="85">
        <v>11.9</v>
      </c>
      <c r="BB34" s="83">
        <v>145.9</v>
      </c>
      <c r="BC34" s="84">
        <v>139.5</v>
      </c>
      <c r="BD34" s="85">
        <v>6.4</v>
      </c>
      <c r="BE34" s="84">
        <v>148.2</v>
      </c>
      <c r="BF34" s="84">
        <v>137.8</v>
      </c>
      <c r="BG34" s="85">
        <v>10.4</v>
      </c>
      <c r="BH34" s="83">
        <v>148.7</v>
      </c>
      <c r="BI34" s="84">
        <v>138.4</v>
      </c>
      <c r="BJ34" s="85">
        <v>10.3</v>
      </c>
      <c r="BK34" s="83">
        <v>110.9</v>
      </c>
      <c r="BL34" s="84">
        <v>110</v>
      </c>
      <c r="BM34" s="85">
        <v>0.9</v>
      </c>
      <c r="BN34" s="83">
        <v>152.7</v>
      </c>
      <c r="BO34" s="84">
        <v>139.6</v>
      </c>
      <c r="BP34" s="85">
        <v>13.1</v>
      </c>
      <c r="BQ34" s="83">
        <v>135.1</v>
      </c>
      <c r="BR34" s="84">
        <v>124.2</v>
      </c>
      <c r="BS34" s="85">
        <v>10.9</v>
      </c>
      <c r="BT34" s="83">
        <v>119.3</v>
      </c>
      <c r="BU34" s="84">
        <v>115.8</v>
      </c>
      <c r="BV34" s="85">
        <v>3.5</v>
      </c>
      <c r="BW34" s="83">
        <v>155</v>
      </c>
      <c r="BX34" s="84">
        <v>148</v>
      </c>
      <c r="BY34" s="85">
        <v>7</v>
      </c>
      <c r="BZ34" s="83">
        <v>109.9</v>
      </c>
      <c r="CA34" s="84">
        <v>107.4</v>
      </c>
      <c r="CB34" s="85">
        <v>2.5</v>
      </c>
      <c r="CC34" s="83">
        <v>138.8</v>
      </c>
      <c r="CD34" s="84">
        <v>132.9</v>
      </c>
      <c r="CE34" s="85">
        <v>5.9</v>
      </c>
      <c r="CF34" s="83">
        <v>134.3</v>
      </c>
      <c r="CG34" s="84">
        <v>129.3</v>
      </c>
      <c r="CH34" s="85">
        <v>5</v>
      </c>
      <c r="CI34" s="83">
        <v>161.8</v>
      </c>
      <c r="CJ34" s="84">
        <v>148.7</v>
      </c>
      <c r="CK34" s="85">
        <v>13.1</v>
      </c>
      <c r="CL34" s="83">
        <v>89.9</v>
      </c>
      <c r="CM34" s="84">
        <v>87.9</v>
      </c>
      <c r="CN34" s="85">
        <v>2</v>
      </c>
      <c r="CO34" s="83">
        <v>125.2</v>
      </c>
      <c r="CP34" s="84">
        <v>121.3</v>
      </c>
      <c r="CQ34" s="85">
        <v>3.9</v>
      </c>
      <c r="CR34" s="83">
        <v>81.5</v>
      </c>
      <c r="CS34" s="84">
        <v>80</v>
      </c>
      <c r="CT34" s="85">
        <v>1.5</v>
      </c>
      <c r="CU34" s="83">
        <v>104.6</v>
      </c>
      <c r="CV34" s="84">
        <v>101.2</v>
      </c>
      <c r="CW34" s="85">
        <v>3.4</v>
      </c>
      <c r="CX34" s="84">
        <v>131</v>
      </c>
      <c r="CY34" s="84">
        <v>130</v>
      </c>
      <c r="CZ34" s="85">
        <v>1</v>
      </c>
      <c r="DA34" s="83">
        <v>135.3</v>
      </c>
      <c r="DB34" s="84">
        <v>131.1</v>
      </c>
      <c r="DC34" s="85">
        <v>4.2</v>
      </c>
      <c r="DD34" s="83">
        <v>148.8</v>
      </c>
      <c r="DE34" s="84">
        <v>143.1</v>
      </c>
      <c r="DF34" s="85">
        <v>5.7</v>
      </c>
      <c r="DG34" s="84">
        <v>117.5</v>
      </c>
      <c r="DH34" s="84">
        <v>115.3</v>
      </c>
      <c r="DI34" s="85">
        <v>2.2</v>
      </c>
      <c r="DJ34" s="83">
        <v>148.3</v>
      </c>
      <c r="DK34" s="84">
        <v>143</v>
      </c>
      <c r="DL34" s="85">
        <v>5.3</v>
      </c>
      <c r="DM34" s="83">
        <v>114.6</v>
      </c>
      <c r="DN34" s="84">
        <v>108.6</v>
      </c>
      <c r="DO34" s="85">
        <v>6</v>
      </c>
      <c r="DP34" s="84">
        <v>114.6</v>
      </c>
      <c r="DQ34" s="84">
        <v>108.6</v>
      </c>
      <c r="DR34" s="85">
        <v>6</v>
      </c>
      <c r="DS34" s="84"/>
      <c r="DT34" s="84"/>
      <c r="DU34" s="176">
        <f t="shared" si="7"/>
        <v>5417.100000000001</v>
      </c>
      <c r="DV34" s="176">
        <f t="shared" si="8"/>
        <v>5148.300000000003</v>
      </c>
      <c r="DW34" s="176">
        <f t="shared" si="9"/>
        <v>268.8</v>
      </c>
    </row>
    <row r="35" spans="1:127" s="11" customFormat="1" ht="21" customHeight="1">
      <c r="A35" s="247"/>
      <c r="B35" s="77" t="s">
        <v>6</v>
      </c>
      <c r="C35" s="83">
        <v>129.1</v>
      </c>
      <c r="D35" s="84">
        <v>123.5</v>
      </c>
      <c r="E35" s="85">
        <v>5.6</v>
      </c>
      <c r="F35" s="83" t="s">
        <v>19</v>
      </c>
      <c r="G35" s="84" t="s">
        <v>19</v>
      </c>
      <c r="H35" s="85" t="s">
        <v>19</v>
      </c>
      <c r="I35" s="83">
        <v>156.6</v>
      </c>
      <c r="J35" s="84">
        <v>152.5</v>
      </c>
      <c r="K35" s="85">
        <v>4.1</v>
      </c>
      <c r="L35" s="83">
        <v>147.6</v>
      </c>
      <c r="M35" s="84">
        <v>135.8</v>
      </c>
      <c r="N35" s="85">
        <v>11.8</v>
      </c>
      <c r="O35" s="83">
        <v>142.4</v>
      </c>
      <c r="P35" s="84">
        <v>126.7</v>
      </c>
      <c r="Q35" s="85">
        <v>15.7</v>
      </c>
      <c r="R35" s="83">
        <v>124.6</v>
      </c>
      <c r="S35" s="84">
        <v>121.3</v>
      </c>
      <c r="T35" s="85">
        <v>3.3</v>
      </c>
      <c r="U35" s="83">
        <v>154.5</v>
      </c>
      <c r="V35" s="84">
        <v>146.5</v>
      </c>
      <c r="W35" s="85">
        <v>8</v>
      </c>
      <c r="X35" s="83">
        <v>169</v>
      </c>
      <c r="Y35" s="84">
        <v>154.1</v>
      </c>
      <c r="Z35" s="85">
        <v>14.9</v>
      </c>
      <c r="AA35" s="83">
        <v>150</v>
      </c>
      <c r="AB35" s="84">
        <v>141.7</v>
      </c>
      <c r="AC35" s="85">
        <v>8.3</v>
      </c>
      <c r="AD35" s="84">
        <v>152</v>
      </c>
      <c r="AE35" s="84">
        <v>144.8</v>
      </c>
      <c r="AF35" s="85">
        <v>7.2</v>
      </c>
      <c r="AG35" s="83">
        <v>152.3</v>
      </c>
      <c r="AH35" s="84">
        <v>144.7</v>
      </c>
      <c r="AI35" s="85">
        <v>7.6</v>
      </c>
      <c r="AJ35" s="83">
        <v>157.9</v>
      </c>
      <c r="AK35" s="84">
        <v>153</v>
      </c>
      <c r="AL35" s="85">
        <v>4.9</v>
      </c>
      <c r="AM35" s="83">
        <v>152.8</v>
      </c>
      <c r="AN35" s="84">
        <v>147.1</v>
      </c>
      <c r="AO35" s="85">
        <v>5.7</v>
      </c>
      <c r="AP35" s="83">
        <v>144.2</v>
      </c>
      <c r="AQ35" s="84">
        <v>139.4</v>
      </c>
      <c r="AR35" s="85">
        <v>4.8</v>
      </c>
      <c r="AS35" s="83">
        <v>148.4</v>
      </c>
      <c r="AT35" s="84">
        <v>143</v>
      </c>
      <c r="AU35" s="85">
        <v>5.4</v>
      </c>
      <c r="AV35" s="83">
        <v>177.1</v>
      </c>
      <c r="AW35" s="84">
        <v>156.6</v>
      </c>
      <c r="AX35" s="85">
        <v>20.5</v>
      </c>
      <c r="AY35" s="83">
        <v>158.9</v>
      </c>
      <c r="AZ35" s="84">
        <v>146.7</v>
      </c>
      <c r="BA35" s="85">
        <v>12.2</v>
      </c>
      <c r="BB35" s="83">
        <v>149</v>
      </c>
      <c r="BC35" s="84">
        <v>140.3</v>
      </c>
      <c r="BD35" s="85">
        <v>8.7</v>
      </c>
      <c r="BE35" s="84">
        <v>149.8</v>
      </c>
      <c r="BF35" s="84">
        <v>140</v>
      </c>
      <c r="BG35" s="85">
        <v>9.8</v>
      </c>
      <c r="BH35" s="83">
        <v>147.2</v>
      </c>
      <c r="BI35" s="84">
        <v>136.2</v>
      </c>
      <c r="BJ35" s="85">
        <v>11</v>
      </c>
      <c r="BK35" s="83">
        <v>112.8</v>
      </c>
      <c r="BL35" s="84">
        <v>109.7</v>
      </c>
      <c r="BM35" s="85">
        <v>3.1</v>
      </c>
      <c r="BN35" s="83">
        <v>160.4</v>
      </c>
      <c r="BO35" s="84">
        <v>146.7</v>
      </c>
      <c r="BP35" s="85">
        <v>13.7</v>
      </c>
      <c r="BQ35" s="83">
        <v>133.2</v>
      </c>
      <c r="BR35" s="84">
        <v>122.4</v>
      </c>
      <c r="BS35" s="85">
        <v>10.8</v>
      </c>
      <c r="BT35" s="83">
        <v>118.5</v>
      </c>
      <c r="BU35" s="84">
        <v>114</v>
      </c>
      <c r="BV35" s="85">
        <v>4.5</v>
      </c>
      <c r="BW35" s="83">
        <v>153.9</v>
      </c>
      <c r="BX35" s="84">
        <v>145.5</v>
      </c>
      <c r="BY35" s="85">
        <v>8.4</v>
      </c>
      <c r="BZ35" s="83">
        <v>109.6</v>
      </c>
      <c r="CA35" s="84">
        <v>106.1</v>
      </c>
      <c r="CB35" s="85">
        <v>3.5</v>
      </c>
      <c r="CC35" s="83">
        <v>138.7</v>
      </c>
      <c r="CD35" s="84">
        <v>132.1</v>
      </c>
      <c r="CE35" s="85">
        <v>6.6</v>
      </c>
      <c r="CF35" s="83">
        <v>139.3</v>
      </c>
      <c r="CG35" s="84">
        <v>133.9</v>
      </c>
      <c r="CH35" s="85">
        <v>5.4</v>
      </c>
      <c r="CI35" s="83">
        <v>163.4</v>
      </c>
      <c r="CJ35" s="84">
        <v>148.5</v>
      </c>
      <c r="CK35" s="85">
        <v>14.9</v>
      </c>
      <c r="CL35" s="83">
        <v>96.6</v>
      </c>
      <c r="CM35" s="84">
        <v>94.5</v>
      </c>
      <c r="CN35" s="85">
        <v>2.1</v>
      </c>
      <c r="CO35" s="83">
        <v>125.8</v>
      </c>
      <c r="CP35" s="84">
        <v>121.4</v>
      </c>
      <c r="CQ35" s="85">
        <v>4.4</v>
      </c>
      <c r="CR35" s="83">
        <v>89.8</v>
      </c>
      <c r="CS35" s="84">
        <v>88.2</v>
      </c>
      <c r="CT35" s="85">
        <v>1.6</v>
      </c>
      <c r="CU35" s="83">
        <v>106.3</v>
      </c>
      <c r="CV35" s="84">
        <v>102.7</v>
      </c>
      <c r="CW35" s="85">
        <v>3.6</v>
      </c>
      <c r="CX35" s="84">
        <v>134.9</v>
      </c>
      <c r="CY35" s="84">
        <v>134</v>
      </c>
      <c r="CZ35" s="85">
        <v>0.9</v>
      </c>
      <c r="DA35" s="83">
        <v>137.1</v>
      </c>
      <c r="DB35" s="84">
        <v>132.9</v>
      </c>
      <c r="DC35" s="85">
        <v>4.2</v>
      </c>
      <c r="DD35" s="83">
        <v>147.8</v>
      </c>
      <c r="DE35" s="84">
        <v>142.7</v>
      </c>
      <c r="DF35" s="85">
        <v>5.1</v>
      </c>
      <c r="DG35" s="84">
        <v>122.8</v>
      </c>
      <c r="DH35" s="84">
        <v>119.9</v>
      </c>
      <c r="DI35" s="85">
        <v>2.9</v>
      </c>
      <c r="DJ35" s="83">
        <v>160</v>
      </c>
      <c r="DK35" s="84">
        <v>151.9</v>
      </c>
      <c r="DL35" s="85">
        <v>8.1</v>
      </c>
      <c r="DM35" s="83">
        <v>117.1</v>
      </c>
      <c r="DN35" s="84">
        <v>110.7</v>
      </c>
      <c r="DO35" s="85">
        <v>6.4</v>
      </c>
      <c r="DP35" s="84">
        <v>117.1</v>
      </c>
      <c r="DQ35" s="84">
        <v>110.7</v>
      </c>
      <c r="DR35" s="85">
        <v>6.4</v>
      </c>
      <c r="DS35" s="84"/>
      <c r="DT35" s="84"/>
      <c r="DU35" s="176">
        <f t="shared" si="7"/>
        <v>5448.500000000002</v>
      </c>
      <c r="DV35" s="176">
        <f t="shared" si="8"/>
        <v>5162.399999999998</v>
      </c>
      <c r="DW35" s="176">
        <f t="shared" si="9"/>
        <v>286.09999999999997</v>
      </c>
    </row>
    <row r="36" spans="1:127" s="11" customFormat="1" ht="21" customHeight="1">
      <c r="A36" s="247"/>
      <c r="B36" s="77" t="s">
        <v>7</v>
      </c>
      <c r="C36" s="83">
        <v>130.9</v>
      </c>
      <c r="D36" s="84">
        <v>125.1</v>
      </c>
      <c r="E36" s="85">
        <v>5.8</v>
      </c>
      <c r="F36" s="83" t="s">
        <v>19</v>
      </c>
      <c r="G36" s="84" t="s">
        <v>19</v>
      </c>
      <c r="H36" s="85" t="s">
        <v>19</v>
      </c>
      <c r="I36" s="83">
        <v>167.8</v>
      </c>
      <c r="J36" s="84">
        <v>163.8</v>
      </c>
      <c r="K36" s="85">
        <v>4</v>
      </c>
      <c r="L36" s="83">
        <v>148.9</v>
      </c>
      <c r="M36" s="84">
        <v>137.4</v>
      </c>
      <c r="N36" s="85">
        <v>11.5</v>
      </c>
      <c r="O36" s="83">
        <v>141.1</v>
      </c>
      <c r="P36" s="84">
        <v>126.3</v>
      </c>
      <c r="Q36" s="85">
        <v>14.8</v>
      </c>
      <c r="R36" s="83">
        <v>138.4</v>
      </c>
      <c r="S36" s="84">
        <v>133.4</v>
      </c>
      <c r="T36" s="85">
        <v>5</v>
      </c>
      <c r="U36" s="83">
        <v>145</v>
      </c>
      <c r="V36" s="84">
        <v>138.2</v>
      </c>
      <c r="W36" s="85">
        <v>6.8</v>
      </c>
      <c r="X36" s="83">
        <v>169.4</v>
      </c>
      <c r="Y36" s="84">
        <v>155</v>
      </c>
      <c r="Z36" s="85">
        <v>14.4</v>
      </c>
      <c r="AA36" s="83">
        <v>156.4</v>
      </c>
      <c r="AB36" s="84">
        <v>148.5</v>
      </c>
      <c r="AC36" s="85">
        <v>7.9</v>
      </c>
      <c r="AD36" s="84">
        <v>137</v>
      </c>
      <c r="AE36" s="84">
        <v>130.9</v>
      </c>
      <c r="AF36" s="85">
        <v>6.1</v>
      </c>
      <c r="AG36" s="83">
        <v>146.6</v>
      </c>
      <c r="AH36" s="84">
        <v>140.4</v>
      </c>
      <c r="AI36" s="85">
        <v>6.2</v>
      </c>
      <c r="AJ36" s="83">
        <v>163.3</v>
      </c>
      <c r="AK36" s="84">
        <v>157.1</v>
      </c>
      <c r="AL36" s="85">
        <v>6.2</v>
      </c>
      <c r="AM36" s="83">
        <v>148.5</v>
      </c>
      <c r="AN36" s="84">
        <v>142.5</v>
      </c>
      <c r="AO36" s="85">
        <v>6</v>
      </c>
      <c r="AP36" s="83">
        <v>146.1</v>
      </c>
      <c r="AQ36" s="84">
        <v>142.3</v>
      </c>
      <c r="AR36" s="85">
        <v>3.8</v>
      </c>
      <c r="AS36" s="83">
        <v>156.8</v>
      </c>
      <c r="AT36" s="84">
        <v>149.7</v>
      </c>
      <c r="AU36" s="85">
        <v>7.1</v>
      </c>
      <c r="AV36" s="83">
        <v>172.3</v>
      </c>
      <c r="AW36" s="84">
        <v>154.7</v>
      </c>
      <c r="AX36" s="85">
        <v>17.6</v>
      </c>
      <c r="AY36" s="83">
        <v>168.3</v>
      </c>
      <c r="AZ36" s="84">
        <v>156.5</v>
      </c>
      <c r="BA36" s="85">
        <v>11.8</v>
      </c>
      <c r="BB36" s="83">
        <v>141.2</v>
      </c>
      <c r="BC36" s="84">
        <v>131.9</v>
      </c>
      <c r="BD36" s="85">
        <v>9.3</v>
      </c>
      <c r="BE36" s="84">
        <v>150.4</v>
      </c>
      <c r="BF36" s="84">
        <v>141.2</v>
      </c>
      <c r="BG36" s="85">
        <v>9.2</v>
      </c>
      <c r="BH36" s="83">
        <v>151.2</v>
      </c>
      <c r="BI36" s="84">
        <v>139.8</v>
      </c>
      <c r="BJ36" s="85">
        <v>11.4</v>
      </c>
      <c r="BK36" s="83">
        <v>113.6</v>
      </c>
      <c r="BL36" s="84">
        <v>110.5</v>
      </c>
      <c r="BM36" s="85">
        <v>3.1</v>
      </c>
      <c r="BN36" s="83">
        <v>157.1</v>
      </c>
      <c r="BO36" s="84">
        <v>143</v>
      </c>
      <c r="BP36" s="85">
        <v>14.1</v>
      </c>
      <c r="BQ36" s="83">
        <v>142.1</v>
      </c>
      <c r="BR36" s="84">
        <v>128.9</v>
      </c>
      <c r="BS36" s="85">
        <v>13.2</v>
      </c>
      <c r="BT36" s="83">
        <v>121.9</v>
      </c>
      <c r="BU36" s="84">
        <v>117.9</v>
      </c>
      <c r="BV36" s="85">
        <v>4</v>
      </c>
      <c r="BW36" s="83">
        <v>156</v>
      </c>
      <c r="BX36" s="84">
        <v>146.6</v>
      </c>
      <c r="BY36" s="85">
        <v>9.4</v>
      </c>
      <c r="BZ36" s="83">
        <v>113.2</v>
      </c>
      <c r="CA36" s="84">
        <v>110.6</v>
      </c>
      <c r="CB36" s="85">
        <v>2.6</v>
      </c>
      <c r="CC36" s="83">
        <v>143.3</v>
      </c>
      <c r="CD36" s="84">
        <v>136.2</v>
      </c>
      <c r="CE36" s="85">
        <v>7.1</v>
      </c>
      <c r="CF36" s="83">
        <v>142.8</v>
      </c>
      <c r="CG36" s="84">
        <v>136</v>
      </c>
      <c r="CH36" s="85">
        <v>6.8</v>
      </c>
      <c r="CI36" s="83">
        <v>159.6</v>
      </c>
      <c r="CJ36" s="84">
        <v>146.3</v>
      </c>
      <c r="CK36" s="85">
        <v>13.3</v>
      </c>
      <c r="CL36" s="83">
        <v>97.9</v>
      </c>
      <c r="CM36" s="84">
        <v>95.2</v>
      </c>
      <c r="CN36" s="85">
        <v>2.7</v>
      </c>
      <c r="CO36" s="83">
        <v>133.6</v>
      </c>
      <c r="CP36" s="84">
        <v>128.2</v>
      </c>
      <c r="CQ36" s="85">
        <v>5.4</v>
      </c>
      <c r="CR36" s="83">
        <v>89.4</v>
      </c>
      <c r="CS36" s="84">
        <v>87.4</v>
      </c>
      <c r="CT36" s="85">
        <v>2</v>
      </c>
      <c r="CU36" s="83">
        <v>112.8</v>
      </c>
      <c r="CV36" s="84">
        <v>109.3</v>
      </c>
      <c r="CW36" s="85">
        <v>3.5</v>
      </c>
      <c r="CX36" s="84">
        <v>133.9</v>
      </c>
      <c r="CY36" s="84">
        <v>132.5</v>
      </c>
      <c r="CZ36" s="85">
        <v>1.4</v>
      </c>
      <c r="DA36" s="83">
        <v>137.5</v>
      </c>
      <c r="DB36" s="84">
        <v>133.3</v>
      </c>
      <c r="DC36" s="85">
        <v>4.2</v>
      </c>
      <c r="DD36" s="83">
        <v>149.7</v>
      </c>
      <c r="DE36" s="84">
        <v>144.5</v>
      </c>
      <c r="DF36" s="85">
        <v>5.2</v>
      </c>
      <c r="DG36" s="84">
        <v>121.1</v>
      </c>
      <c r="DH36" s="84">
        <v>118.3</v>
      </c>
      <c r="DI36" s="85">
        <v>2.8</v>
      </c>
      <c r="DJ36" s="83">
        <v>154</v>
      </c>
      <c r="DK36" s="84">
        <v>145.2</v>
      </c>
      <c r="DL36" s="85">
        <v>8.8</v>
      </c>
      <c r="DM36" s="83">
        <v>117.8</v>
      </c>
      <c r="DN36" s="84">
        <v>110.6</v>
      </c>
      <c r="DO36" s="85">
        <v>7.2</v>
      </c>
      <c r="DP36" s="84">
        <v>117.8</v>
      </c>
      <c r="DQ36" s="84">
        <v>110.6</v>
      </c>
      <c r="DR36" s="85">
        <v>7.2</v>
      </c>
      <c r="DS36" s="84"/>
      <c r="DT36" s="84"/>
      <c r="DU36" s="176">
        <f t="shared" si="7"/>
        <v>5494.7</v>
      </c>
      <c r="DV36" s="176">
        <f t="shared" si="8"/>
        <v>5205.8</v>
      </c>
      <c r="DW36" s="176">
        <f t="shared" si="9"/>
        <v>288.9</v>
      </c>
    </row>
    <row r="37" spans="1:127" s="11" customFormat="1" ht="21" customHeight="1">
      <c r="A37" s="247"/>
      <c r="B37" s="77" t="s">
        <v>8</v>
      </c>
      <c r="C37" s="83">
        <v>127.1</v>
      </c>
      <c r="D37" s="84">
        <v>121.5</v>
      </c>
      <c r="E37" s="85">
        <v>5.6</v>
      </c>
      <c r="F37" s="83" t="s">
        <v>19</v>
      </c>
      <c r="G37" s="84" t="s">
        <v>19</v>
      </c>
      <c r="H37" s="85" t="s">
        <v>19</v>
      </c>
      <c r="I37" s="83">
        <v>134.6</v>
      </c>
      <c r="J37" s="84">
        <v>132.1</v>
      </c>
      <c r="K37" s="85">
        <v>2.5</v>
      </c>
      <c r="L37" s="83">
        <v>137</v>
      </c>
      <c r="M37" s="84">
        <v>126.6</v>
      </c>
      <c r="N37" s="85">
        <v>10.4</v>
      </c>
      <c r="O37" s="83">
        <v>137.9</v>
      </c>
      <c r="P37" s="84">
        <v>125.2</v>
      </c>
      <c r="Q37" s="85">
        <v>12.7</v>
      </c>
      <c r="R37" s="83">
        <v>127.7</v>
      </c>
      <c r="S37" s="84">
        <v>122.8</v>
      </c>
      <c r="T37" s="85">
        <v>4.9</v>
      </c>
      <c r="U37" s="83">
        <v>146.3</v>
      </c>
      <c r="V37" s="84">
        <v>141.2</v>
      </c>
      <c r="W37" s="85">
        <v>5.1</v>
      </c>
      <c r="X37" s="83">
        <v>149.2</v>
      </c>
      <c r="Y37" s="84">
        <v>140.3</v>
      </c>
      <c r="Z37" s="85">
        <v>8.9</v>
      </c>
      <c r="AA37" s="83">
        <v>142.1</v>
      </c>
      <c r="AB37" s="84">
        <v>132.8</v>
      </c>
      <c r="AC37" s="85">
        <v>9.3</v>
      </c>
      <c r="AD37" s="84">
        <v>124.4</v>
      </c>
      <c r="AE37" s="84">
        <v>118.3</v>
      </c>
      <c r="AF37" s="85">
        <v>6.1</v>
      </c>
      <c r="AG37" s="83">
        <v>126</v>
      </c>
      <c r="AH37" s="84">
        <v>121.2</v>
      </c>
      <c r="AI37" s="85">
        <v>4.8</v>
      </c>
      <c r="AJ37" s="83">
        <v>140.3</v>
      </c>
      <c r="AK37" s="84">
        <v>133.1</v>
      </c>
      <c r="AL37" s="85">
        <v>7.2</v>
      </c>
      <c r="AM37" s="83">
        <v>143.6</v>
      </c>
      <c r="AN37" s="84">
        <v>138.8</v>
      </c>
      <c r="AO37" s="85">
        <v>4.8</v>
      </c>
      <c r="AP37" s="83">
        <v>127.6</v>
      </c>
      <c r="AQ37" s="84">
        <v>124.6</v>
      </c>
      <c r="AR37" s="85">
        <v>3</v>
      </c>
      <c r="AS37" s="83">
        <v>132.9</v>
      </c>
      <c r="AT37" s="84">
        <v>125.9</v>
      </c>
      <c r="AU37" s="85">
        <v>7</v>
      </c>
      <c r="AV37" s="83">
        <v>152.2</v>
      </c>
      <c r="AW37" s="84">
        <v>134.5</v>
      </c>
      <c r="AX37" s="85">
        <v>17.7</v>
      </c>
      <c r="AY37" s="83">
        <v>150.2</v>
      </c>
      <c r="AZ37" s="84">
        <v>138.6</v>
      </c>
      <c r="BA37" s="85">
        <v>11.6</v>
      </c>
      <c r="BB37" s="83">
        <v>139.8</v>
      </c>
      <c r="BC37" s="84">
        <v>132.9</v>
      </c>
      <c r="BD37" s="85">
        <v>6.9</v>
      </c>
      <c r="BE37" s="84">
        <v>136</v>
      </c>
      <c r="BF37" s="84">
        <v>128.9</v>
      </c>
      <c r="BG37" s="85">
        <v>7.1</v>
      </c>
      <c r="BH37" s="83">
        <v>132.2</v>
      </c>
      <c r="BI37" s="84">
        <v>121.4</v>
      </c>
      <c r="BJ37" s="85">
        <v>10.8</v>
      </c>
      <c r="BK37" s="83">
        <v>116.3</v>
      </c>
      <c r="BL37" s="84">
        <v>113.5</v>
      </c>
      <c r="BM37" s="85">
        <v>2.8</v>
      </c>
      <c r="BN37" s="83">
        <v>153.8</v>
      </c>
      <c r="BO37" s="84">
        <v>140.7</v>
      </c>
      <c r="BP37" s="85">
        <v>13.1</v>
      </c>
      <c r="BQ37" s="83">
        <v>128.3</v>
      </c>
      <c r="BR37" s="84">
        <v>117</v>
      </c>
      <c r="BS37" s="85">
        <v>11.3</v>
      </c>
      <c r="BT37" s="83">
        <v>118.2</v>
      </c>
      <c r="BU37" s="84">
        <v>114.1</v>
      </c>
      <c r="BV37" s="85">
        <v>4.1</v>
      </c>
      <c r="BW37" s="83">
        <v>153.3</v>
      </c>
      <c r="BX37" s="84">
        <v>145.7</v>
      </c>
      <c r="BY37" s="85">
        <v>7.6</v>
      </c>
      <c r="BZ37" s="83">
        <v>108.9</v>
      </c>
      <c r="CA37" s="84">
        <v>105.8</v>
      </c>
      <c r="CB37" s="85">
        <v>3.1</v>
      </c>
      <c r="CC37" s="83">
        <v>144.3</v>
      </c>
      <c r="CD37" s="84">
        <v>137.6</v>
      </c>
      <c r="CE37" s="85">
        <v>6.7</v>
      </c>
      <c r="CF37" s="83">
        <v>136.1</v>
      </c>
      <c r="CG37" s="84">
        <v>130.2</v>
      </c>
      <c r="CH37" s="85">
        <v>5.9</v>
      </c>
      <c r="CI37" s="83">
        <v>151.9</v>
      </c>
      <c r="CJ37" s="84">
        <v>138.8</v>
      </c>
      <c r="CK37" s="85">
        <v>13.1</v>
      </c>
      <c r="CL37" s="83">
        <v>97</v>
      </c>
      <c r="CM37" s="84">
        <v>94.3</v>
      </c>
      <c r="CN37" s="85">
        <v>2.7</v>
      </c>
      <c r="CO37" s="83">
        <v>128.3</v>
      </c>
      <c r="CP37" s="84">
        <v>123.6</v>
      </c>
      <c r="CQ37" s="85">
        <v>4.7</v>
      </c>
      <c r="CR37" s="83">
        <v>89.6</v>
      </c>
      <c r="CS37" s="84">
        <v>87.4</v>
      </c>
      <c r="CT37" s="85">
        <v>2.2</v>
      </c>
      <c r="CU37" s="83">
        <v>113.7</v>
      </c>
      <c r="CV37" s="84">
        <v>109.9</v>
      </c>
      <c r="CW37" s="85">
        <v>3.8</v>
      </c>
      <c r="CX37" s="84">
        <v>123.5</v>
      </c>
      <c r="CY37" s="84">
        <v>122.5</v>
      </c>
      <c r="CZ37" s="85">
        <v>1</v>
      </c>
      <c r="DA37" s="83">
        <v>140.3</v>
      </c>
      <c r="DB37" s="84">
        <v>135.9</v>
      </c>
      <c r="DC37" s="85">
        <v>4.4</v>
      </c>
      <c r="DD37" s="83">
        <v>149.9</v>
      </c>
      <c r="DE37" s="84">
        <v>144.3</v>
      </c>
      <c r="DF37" s="85">
        <v>5.6</v>
      </c>
      <c r="DG37" s="84">
        <v>127.4</v>
      </c>
      <c r="DH37" s="84">
        <v>124.5</v>
      </c>
      <c r="DI37" s="85">
        <v>2.9</v>
      </c>
      <c r="DJ37" s="83">
        <v>155.8</v>
      </c>
      <c r="DK37" s="84">
        <v>147.3</v>
      </c>
      <c r="DL37" s="85">
        <v>8.5</v>
      </c>
      <c r="DM37" s="83">
        <v>115</v>
      </c>
      <c r="DN37" s="84">
        <v>107.9</v>
      </c>
      <c r="DO37" s="85">
        <v>7.1</v>
      </c>
      <c r="DP37" s="84">
        <v>115</v>
      </c>
      <c r="DQ37" s="84">
        <v>107.9</v>
      </c>
      <c r="DR37" s="85">
        <v>7.1</v>
      </c>
      <c r="DS37" s="84"/>
      <c r="DT37" s="84"/>
      <c r="DU37" s="176">
        <f t="shared" si="7"/>
        <v>5173.700000000001</v>
      </c>
      <c r="DV37" s="176">
        <f t="shared" si="8"/>
        <v>4909.5999999999985</v>
      </c>
      <c r="DW37" s="176">
        <f t="shared" si="9"/>
        <v>264.1</v>
      </c>
    </row>
    <row r="38" spans="1:127" s="11" customFormat="1" ht="21" customHeight="1">
      <c r="A38" s="247"/>
      <c r="B38" s="77" t="s">
        <v>9</v>
      </c>
      <c r="C38" s="83">
        <v>133.2</v>
      </c>
      <c r="D38" s="84">
        <v>127.9</v>
      </c>
      <c r="E38" s="85">
        <v>5.3</v>
      </c>
      <c r="F38" s="83" t="s">
        <v>19</v>
      </c>
      <c r="G38" s="84" t="s">
        <v>19</v>
      </c>
      <c r="H38" s="85" t="s">
        <v>19</v>
      </c>
      <c r="I38" s="83">
        <v>154.9</v>
      </c>
      <c r="J38" s="84">
        <v>152.3</v>
      </c>
      <c r="K38" s="85">
        <v>2.6</v>
      </c>
      <c r="L38" s="83">
        <v>149</v>
      </c>
      <c r="M38" s="84">
        <v>138.9</v>
      </c>
      <c r="N38" s="85">
        <v>10.1</v>
      </c>
      <c r="O38" s="83">
        <v>135.1</v>
      </c>
      <c r="P38" s="84">
        <v>123.7</v>
      </c>
      <c r="Q38" s="85">
        <v>11.4</v>
      </c>
      <c r="R38" s="83">
        <v>150</v>
      </c>
      <c r="S38" s="84">
        <v>146.6</v>
      </c>
      <c r="T38" s="85">
        <v>3.4</v>
      </c>
      <c r="U38" s="83">
        <v>170.3</v>
      </c>
      <c r="V38" s="84">
        <v>165.4</v>
      </c>
      <c r="W38" s="85">
        <v>4.9</v>
      </c>
      <c r="X38" s="83">
        <v>174</v>
      </c>
      <c r="Y38" s="84">
        <v>163</v>
      </c>
      <c r="Z38" s="85">
        <v>11</v>
      </c>
      <c r="AA38" s="83">
        <v>163.8</v>
      </c>
      <c r="AB38" s="84">
        <v>152.6</v>
      </c>
      <c r="AC38" s="85">
        <v>11.2</v>
      </c>
      <c r="AD38" s="84">
        <v>145.5</v>
      </c>
      <c r="AE38" s="84">
        <v>139.7</v>
      </c>
      <c r="AF38" s="85">
        <v>5.8</v>
      </c>
      <c r="AG38" s="83">
        <v>157.9</v>
      </c>
      <c r="AH38" s="84">
        <v>151</v>
      </c>
      <c r="AI38" s="85">
        <v>6.9</v>
      </c>
      <c r="AJ38" s="83">
        <v>161.4</v>
      </c>
      <c r="AK38" s="84">
        <v>154.5</v>
      </c>
      <c r="AL38" s="85">
        <v>6.9</v>
      </c>
      <c r="AM38" s="83">
        <v>148.2</v>
      </c>
      <c r="AN38" s="84">
        <v>143.3</v>
      </c>
      <c r="AO38" s="85">
        <v>4.9</v>
      </c>
      <c r="AP38" s="83">
        <v>156.7</v>
      </c>
      <c r="AQ38" s="84">
        <v>152.2</v>
      </c>
      <c r="AR38" s="85">
        <v>4.5</v>
      </c>
      <c r="AS38" s="83">
        <v>159.8</v>
      </c>
      <c r="AT38" s="84">
        <v>152.2</v>
      </c>
      <c r="AU38" s="85">
        <v>7.6</v>
      </c>
      <c r="AV38" s="83">
        <v>168.5</v>
      </c>
      <c r="AW38" s="84">
        <v>150.4</v>
      </c>
      <c r="AX38" s="85">
        <v>18.1</v>
      </c>
      <c r="AY38" s="83">
        <v>165.4</v>
      </c>
      <c r="AZ38" s="84">
        <v>156.7</v>
      </c>
      <c r="BA38" s="85">
        <v>8.7</v>
      </c>
      <c r="BB38" s="83">
        <v>145.1</v>
      </c>
      <c r="BC38" s="84">
        <v>138.3</v>
      </c>
      <c r="BD38" s="85">
        <v>6.8</v>
      </c>
      <c r="BE38" s="84">
        <v>149.6</v>
      </c>
      <c r="BF38" s="84">
        <v>141.4</v>
      </c>
      <c r="BG38" s="85">
        <v>8.2</v>
      </c>
      <c r="BH38" s="83">
        <v>154</v>
      </c>
      <c r="BI38" s="84">
        <v>143.1</v>
      </c>
      <c r="BJ38" s="85">
        <v>10.9</v>
      </c>
      <c r="BK38" s="83">
        <v>114.3</v>
      </c>
      <c r="BL38" s="84">
        <v>112</v>
      </c>
      <c r="BM38" s="85">
        <v>2.3</v>
      </c>
      <c r="BN38" s="83">
        <v>160.2</v>
      </c>
      <c r="BO38" s="84">
        <v>147.8</v>
      </c>
      <c r="BP38" s="85">
        <v>12.4</v>
      </c>
      <c r="BQ38" s="83">
        <v>141.8</v>
      </c>
      <c r="BR38" s="84">
        <v>130.3</v>
      </c>
      <c r="BS38" s="85">
        <v>11.5</v>
      </c>
      <c r="BT38" s="83">
        <v>122.3</v>
      </c>
      <c r="BU38" s="84">
        <v>118.3</v>
      </c>
      <c r="BV38" s="85">
        <v>4</v>
      </c>
      <c r="BW38" s="83">
        <v>156.7</v>
      </c>
      <c r="BX38" s="84">
        <v>149</v>
      </c>
      <c r="BY38" s="85">
        <v>7.7</v>
      </c>
      <c r="BZ38" s="83">
        <v>113</v>
      </c>
      <c r="CA38" s="84">
        <v>110</v>
      </c>
      <c r="CB38" s="85">
        <v>3</v>
      </c>
      <c r="CC38" s="83">
        <v>145</v>
      </c>
      <c r="CD38" s="84">
        <v>138.6</v>
      </c>
      <c r="CE38" s="85">
        <v>6.4</v>
      </c>
      <c r="CF38" s="83">
        <v>140.9</v>
      </c>
      <c r="CG38" s="84">
        <v>135.7</v>
      </c>
      <c r="CH38" s="85">
        <v>5.2</v>
      </c>
      <c r="CI38" s="83">
        <v>168.5</v>
      </c>
      <c r="CJ38" s="84">
        <v>155.6</v>
      </c>
      <c r="CK38" s="85">
        <v>12.9</v>
      </c>
      <c r="CL38" s="83">
        <v>95.7</v>
      </c>
      <c r="CM38" s="84">
        <v>93.4</v>
      </c>
      <c r="CN38" s="85">
        <v>2.3</v>
      </c>
      <c r="CO38" s="83">
        <v>125.5</v>
      </c>
      <c r="CP38" s="84">
        <v>121.8</v>
      </c>
      <c r="CQ38" s="85">
        <v>3.7</v>
      </c>
      <c r="CR38" s="83">
        <v>88.6</v>
      </c>
      <c r="CS38" s="84">
        <v>86.7</v>
      </c>
      <c r="CT38" s="85">
        <v>1.9</v>
      </c>
      <c r="CU38" s="83">
        <v>111.1</v>
      </c>
      <c r="CV38" s="84">
        <v>107.5</v>
      </c>
      <c r="CW38" s="85">
        <v>3.6</v>
      </c>
      <c r="CX38" s="84">
        <v>146.8</v>
      </c>
      <c r="CY38" s="84">
        <v>146</v>
      </c>
      <c r="CZ38" s="85">
        <v>0.8</v>
      </c>
      <c r="DA38" s="83">
        <v>142.3</v>
      </c>
      <c r="DB38" s="84">
        <v>138</v>
      </c>
      <c r="DC38" s="85">
        <v>4.3</v>
      </c>
      <c r="DD38" s="83">
        <v>154.5</v>
      </c>
      <c r="DE38" s="84">
        <v>149</v>
      </c>
      <c r="DF38" s="85">
        <v>5.5</v>
      </c>
      <c r="DG38" s="84">
        <v>125.8</v>
      </c>
      <c r="DH38" s="84">
        <v>123.2</v>
      </c>
      <c r="DI38" s="85">
        <v>2.6</v>
      </c>
      <c r="DJ38" s="83">
        <v>140.9</v>
      </c>
      <c r="DK38" s="84">
        <v>140.1</v>
      </c>
      <c r="DL38" s="85">
        <v>0.8</v>
      </c>
      <c r="DM38" s="83">
        <v>119.3</v>
      </c>
      <c r="DN38" s="84">
        <v>112.6</v>
      </c>
      <c r="DO38" s="85">
        <v>6.7</v>
      </c>
      <c r="DP38" s="84">
        <v>119.3</v>
      </c>
      <c r="DQ38" s="84">
        <v>112.6</v>
      </c>
      <c r="DR38" s="85">
        <v>6.7</v>
      </c>
      <c r="DS38" s="84"/>
      <c r="DT38" s="84"/>
      <c r="DU38" s="176">
        <f t="shared" si="7"/>
        <v>5574.9000000000015</v>
      </c>
      <c r="DV38" s="176">
        <f t="shared" si="8"/>
        <v>5321.4000000000015</v>
      </c>
      <c r="DW38" s="176">
        <f t="shared" si="9"/>
        <v>253.5</v>
      </c>
    </row>
    <row r="39" spans="1:127" s="11" customFormat="1" ht="21" customHeight="1">
      <c r="A39" s="247"/>
      <c r="B39" s="77" t="s">
        <v>10</v>
      </c>
      <c r="C39" s="83">
        <v>131.3</v>
      </c>
      <c r="D39" s="84">
        <v>125.8</v>
      </c>
      <c r="E39" s="85">
        <v>5.5</v>
      </c>
      <c r="F39" s="83" t="s">
        <v>19</v>
      </c>
      <c r="G39" s="84" t="s">
        <v>19</v>
      </c>
      <c r="H39" s="85" t="s">
        <v>19</v>
      </c>
      <c r="I39" s="83">
        <v>154.7</v>
      </c>
      <c r="J39" s="84">
        <v>152.5</v>
      </c>
      <c r="K39" s="85">
        <v>2.2</v>
      </c>
      <c r="L39" s="83">
        <v>147.7</v>
      </c>
      <c r="M39" s="84">
        <v>137.1</v>
      </c>
      <c r="N39" s="85">
        <v>10.6</v>
      </c>
      <c r="O39" s="83">
        <v>139.9</v>
      </c>
      <c r="P39" s="84">
        <v>127.5</v>
      </c>
      <c r="Q39" s="85">
        <v>12.4</v>
      </c>
      <c r="R39" s="83">
        <v>151.2</v>
      </c>
      <c r="S39" s="84">
        <v>148.1</v>
      </c>
      <c r="T39" s="85">
        <v>3.1</v>
      </c>
      <c r="U39" s="83">
        <v>154.2</v>
      </c>
      <c r="V39" s="84">
        <v>148.4</v>
      </c>
      <c r="W39" s="85">
        <v>5.8</v>
      </c>
      <c r="X39" s="83">
        <v>166.6</v>
      </c>
      <c r="Y39" s="84">
        <v>153.9</v>
      </c>
      <c r="Z39" s="85">
        <v>12.7</v>
      </c>
      <c r="AA39" s="83">
        <v>155.9</v>
      </c>
      <c r="AB39" s="84">
        <v>146.6</v>
      </c>
      <c r="AC39" s="85">
        <v>9.3</v>
      </c>
      <c r="AD39" s="84">
        <v>142.9</v>
      </c>
      <c r="AE39" s="84">
        <v>137.8</v>
      </c>
      <c r="AF39" s="85">
        <v>5.1</v>
      </c>
      <c r="AG39" s="83">
        <v>152.6</v>
      </c>
      <c r="AH39" s="84">
        <v>143.4</v>
      </c>
      <c r="AI39" s="85">
        <v>9.2</v>
      </c>
      <c r="AJ39" s="83">
        <v>158.2</v>
      </c>
      <c r="AK39" s="84">
        <v>150.8</v>
      </c>
      <c r="AL39" s="85">
        <v>7.4</v>
      </c>
      <c r="AM39" s="83">
        <v>143.4</v>
      </c>
      <c r="AN39" s="84">
        <v>137.9</v>
      </c>
      <c r="AO39" s="85">
        <v>5.5</v>
      </c>
      <c r="AP39" s="83">
        <v>146.1</v>
      </c>
      <c r="AQ39" s="84">
        <v>143.7</v>
      </c>
      <c r="AR39" s="85">
        <v>2.4</v>
      </c>
      <c r="AS39" s="83">
        <v>146.8</v>
      </c>
      <c r="AT39" s="84">
        <v>138.6</v>
      </c>
      <c r="AU39" s="85">
        <v>8.2</v>
      </c>
      <c r="AV39" s="83">
        <v>166.5</v>
      </c>
      <c r="AW39" s="84">
        <v>149.1</v>
      </c>
      <c r="AX39" s="85">
        <v>17.4</v>
      </c>
      <c r="AY39" s="83">
        <v>154.2</v>
      </c>
      <c r="AZ39" s="84">
        <v>146.5</v>
      </c>
      <c r="BA39" s="85">
        <v>7.7</v>
      </c>
      <c r="BB39" s="83">
        <v>139.3</v>
      </c>
      <c r="BC39" s="84">
        <v>135</v>
      </c>
      <c r="BD39" s="85">
        <v>4.3</v>
      </c>
      <c r="BE39" s="84">
        <v>148.7</v>
      </c>
      <c r="BF39" s="84">
        <v>139.9</v>
      </c>
      <c r="BG39" s="85">
        <v>8.8</v>
      </c>
      <c r="BH39" s="83">
        <v>151.7</v>
      </c>
      <c r="BI39" s="84">
        <v>139.6</v>
      </c>
      <c r="BJ39" s="85">
        <v>12.1</v>
      </c>
      <c r="BK39" s="83">
        <v>107.6</v>
      </c>
      <c r="BL39" s="84">
        <v>104.9</v>
      </c>
      <c r="BM39" s="85">
        <v>2.7</v>
      </c>
      <c r="BN39" s="83">
        <v>159.7</v>
      </c>
      <c r="BO39" s="84">
        <v>146.6</v>
      </c>
      <c r="BP39" s="85">
        <v>13.1</v>
      </c>
      <c r="BQ39" s="83">
        <v>139.7</v>
      </c>
      <c r="BR39" s="84">
        <v>127.1</v>
      </c>
      <c r="BS39" s="85">
        <v>12.6</v>
      </c>
      <c r="BT39" s="83">
        <v>120.4</v>
      </c>
      <c r="BU39" s="84">
        <v>116.4</v>
      </c>
      <c r="BV39" s="85">
        <v>4</v>
      </c>
      <c r="BW39" s="83">
        <v>151.8</v>
      </c>
      <c r="BX39" s="84">
        <v>143.6</v>
      </c>
      <c r="BY39" s="85">
        <v>8.2</v>
      </c>
      <c r="BZ39" s="83">
        <v>111.9</v>
      </c>
      <c r="CA39" s="84">
        <v>109.1</v>
      </c>
      <c r="CB39" s="85">
        <v>2.8</v>
      </c>
      <c r="CC39" s="83">
        <v>140.7</v>
      </c>
      <c r="CD39" s="84">
        <v>134.5</v>
      </c>
      <c r="CE39" s="85">
        <v>6.2</v>
      </c>
      <c r="CF39" s="83">
        <v>133.8</v>
      </c>
      <c r="CG39" s="84">
        <v>129.2</v>
      </c>
      <c r="CH39" s="85">
        <v>4.6</v>
      </c>
      <c r="CI39" s="83">
        <v>158</v>
      </c>
      <c r="CJ39" s="84">
        <v>146.3</v>
      </c>
      <c r="CK39" s="85">
        <v>11.7</v>
      </c>
      <c r="CL39" s="83">
        <v>96.7</v>
      </c>
      <c r="CM39" s="84">
        <v>94.2</v>
      </c>
      <c r="CN39" s="85">
        <v>2.5</v>
      </c>
      <c r="CO39" s="83">
        <v>124.8</v>
      </c>
      <c r="CP39" s="84">
        <v>121.2</v>
      </c>
      <c r="CQ39" s="85">
        <v>3.6</v>
      </c>
      <c r="CR39" s="83">
        <v>90.3</v>
      </c>
      <c r="CS39" s="84">
        <v>88</v>
      </c>
      <c r="CT39" s="85">
        <v>2.3</v>
      </c>
      <c r="CU39" s="83">
        <v>110.3</v>
      </c>
      <c r="CV39" s="84">
        <v>106.6</v>
      </c>
      <c r="CW39" s="85">
        <v>3.7</v>
      </c>
      <c r="CX39" s="84">
        <v>145.5</v>
      </c>
      <c r="CY39" s="84">
        <v>144.4</v>
      </c>
      <c r="CZ39" s="85">
        <v>1.1</v>
      </c>
      <c r="DA39" s="83">
        <v>138.5</v>
      </c>
      <c r="DB39" s="84">
        <v>134.4</v>
      </c>
      <c r="DC39" s="85">
        <v>4.1</v>
      </c>
      <c r="DD39" s="83">
        <v>148.9</v>
      </c>
      <c r="DE39" s="84">
        <v>143.6</v>
      </c>
      <c r="DF39" s="85">
        <v>5.3</v>
      </c>
      <c r="DG39" s="84">
        <v>124.5</v>
      </c>
      <c r="DH39" s="84">
        <v>122</v>
      </c>
      <c r="DI39" s="85">
        <v>2.5</v>
      </c>
      <c r="DJ39" s="83">
        <v>156.8</v>
      </c>
      <c r="DK39" s="84">
        <v>149.9</v>
      </c>
      <c r="DL39" s="85">
        <v>6.9</v>
      </c>
      <c r="DM39" s="83">
        <v>117.7</v>
      </c>
      <c r="DN39" s="84">
        <v>110.8</v>
      </c>
      <c r="DO39" s="85">
        <v>6.9</v>
      </c>
      <c r="DP39" s="84">
        <v>117.7</v>
      </c>
      <c r="DQ39" s="84">
        <v>110.8</v>
      </c>
      <c r="DR39" s="85">
        <v>6.9</v>
      </c>
      <c r="DS39" s="84"/>
      <c r="DT39" s="84"/>
      <c r="DU39" s="176">
        <f t="shared" si="7"/>
        <v>5447.2</v>
      </c>
      <c r="DV39" s="176">
        <f t="shared" si="8"/>
        <v>5185.799999999999</v>
      </c>
      <c r="DW39" s="176">
        <f t="shared" si="9"/>
        <v>261.4</v>
      </c>
    </row>
    <row r="40" spans="1:127" s="11" customFormat="1" ht="21" customHeight="1">
      <c r="A40" s="247"/>
      <c r="B40" s="77" t="s">
        <v>11</v>
      </c>
      <c r="C40" s="83">
        <v>128.8</v>
      </c>
      <c r="D40" s="84">
        <v>123.6</v>
      </c>
      <c r="E40" s="85">
        <v>5.2</v>
      </c>
      <c r="F40" s="83" t="s">
        <v>19</v>
      </c>
      <c r="G40" s="84" t="s">
        <v>19</v>
      </c>
      <c r="H40" s="85" t="s">
        <v>19</v>
      </c>
      <c r="I40" s="83">
        <v>139.9</v>
      </c>
      <c r="J40" s="84">
        <v>136.9</v>
      </c>
      <c r="K40" s="85">
        <v>3</v>
      </c>
      <c r="L40" s="83">
        <v>138.1</v>
      </c>
      <c r="M40" s="84">
        <v>128</v>
      </c>
      <c r="N40" s="85">
        <v>10.1</v>
      </c>
      <c r="O40" s="83">
        <v>139.3</v>
      </c>
      <c r="P40" s="84">
        <v>127.4</v>
      </c>
      <c r="Q40" s="85">
        <v>11.9</v>
      </c>
      <c r="R40" s="83">
        <v>126.7</v>
      </c>
      <c r="S40" s="84">
        <v>124.2</v>
      </c>
      <c r="T40" s="85">
        <v>2.5</v>
      </c>
      <c r="U40" s="83">
        <v>146.4</v>
      </c>
      <c r="V40" s="84">
        <v>140</v>
      </c>
      <c r="W40" s="85">
        <v>6.4</v>
      </c>
      <c r="X40" s="83">
        <v>153.3</v>
      </c>
      <c r="Y40" s="84">
        <v>141.9</v>
      </c>
      <c r="Z40" s="85">
        <v>11.4</v>
      </c>
      <c r="AA40" s="83">
        <v>147.7</v>
      </c>
      <c r="AB40" s="84">
        <v>138.7</v>
      </c>
      <c r="AC40" s="85">
        <v>9</v>
      </c>
      <c r="AD40" s="84">
        <v>139.4</v>
      </c>
      <c r="AE40" s="84">
        <v>133.2</v>
      </c>
      <c r="AF40" s="85">
        <v>6.2</v>
      </c>
      <c r="AG40" s="83">
        <v>136.8</v>
      </c>
      <c r="AH40" s="84">
        <v>128.6</v>
      </c>
      <c r="AI40" s="85">
        <v>8.2</v>
      </c>
      <c r="AJ40" s="83">
        <v>135.9</v>
      </c>
      <c r="AK40" s="84">
        <v>131.4</v>
      </c>
      <c r="AL40" s="85">
        <v>4.5</v>
      </c>
      <c r="AM40" s="83">
        <v>134.2</v>
      </c>
      <c r="AN40" s="84">
        <v>130</v>
      </c>
      <c r="AO40" s="85">
        <v>4.2</v>
      </c>
      <c r="AP40" s="83">
        <v>125.5</v>
      </c>
      <c r="AQ40" s="84">
        <v>123.4</v>
      </c>
      <c r="AR40" s="85">
        <v>2.1</v>
      </c>
      <c r="AS40" s="83">
        <v>131.5</v>
      </c>
      <c r="AT40" s="84">
        <v>125.8</v>
      </c>
      <c r="AU40" s="85">
        <v>5.7</v>
      </c>
      <c r="AV40" s="83">
        <v>146.3</v>
      </c>
      <c r="AW40" s="84">
        <v>133.3</v>
      </c>
      <c r="AX40" s="85">
        <v>13</v>
      </c>
      <c r="AY40" s="83">
        <v>141.4</v>
      </c>
      <c r="AZ40" s="84">
        <v>134.4</v>
      </c>
      <c r="BA40" s="85">
        <v>7</v>
      </c>
      <c r="BB40" s="83">
        <v>125.8</v>
      </c>
      <c r="BC40" s="84">
        <v>120.8</v>
      </c>
      <c r="BD40" s="85">
        <v>5</v>
      </c>
      <c r="BE40" s="84">
        <v>137.4</v>
      </c>
      <c r="BF40" s="84">
        <v>129.8</v>
      </c>
      <c r="BG40" s="85">
        <v>7.6</v>
      </c>
      <c r="BH40" s="83">
        <v>135.2</v>
      </c>
      <c r="BI40" s="84">
        <v>121.9</v>
      </c>
      <c r="BJ40" s="85">
        <v>13.3</v>
      </c>
      <c r="BK40" s="83">
        <v>107.6</v>
      </c>
      <c r="BL40" s="84">
        <v>106.6</v>
      </c>
      <c r="BM40" s="85">
        <v>1</v>
      </c>
      <c r="BN40" s="83">
        <v>154.9</v>
      </c>
      <c r="BO40" s="84">
        <v>141.5</v>
      </c>
      <c r="BP40" s="85">
        <v>13.4</v>
      </c>
      <c r="BQ40" s="83">
        <v>138.8</v>
      </c>
      <c r="BR40" s="84">
        <v>128.1</v>
      </c>
      <c r="BS40" s="85">
        <v>10.7</v>
      </c>
      <c r="BT40" s="83">
        <v>120.2</v>
      </c>
      <c r="BU40" s="84">
        <v>116</v>
      </c>
      <c r="BV40" s="85">
        <v>4.2</v>
      </c>
      <c r="BW40" s="83">
        <v>147.3</v>
      </c>
      <c r="BX40" s="84">
        <v>139.2</v>
      </c>
      <c r="BY40" s="85">
        <v>8.1</v>
      </c>
      <c r="BZ40" s="83">
        <v>113</v>
      </c>
      <c r="CA40" s="84">
        <v>109.9</v>
      </c>
      <c r="CB40" s="85">
        <v>3.1</v>
      </c>
      <c r="CC40" s="83">
        <v>139</v>
      </c>
      <c r="CD40" s="84">
        <v>133</v>
      </c>
      <c r="CE40" s="85">
        <v>6</v>
      </c>
      <c r="CF40" s="83">
        <v>139.8</v>
      </c>
      <c r="CG40" s="84">
        <v>135.4</v>
      </c>
      <c r="CH40" s="85">
        <v>4.4</v>
      </c>
      <c r="CI40" s="83">
        <v>146.9</v>
      </c>
      <c r="CJ40" s="84">
        <v>135.1</v>
      </c>
      <c r="CK40" s="85">
        <v>11.8</v>
      </c>
      <c r="CL40" s="83">
        <v>101.8</v>
      </c>
      <c r="CM40" s="84">
        <v>98.9</v>
      </c>
      <c r="CN40" s="85">
        <v>2.9</v>
      </c>
      <c r="CO40" s="83">
        <v>133.7</v>
      </c>
      <c r="CP40" s="84">
        <v>129.3</v>
      </c>
      <c r="CQ40" s="85">
        <v>4.4</v>
      </c>
      <c r="CR40" s="83">
        <v>94.3</v>
      </c>
      <c r="CS40" s="84">
        <v>91.7</v>
      </c>
      <c r="CT40" s="85">
        <v>2.6</v>
      </c>
      <c r="CU40" s="83">
        <v>113.7</v>
      </c>
      <c r="CV40" s="84">
        <v>109.3</v>
      </c>
      <c r="CW40" s="85">
        <v>4.4</v>
      </c>
      <c r="CX40" s="84">
        <v>123.1</v>
      </c>
      <c r="CY40" s="84">
        <v>122.5</v>
      </c>
      <c r="CZ40" s="85">
        <v>0.6</v>
      </c>
      <c r="DA40" s="83">
        <v>142.5</v>
      </c>
      <c r="DB40" s="84">
        <v>138.5</v>
      </c>
      <c r="DC40" s="85">
        <v>4</v>
      </c>
      <c r="DD40" s="83">
        <v>156.9</v>
      </c>
      <c r="DE40" s="84">
        <v>151.6</v>
      </c>
      <c r="DF40" s="85">
        <v>5.3</v>
      </c>
      <c r="DG40" s="84">
        <v>123.4</v>
      </c>
      <c r="DH40" s="84">
        <v>121.1</v>
      </c>
      <c r="DI40" s="85">
        <v>2.3</v>
      </c>
      <c r="DJ40" s="83">
        <v>157.6</v>
      </c>
      <c r="DK40" s="84">
        <v>152.1</v>
      </c>
      <c r="DL40" s="85">
        <v>5.5</v>
      </c>
      <c r="DM40" s="83">
        <v>114.8</v>
      </c>
      <c r="DN40" s="84">
        <v>108.7</v>
      </c>
      <c r="DO40" s="85">
        <v>6.1</v>
      </c>
      <c r="DP40" s="84">
        <v>114.8</v>
      </c>
      <c r="DQ40" s="84">
        <v>108.7</v>
      </c>
      <c r="DR40" s="85">
        <v>6.1</v>
      </c>
      <c r="DS40" s="84"/>
      <c r="DT40" s="84"/>
      <c r="DU40" s="176">
        <f t="shared" si="7"/>
        <v>5193.700000000002</v>
      </c>
      <c r="DV40" s="176">
        <f t="shared" si="8"/>
        <v>4950.500000000002</v>
      </c>
      <c r="DW40" s="176">
        <f t="shared" si="9"/>
        <v>243.2</v>
      </c>
    </row>
    <row r="41" spans="1:127" s="11" customFormat="1" ht="21" customHeight="1">
      <c r="A41" s="247"/>
      <c r="B41" s="77" t="s">
        <v>12</v>
      </c>
      <c r="C41" s="83">
        <v>130.3</v>
      </c>
      <c r="D41" s="84">
        <v>125</v>
      </c>
      <c r="E41" s="85">
        <v>5.3</v>
      </c>
      <c r="F41" s="83" t="s">
        <v>19</v>
      </c>
      <c r="G41" s="84" t="s">
        <v>19</v>
      </c>
      <c r="H41" s="85" t="s">
        <v>19</v>
      </c>
      <c r="I41" s="83">
        <v>163</v>
      </c>
      <c r="J41" s="84">
        <v>160.2</v>
      </c>
      <c r="K41" s="85">
        <v>2.8</v>
      </c>
      <c r="L41" s="83">
        <v>146.3</v>
      </c>
      <c r="M41" s="84">
        <v>136.1</v>
      </c>
      <c r="N41" s="85">
        <v>10.2</v>
      </c>
      <c r="O41" s="83">
        <v>139.1</v>
      </c>
      <c r="P41" s="84">
        <v>127.5</v>
      </c>
      <c r="Q41" s="85">
        <v>11.6</v>
      </c>
      <c r="R41" s="83">
        <v>136.5</v>
      </c>
      <c r="S41" s="84">
        <v>135.1</v>
      </c>
      <c r="T41" s="85">
        <v>1.4</v>
      </c>
      <c r="U41" s="83">
        <v>154.1</v>
      </c>
      <c r="V41" s="84">
        <v>146.4</v>
      </c>
      <c r="W41" s="85">
        <v>7.7</v>
      </c>
      <c r="X41" s="83">
        <v>163.9</v>
      </c>
      <c r="Y41" s="84">
        <v>152.9</v>
      </c>
      <c r="Z41" s="85">
        <v>11</v>
      </c>
      <c r="AA41" s="83">
        <v>159.1</v>
      </c>
      <c r="AB41" s="84">
        <v>149.2</v>
      </c>
      <c r="AC41" s="85">
        <v>9.9</v>
      </c>
      <c r="AD41" s="84">
        <v>142</v>
      </c>
      <c r="AE41" s="84">
        <v>135.3</v>
      </c>
      <c r="AF41" s="85">
        <v>6.7</v>
      </c>
      <c r="AG41" s="83">
        <v>155</v>
      </c>
      <c r="AH41" s="84">
        <v>146.9</v>
      </c>
      <c r="AI41" s="85">
        <v>8.1</v>
      </c>
      <c r="AJ41" s="83">
        <v>157.2</v>
      </c>
      <c r="AK41" s="84">
        <v>150.7</v>
      </c>
      <c r="AL41" s="85">
        <v>6.5</v>
      </c>
      <c r="AM41" s="83">
        <v>132.4</v>
      </c>
      <c r="AN41" s="84">
        <v>128.3</v>
      </c>
      <c r="AO41" s="85">
        <v>4.1</v>
      </c>
      <c r="AP41" s="83">
        <v>155.8</v>
      </c>
      <c r="AQ41" s="84">
        <v>152.1</v>
      </c>
      <c r="AR41" s="85">
        <v>3.7</v>
      </c>
      <c r="AS41" s="83">
        <v>148</v>
      </c>
      <c r="AT41" s="84">
        <v>141.8</v>
      </c>
      <c r="AU41" s="85">
        <v>6.2</v>
      </c>
      <c r="AV41" s="83">
        <v>157</v>
      </c>
      <c r="AW41" s="84">
        <v>141.8</v>
      </c>
      <c r="AX41" s="85">
        <v>15.2</v>
      </c>
      <c r="AY41" s="83">
        <v>152.5</v>
      </c>
      <c r="AZ41" s="84">
        <v>143.6</v>
      </c>
      <c r="BA41" s="85">
        <v>8.9</v>
      </c>
      <c r="BB41" s="83">
        <v>127.4</v>
      </c>
      <c r="BC41" s="84">
        <v>121.9</v>
      </c>
      <c r="BD41" s="85">
        <v>5.5</v>
      </c>
      <c r="BE41" s="84">
        <v>146.9</v>
      </c>
      <c r="BF41" s="84">
        <v>138.3</v>
      </c>
      <c r="BG41" s="85">
        <v>8.6</v>
      </c>
      <c r="BH41" s="83">
        <v>151.9</v>
      </c>
      <c r="BI41" s="84">
        <v>139.3</v>
      </c>
      <c r="BJ41" s="85">
        <v>12.6</v>
      </c>
      <c r="BK41" s="83">
        <v>98.1</v>
      </c>
      <c r="BL41" s="84">
        <v>96.5</v>
      </c>
      <c r="BM41" s="85">
        <v>1.6</v>
      </c>
      <c r="BN41" s="83">
        <v>154.1</v>
      </c>
      <c r="BO41" s="84">
        <v>139.8</v>
      </c>
      <c r="BP41" s="85">
        <v>14.3</v>
      </c>
      <c r="BQ41" s="83">
        <v>136.8</v>
      </c>
      <c r="BR41" s="84">
        <v>126.4</v>
      </c>
      <c r="BS41" s="85">
        <v>10.4</v>
      </c>
      <c r="BT41" s="83">
        <v>121</v>
      </c>
      <c r="BU41" s="84">
        <v>116.7</v>
      </c>
      <c r="BV41" s="85">
        <v>4.3</v>
      </c>
      <c r="BW41" s="83">
        <v>148.9</v>
      </c>
      <c r="BX41" s="84">
        <v>140.2</v>
      </c>
      <c r="BY41" s="85">
        <v>8.7</v>
      </c>
      <c r="BZ41" s="83">
        <v>113.7</v>
      </c>
      <c r="CA41" s="84">
        <v>110.5</v>
      </c>
      <c r="CB41" s="85">
        <v>3.2</v>
      </c>
      <c r="CC41" s="83">
        <v>129.9</v>
      </c>
      <c r="CD41" s="84">
        <v>124.2</v>
      </c>
      <c r="CE41" s="85">
        <v>5.7</v>
      </c>
      <c r="CF41" s="83">
        <v>139.1</v>
      </c>
      <c r="CG41" s="84">
        <v>133.6</v>
      </c>
      <c r="CH41" s="85">
        <v>5.5</v>
      </c>
      <c r="CI41" s="83">
        <v>156.2</v>
      </c>
      <c r="CJ41" s="84">
        <v>144.9</v>
      </c>
      <c r="CK41" s="85">
        <v>11.3</v>
      </c>
      <c r="CL41" s="83">
        <v>96</v>
      </c>
      <c r="CM41" s="84">
        <v>93.4</v>
      </c>
      <c r="CN41" s="85">
        <v>2.6</v>
      </c>
      <c r="CO41" s="83">
        <v>122.7</v>
      </c>
      <c r="CP41" s="84">
        <v>118.1</v>
      </c>
      <c r="CQ41" s="85">
        <v>4.6</v>
      </c>
      <c r="CR41" s="83">
        <v>89.7</v>
      </c>
      <c r="CS41" s="84">
        <v>87.5</v>
      </c>
      <c r="CT41" s="85">
        <v>2.2</v>
      </c>
      <c r="CU41" s="83">
        <v>110.7</v>
      </c>
      <c r="CV41" s="84">
        <v>107</v>
      </c>
      <c r="CW41" s="85">
        <v>3.7</v>
      </c>
      <c r="CX41" s="84">
        <v>138.7</v>
      </c>
      <c r="CY41" s="84">
        <v>138.1</v>
      </c>
      <c r="CZ41" s="85">
        <v>0.6</v>
      </c>
      <c r="DA41" s="83">
        <v>140.2</v>
      </c>
      <c r="DB41" s="84">
        <v>136</v>
      </c>
      <c r="DC41" s="85">
        <v>4.2</v>
      </c>
      <c r="DD41" s="83">
        <v>153.9</v>
      </c>
      <c r="DE41" s="84">
        <v>148.4</v>
      </c>
      <c r="DF41" s="85">
        <v>5.5</v>
      </c>
      <c r="DG41" s="84">
        <v>122</v>
      </c>
      <c r="DH41" s="84">
        <v>119.5</v>
      </c>
      <c r="DI41" s="85">
        <v>2.5</v>
      </c>
      <c r="DJ41" s="83">
        <v>151.5</v>
      </c>
      <c r="DK41" s="84">
        <v>146.7</v>
      </c>
      <c r="DL41" s="85">
        <v>4.8</v>
      </c>
      <c r="DM41" s="83">
        <v>113.8</v>
      </c>
      <c r="DN41" s="84">
        <v>107.9</v>
      </c>
      <c r="DO41" s="85">
        <v>5.9</v>
      </c>
      <c r="DP41" s="84">
        <v>113.8</v>
      </c>
      <c r="DQ41" s="84">
        <v>107.9</v>
      </c>
      <c r="DR41" s="85">
        <v>5.9</v>
      </c>
      <c r="DS41" s="84"/>
      <c r="DT41" s="84"/>
      <c r="DU41" s="176">
        <f t="shared" si="7"/>
        <v>5369.199999999999</v>
      </c>
      <c r="DV41" s="176">
        <f t="shared" si="8"/>
        <v>5115.699999999999</v>
      </c>
      <c r="DW41" s="176">
        <f t="shared" si="9"/>
        <v>253.49999999999997</v>
      </c>
    </row>
    <row r="42" spans="1:127" s="11" customFormat="1" ht="21" customHeight="1">
      <c r="A42" s="247"/>
      <c r="B42" s="77" t="s">
        <v>13</v>
      </c>
      <c r="C42" s="83">
        <v>129.6</v>
      </c>
      <c r="D42" s="84">
        <v>124.4</v>
      </c>
      <c r="E42" s="85">
        <v>5.2</v>
      </c>
      <c r="F42" s="83" t="s">
        <v>19</v>
      </c>
      <c r="G42" s="84" t="s">
        <v>19</v>
      </c>
      <c r="H42" s="85" t="s">
        <v>19</v>
      </c>
      <c r="I42" s="83">
        <v>152.1</v>
      </c>
      <c r="J42" s="84">
        <v>148.8</v>
      </c>
      <c r="K42" s="85">
        <v>3.3</v>
      </c>
      <c r="L42" s="83">
        <v>143.4</v>
      </c>
      <c r="M42" s="84">
        <v>133.6</v>
      </c>
      <c r="N42" s="85">
        <v>9.8</v>
      </c>
      <c r="O42" s="83">
        <v>139.2</v>
      </c>
      <c r="P42" s="84">
        <v>126.8</v>
      </c>
      <c r="Q42" s="85">
        <v>12.4</v>
      </c>
      <c r="R42" s="83">
        <v>135.2</v>
      </c>
      <c r="S42" s="84">
        <v>132.8</v>
      </c>
      <c r="T42" s="85">
        <v>2.4</v>
      </c>
      <c r="U42" s="83">
        <v>153.7</v>
      </c>
      <c r="V42" s="84">
        <v>146</v>
      </c>
      <c r="W42" s="85">
        <v>7.7</v>
      </c>
      <c r="X42" s="83">
        <v>169.6</v>
      </c>
      <c r="Y42" s="84">
        <v>155</v>
      </c>
      <c r="Z42" s="85">
        <v>14.6</v>
      </c>
      <c r="AA42" s="83">
        <v>148.9</v>
      </c>
      <c r="AB42" s="84">
        <v>141.8</v>
      </c>
      <c r="AC42" s="85">
        <v>7.1</v>
      </c>
      <c r="AD42" s="84">
        <v>141.7</v>
      </c>
      <c r="AE42" s="84">
        <v>134.8</v>
      </c>
      <c r="AF42" s="85">
        <v>6.9</v>
      </c>
      <c r="AG42" s="83">
        <v>150.7</v>
      </c>
      <c r="AH42" s="84">
        <v>143.7</v>
      </c>
      <c r="AI42" s="85">
        <v>7</v>
      </c>
      <c r="AJ42" s="83">
        <v>156.4</v>
      </c>
      <c r="AK42" s="84">
        <v>150</v>
      </c>
      <c r="AL42" s="85">
        <v>6.4</v>
      </c>
      <c r="AM42" s="83">
        <v>145</v>
      </c>
      <c r="AN42" s="84">
        <v>141</v>
      </c>
      <c r="AO42" s="85">
        <v>4</v>
      </c>
      <c r="AP42" s="83">
        <v>145.3</v>
      </c>
      <c r="AQ42" s="84">
        <v>141.3</v>
      </c>
      <c r="AR42" s="85">
        <v>4</v>
      </c>
      <c r="AS42" s="83">
        <v>145.4</v>
      </c>
      <c r="AT42" s="84">
        <v>138.6</v>
      </c>
      <c r="AU42" s="85">
        <v>6.8</v>
      </c>
      <c r="AV42" s="83">
        <v>159.4</v>
      </c>
      <c r="AW42" s="84">
        <v>143.6</v>
      </c>
      <c r="AX42" s="85">
        <v>15.8</v>
      </c>
      <c r="AY42" s="83">
        <v>147.5</v>
      </c>
      <c r="AZ42" s="84">
        <v>141.3</v>
      </c>
      <c r="BA42" s="85">
        <v>6.2</v>
      </c>
      <c r="BB42" s="83">
        <v>134</v>
      </c>
      <c r="BC42" s="84">
        <v>130.6</v>
      </c>
      <c r="BD42" s="85">
        <v>3.4</v>
      </c>
      <c r="BE42" s="84">
        <v>144.4</v>
      </c>
      <c r="BF42" s="84">
        <v>136.2</v>
      </c>
      <c r="BG42" s="85">
        <v>8.2</v>
      </c>
      <c r="BH42" s="83">
        <v>142.2</v>
      </c>
      <c r="BI42" s="84">
        <v>132.2</v>
      </c>
      <c r="BJ42" s="85">
        <v>10</v>
      </c>
      <c r="BK42" s="83">
        <v>121.1</v>
      </c>
      <c r="BL42" s="84">
        <v>118.1</v>
      </c>
      <c r="BM42" s="85">
        <v>3</v>
      </c>
      <c r="BN42" s="83">
        <v>156.5</v>
      </c>
      <c r="BO42" s="84">
        <v>142.5</v>
      </c>
      <c r="BP42" s="85">
        <v>14</v>
      </c>
      <c r="BQ42" s="83">
        <v>137.2</v>
      </c>
      <c r="BR42" s="84">
        <v>125.8</v>
      </c>
      <c r="BS42" s="85">
        <v>11.4</v>
      </c>
      <c r="BT42" s="83">
        <v>118.7</v>
      </c>
      <c r="BU42" s="84">
        <v>114.8</v>
      </c>
      <c r="BV42" s="85">
        <v>3.9</v>
      </c>
      <c r="BW42" s="83">
        <v>152.4</v>
      </c>
      <c r="BX42" s="84">
        <v>144.2</v>
      </c>
      <c r="BY42" s="85">
        <v>8.2</v>
      </c>
      <c r="BZ42" s="83">
        <v>109.7</v>
      </c>
      <c r="CA42" s="84">
        <v>106.9</v>
      </c>
      <c r="CB42" s="85">
        <v>2.8</v>
      </c>
      <c r="CC42" s="83">
        <v>145.9</v>
      </c>
      <c r="CD42" s="84">
        <v>139.3</v>
      </c>
      <c r="CE42" s="85">
        <v>6.6</v>
      </c>
      <c r="CF42" s="83">
        <v>134.3</v>
      </c>
      <c r="CG42" s="84">
        <v>128.7</v>
      </c>
      <c r="CH42" s="85">
        <v>5.6</v>
      </c>
      <c r="CI42" s="83">
        <v>158.3</v>
      </c>
      <c r="CJ42" s="84">
        <v>146.3</v>
      </c>
      <c r="CK42" s="85">
        <v>12</v>
      </c>
      <c r="CL42" s="83">
        <v>98.1</v>
      </c>
      <c r="CM42" s="84">
        <v>95.7</v>
      </c>
      <c r="CN42" s="85">
        <v>2.4</v>
      </c>
      <c r="CO42" s="83">
        <v>125.2</v>
      </c>
      <c r="CP42" s="84">
        <v>120.8</v>
      </c>
      <c r="CQ42" s="85">
        <v>4.4</v>
      </c>
      <c r="CR42" s="83">
        <v>91.9</v>
      </c>
      <c r="CS42" s="84">
        <v>89.9</v>
      </c>
      <c r="CT42" s="85">
        <v>2</v>
      </c>
      <c r="CU42" s="83">
        <v>113.1</v>
      </c>
      <c r="CV42" s="84">
        <v>109.1</v>
      </c>
      <c r="CW42" s="85">
        <v>4</v>
      </c>
      <c r="CX42" s="84">
        <v>140.3</v>
      </c>
      <c r="CY42" s="84">
        <v>139.4</v>
      </c>
      <c r="CZ42" s="85">
        <v>0.9</v>
      </c>
      <c r="DA42" s="83">
        <v>137.9</v>
      </c>
      <c r="DB42" s="84">
        <v>133.8</v>
      </c>
      <c r="DC42" s="85">
        <v>4.1</v>
      </c>
      <c r="DD42" s="83">
        <v>148.4</v>
      </c>
      <c r="DE42" s="84">
        <v>143</v>
      </c>
      <c r="DF42" s="85">
        <v>5.4</v>
      </c>
      <c r="DG42" s="84">
        <v>124</v>
      </c>
      <c r="DH42" s="84">
        <v>121.5</v>
      </c>
      <c r="DI42" s="85">
        <v>2.5</v>
      </c>
      <c r="DJ42" s="83">
        <v>154.7</v>
      </c>
      <c r="DK42" s="84">
        <v>147.6</v>
      </c>
      <c r="DL42" s="85">
        <v>7.1</v>
      </c>
      <c r="DM42" s="83">
        <v>112.8</v>
      </c>
      <c r="DN42" s="84">
        <v>106.9</v>
      </c>
      <c r="DO42" s="85">
        <v>5.9</v>
      </c>
      <c r="DP42" s="84">
        <v>112.8</v>
      </c>
      <c r="DQ42" s="84">
        <v>106.9</v>
      </c>
      <c r="DR42" s="85">
        <v>5.9</v>
      </c>
      <c r="DS42" s="84"/>
      <c r="DT42" s="84"/>
      <c r="DU42" s="176">
        <f t="shared" si="7"/>
        <v>5377</v>
      </c>
      <c r="DV42" s="176">
        <f t="shared" si="8"/>
        <v>5123.7</v>
      </c>
      <c r="DW42" s="176">
        <f t="shared" si="9"/>
        <v>253.30000000000004</v>
      </c>
    </row>
    <row r="43" spans="1:127" s="11" customFormat="1" ht="21" customHeight="1">
      <c r="A43" s="247"/>
      <c r="B43" s="77" t="s">
        <v>14</v>
      </c>
      <c r="C43" s="83">
        <v>133.7</v>
      </c>
      <c r="D43" s="84">
        <v>128.4</v>
      </c>
      <c r="E43" s="85">
        <v>5.3</v>
      </c>
      <c r="F43" s="83" t="s">
        <v>19</v>
      </c>
      <c r="G43" s="84" t="s">
        <v>19</v>
      </c>
      <c r="H43" s="85" t="s">
        <v>19</v>
      </c>
      <c r="I43" s="83">
        <v>156.1</v>
      </c>
      <c r="J43" s="84">
        <v>153.6</v>
      </c>
      <c r="K43" s="85">
        <v>2.5</v>
      </c>
      <c r="L43" s="83">
        <v>151.4</v>
      </c>
      <c r="M43" s="84">
        <v>141.8</v>
      </c>
      <c r="N43" s="85">
        <v>9.6</v>
      </c>
      <c r="O43" s="83">
        <v>142.6</v>
      </c>
      <c r="P43" s="84">
        <v>130.5</v>
      </c>
      <c r="Q43" s="85">
        <v>12.1</v>
      </c>
      <c r="R43" s="83">
        <v>142.7</v>
      </c>
      <c r="S43" s="84">
        <v>139.9</v>
      </c>
      <c r="T43" s="85">
        <v>2.8</v>
      </c>
      <c r="U43" s="83">
        <v>161.1</v>
      </c>
      <c r="V43" s="84">
        <v>152.8</v>
      </c>
      <c r="W43" s="85">
        <v>8.3</v>
      </c>
      <c r="X43" s="83">
        <v>168.1</v>
      </c>
      <c r="Y43" s="84">
        <v>156.9</v>
      </c>
      <c r="Z43" s="85">
        <v>11.2</v>
      </c>
      <c r="AA43" s="83">
        <v>158.1</v>
      </c>
      <c r="AB43" s="84">
        <v>150.4</v>
      </c>
      <c r="AC43" s="85">
        <v>7.7</v>
      </c>
      <c r="AD43" s="84">
        <v>154.1</v>
      </c>
      <c r="AE43" s="84">
        <v>145.3</v>
      </c>
      <c r="AF43" s="85">
        <v>8.8</v>
      </c>
      <c r="AG43" s="83">
        <v>158.1</v>
      </c>
      <c r="AH43" s="84">
        <v>151.5</v>
      </c>
      <c r="AI43" s="85">
        <v>6.6</v>
      </c>
      <c r="AJ43" s="83">
        <v>158.7</v>
      </c>
      <c r="AK43" s="84">
        <v>152.3</v>
      </c>
      <c r="AL43" s="85">
        <v>6.4</v>
      </c>
      <c r="AM43" s="83">
        <v>140.1</v>
      </c>
      <c r="AN43" s="84">
        <v>137.3</v>
      </c>
      <c r="AO43" s="85">
        <v>2.8</v>
      </c>
      <c r="AP43" s="83">
        <v>154.4</v>
      </c>
      <c r="AQ43" s="84">
        <v>149.7</v>
      </c>
      <c r="AR43" s="85">
        <v>4.7</v>
      </c>
      <c r="AS43" s="83">
        <v>154.5</v>
      </c>
      <c r="AT43" s="84">
        <v>147.6</v>
      </c>
      <c r="AU43" s="85">
        <v>6.9</v>
      </c>
      <c r="AV43" s="83">
        <v>169.2</v>
      </c>
      <c r="AW43" s="84">
        <v>153.8</v>
      </c>
      <c r="AX43" s="85">
        <v>15.4</v>
      </c>
      <c r="AY43" s="83">
        <v>159.8</v>
      </c>
      <c r="AZ43" s="84">
        <v>151.6</v>
      </c>
      <c r="BA43" s="85">
        <v>8.2</v>
      </c>
      <c r="BB43" s="83">
        <v>139.3</v>
      </c>
      <c r="BC43" s="84">
        <v>133.7</v>
      </c>
      <c r="BD43" s="85">
        <v>5.6</v>
      </c>
      <c r="BE43" s="84">
        <v>154.8</v>
      </c>
      <c r="BF43" s="84">
        <v>147.3</v>
      </c>
      <c r="BG43" s="85">
        <v>7.5</v>
      </c>
      <c r="BH43" s="83">
        <v>156.3</v>
      </c>
      <c r="BI43" s="84">
        <v>147.3</v>
      </c>
      <c r="BJ43" s="85">
        <v>9</v>
      </c>
      <c r="BK43" s="83">
        <v>118.7</v>
      </c>
      <c r="BL43" s="84">
        <v>116</v>
      </c>
      <c r="BM43" s="85">
        <v>2.7</v>
      </c>
      <c r="BN43" s="83">
        <v>162.8</v>
      </c>
      <c r="BO43" s="84">
        <v>149</v>
      </c>
      <c r="BP43" s="85">
        <v>13.8</v>
      </c>
      <c r="BQ43" s="83">
        <v>144.9</v>
      </c>
      <c r="BR43" s="84">
        <v>131.1</v>
      </c>
      <c r="BS43" s="85">
        <v>13.8</v>
      </c>
      <c r="BT43" s="83">
        <v>123.2</v>
      </c>
      <c r="BU43" s="84">
        <v>119</v>
      </c>
      <c r="BV43" s="85">
        <v>4.2</v>
      </c>
      <c r="BW43" s="83">
        <v>152.8</v>
      </c>
      <c r="BX43" s="84">
        <v>144.4</v>
      </c>
      <c r="BY43" s="85">
        <v>8.4</v>
      </c>
      <c r="BZ43" s="83">
        <v>115.1</v>
      </c>
      <c r="CA43" s="84">
        <v>112.1</v>
      </c>
      <c r="CB43" s="85">
        <v>3</v>
      </c>
      <c r="CC43" s="83">
        <v>142.8</v>
      </c>
      <c r="CD43" s="84">
        <v>136</v>
      </c>
      <c r="CE43" s="85">
        <v>6.8</v>
      </c>
      <c r="CF43" s="83">
        <v>143</v>
      </c>
      <c r="CG43" s="84">
        <v>137.6</v>
      </c>
      <c r="CH43" s="85">
        <v>5.4</v>
      </c>
      <c r="CI43" s="83">
        <v>163.1</v>
      </c>
      <c r="CJ43" s="84">
        <v>151.1</v>
      </c>
      <c r="CK43" s="85">
        <v>12</v>
      </c>
      <c r="CL43" s="83">
        <v>98.9</v>
      </c>
      <c r="CM43" s="84">
        <v>96.1</v>
      </c>
      <c r="CN43" s="85">
        <v>2.8</v>
      </c>
      <c r="CO43" s="83">
        <v>138.7</v>
      </c>
      <c r="CP43" s="84">
        <v>133.3</v>
      </c>
      <c r="CQ43" s="85">
        <v>5.4</v>
      </c>
      <c r="CR43" s="83">
        <v>89.7</v>
      </c>
      <c r="CS43" s="84">
        <v>87.5</v>
      </c>
      <c r="CT43" s="85">
        <v>2.2</v>
      </c>
      <c r="CU43" s="83">
        <v>112.6</v>
      </c>
      <c r="CV43" s="84">
        <v>108.8</v>
      </c>
      <c r="CW43" s="85">
        <v>3.8</v>
      </c>
      <c r="CX43" s="84">
        <v>149.1</v>
      </c>
      <c r="CY43" s="84">
        <v>148.1</v>
      </c>
      <c r="CZ43" s="85">
        <v>1</v>
      </c>
      <c r="DA43" s="83">
        <v>139.5</v>
      </c>
      <c r="DB43" s="84">
        <v>135.3</v>
      </c>
      <c r="DC43" s="85">
        <v>4.2</v>
      </c>
      <c r="DD43" s="83">
        <v>151.9</v>
      </c>
      <c r="DE43" s="84">
        <v>146.5</v>
      </c>
      <c r="DF43" s="85">
        <v>5.4</v>
      </c>
      <c r="DG43" s="84">
        <v>123.1</v>
      </c>
      <c r="DH43" s="84">
        <v>120.5</v>
      </c>
      <c r="DI43" s="85">
        <v>2.6</v>
      </c>
      <c r="DJ43" s="83">
        <v>161.3</v>
      </c>
      <c r="DK43" s="84">
        <v>154.7</v>
      </c>
      <c r="DL43" s="85">
        <v>6.6</v>
      </c>
      <c r="DM43" s="83">
        <v>118.6</v>
      </c>
      <c r="DN43" s="84">
        <v>112.7</v>
      </c>
      <c r="DO43" s="85">
        <v>5.9</v>
      </c>
      <c r="DP43" s="84">
        <v>118.6</v>
      </c>
      <c r="DQ43" s="84">
        <v>112.7</v>
      </c>
      <c r="DR43" s="85">
        <v>5.9</v>
      </c>
      <c r="DS43" s="84"/>
      <c r="DT43" s="84"/>
      <c r="DU43" s="176">
        <f t="shared" si="7"/>
        <v>5581.500000000002</v>
      </c>
      <c r="DV43" s="176">
        <f t="shared" si="8"/>
        <v>5324.2</v>
      </c>
      <c r="DW43" s="176">
        <f t="shared" si="9"/>
        <v>257.3</v>
      </c>
    </row>
    <row r="44" spans="1:127" s="11" customFormat="1" ht="21" customHeight="1">
      <c r="A44" s="248"/>
      <c r="B44" s="97" t="s">
        <v>15</v>
      </c>
      <c r="C44" s="98">
        <v>129.4</v>
      </c>
      <c r="D44" s="99">
        <v>123.4</v>
      </c>
      <c r="E44" s="100">
        <v>6</v>
      </c>
      <c r="F44" s="98" t="s">
        <v>19</v>
      </c>
      <c r="G44" s="99" t="s">
        <v>19</v>
      </c>
      <c r="H44" s="100" t="s">
        <v>19</v>
      </c>
      <c r="I44" s="98">
        <v>151.7</v>
      </c>
      <c r="J44" s="99">
        <v>146.3</v>
      </c>
      <c r="K44" s="100">
        <v>5.4</v>
      </c>
      <c r="L44" s="98">
        <v>149.4</v>
      </c>
      <c r="M44" s="99">
        <v>138.7</v>
      </c>
      <c r="N44" s="100">
        <v>10.7</v>
      </c>
      <c r="O44" s="98">
        <v>147.7</v>
      </c>
      <c r="P44" s="99">
        <v>132.9</v>
      </c>
      <c r="Q44" s="100">
        <v>14.8</v>
      </c>
      <c r="R44" s="98">
        <v>138.8</v>
      </c>
      <c r="S44" s="99">
        <v>136.1</v>
      </c>
      <c r="T44" s="100">
        <v>2.7</v>
      </c>
      <c r="U44" s="98">
        <v>165.4</v>
      </c>
      <c r="V44" s="99">
        <v>156.5</v>
      </c>
      <c r="W44" s="100">
        <v>8.9</v>
      </c>
      <c r="X44" s="98">
        <v>153.4</v>
      </c>
      <c r="Y44" s="99">
        <v>142.4</v>
      </c>
      <c r="Z44" s="100">
        <v>11</v>
      </c>
      <c r="AA44" s="98">
        <v>153.1</v>
      </c>
      <c r="AB44" s="99">
        <v>145.7</v>
      </c>
      <c r="AC44" s="100">
        <v>7.4</v>
      </c>
      <c r="AD44" s="99">
        <v>143</v>
      </c>
      <c r="AE44" s="99">
        <v>136.3</v>
      </c>
      <c r="AF44" s="100">
        <v>6.7</v>
      </c>
      <c r="AG44" s="98">
        <v>151.4</v>
      </c>
      <c r="AH44" s="99">
        <v>144.1</v>
      </c>
      <c r="AI44" s="100">
        <v>7.3</v>
      </c>
      <c r="AJ44" s="98">
        <v>149.7</v>
      </c>
      <c r="AK44" s="99">
        <v>144.1</v>
      </c>
      <c r="AL44" s="100">
        <v>5.6</v>
      </c>
      <c r="AM44" s="98">
        <v>136.3</v>
      </c>
      <c r="AN44" s="99">
        <v>133</v>
      </c>
      <c r="AO44" s="100">
        <v>3.3</v>
      </c>
      <c r="AP44" s="98">
        <v>143.8</v>
      </c>
      <c r="AQ44" s="99">
        <v>139.5</v>
      </c>
      <c r="AR44" s="100">
        <v>4.3</v>
      </c>
      <c r="AS44" s="98">
        <v>169.5</v>
      </c>
      <c r="AT44" s="99">
        <v>157.2</v>
      </c>
      <c r="AU44" s="100">
        <v>12.3</v>
      </c>
      <c r="AV44" s="98">
        <v>160</v>
      </c>
      <c r="AW44" s="99">
        <v>146</v>
      </c>
      <c r="AX44" s="100">
        <v>14</v>
      </c>
      <c r="AY44" s="98">
        <v>150.8</v>
      </c>
      <c r="AZ44" s="99">
        <v>143</v>
      </c>
      <c r="BA44" s="100">
        <v>7.8</v>
      </c>
      <c r="BB44" s="98">
        <v>134.6</v>
      </c>
      <c r="BC44" s="99">
        <v>126.9</v>
      </c>
      <c r="BD44" s="100">
        <v>7.7</v>
      </c>
      <c r="BE44" s="99">
        <v>150.6</v>
      </c>
      <c r="BF44" s="99">
        <v>142.5</v>
      </c>
      <c r="BG44" s="100">
        <v>8.1</v>
      </c>
      <c r="BH44" s="98">
        <v>145.9</v>
      </c>
      <c r="BI44" s="99">
        <v>137.1</v>
      </c>
      <c r="BJ44" s="100">
        <v>8.8</v>
      </c>
      <c r="BK44" s="98">
        <v>106.5</v>
      </c>
      <c r="BL44" s="99">
        <v>104.6</v>
      </c>
      <c r="BM44" s="100">
        <v>1.9</v>
      </c>
      <c r="BN44" s="98">
        <v>150</v>
      </c>
      <c r="BO44" s="99">
        <v>137.2</v>
      </c>
      <c r="BP44" s="100">
        <v>12.8</v>
      </c>
      <c r="BQ44" s="98">
        <v>146.5</v>
      </c>
      <c r="BR44" s="99">
        <v>126.9</v>
      </c>
      <c r="BS44" s="100">
        <v>19.6</v>
      </c>
      <c r="BT44" s="98">
        <v>121.4</v>
      </c>
      <c r="BU44" s="99">
        <v>116.6</v>
      </c>
      <c r="BV44" s="100">
        <v>4.8</v>
      </c>
      <c r="BW44" s="98">
        <v>149</v>
      </c>
      <c r="BX44" s="99">
        <v>139.2</v>
      </c>
      <c r="BY44" s="100">
        <v>9.8</v>
      </c>
      <c r="BZ44" s="98">
        <v>114</v>
      </c>
      <c r="CA44" s="99">
        <v>110.6</v>
      </c>
      <c r="CB44" s="100">
        <v>3.4</v>
      </c>
      <c r="CC44" s="98">
        <v>130.7</v>
      </c>
      <c r="CD44" s="99">
        <v>124.3</v>
      </c>
      <c r="CE44" s="100">
        <v>6.4</v>
      </c>
      <c r="CF44" s="98">
        <v>135.3</v>
      </c>
      <c r="CG44" s="99">
        <v>129.6</v>
      </c>
      <c r="CH44" s="100">
        <v>5.7</v>
      </c>
      <c r="CI44" s="98">
        <v>147.9</v>
      </c>
      <c r="CJ44" s="99">
        <v>137.1</v>
      </c>
      <c r="CK44" s="100">
        <v>10.8</v>
      </c>
      <c r="CL44" s="98">
        <v>98.1</v>
      </c>
      <c r="CM44" s="99">
        <v>95.3</v>
      </c>
      <c r="CN44" s="100">
        <v>2.8</v>
      </c>
      <c r="CO44" s="98">
        <v>133.3</v>
      </c>
      <c r="CP44" s="99">
        <v>127.9</v>
      </c>
      <c r="CQ44" s="100">
        <v>5.4</v>
      </c>
      <c r="CR44" s="98">
        <v>90</v>
      </c>
      <c r="CS44" s="99">
        <v>87.8</v>
      </c>
      <c r="CT44" s="100">
        <v>2.2</v>
      </c>
      <c r="CU44" s="98">
        <v>112.6</v>
      </c>
      <c r="CV44" s="99">
        <v>109.3</v>
      </c>
      <c r="CW44" s="100">
        <v>3.3</v>
      </c>
      <c r="CX44" s="99">
        <v>127.6</v>
      </c>
      <c r="CY44" s="99">
        <v>126.8</v>
      </c>
      <c r="CZ44" s="100">
        <v>0.8</v>
      </c>
      <c r="DA44" s="98">
        <v>135.7</v>
      </c>
      <c r="DB44" s="99">
        <v>130.9</v>
      </c>
      <c r="DC44" s="100">
        <v>4.8</v>
      </c>
      <c r="DD44" s="98">
        <v>144.9</v>
      </c>
      <c r="DE44" s="99">
        <v>139.1</v>
      </c>
      <c r="DF44" s="100">
        <v>5.8</v>
      </c>
      <c r="DG44" s="99">
        <v>123.7</v>
      </c>
      <c r="DH44" s="99">
        <v>120.1</v>
      </c>
      <c r="DI44" s="100">
        <v>3.6</v>
      </c>
      <c r="DJ44" s="98">
        <v>148.4</v>
      </c>
      <c r="DK44" s="99">
        <v>140.3</v>
      </c>
      <c r="DL44" s="100">
        <v>8.1</v>
      </c>
      <c r="DM44" s="98">
        <v>115.7</v>
      </c>
      <c r="DN44" s="99">
        <v>109.9</v>
      </c>
      <c r="DO44" s="100">
        <v>5.8</v>
      </c>
      <c r="DP44" s="99">
        <v>115.7</v>
      </c>
      <c r="DQ44" s="99">
        <v>109.9</v>
      </c>
      <c r="DR44" s="100">
        <v>5.8</v>
      </c>
      <c r="DS44" s="84"/>
      <c r="DT44" s="84"/>
      <c r="DU44" s="176">
        <f t="shared" si="7"/>
        <v>5371.5</v>
      </c>
      <c r="DV44" s="176">
        <f t="shared" si="8"/>
        <v>5095.099999999999</v>
      </c>
      <c r="DW44" s="176">
        <f t="shared" si="9"/>
        <v>276.40000000000015</v>
      </c>
    </row>
    <row r="45" spans="1:127" s="11" customFormat="1" ht="12.75" customHeight="1">
      <c r="A45" s="249"/>
      <c r="B45" s="79"/>
      <c r="C45" s="76"/>
      <c r="D45" s="76"/>
      <c r="E45" s="76"/>
      <c r="F45" s="76"/>
      <c r="G45" s="76"/>
      <c r="H45" s="76"/>
      <c r="I45" s="250"/>
      <c r="J45" s="79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17"/>
      <c r="DV45" s="17"/>
      <c r="DW45" s="17"/>
    </row>
    <row r="46" spans="1:127" s="11" customFormat="1" ht="12.75" customHeight="1">
      <c r="A46" s="249"/>
      <c r="B46" s="79"/>
      <c r="C46" s="76"/>
      <c r="D46" s="76"/>
      <c r="E46" s="76"/>
      <c r="F46" s="76"/>
      <c r="G46" s="76"/>
      <c r="H46" s="76"/>
      <c r="I46" s="250"/>
      <c r="J46" s="79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17"/>
      <c r="DV46" s="17"/>
      <c r="DW46" s="17"/>
    </row>
    <row r="47" spans="1:127" ht="12.75" customHeight="1">
      <c r="A47" s="130"/>
      <c r="B47" s="101"/>
      <c r="C47" s="103"/>
      <c r="D47" s="103"/>
      <c r="E47" s="103"/>
      <c r="F47" s="103"/>
      <c r="G47" s="103"/>
      <c r="H47" s="103"/>
      <c r="I47" s="103"/>
      <c r="J47" s="102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11"/>
      <c r="BC47" s="11"/>
      <c r="BD47" s="11"/>
      <c r="BE47" s="11"/>
      <c r="BF47" s="11"/>
      <c r="BG47" s="11"/>
      <c r="BH47" s="11"/>
      <c r="BI47" s="11"/>
      <c r="BJ47" s="11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17"/>
      <c r="DV47" s="17"/>
      <c r="DW47" s="17"/>
    </row>
    <row r="48" spans="1:127" ht="12.75" customHeight="1">
      <c r="A48" s="130"/>
      <c r="B48" s="101"/>
      <c r="C48" s="103"/>
      <c r="D48" s="103"/>
      <c r="E48" s="103"/>
      <c r="F48" s="103"/>
      <c r="G48" s="103"/>
      <c r="H48" s="103"/>
      <c r="I48" s="103"/>
      <c r="J48" s="102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17"/>
      <c r="DV48" s="17"/>
      <c r="DW48" s="17"/>
    </row>
    <row r="49" spans="1:127" ht="12.75" customHeight="1">
      <c r="A49" s="130"/>
      <c r="B49" s="101"/>
      <c r="C49" s="103"/>
      <c r="D49" s="103"/>
      <c r="E49" s="103"/>
      <c r="F49" s="103"/>
      <c r="G49" s="103"/>
      <c r="H49" s="103"/>
      <c r="I49" s="103"/>
      <c r="J49" s="102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23"/>
      <c r="DV49" s="23"/>
      <c r="DW49" s="23"/>
    </row>
    <row r="50" spans="1:127" ht="12.75" customHeight="1">
      <c r="A50" s="130"/>
      <c r="B50" s="101"/>
      <c r="C50" s="103"/>
      <c r="D50" s="103"/>
      <c r="E50" s="103"/>
      <c r="F50" s="103"/>
      <c r="G50" s="103"/>
      <c r="H50" s="103"/>
      <c r="I50" s="103"/>
      <c r="J50" s="102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23"/>
      <c r="DV50" s="23"/>
      <c r="DW50" s="23"/>
    </row>
    <row r="51" spans="1:127" ht="12.75" customHeight="1">
      <c r="A51" s="130"/>
      <c r="B51" s="101"/>
      <c r="C51" s="103"/>
      <c r="D51" s="103"/>
      <c r="E51" s="103"/>
      <c r="F51" s="103"/>
      <c r="G51" s="103"/>
      <c r="H51" s="103"/>
      <c r="I51" s="103"/>
      <c r="J51" s="102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23"/>
      <c r="DV51" s="23"/>
      <c r="DW51" s="23"/>
    </row>
    <row r="52" spans="1:127" ht="12.75" customHeight="1">
      <c r="A52" s="130"/>
      <c r="B52" s="101"/>
      <c r="C52" s="103"/>
      <c r="D52" s="103"/>
      <c r="E52" s="103"/>
      <c r="F52" s="103"/>
      <c r="G52" s="103"/>
      <c r="H52" s="103"/>
      <c r="I52" s="103"/>
      <c r="J52" s="102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23"/>
      <c r="DV52" s="23"/>
      <c r="DW52" s="23"/>
    </row>
    <row r="53" spans="1:127" ht="12.75" customHeight="1">
      <c r="A53" s="130"/>
      <c r="B53" s="101"/>
      <c r="C53" s="103"/>
      <c r="D53" s="103"/>
      <c r="E53" s="103"/>
      <c r="F53" s="103"/>
      <c r="G53" s="103"/>
      <c r="H53" s="103"/>
      <c r="I53" s="103"/>
      <c r="J53" s="102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23"/>
      <c r="DV53" s="23"/>
      <c r="DW53" s="23"/>
    </row>
    <row r="54" spans="1:127" ht="12.75" customHeight="1">
      <c r="A54" s="103"/>
      <c r="B54" s="102"/>
      <c r="C54" s="103"/>
      <c r="D54" s="103"/>
      <c r="E54" s="103"/>
      <c r="F54" s="103"/>
      <c r="G54" s="103"/>
      <c r="H54" s="103"/>
      <c r="I54" s="103"/>
      <c r="J54" s="102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23"/>
      <c r="DV54" s="23"/>
      <c r="DW54" s="23"/>
    </row>
    <row r="55" spans="1:127" ht="12.75" customHeight="1">
      <c r="A55" s="103"/>
      <c r="B55" s="102"/>
      <c r="C55" s="103"/>
      <c r="D55" s="103"/>
      <c r="E55" s="103"/>
      <c r="F55" s="103"/>
      <c r="G55" s="103"/>
      <c r="H55" s="103"/>
      <c r="I55" s="103"/>
      <c r="J55" s="102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23"/>
      <c r="DV55" s="23"/>
      <c r="DW55" s="23"/>
    </row>
    <row r="56" spans="1:127" ht="12.75" customHeight="1">
      <c r="A56" s="103"/>
      <c r="B56" s="102"/>
      <c r="C56" s="103"/>
      <c r="D56" s="103"/>
      <c r="E56" s="103"/>
      <c r="F56" s="103"/>
      <c r="G56" s="103"/>
      <c r="H56" s="103"/>
      <c r="I56" s="103"/>
      <c r="J56" s="102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23"/>
      <c r="DV56" s="23"/>
      <c r="DW56" s="23"/>
    </row>
    <row r="57" spans="1:127" ht="12.75" customHeight="1">
      <c r="A57" s="103"/>
      <c r="B57" s="102"/>
      <c r="C57" s="103"/>
      <c r="D57" s="103"/>
      <c r="E57" s="103"/>
      <c r="F57" s="103"/>
      <c r="G57" s="103"/>
      <c r="H57" s="103"/>
      <c r="I57" s="103"/>
      <c r="J57" s="102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23"/>
      <c r="DV57" s="23"/>
      <c r="DW57" s="23"/>
    </row>
    <row r="58" spans="1:127" ht="12.75" customHeight="1">
      <c r="A58" s="103"/>
      <c r="B58" s="102"/>
      <c r="C58" s="103"/>
      <c r="D58" s="103"/>
      <c r="E58" s="103"/>
      <c r="F58" s="103"/>
      <c r="G58" s="103"/>
      <c r="H58" s="103"/>
      <c r="I58" s="103"/>
      <c r="J58" s="102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23"/>
      <c r="DV58" s="23"/>
      <c r="DW58" s="23"/>
    </row>
    <row r="59" spans="1:127" ht="12.75" customHeight="1">
      <c r="A59" s="103"/>
      <c r="B59" s="102"/>
      <c r="C59" s="103"/>
      <c r="D59" s="103"/>
      <c r="E59" s="103"/>
      <c r="F59" s="103"/>
      <c r="G59" s="103"/>
      <c r="H59" s="103"/>
      <c r="I59" s="103"/>
      <c r="J59" s="102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23"/>
      <c r="DV59" s="23"/>
      <c r="DW59" s="23"/>
    </row>
    <row r="60" spans="1:127" ht="12.75" customHeight="1">
      <c r="A60" s="103"/>
      <c r="B60" s="102"/>
      <c r="C60" s="103"/>
      <c r="D60" s="103"/>
      <c r="E60" s="103"/>
      <c r="F60" s="103"/>
      <c r="G60" s="103"/>
      <c r="H60" s="103"/>
      <c r="I60" s="103"/>
      <c r="J60" s="102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23"/>
      <c r="DV60" s="23"/>
      <c r="DW60" s="23"/>
    </row>
    <row r="61" spans="1:127" ht="12.75" customHeight="1">
      <c r="A61" s="103"/>
      <c r="B61" s="102"/>
      <c r="C61" s="103"/>
      <c r="D61" s="103"/>
      <c r="E61" s="103"/>
      <c r="F61" s="103"/>
      <c r="G61" s="103"/>
      <c r="H61" s="103"/>
      <c r="I61" s="103"/>
      <c r="J61" s="102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23"/>
      <c r="DV61" s="23"/>
      <c r="DW61" s="23"/>
    </row>
    <row r="62" spans="1:127" ht="12.75" customHeight="1">
      <c r="A62" s="103"/>
      <c r="B62" s="102"/>
      <c r="C62" s="103"/>
      <c r="D62" s="103"/>
      <c r="E62" s="103"/>
      <c r="F62" s="103"/>
      <c r="G62" s="103"/>
      <c r="H62" s="103"/>
      <c r="I62" s="103"/>
      <c r="J62" s="102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23"/>
      <c r="DV62" s="23"/>
      <c r="DW62" s="23"/>
    </row>
    <row r="63" spans="1:127" ht="12.75" customHeight="1">
      <c r="A63" s="103"/>
      <c r="B63" s="102"/>
      <c r="C63" s="103"/>
      <c r="D63" s="103"/>
      <c r="E63" s="103"/>
      <c r="F63" s="103"/>
      <c r="G63" s="103"/>
      <c r="H63" s="103"/>
      <c r="I63" s="103"/>
      <c r="J63" s="102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23"/>
      <c r="DV63" s="23"/>
      <c r="DW63" s="23"/>
    </row>
    <row r="64" spans="1:127" ht="12.75" customHeight="1">
      <c r="A64" s="103"/>
      <c r="B64" s="102"/>
      <c r="C64" s="103"/>
      <c r="D64" s="103"/>
      <c r="E64" s="103"/>
      <c r="F64" s="103"/>
      <c r="G64" s="103"/>
      <c r="H64" s="103"/>
      <c r="I64" s="103"/>
      <c r="J64" s="102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23"/>
      <c r="DV64" s="23"/>
      <c r="DW64" s="23"/>
    </row>
    <row r="65" spans="1:127" ht="12.75" customHeight="1">
      <c r="A65" s="103"/>
      <c r="B65" s="102"/>
      <c r="C65" s="103"/>
      <c r="D65" s="103"/>
      <c r="E65" s="103"/>
      <c r="F65" s="103"/>
      <c r="G65" s="103"/>
      <c r="H65" s="103"/>
      <c r="I65" s="103"/>
      <c r="J65" s="102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23"/>
      <c r="DV65" s="23"/>
      <c r="DW65" s="23"/>
    </row>
    <row r="66" spans="1:127" ht="12.75" customHeight="1">
      <c r="A66" s="103"/>
      <c r="B66" s="102"/>
      <c r="C66" s="103"/>
      <c r="D66" s="103"/>
      <c r="E66" s="103"/>
      <c r="F66" s="103"/>
      <c r="G66" s="103"/>
      <c r="H66" s="103"/>
      <c r="I66" s="103"/>
      <c r="J66" s="102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23"/>
      <c r="DV66" s="23"/>
      <c r="DW66" s="23"/>
    </row>
    <row r="67" spans="1:127" ht="12.75" customHeight="1">
      <c r="A67" s="103"/>
      <c r="B67" s="102"/>
      <c r="C67" s="103"/>
      <c r="D67" s="103"/>
      <c r="E67" s="103"/>
      <c r="F67" s="103"/>
      <c r="G67" s="103"/>
      <c r="H67" s="103"/>
      <c r="I67" s="103"/>
      <c r="J67" s="102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23"/>
      <c r="DV67" s="23"/>
      <c r="DW67" s="23"/>
    </row>
    <row r="68" spans="1:127" ht="12.75" customHeight="1">
      <c r="A68" s="103"/>
      <c r="B68" s="102"/>
      <c r="C68" s="103"/>
      <c r="D68" s="103"/>
      <c r="E68" s="103"/>
      <c r="F68" s="103"/>
      <c r="G68" s="103"/>
      <c r="H68" s="103"/>
      <c r="I68" s="103"/>
      <c r="J68" s="102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23"/>
      <c r="DV68" s="23"/>
      <c r="DW68" s="23"/>
    </row>
    <row r="69" spans="1:127" ht="12.75" customHeight="1">
      <c r="A69" s="103"/>
      <c r="B69" s="102"/>
      <c r="C69" s="103"/>
      <c r="D69" s="103"/>
      <c r="E69" s="103"/>
      <c r="F69" s="103"/>
      <c r="G69" s="103"/>
      <c r="H69" s="103"/>
      <c r="I69" s="103"/>
      <c r="J69" s="102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23"/>
      <c r="DV69" s="23"/>
      <c r="DW69" s="23"/>
    </row>
    <row r="70" spans="1:127" ht="12.75" customHeight="1">
      <c r="A70" s="103"/>
      <c r="B70" s="102"/>
      <c r="C70" s="103"/>
      <c r="D70" s="103"/>
      <c r="E70" s="103"/>
      <c r="F70" s="103"/>
      <c r="G70" s="103"/>
      <c r="H70" s="103"/>
      <c r="I70" s="103"/>
      <c r="J70" s="102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23"/>
      <c r="DV70" s="23"/>
      <c r="DW70" s="23"/>
    </row>
    <row r="71" spans="1:127" ht="12.75" customHeight="1">
      <c r="A71" s="103"/>
      <c r="B71" s="102"/>
      <c r="C71" s="103"/>
      <c r="D71" s="103"/>
      <c r="E71" s="103"/>
      <c r="F71" s="103"/>
      <c r="G71" s="103"/>
      <c r="H71" s="103"/>
      <c r="I71" s="103"/>
      <c r="J71" s="102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23"/>
      <c r="DV71" s="23"/>
      <c r="DW71" s="23"/>
    </row>
    <row r="72" spans="87:127" ht="12.75" customHeight="1"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DD72" s="76"/>
      <c r="DE72" s="76"/>
      <c r="DF72" s="76"/>
      <c r="DG72" s="76"/>
      <c r="DH72" s="76"/>
      <c r="DI72" s="76"/>
      <c r="DP72" s="76"/>
      <c r="DQ72" s="76"/>
      <c r="DR72" s="76"/>
      <c r="DS72" s="76"/>
      <c r="DT72" s="76"/>
      <c r="DU72" s="23"/>
      <c r="DV72" s="23"/>
      <c r="DW72" s="23"/>
    </row>
    <row r="73" spans="87:127" ht="12.75" customHeight="1"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DD73" s="76"/>
      <c r="DE73" s="76"/>
      <c r="DF73" s="76"/>
      <c r="DG73" s="76"/>
      <c r="DH73" s="76"/>
      <c r="DI73" s="76"/>
      <c r="DP73" s="76"/>
      <c r="DQ73" s="76"/>
      <c r="DR73" s="76"/>
      <c r="DS73" s="76"/>
      <c r="DT73" s="76"/>
      <c r="DU73" s="23"/>
      <c r="DV73" s="23"/>
      <c r="DW73" s="23"/>
    </row>
    <row r="74" spans="87:127" ht="12.75" customHeight="1"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DD74" s="76"/>
      <c r="DE74" s="76"/>
      <c r="DF74" s="76"/>
      <c r="DG74" s="76"/>
      <c r="DH74" s="76"/>
      <c r="DI74" s="76"/>
      <c r="DP74" s="76"/>
      <c r="DQ74" s="76"/>
      <c r="DR74" s="76"/>
      <c r="DS74" s="76"/>
      <c r="DT74" s="76"/>
      <c r="DU74" s="23"/>
      <c r="DV74" s="23"/>
      <c r="DW74" s="23"/>
    </row>
    <row r="75" spans="87:127" ht="12.75" customHeight="1"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DD75" s="76"/>
      <c r="DE75" s="76"/>
      <c r="DF75" s="76"/>
      <c r="DG75" s="76"/>
      <c r="DH75" s="76"/>
      <c r="DI75" s="76"/>
      <c r="DP75" s="76"/>
      <c r="DQ75" s="76"/>
      <c r="DR75" s="76"/>
      <c r="DS75" s="76"/>
      <c r="DT75" s="76"/>
      <c r="DU75" s="23"/>
      <c r="DV75" s="23"/>
      <c r="DW75" s="23"/>
    </row>
    <row r="76" spans="87:124" ht="12.75" customHeight="1"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DD76" s="76"/>
      <c r="DE76" s="76"/>
      <c r="DF76" s="76"/>
      <c r="DG76" s="76"/>
      <c r="DH76" s="76"/>
      <c r="DI76" s="76"/>
      <c r="DP76" s="76"/>
      <c r="DQ76" s="76"/>
      <c r="DR76" s="76"/>
      <c r="DS76" s="76"/>
      <c r="DT76" s="76"/>
    </row>
    <row r="77" spans="87:124" ht="12.75" customHeight="1"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DD77" s="76"/>
      <c r="DE77" s="76"/>
      <c r="DF77" s="76"/>
      <c r="DG77" s="76"/>
      <c r="DH77" s="76"/>
      <c r="DI77" s="76"/>
      <c r="DP77" s="76"/>
      <c r="DQ77" s="76"/>
      <c r="DR77" s="76"/>
      <c r="DS77" s="76"/>
      <c r="DT77" s="76"/>
    </row>
    <row r="78" spans="87:124" ht="12.75" customHeight="1"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DD78" s="76"/>
      <c r="DE78" s="76"/>
      <c r="DF78" s="76"/>
      <c r="DG78" s="76"/>
      <c r="DH78" s="76"/>
      <c r="DI78" s="76"/>
      <c r="DP78" s="76"/>
      <c r="DQ78" s="76"/>
      <c r="DR78" s="76"/>
      <c r="DS78" s="76"/>
      <c r="DT78" s="76"/>
    </row>
    <row r="79" spans="87:124" ht="12.75" customHeight="1"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DD79" s="76"/>
      <c r="DE79" s="76"/>
      <c r="DF79" s="76"/>
      <c r="DG79" s="76"/>
      <c r="DH79" s="76"/>
      <c r="DI79" s="76"/>
      <c r="DP79" s="76"/>
      <c r="DQ79" s="76"/>
      <c r="DR79" s="76"/>
      <c r="DS79" s="76"/>
      <c r="DT79" s="76"/>
    </row>
    <row r="80" spans="87:124" ht="12.75" customHeight="1"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DD80" s="76"/>
      <c r="DE80" s="76"/>
      <c r="DF80" s="76"/>
      <c r="DG80" s="76"/>
      <c r="DH80" s="76"/>
      <c r="DI80" s="76"/>
      <c r="DP80" s="76"/>
      <c r="DQ80" s="76"/>
      <c r="DR80" s="76"/>
      <c r="DS80" s="76"/>
      <c r="DT80" s="76"/>
    </row>
    <row r="81" spans="87:124" ht="12.75" customHeight="1"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DD81" s="76"/>
      <c r="DE81" s="76"/>
      <c r="DF81" s="76"/>
      <c r="DG81" s="76"/>
      <c r="DH81" s="76"/>
      <c r="DI81" s="76"/>
      <c r="DP81" s="76"/>
      <c r="DQ81" s="76"/>
      <c r="DR81" s="76"/>
      <c r="DS81" s="76"/>
      <c r="DT81" s="76"/>
    </row>
    <row r="82" spans="87:124" ht="12.75" customHeight="1"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DD82" s="76"/>
      <c r="DE82" s="76"/>
      <c r="DF82" s="76"/>
      <c r="DG82" s="76"/>
      <c r="DH82" s="76"/>
      <c r="DI82" s="76"/>
      <c r="DP82" s="76"/>
      <c r="DQ82" s="76"/>
      <c r="DR82" s="76"/>
      <c r="DS82" s="76"/>
      <c r="DT82" s="76"/>
    </row>
    <row r="83" spans="87:124" ht="12.75" customHeight="1"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DD83" s="76"/>
      <c r="DE83" s="76"/>
      <c r="DF83" s="76"/>
      <c r="DG83" s="76"/>
      <c r="DH83" s="76"/>
      <c r="DI83" s="76"/>
      <c r="DP83" s="76"/>
      <c r="DQ83" s="76"/>
      <c r="DR83" s="76"/>
      <c r="DS83" s="76"/>
      <c r="DT83" s="76"/>
    </row>
    <row r="84" spans="87:124" ht="12.75" customHeight="1"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DD84" s="76"/>
      <c r="DE84" s="76"/>
      <c r="DF84" s="76"/>
      <c r="DG84" s="76"/>
      <c r="DH84" s="76"/>
      <c r="DI84" s="76"/>
      <c r="DP84" s="76"/>
      <c r="DQ84" s="76"/>
      <c r="DR84" s="76"/>
      <c r="DS84" s="76"/>
      <c r="DT84" s="76"/>
    </row>
    <row r="85" spans="87:124" ht="12.75" customHeight="1"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DD85" s="76"/>
      <c r="DE85" s="76"/>
      <c r="DF85" s="76"/>
      <c r="DG85" s="76"/>
      <c r="DH85" s="76"/>
      <c r="DI85" s="76"/>
      <c r="DP85" s="76"/>
      <c r="DQ85" s="76"/>
      <c r="DR85" s="76"/>
      <c r="DS85" s="76"/>
      <c r="DT85" s="76"/>
    </row>
    <row r="86" spans="87:124" ht="12.75" customHeight="1"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DD86" s="76"/>
      <c r="DE86" s="76"/>
      <c r="DF86" s="76"/>
      <c r="DG86" s="76"/>
      <c r="DH86" s="76"/>
      <c r="DI86" s="76"/>
      <c r="DP86" s="76"/>
      <c r="DQ86" s="76"/>
      <c r="DR86" s="76"/>
      <c r="DS86" s="76"/>
      <c r="DT86" s="76"/>
    </row>
    <row r="87" spans="87:124" ht="12.75" customHeight="1"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DD87" s="76"/>
      <c r="DE87" s="76"/>
      <c r="DF87" s="76"/>
      <c r="DG87" s="76"/>
      <c r="DH87" s="76"/>
      <c r="DI87" s="76"/>
      <c r="DP87" s="76"/>
      <c r="DQ87" s="76"/>
      <c r="DR87" s="76"/>
      <c r="DS87" s="76"/>
      <c r="DT87" s="76"/>
    </row>
    <row r="88" spans="87:124" ht="12.75" customHeight="1"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DD88" s="76"/>
      <c r="DE88" s="76"/>
      <c r="DF88" s="76"/>
      <c r="DG88" s="76"/>
      <c r="DH88" s="76"/>
      <c r="DI88" s="76"/>
      <c r="DP88" s="76"/>
      <c r="DQ88" s="76"/>
      <c r="DR88" s="76"/>
      <c r="DS88" s="76"/>
      <c r="DT88" s="76"/>
    </row>
    <row r="89" spans="87:124" ht="12.75" customHeight="1"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DD89" s="76"/>
      <c r="DE89" s="76"/>
      <c r="DF89" s="76"/>
      <c r="DG89" s="76"/>
      <c r="DH89" s="76"/>
      <c r="DI89" s="76"/>
      <c r="DP89" s="76"/>
      <c r="DQ89" s="76"/>
      <c r="DR89" s="76"/>
      <c r="DS89" s="76"/>
      <c r="DT89" s="76"/>
    </row>
    <row r="90" spans="87:124" ht="12.75" customHeight="1"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DD90" s="76"/>
      <c r="DE90" s="76"/>
      <c r="DF90" s="76"/>
      <c r="DG90" s="76"/>
      <c r="DH90" s="76"/>
      <c r="DI90" s="76"/>
      <c r="DP90" s="76"/>
      <c r="DQ90" s="76"/>
      <c r="DR90" s="76"/>
      <c r="DS90" s="76"/>
      <c r="DT90" s="76"/>
    </row>
    <row r="91" spans="87:124" ht="12.75" customHeight="1"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DD91" s="76"/>
      <c r="DE91" s="76"/>
      <c r="DF91" s="76"/>
      <c r="DG91" s="76"/>
      <c r="DH91" s="76"/>
      <c r="DI91" s="76"/>
      <c r="DP91" s="76"/>
      <c r="DQ91" s="76"/>
      <c r="DR91" s="76"/>
      <c r="DS91" s="76"/>
      <c r="DT91" s="76"/>
    </row>
    <row r="92" spans="87:124" ht="12.75" customHeight="1"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DD92" s="76"/>
      <c r="DE92" s="76"/>
      <c r="DF92" s="76"/>
      <c r="DG92" s="76"/>
      <c r="DH92" s="76"/>
      <c r="DI92" s="76"/>
      <c r="DP92" s="76"/>
      <c r="DQ92" s="76"/>
      <c r="DR92" s="76"/>
      <c r="DS92" s="76"/>
      <c r="DT92" s="76"/>
    </row>
    <row r="93" spans="87:124" ht="12.75" customHeight="1"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DD93" s="76"/>
      <c r="DE93" s="76"/>
      <c r="DF93" s="76"/>
      <c r="DG93" s="76"/>
      <c r="DH93" s="76"/>
      <c r="DI93" s="76"/>
      <c r="DP93" s="76"/>
      <c r="DQ93" s="76"/>
      <c r="DR93" s="76"/>
      <c r="DS93" s="76"/>
      <c r="DT93" s="76"/>
    </row>
  </sheetData>
  <mergeCells count="194">
    <mergeCell ref="CI6:CI8"/>
    <mergeCell ref="CJ6:CJ8"/>
    <mergeCell ref="CK6:CK8"/>
    <mergeCell ref="A3:B3"/>
    <mergeCell ref="C4:E4"/>
    <mergeCell ref="F4:H4"/>
    <mergeCell ref="I4:K4"/>
    <mergeCell ref="L4:N4"/>
    <mergeCell ref="O4:T4"/>
    <mergeCell ref="U4:AC4"/>
    <mergeCell ref="BK4:BM4"/>
    <mergeCell ref="BN4:BP4"/>
    <mergeCell ref="BQ4:BS4"/>
    <mergeCell ref="BT4:BV4"/>
    <mergeCell ref="AD4:AL4"/>
    <mergeCell ref="AM4:AU4"/>
    <mergeCell ref="AV4:BD4"/>
    <mergeCell ref="BE4:BJ4"/>
    <mergeCell ref="CC4:CE4"/>
    <mergeCell ref="CF4:CH4"/>
    <mergeCell ref="BW4:CB4"/>
    <mergeCell ref="CL4:CN4"/>
    <mergeCell ref="DA4:DC4"/>
    <mergeCell ref="CI4:CK4"/>
    <mergeCell ref="DJ4:DL4"/>
    <mergeCell ref="CU4:CW4"/>
    <mergeCell ref="CX4:CZ4"/>
    <mergeCell ref="DD4:DF4"/>
    <mergeCell ref="DG4:DI4"/>
    <mergeCell ref="CO4:CT4"/>
    <mergeCell ref="DM4:DO4"/>
    <mergeCell ref="DP4:DR4"/>
    <mergeCell ref="BB6:BB8"/>
    <mergeCell ref="BC6:BC8"/>
    <mergeCell ref="BD6:BD8"/>
    <mergeCell ref="BE6:BE8"/>
    <mergeCell ref="BF6:BF8"/>
    <mergeCell ref="BG6:BG8"/>
    <mergeCell ref="BH6:BH8"/>
    <mergeCell ref="BI6:BI8"/>
    <mergeCell ref="C5:E5"/>
    <mergeCell ref="F5:H5"/>
    <mergeCell ref="I5:K5"/>
    <mergeCell ref="L5:N5"/>
    <mergeCell ref="O5:Q5"/>
    <mergeCell ref="R5:T5"/>
    <mergeCell ref="CR5:CT5"/>
    <mergeCell ref="CO6:CO8"/>
    <mergeCell ref="CP6:CP8"/>
    <mergeCell ref="CQ6:CQ8"/>
    <mergeCell ref="CR6:CR8"/>
    <mergeCell ref="CS6:CS8"/>
    <mergeCell ref="CT6:CT8"/>
    <mergeCell ref="BJ6:BJ8"/>
    <mergeCell ref="AA5:AC5"/>
    <mergeCell ref="U5:W5"/>
    <mergeCell ref="X5:Z5"/>
    <mergeCell ref="CU5:CW5"/>
    <mergeCell ref="AD5:AF5"/>
    <mergeCell ref="AG5:AI5"/>
    <mergeCell ref="BQ5:BS5"/>
    <mergeCell ref="BT5:BV5"/>
    <mergeCell ref="BW5:BY5"/>
    <mergeCell ref="CO5:CQ5"/>
    <mergeCell ref="AV5:AX5"/>
    <mergeCell ref="AY5:BA5"/>
    <mergeCell ref="BK5:BM5"/>
    <mergeCell ref="BN5:BP5"/>
    <mergeCell ref="BB5:BD5"/>
    <mergeCell ref="BE5:BG5"/>
    <mergeCell ref="BH5:BJ5"/>
    <mergeCell ref="AJ5:AL5"/>
    <mergeCell ref="AM5:AO5"/>
    <mergeCell ref="AP5:AR5"/>
    <mergeCell ref="AS5:AU5"/>
    <mergeCell ref="DG6:DG8"/>
    <mergeCell ref="DH6:DH8"/>
    <mergeCell ref="DI6:DI8"/>
    <mergeCell ref="CW6:CW8"/>
    <mergeCell ref="CX6:CX8"/>
    <mergeCell ref="CY6:CY8"/>
    <mergeCell ref="CZ6:CZ8"/>
    <mergeCell ref="DM5:DO5"/>
    <mergeCell ref="BZ5:CB5"/>
    <mergeCell ref="CC5:CE5"/>
    <mergeCell ref="CF5:CH5"/>
    <mergeCell ref="CL5:CN5"/>
    <mergeCell ref="DD5:DF5"/>
    <mergeCell ref="DG5:DI5"/>
    <mergeCell ref="CX5:CZ5"/>
    <mergeCell ref="CI5:CK5"/>
    <mergeCell ref="DP5:DR5"/>
    <mergeCell ref="A6:B6"/>
    <mergeCell ref="DA5:DC5"/>
    <mergeCell ref="DJ5:DL5"/>
    <mergeCell ref="P6:P8"/>
    <mergeCell ref="Q6:Q8"/>
    <mergeCell ref="R6:R8"/>
    <mergeCell ref="S6:S8"/>
    <mergeCell ref="T6:T8"/>
    <mergeCell ref="AA6:AA8"/>
    <mergeCell ref="AB6:AB8"/>
    <mergeCell ref="U6:U8"/>
    <mergeCell ref="V6:V8"/>
    <mergeCell ref="W6:W8"/>
    <mergeCell ref="X6:X8"/>
    <mergeCell ref="Y6:Y8"/>
    <mergeCell ref="Z6:Z8"/>
    <mergeCell ref="AC6:AC8"/>
    <mergeCell ref="AD6:AD8"/>
    <mergeCell ref="AE6:AE8"/>
    <mergeCell ref="AF6:AF8"/>
    <mergeCell ref="AG6:AG8"/>
    <mergeCell ref="AH6:AH8"/>
    <mergeCell ref="AI6:AI8"/>
    <mergeCell ref="AS6:AS8"/>
    <mergeCell ref="AT6:AT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U6:AU8"/>
    <mergeCell ref="BK6:BK8"/>
    <mergeCell ref="BL6:BL8"/>
    <mergeCell ref="AV6:AV8"/>
    <mergeCell ref="AW6:AW8"/>
    <mergeCell ref="AX6:AX8"/>
    <mergeCell ref="AY6:AY8"/>
    <mergeCell ref="AZ6:AZ8"/>
    <mergeCell ref="BA6:BA8"/>
    <mergeCell ref="BW6:BW8"/>
    <mergeCell ref="BX6:BX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CL6:CL8"/>
    <mergeCell ref="CM6:CM8"/>
    <mergeCell ref="BY6:BY8"/>
    <mergeCell ref="BZ6:BZ8"/>
    <mergeCell ref="CA6:CA8"/>
    <mergeCell ref="CB6:CB8"/>
    <mergeCell ref="CC6:CC8"/>
    <mergeCell ref="CD6:CD8"/>
    <mergeCell ref="DJ6:DJ8"/>
    <mergeCell ref="DK6:DK8"/>
    <mergeCell ref="DL6:DL8"/>
    <mergeCell ref="CE6:CE8"/>
    <mergeCell ref="CF6:CF8"/>
    <mergeCell ref="CG6:CG8"/>
    <mergeCell ref="CH6:CH8"/>
    <mergeCell ref="DD6:DD8"/>
    <mergeCell ref="DE6:DE8"/>
    <mergeCell ref="DF6:DF8"/>
    <mergeCell ref="CN6:CN8"/>
    <mergeCell ref="DA6:DA8"/>
    <mergeCell ref="DB6:DB8"/>
    <mergeCell ref="DC6:DC8"/>
    <mergeCell ref="CU6:CU8"/>
    <mergeCell ref="CV6:CV8"/>
    <mergeCell ref="G6:G8"/>
    <mergeCell ref="C6:C8"/>
    <mergeCell ref="D6:D8"/>
    <mergeCell ref="E6:E8"/>
    <mergeCell ref="F6:F8"/>
    <mergeCell ref="A9:A26"/>
    <mergeCell ref="A27:A44"/>
    <mergeCell ref="A45:A46"/>
    <mergeCell ref="I45:I46"/>
    <mergeCell ref="H6:H8"/>
    <mergeCell ref="I6:I8"/>
    <mergeCell ref="J6:J8"/>
    <mergeCell ref="K6:K8"/>
    <mergeCell ref="DR6:DR8"/>
    <mergeCell ref="L6:L8"/>
    <mergeCell ref="M6:M8"/>
    <mergeCell ref="N6:N8"/>
    <mergeCell ref="O6:O8"/>
    <mergeCell ref="DP6:DP8"/>
    <mergeCell ref="DQ6:DQ8"/>
    <mergeCell ref="DO6:DO8"/>
    <mergeCell ref="DM6:DM8"/>
    <mergeCell ref="DN6:DN8"/>
  </mergeCells>
  <printOptions/>
  <pageMargins left="0.93" right="0.59" top="0.7874015748031497" bottom="0.7874015748031497" header="0.5118110236220472" footer="0.3937007874015748"/>
  <pageSetup firstPageNumber="149" useFirstPageNumber="1" horizontalDpi="600" verticalDpi="600" orientation="portrait" paperSize="9" scale="72" r:id="rId1"/>
  <headerFooter alignWithMargins="0">
    <oddFooter>&amp;C-&amp;P--</oddFooter>
  </headerFooter>
  <colBreaks count="11" manualBreakCount="11">
    <brk id="11" max="65535" man="1"/>
    <brk id="20" max="65535" man="1"/>
    <brk id="38" max="45" man="1"/>
    <brk id="47" max="65535" man="1"/>
    <brk id="65" max="45" man="1"/>
    <brk id="74" max="45" man="1"/>
    <brk id="83" max="45" man="1"/>
    <brk id="101" max="45" man="1"/>
    <brk id="110" max="45" man="1"/>
    <brk id="119" max="45" man="1"/>
    <brk id="124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V97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1.625" style="8" customWidth="1"/>
    <col min="10" max="41" width="11.625" style="9" customWidth="1"/>
    <col min="42" max="42" width="13.375" style="9" customWidth="1"/>
    <col min="43" max="16384" width="9.375" style="9" customWidth="1"/>
  </cols>
  <sheetData>
    <row r="1" spans="2:42" s="142" customFormat="1" ht="25.5" customHeight="1">
      <c r="B1" s="143"/>
      <c r="C1" s="144" t="s">
        <v>29</v>
      </c>
      <c r="D1" s="144"/>
      <c r="F1" s="144"/>
      <c r="G1" s="144"/>
      <c r="H1" s="144"/>
      <c r="I1" s="144"/>
      <c r="J1" s="144"/>
      <c r="K1" s="144"/>
      <c r="L1" s="144"/>
      <c r="M1" s="144" t="s">
        <v>29</v>
      </c>
      <c r="N1" s="144"/>
      <c r="O1" s="144"/>
      <c r="R1" s="144"/>
      <c r="S1" s="144"/>
      <c r="T1" s="144"/>
      <c r="U1" s="144"/>
      <c r="V1" s="144"/>
      <c r="W1" s="144" t="s">
        <v>29</v>
      </c>
      <c r="Z1" s="144"/>
      <c r="AA1" s="144"/>
      <c r="AC1" s="144"/>
      <c r="AD1" s="144"/>
      <c r="AE1" s="144"/>
      <c r="AF1" s="144"/>
      <c r="AG1" s="144" t="s">
        <v>29</v>
      </c>
      <c r="AH1" s="144"/>
      <c r="AI1" s="144"/>
      <c r="AJ1" s="144"/>
      <c r="AK1" s="144"/>
      <c r="AL1" s="144"/>
      <c r="AM1" s="144"/>
      <c r="AP1" s="41"/>
    </row>
    <row r="2" spans="1:42" s="23" customFormat="1" ht="12.75" customHeight="1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R2" s="22"/>
      <c r="S2" s="22"/>
      <c r="T2" s="22"/>
      <c r="U2" s="22"/>
      <c r="V2" s="22"/>
      <c r="W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P2" s="41"/>
    </row>
    <row r="3" spans="1:42" s="34" customFormat="1" ht="15" customHeight="1">
      <c r="A3" s="287" t="s">
        <v>21</v>
      </c>
      <c r="B3" s="287"/>
      <c r="C3" s="20"/>
      <c r="D3" s="20"/>
      <c r="E3" s="20"/>
      <c r="F3" s="20"/>
      <c r="G3" s="20"/>
      <c r="H3" s="20"/>
      <c r="I3" s="20"/>
      <c r="J3" s="20"/>
      <c r="K3" s="145"/>
      <c r="L3" s="145" t="s">
        <v>30</v>
      </c>
      <c r="M3" s="20"/>
      <c r="N3" s="20"/>
      <c r="O3" s="20"/>
      <c r="Q3" s="145"/>
      <c r="R3" s="20"/>
      <c r="S3" s="20"/>
      <c r="T3" s="20"/>
      <c r="U3" s="20"/>
      <c r="V3" s="145" t="s">
        <v>30</v>
      </c>
      <c r="W3" s="20"/>
      <c r="Y3" s="145"/>
      <c r="Z3" s="20"/>
      <c r="AA3" s="20"/>
      <c r="AB3" s="20"/>
      <c r="AC3" s="20"/>
      <c r="AD3" s="20"/>
      <c r="AE3" s="20"/>
      <c r="AF3" s="145" t="s">
        <v>30</v>
      </c>
      <c r="AG3" s="20"/>
      <c r="AH3" s="20"/>
      <c r="AI3" s="20"/>
      <c r="AJ3" s="20"/>
      <c r="AK3" s="20"/>
      <c r="AL3" s="20"/>
      <c r="AM3" s="20"/>
      <c r="AO3" s="145"/>
      <c r="AP3" s="182" t="s">
        <v>30</v>
      </c>
    </row>
    <row r="4" spans="1:42" s="34" customFormat="1" ht="18.75" customHeight="1">
      <c r="A4" s="28"/>
      <c r="B4" s="29"/>
      <c r="C4" s="30" t="s">
        <v>100</v>
      </c>
      <c r="D4" s="31" t="s">
        <v>156</v>
      </c>
      <c r="E4" s="31" t="s">
        <v>101</v>
      </c>
      <c r="F4" s="31" t="s">
        <v>102</v>
      </c>
      <c r="G4" s="265" t="s">
        <v>155</v>
      </c>
      <c r="H4" s="273"/>
      <c r="I4" s="273"/>
      <c r="J4" s="273"/>
      <c r="K4" s="273"/>
      <c r="L4" s="266"/>
      <c r="M4" s="265" t="s">
        <v>155</v>
      </c>
      <c r="N4" s="273"/>
      <c r="O4" s="273"/>
      <c r="P4" s="273"/>
      <c r="Q4" s="273"/>
      <c r="R4" s="273"/>
      <c r="S4" s="273"/>
      <c r="T4" s="273"/>
      <c r="U4" s="273"/>
      <c r="V4" s="266"/>
      <c r="W4" s="31" t="s">
        <v>126</v>
      </c>
      <c r="X4" s="33" t="s">
        <v>127</v>
      </c>
      <c r="Y4" s="29" t="s">
        <v>128</v>
      </c>
      <c r="Z4" s="29" t="s">
        <v>129</v>
      </c>
      <c r="AA4" s="261" t="s">
        <v>129</v>
      </c>
      <c r="AB4" s="262"/>
      <c r="AC4" s="31" t="s">
        <v>133</v>
      </c>
      <c r="AD4" s="31" t="s">
        <v>134</v>
      </c>
      <c r="AE4" s="31" t="s">
        <v>136</v>
      </c>
      <c r="AF4" s="33" t="s">
        <v>138</v>
      </c>
      <c r="AG4" s="265" t="s">
        <v>138</v>
      </c>
      <c r="AH4" s="266"/>
      <c r="AI4" s="33" t="s">
        <v>140</v>
      </c>
      <c r="AJ4" s="32" t="s">
        <v>145</v>
      </c>
      <c r="AK4" s="33" t="s">
        <v>146</v>
      </c>
      <c r="AL4" s="261" t="s">
        <v>146</v>
      </c>
      <c r="AM4" s="266"/>
      <c r="AN4" s="33" t="s">
        <v>147</v>
      </c>
      <c r="AO4" s="33" t="s">
        <v>152</v>
      </c>
      <c r="AP4" s="33" t="s">
        <v>152</v>
      </c>
    </row>
    <row r="5" spans="1:42" s="34" customFormat="1" ht="18.75" customHeight="1">
      <c r="A5" s="35"/>
      <c r="B5" s="36"/>
      <c r="C5" s="253" t="s">
        <v>39</v>
      </c>
      <c r="D5" s="269" t="s">
        <v>175</v>
      </c>
      <c r="E5" s="271" t="s">
        <v>40</v>
      </c>
      <c r="F5" s="271" t="s">
        <v>41</v>
      </c>
      <c r="G5" s="274"/>
      <c r="H5" s="275"/>
      <c r="I5" s="275"/>
      <c r="J5" s="275"/>
      <c r="K5" s="275"/>
      <c r="L5" s="276"/>
      <c r="M5" s="274"/>
      <c r="N5" s="275"/>
      <c r="O5" s="275"/>
      <c r="P5" s="275"/>
      <c r="Q5" s="275"/>
      <c r="R5" s="275"/>
      <c r="S5" s="275"/>
      <c r="T5" s="275"/>
      <c r="U5" s="275"/>
      <c r="V5" s="276"/>
      <c r="W5" s="279" t="s">
        <v>182</v>
      </c>
      <c r="X5" s="253" t="s">
        <v>176</v>
      </c>
      <c r="Y5" s="269" t="s">
        <v>173</v>
      </c>
      <c r="Z5" s="269" t="s">
        <v>174</v>
      </c>
      <c r="AA5" s="277" t="s">
        <v>130</v>
      </c>
      <c r="AB5" s="278"/>
      <c r="AC5" s="269" t="s">
        <v>169</v>
      </c>
      <c r="AD5" s="253" t="s">
        <v>135</v>
      </c>
      <c r="AE5" s="253" t="s">
        <v>137</v>
      </c>
      <c r="AF5" s="269" t="s">
        <v>180</v>
      </c>
      <c r="AG5" s="263" t="s">
        <v>139</v>
      </c>
      <c r="AH5" s="264"/>
      <c r="AI5" s="253" t="s">
        <v>171</v>
      </c>
      <c r="AJ5" s="269" t="s">
        <v>170</v>
      </c>
      <c r="AK5" s="271" t="s">
        <v>177</v>
      </c>
      <c r="AL5" s="277" t="s">
        <v>181</v>
      </c>
      <c r="AM5" s="278"/>
      <c r="AN5" s="253" t="s">
        <v>172</v>
      </c>
      <c r="AO5" s="269" t="s">
        <v>186</v>
      </c>
      <c r="AP5" s="161" t="s">
        <v>185</v>
      </c>
    </row>
    <row r="6" spans="1:42" s="34" customFormat="1" ht="18.75" customHeight="1">
      <c r="A6" s="288" t="s">
        <v>3</v>
      </c>
      <c r="B6" s="289"/>
      <c r="C6" s="253"/>
      <c r="D6" s="269"/>
      <c r="E6" s="271"/>
      <c r="F6" s="271"/>
      <c r="G6" s="39" t="s">
        <v>103</v>
      </c>
      <c r="H6" s="40" t="s">
        <v>105</v>
      </c>
      <c r="I6" s="25" t="s">
        <v>107</v>
      </c>
      <c r="J6" s="25" t="s">
        <v>109</v>
      </c>
      <c r="K6" s="25" t="s">
        <v>110</v>
      </c>
      <c r="L6" s="40" t="s">
        <v>112</v>
      </c>
      <c r="M6" s="40" t="s">
        <v>113</v>
      </c>
      <c r="N6" s="25" t="s">
        <v>114</v>
      </c>
      <c r="O6" s="25" t="s">
        <v>115</v>
      </c>
      <c r="P6" s="25" t="s">
        <v>116</v>
      </c>
      <c r="Q6" s="40" t="s">
        <v>117</v>
      </c>
      <c r="R6" s="25" t="s">
        <v>118</v>
      </c>
      <c r="S6" s="40" t="s">
        <v>119</v>
      </c>
      <c r="T6" s="159" t="s">
        <v>120</v>
      </c>
      <c r="U6" s="40" t="s">
        <v>121</v>
      </c>
      <c r="V6" s="40" t="s">
        <v>122</v>
      </c>
      <c r="W6" s="253"/>
      <c r="X6" s="253"/>
      <c r="Y6" s="280"/>
      <c r="Z6" s="269"/>
      <c r="AA6" s="41" t="s">
        <v>131</v>
      </c>
      <c r="AB6" s="38" t="s">
        <v>132</v>
      </c>
      <c r="AC6" s="269"/>
      <c r="AD6" s="271"/>
      <c r="AE6" s="282"/>
      <c r="AF6" s="269"/>
      <c r="AG6" s="31" t="s">
        <v>141</v>
      </c>
      <c r="AH6" s="33" t="s">
        <v>143</v>
      </c>
      <c r="AI6" s="267"/>
      <c r="AJ6" s="269"/>
      <c r="AK6" s="271"/>
      <c r="AL6" s="37" t="s">
        <v>148</v>
      </c>
      <c r="AM6" s="37" t="s">
        <v>150</v>
      </c>
      <c r="AN6" s="253"/>
      <c r="AO6" s="269"/>
      <c r="AP6" s="37" t="s">
        <v>153</v>
      </c>
    </row>
    <row r="7" spans="1:62" s="34" customFormat="1" ht="18.75" customHeight="1">
      <c r="A7" s="35"/>
      <c r="B7" s="36"/>
      <c r="C7" s="253"/>
      <c r="D7" s="269"/>
      <c r="E7" s="271"/>
      <c r="F7" s="271"/>
      <c r="G7" s="255" t="s">
        <v>104</v>
      </c>
      <c r="H7" s="257" t="s">
        <v>106</v>
      </c>
      <c r="I7" s="255" t="s">
        <v>108</v>
      </c>
      <c r="J7" s="255" t="s">
        <v>42</v>
      </c>
      <c r="K7" s="255" t="s">
        <v>111</v>
      </c>
      <c r="L7" s="257" t="s">
        <v>43</v>
      </c>
      <c r="M7" s="257" t="s">
        <v>44</v>
      </c>
      <c r="N7" s="257" t="s">
        <v>45</v>
      </c>
      <c r="O7" s="260" t="s">
        <v>32</v>
      </c>
      <c r="P7" s="257" t="s">
        <v>46</v>
      </c>
      <c r="Q7" s="257" t="s">
        <v>47</v>
      </c>
      <c r="R7" s="257" t="s">
        <v>48</v>
      </c>
      <c r="S7" s="255" t="s">
        <v>184</v>
      </c>
      <c r="T7" s="257" t="s">
        <v>123</v>
      </c>
      <c r="U7" s="260" t="s">
        <v>124</v>
      </c>
      <c r="V7" s="260" t="s">
        <v>125</v>
      </c>
      <c r="W7" s="253"/>
      <c r="X7" s="253"/>
      <c r="Y7" s="280"/>
      <c r="Z7" s="269"/>
      <c r="AA7" s="271" t="s">
        <v>33</v>
      </c>
      <c r="AB7" s="271" t="s">
        <v>34</v>
      </c>
      <c r="AC7" s="269"/>
      <c r="AD7" s="271"/>
      <c r="AE7" s="282"/>
      <c r="AF7" s="269"/>
      <c r="AG7" s="253" t="s">
        <v>142</v>
      </c>
      <c r="AH7" s="253" t="s">
        <v>144</v>
      </c>
      <c r="AI7" s="267"/>
      <c r="AJ7" s="269"/>
      <c r="AK7" s="271"/>
      <c r="AL7" s="271" t="s">
        <v>149</v>
      </c>
      <c r="AM7" s="271" t="s">
        <v>151</v>
      </c>
      <c r="AN7" s="253"/>
      <c r="AO7" s="269"/>
      <c r="AP7" s="271" t="s">
        <v>154</v>
      </c>
      <c r="AQ7" s="42"/>
      <c r="AT7" s="42"/>
      <c r="AU7" s="42"/>
      <c r="AV7" s="42"/>
      <c r="AY7" s="42"/>
      <c r="AZ7" s="42"/>
      <c r="BA7" s="42"/>
      <c r="BD7" s="42"/>
      <c r="BE7" s="42"/>
      <c r="BF7" s="42"/>
      <c r="BI7" s="42"/>
      <c r="BJ7" s="42"/>
    </row>
    <row r="8" spans="1:43" s="34" customFormat="1" ht="28.5" customHeight="1">
      <c r="A8" s="35"/>
      <c r="B8" s="36"/>
      <c r="C8" s="254"/>
      <c r="D8" s="270"/>
      <c r="E8" s="272"/>
      <c r="F8" s="272"/>
      <c r="G8" s="256"/>
      <c r="H8" s="258"/>
      <c r="I8" s="256"/>
      <c r="J8" s="256"/>
      <c r="K8" s="256"/>
      <c r="L8" s="258"/>
      <c r="M8" s="258"/>
      <c r="N8" s="258"/>
      <c r="O8" s="283"/>
      <c r="P8" s="258"/>
      <c r="Q8" s="258"/>
      <c r="R8" s="258"/>
      <c r="S8" s="256"/>
      <c r="T8" s="259"/>
      <c r="U8" s="259"/>
      <c r="V8" s="259"/>
      <c r="W8" s="254"/>
      <c r="X8" s="254"/>
      <c r="Y8" s="281"/>
      <c r="Z8" s="270"/>
      <c r="AA8" s="272"/>
      <c r="AB8" s="272"/>
      <c r="AC8" s="270"/>
      <c r="AD8" s="272"/>
      <c r="AE8" s="259"/>
      <c r="AF8" s="270"/>
      <c r="AG8" s="267"/>
      <c r="AH8" s="268"/>
      <c r="AI8" s="268"/>
      <c r="AJ8" s="270"/>
      <c r="AK8" s="272"/>
      <c r="AL8" s="259"/>
      <c r="AM8" s="259"/>
      <c r="AN8" s="254"/>
      <c r="AO8" s="270"/>
      <c r="AP8" s="272"/>
      <c r="AQ8" s="160" t="s">
        <v>37</v>
      </c>
    </row>
    <row r="9" spans="1:43" s="17" customFormat="1" ht="19.5" customHeight="1">
      <c r="A9" s="246" t="s">
        <v>4</v>
      </c>
      <c r="B9" s="185" t="s">
        <v>189</v>
      </c>
      <c r="C9" s="131">
        <v>19.1</v>
      </c>
      <c r="D9" s="132" t="s">
        <v>161</v>
      </c>
      <c r="E9" s="131">
        <v>21.1</v>
      </c>
      <c r="F9" s="131">
        <v>19.8</v>
      </c>
      <c r="G9" s="131">
        <v>19.8</v>
      </c>
      <c r="H9" s="132" t="s">
        <v>161</v>
      </c>
      <c r="I9" s="131">
        <v>20.1</v>
      </c>
      <c r="J9" s="131">
        <v>20.7</v>
      </c>
      <c r="K9" s="132" t="s">
        <v>161</v>
      </c>
      <c r="L9" s="131">
        <v>19.8</v>
      </c>
      <c r="M9" s="131">
        <v>21.2</v>
      </c>
      <c r="N9" s="131">
        <v>20.1</v>
      </c>
      <c r="O9" s="132">
        <v>20.2</v>
      </c>
      <c r="P9" s="131">
        <v>20.6</v>
      </c>
      <c r="Q9" s="131">
        <v>19.8</v>
      </c>
      <c r="R9" s="131">
        <v>19.2</v>
      </c>
      <c r="S9" s="132" t="s">
        <v>161</v>
      </c>
      <c r="T9" s="132" t="s">
        <v>161</v>
      </c>
      <c r="U9" s="132" t="s">
        <v>161</v>
      </c>
      <c r="V9" s="132" t="s">
        <v>161</v>
      </c>
      <c r="W9" s="131">
        <v>18.5</v>
      </c>
      <c r="X9" s="131">
        <v>18.5</v>
      </c>
      <c r="Y9" s="131">
        <v>19.9</v>
      </c>
      <c r="Z9" s="131">
        <v>19.6</v>
      </c>
      <c r="AA9" s="132">
        <v>21</v>
      </c>
      <c r="AB9" s="132" t="s">
        <v>161</v>
      </c>
      <c r="AC9" s="132">
        <v>19.3</v>
      </c>
      <c r="AD9" s="132" t="s">
        <v>161</v>
      </c>
      <c r="AE9" s="132" t="s">
        <v>161</v>
      </c>
      <c r="AF9" s="132" t="s">
        <v>161</v>
      </c>
      <c r="AG9" s="132" t="s">
        <v>161</v>
      </c>
      <c r="AH9" s="132" t="s">
        <v>161</v>
      </c>
      <c r="AI9" s="132" t="s">
        <v>161</v>
      </c>
      <c r="AJ9" s="133">
        <v>16.8</v>
      </c>
      <c r="AK9" s="131">
        <v>18.2</v>
      </c>
      <c r="AL9" s="132" t="s">
        <v>161</v>
      </c>
      <c r="AM9" s="132" t="s">
        <v>161</v>
      </c>
      <c r="AN9" s="131">
        <v>19</v>
      </c>
      <c r="AO9" s="132" t="s">
        <v>161</v>
      </c>
      <c r="AP9" s="132" t="s">
        <v>161</v>
      </c>
      <c r="AQ9" s="2">
        <f aca="true" t="shared" si="0" ref="AQ9:AQ40">SUM(C9,E9:AP9)</f>
        <v>432.3</v>
      </c>
    </row>
    <row r="10" spans="1:43" s="17" customFormat="1" ht="19.5" customHeight="1">
      <c r="A10" s="247"/>
      <c r="B10" s="187" t="s">
        <v>190</v>
      </c>
      <c r="C10" s="134">
        <v>18.9</v>
      </c>
      <c r="D10" s="135" t="s">
        <v>161</v>
      </c>
      <c r="E10" s="134">
        <v>21</v>
      </c>
      <c r="F10" s="134">
        <v>19.6</v>
      </c>
      <c r="G10" s="134">
        <v>19.4</v>
      </c>
      <c r="H10" s="135" t="s">
        <v>161</v>
      </c>
      <c r="I10" s="134">
        <v>19.9</v>
      </c>
      <c r="J10" s="134">
        <v>20.6</v>
      </c>
      <c r="K10" s="135" t="s">
        <v>161</v>
      </c>
      <c r="L10" s="134">
        <v>20</v>
      </c>
      <c r="M10" s="134">
        <v>19.5</v>
      </c>
      <c r="N10" s="134">
        <v>19.7</v>
      </c>
      <c r="O10" s="135">
        <v>20</v>
      </c>
      <c r="P10" s="134">
        <v>20.9</v>
      </c>
      <c r="Q10" s="134">
        <v>19.5</v>
      </c>
      <c r="R10" s="134">
        <v>18.7</v>
      </c>
      <c r="S10" s="135" t="s">
        <v>161</v>
      </c>
      <c r="T10" s="135" t="s">
        <v>161</v>
      </c>
      <c r="U10" s="135" t="s">
        <v>161</v>
      </c>
      <c r="V10" s="135" t="s">
        <v>161</v>
      </c>
      <c r="W10" s="134">
        <v>17.6</v>
      </c>
      <c r="X10" s="134">
        <v>19</v>
      </c>
      <c r="Y10" s="134">
        <v>19.5</v>
      </c>
      <c r="Z10" s="134">
        <v>19.1</v>
      </c>
      <c r="AA10" s="135">
        <v>20.3</v>
      </c>
      <c r="AB10" s="135" t="s">
        <v>161</v>
      </c>
      <c r="AC10" s="135">
        <v>19.3</v>
      </c>
      <c r="AD10" s="135" t="s">
        <v>161</v>
      </c>
      <c r="AE10" s="135" t="s">
        <v>161</v>
      </c>
      <c r="AF10" s="135" t="s">
        <v>161</v>
      </c>
      <c r="AG10" s="135" t="s">
        <v>161</v>
      </c>
      <c r="AH10" s="135" t="s">
        <v>161</v>
      </c>
      <c r="AI10" s="135" t="s">
        <v>161</v>
      </c>
      <c r="AJ10" s="136">
        <v>16.3</v>
      </c>
      <c r="AK10" s="134">
        <v>18.1</v>
      </c>
      <c r="AL10" s="135" t="s">
        <v>161</v>
      </c>
      <c r="AM10" s="135" t="s">
        <v>161</v>
      </c>
      <c r="AN10" s="134">
        <v>19.1</v>
      </c>
      <c r="AO10" s="135" t="s">
        <v>161</v>
      </c>
      <c r="AP10" s="135" t="s">
        <v>161</v>
      </c>
      <c r="AQ10" s="2">
        <f t="shared" si="0"/>
        <v>426.0000000000001</v>
      </c>
    </row>
    <row r="11" spans="1:43" s="17" customFormat="1" ht="19.5" customHeight="1">
      <c r="A11" s="247"/>
      <c r="B11" s="187" t="s">
        <v>191</v>
      </c>
      <c r="C11" s="134">
        <v>18.6</v>
      </c>
      <c r="D11" s="135" t="s">
        <v>19</v>
      </c>
      <c r="E11" s="134">
        <v>20</v>
      </c>
      <c r="F11" s="134">
        <v>18.9</v>
      </c>
      <c r="G11" s="134">
        <v>19.5</v>
      </c>
      <c r="H11" s="135" t="s">
        <v>161</v>
      </c>
      <c r="I11" s="135">
        <v>19.8</v>
      </c>
      <c r="J11" s="134">
        <v>19.8</v>
      </c>
      <c r="K11" s="135" t="s">
        <v>161</v>
      </c>
      <c r="L11" s="134">
        <v>19.4</v>
      </c>
      <c r="M11" s="134">
        <v>19.5</v>
      </c>
      <c r="N11" s="134">
        <v>20.1</v>
      </c>
      <c r="O11" s="135">
        <v>19</v>
      </c>
      <c r="P11" s="134">
        <v>19.1</v>
      </c>
      <c r="Q11" s="134">
        <v>19.2</v>
      </c>
      <c r="R11" s="134">
        <v>18.7</v>
      </c>
      <c r="S11" s="135" t="s">
        <v>161</v>
      </c>
      <c r="T11" s="135" t="s">
        <v>161</v>
      </c>
      <c r="U11" s="135" t="s">
        <v>161</v>
      </c>
      <c r="V11" s="135" t="s">
        <v>161</v>
      </c>
      <c r="W11" s="134">
        <v>18.8</v>
      </c>
      <c r="X11" s="134">
        <v>19</v>
      </c>
      <c r="Y11" s="134">
        <v>21.4</v>
      </c>
      <c r="Z11" s="134">
        <v>18.9</v>
      </c>
      <c r="AA11" s="134">
        <v>20.1</v>
      </c>
      <c r="AB11" s="135" t="s">
        <v>161</v>
      </c>
      <c r="AC11" s="135">
        <v>19</v>
      </c>
      <c r="AD11" s="135" t="s">
        <v>161</v>
      </c>
      <c r="AE11" s="135" t="s">
        <v>161</v>
      </c>
      <c r="AF11" s="135" t="s">
        <v>161</v>
      </c>
      <c r="AG11" s="135" t="s">
        <v>161</v>
      </c>
      <c r="AH11" s="135" t="s">
        <v>161</v>
      </c>
      <c r="AI11" s="135" t="s">
        <v>161</v>
      </c>
      <c r="AJ11" s="134">
        <v>15.2</v>
      </c>
      <c r="AK11" s="134">
        <v>18.5</v>
      </c>
      <c r="AL11" s="135" t="s">
        <v>161</v>
      </c>
      <c r="AM11" s="135" t="s">
        <v>161</v>
      </c>
      <c r="AN11" s="134">
        <v>19.8</v>
      </c>
      <c r="AO11" s="135" t="s">
        <v>161</v>
      </c>
      <c r="AP11" s="135" t="s">
        <v>161</v>
      </c>
      <c r="AQ11" s="2">
        <f t="shared" si="0"/>
        <v>422.29999999999995</v>
      </c>
    </row>
    <row r="12" spans="1:43" s="11" customFormat="1" ht="19.5" customHeight="1">
      <c r="A12" s="247"/>
      <c r="B12" s="187" t="s">
        <v>192</v>
      </c>
      <c r="C12" s="137">
        <v>18.7</v>
      </c>
      <c r="D12" s="135" t="s">
        <v>19</v>
      </c>
      <c r="E12" s="137">
        <v>20.3</v>
      </c>
      <c r="F12" s="137">
        <v>19.4</v>
      </c>
      <c r="G12" s="137">
        <v>19.4</v>
      </c>
      <c r="H12" s="137">
        <v>19.1</v>
      </c>
      <c r="I12" s="137">
        <v>19.6</v>
      </c>
      <c r="J12" s="137">
        <v>20.2</v>
      </c>
      <c r="K12" s="137">
        <v>19.1</v>
      </c>
      <c r="L12" s="137">
        <v>19.4</v>
      </c>
      <c r="M12" s="137">
        <v>19.3</v>
      </c>
      <c r="N12" s="137">
        <v>19.6</v>
      </c>
      <c r="O12" s="137">
        <v>19.8</v>
      </c>
      <c r="P12" s="137">
        <v>19.4</v>
      </c>
      <c r="Q12" s="137">
        <v>19.8</v>
      </c>
      <c r="R12" s="137">
        <v>19.3</v>
      </c>
      <c r="S12" s="137">
        <v>19.5</v>
      </c>
      <c r="T12" s="137">
        <v>20.1</v>
      </c>
      <c r="U12" s="137">
        <v>19.4</v>
      </c>
      <c r="V12" s="137">
        <v>19</v>
      </c>
      <c r="W12" s="137">
        <v>18.9</v>
      </c>
      <c r="X12" s="137">
        <v>18.8</v>
      </c>
      <c r="Y12" s="137">
        <v>21.3</v>
      </c>
      <c r="Z12" s="137">
        <v>18.8</v>
      </c>
      <c r="AA12" s="137">
        <v>20.3</v>
      </c>
      <c r="AB12" s="137">
        <v>18.2</v>
      </c>
      <c r="AC12" s="137">
        <v>18.9</v>
      </c>
      <c r="AD12" s="137">
        <v>19.4</v>
      </c>
      <c r="AE12" s="137">
        <v>19.6</v>
      </c>
      <c r="AF12" s="137">
        <v>15.8</v>
      </c>
      <c r="AG12" s="137">
        <v>18.9</v>
      </c>
      <c r="AH12" s="137">
        <v>15.3</v>
      </c>
      <c r="AI12" s="137">
        <v>17.9</v>
      </c>
      <c r="AJ12" s="137">
        <v>16</v>
      </c>
      <c r="AK12" s="137">
        <v>18.2</v>
      </c>
      <c r="AL12" s="137">
        <v>18.5</v>
      </c>
      <c r="AM12" s="137">
        <v>17.9</v>
      </c>
      <c r="AN12" s="137">
        <v>19.4</v>
      </c>
      <c r="AO12" s="137">
        <v>19</v>
      </c>
      <c r="AP12" s="137">
        <v>19</v>
      </c>
      <c r="AQ12" s="2">
        <f t="shared" si="0"/>
        <v>740.4999999999999</v>
      </c>
    </row>
    <row r="13" spans="1:43" s="11" customFormat="1" ht="19.5" customHeight="1">
      <c r="A13" s="247"/>
      <c r="B13" s="187" t="s">
        <v>193</v>
      </c>
      <c r="C13" s="137">
        <v>18.8</v>
      </c>
      <c r="D13" s="135" t="s">
        <v>19</v>
      </c>
      <c r="E13" s="137">
        <v>20.7</v>
      </c>
      <c r="F13" s="137">
        <v>19.4</v>
      </c>
      <c r="G13" s="137">
        <v>19</v>
      </c>
      <c r="H13" s="137">
        <v>20</v>
      </c>
      <c r="I13" s="137">
        <v>19.4</v>
      </c>
      <c r="J13" s="137">
        <v>19.5</v>
      </c>
      <c r="K13" s="137">
        <v>19.1</v>
      </c>
      <c r="L13" s="137">
        <v>19.2</v>
      </c>
      <c r="M13" s="137">
        <v>19.5</v>
      </c>
      <c r="N13" s="137">
        <v>20.4</v>
      </c>
      <c r="O13" s="137">
        <v>20</v>
      </c>
      <c r="P13" s="137">
        <v>19.9</v>
      </c>
      <c r="Q13" s="137">
        <v>19.9</v>
      </c>
      <c r="R13" s="137">
        <v>19.2</v>
      </c>
      <c r="S13" s="137">
        <v>19.6</v>
      </c>
      <c r="T13" s="137">
        <v>20.4</v>
      </c>
      <c r="U13" s="137">
        <v>19.7</v>
      </c>
      <c r="V13" s="137">
        <v>19</v>
      </c>
      <c r="W13" s="137">
        <v>19.1</v>
      </c>
      <c r="X13" s="137">
        <v>19.1</v>
      </c>
      <c r="Y13" s="137">
        <v>21.5</v>
      </c>
      <c r="Z13" s="137">
        <v>19</v>
      </c>
      <c r="AA13" s="137">
        <v>20.4</v>
      </c>
      <c r="AB13" s="137">
        <v>18.5</v>
      </c>
      <c r="AC13" s="137">
        <v>19</v>
      </c>
      <c r="AD13" s="137">
        <v>18.8</v>
      </c>
      <c r="AE13" s="137">
        <v>19.3</v>
      </c>
      <c r="AF13" s="137">
        <v>15.8</v>
      </c>
      <c r="AG13" s="137">
        <v>18.1</v>
      </c>
      <c r="AH13" s="137">
        <v>15.3</v>
      </c>
      <c r="AI13" s="137">
        <v>19</v>
      </c>
      <c r="AJ13" s="137">
        <v>15.8</v>
      </c>
      <c r="AK13" s="137">
        <v>18.3</v>
      </c>
      <c r="AL13" s="137">
        <v>18.5</v>
      </c>
      <c r="AM13" s="137">
        <v>18</v>
      </c>
      <c r="AN13" s="137">
        <v>19.1</v>
      </c>
      <c r="AO13" s="137">
        <v>19.1</v>
      </c>
      <c r="AP13" s="137">
        <v>19.1</v>
      </c>
      <c r="AQ13" s="2">
        <f t="shared" si="0"/>
        <v>743.4999999999999</v>
      </c>
    </row>
    <row r="14" spans="1:43" s="11" customFormat="1" ht="19.5" customHeight="1" thickBot="1">
      <c r="A14" s="247"/>
      <c r="B14" s="184" t="s">
        <v>194</v>
      </c>
      <c r="C14" s="138">
        <v>18.7</v>
      </c>
      <c r="D14" s="139" t="s">
        <v>19</v>
      </c>
      <c r="E14" s="138">
        <v>20.3</v>
      </c>
      <c r="F14" s="138">
        <v>19.4</v>
      </c>
      <c r="G14" s="138">
        <v>18.6</v>
      </c>
      <c r="H14" s="138">
        <v>19.7</v>
      </c>
      <c r="I14" s="138">
        <v>20.4</v>
      </c>
      <c r="J14" s="138">
        <v>19.9</v>
      </c>
      <c r="K14" s="138">
        <v>19.7</v>
      </c>
      <c r="L14" s="138">
        <v>19.6</v>
      </c>
      <c r="M14" s="138">
        <v>19.7</v>
      </c>
      <c r="N14" s="138">
        <v>19.4</v>
      </c>
      <c r="O14" s="138">
        <v>19.5</v>
      </c>
      <c r="P14" s="138">
        <v>19.7</v>
      </c>
      <c r="Q14" s="138">
        <v>19.8</v>
      </c>
      <c r="R14" s="138">
        <v>19.6</v>
      </c>
      <c r="S14" s="138">
        <v>20.5</v>
      </c>
      <c r="T14" s="138">
        <v>20.5</v>
      </c>
      <c r="U14" s="138">
        <v>19.6</v>
      </c>
      <c r="V14" s="138">
        <v>18.9</v>
      </c>
      <c r="W14" s="138">
        <v>19.1</v>
      </c>
      <c r="X14" s="138">
        <v>19.7</v>
      </c>
      <c r="Y14" s="138">
        <v>19.9</v>
      </c>
      <c r="Z14" s="138">
        <v>19.1</v>
      </c>
      <c r="AA14" s="138">
        <v>20.5</v>
      </c>
      <c r="AB14" s="138">
        <v>18.6</v>
      </c>
      <c r="AC14" s="138">
        <v>18.4</v>
      </c>
      <c r="AD14" s="138">
        <v>19.4</v>
      </c>
      <c r="AE14" s="138">
        <v>19.7</v>
      </c>
      <c r="AF14" s="138">
        <v>16.1</v>
      </c>
      <c r="AG14" s="138">
        <v>19.1</v>
      </c>
      <c r="AH14" s="138">
        <v>15.5</v>
      </c>
      <c r="AI14" s="138">
        <v>18.8</v>
      </c>
      <c r="AJ14" s="138">
        <v>16.5</v>
      </c>
      <c r="AK14" s="138">
        <v>18.1</v>
      </c>
      <c r="AL14" s="138">
        <v>18.5</v>
      </c>
      <c r="AM14" s="138">
        <v>17.7</v>
      </c>
      <c r="AN14" s="138">
        <v>18.9</v>
      </c>
      <c r="AO14" s="138">
        <v>18.8</v>
      </c>
      <c r="AP14" s="138">
        <v>18.8</v>
      </c>
      <c r="AQ14" s="2">
        <f t="shared" si="0"/>
        <v>744.7</v>
      </c>
    </row>
    <row r="15" spans="1:256" s="13" customFormat="1" ht="19.5" customHeight="1" thickTop="1">
      <c r="A15" s="247"/>
      <c r="B15" s="186" t="s">
        <v>188</v>
      </c>
      <c r="C15" s="140">
        <v>17.4</v>
      </c>
      <c r="D15" s="140" t="s">
        <v>19</v>
      </c>
      <c r="E15" s="140">
        <v>18.2</v>
      </c>
      <c r="F15" s="140">
        <v>17.4</v>
      </c>
      <c r="G15" s="140">
        <v>17.5</v>
      </c>
      <c r="H15" s="140">
        <v>17.2</v>
      </c>
      <c r="I15" s="140">
        <v>17</v>
      </c>
      <c r="J15" s="140">
        <v>17.9</v>
      </c>
      <c r="K15" s="140">
        <v>18.1</v>
      </c>
      <c r="L15" s="140">
        <v>17.1</v>
      </c>
      <c r="M15" s="140">
        <v>17.5</v>
      </c>
      <c r="N15" s="140">
        <v>17.9</v>
      </c>
      <c r="O15" s="140">
        <v>18.5</v>
      </c>
      <c r="P15" s="140">
        <v>16.8</v>
      </c>
      <c r="Q15" s="140">
        <v>17.1</v>
      </c>
      <c r="R15" s="140">
        <v>18.4</v>
      </c>
      <c r="S15" s="140">
        <v>17.6</v>
      </c>
      <c r="T15" s="140">
        <v>16.4</v>
      </c>
      <c r="U15" s="140">
        <v>17.6</v>
      </c>
      <c r="V15" s="140">
        <v>16.3</v>
      </c>
      <c r="W15" s="140">
        <v>17.9</v>
      </c>
      <c r="X15" s="140">
        <v>18.5</v>
      </c>
      <c r="Y15" s="140">
        <v>19.1</v>
      </c>
      <c r="Z15" s="140">
        <v>18.2</v>
      </c>
      <c r="AA15" s="140">
        <v>18.2</v>
      </c>
      <c r="AB15" s="140">
        <v>18.2</v>
      </c>
      <c r="AC15" s="140">
        <v>18.2</v>
      </c>
      <c r="AD15" s="140">
        <v>18.4</v>
      </c>
      <c r="AE15" s="140">
        <v>16.9</v>
      </c>
      <c r="AF15" s="140">
        <v>16.4</v>
      </c>
      <c r="AG15" s="140">
        <v>19.8</v>
      </c>
      <c r="AH15" s="140">
        <v>15.8</v>
      </c>
      <c r="AI15" s="140">
        <v>19</v>
      </c>
      <c r="AJ15" s="140">
        <v>14.5</v>
      </c>
      <c r="AK15" s="140">
        <v>16.8</v>
      </c>
      <c r="AL15" s="140">
        <v>16.6</v>
      </c>
      <c r="AM15" s="140">
        <v>17.1</v>
      </c>
      <c r="AN15" s="140">
        <v>17.6</v>
      </c>
      <c r="AO15" s="140">
        <v>17.1</v>
      </c>
      <c r="AP15" s="140">
        <v>17.1</v>
      </c>
      <c r="AQ15" s="2">
        <f t="shared" si="0"/>
        <v>683.3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43" s="11" customFormat="1" ht="19.5" customHeight="1">
      <c r="A16" s="247"/>
      <c r="B16" s="77" t="s">
        <v>5</v>
      </c>
      <c r="C16" s="137">
        <v>18.9</v>
      </c>
      <c r="D16" s="137" t="s">
        <v>19</v>
      </c>
      <c r="E16" s="137">
        <v>21.5</v>
      </c>
      <c r="F16" s="137">
        <v>19.8</v>
      </c>
      <c r="G16" s="137">
        <v>18.6</v>
      </c>
      <c r="H16" s="137">
        <v>20.2</v>
      </c>
      <c r="I16" s="137">
        <v>21.5</v>
      </c>
      <c r="J16" s="137">
        <v>21.4</v>
      </c>
      <c r="K16" s="137">
        <v>19</v>
      </c>
      <c r="L16" s="137">
        <v>20.2</v>
      </c>
      <c r="M16" s="137">
        <v>21</v>
      </c>
      <c r="N16" s="137">
        <v>21.3</v>
      </c>
      <c r="O16" s="137">
        <v>19.8</v>
      </c>
      <c r="P16" s="137">
        <v>20.9</v>
      </c>
      <c r="Q16" s="137">
        <v>21.1</v>
      </c>
      <c r="R16" s="137">
        <v>19.6</v>
      </c>
      <c r="S16" s="137">
        <v>21</v>
      </c>
      <c r="T16" s="137">
        <v>21.7</v>
      </c>
      <c r="U16" s="137">
        <v>19.7</v>
      </c>
      <c r="V16" s="137">
        <v>19.6</v>
      </c>
      <c r="W16" s="137">
        <v>19.4</v>
      </c>
      <c r="X16" s="137">
        <v>19.6</v>
      </c>
      <c r="Y16" s="137">
        <v>19.8</v>
      </c>
      <c r="Z16" s="137">
        <v>19.2</v>
      </c>
      <c r="AA16" s="137">
        <v>21.2</v>
      </c>
      <c r="AB16" s="137">
        <v>18.4</v>
      </c>
      <c r="AC16" s="137">
        <v>19.2</v>
      </c>
      <c r="AD16" s="137">
        <v>20.1</v>
      </c>
      <c r="AE16" s="137">
        <v>20.5</v>
      </c>
      <c r="AF16" s="137">
        <v>15.7</v>
      </c>
      <c r="AG16" s="137">
        <v>18.9</v>
      </c>
      <c r="AH16" s="137">
        <v>15.2</v>
      </c>
      <c r="AI16" s="137">
        <v>18.7</v>
      </c>
      <c r="AJ16" s="137">
        <v>17</v>
      </c>
      <c r="AK16" s="137">
        <v>18</v>
      </c>
      <c r="AL16" s="137">
        <v>18.7</v>
      </c>
      <c r="AM16" s="137">
        <v>17.1</v>
      </c>
      <c r="AN16" s="137">
        <v>18.8</v>
      </c>
      <c r="AO16" s="137">
        <v>19</v>
      </c>
      <c r="AP16" s="137">
        <v>19</v>
      </c>
      <c r="AQ16" s="2">
        <f t="shared" si="0"/>
        <v>760.3000000000002</v>
      </c>
    </row>
    <row r="17" spans="1:43" s="11" customFormat="1" ht="19.5" customHeight="1">
      <c r="A17" s="247"/>
      <c r="B17" s="77" t="s">
        <v>6</v>
      </c>
      <c r="C17" s="137">
        <v>18.9</v>
      </c>
      <c r="D17" s="137" t="s">
        <v>19</v>
      </c>
      <c r="E17" s="137">
        <v>21.2</v>
      </c>
      <c r="F17" s="137">
        <v>19.9</v>
      </c>
      <c r="G17" s="137">
        <v>19.1</v>
      </c>
      <c r="H17" s="137">
        <v>19.5</v>
      </c>
      <c r="I17" s="137">
        <v>20.7</v>
      </c>
      <c r="J17" s="137">
        <v>20.7</v>
      </c>
      <c r="K17" s="137">
        <v>20</v>
      </c>
      <c r="L17" s="137">
        <v>20</v>
      </c>
      <c r="M17" s="137">
        <v>20.3</v>
      </c>
      <c r="N17" s="137">
        <v>20.6</v>
      </c>
      <c r="O17" s="137">
        <v>20</v>
      </c>
      <c r="P17" s="137">
        <v>20.1</v>
      </c>
      <c r="Q17" s="137">
        <v>20.2</v>
      </c>
      <c r="R17" s="137">
        <v>20.5</v>
      </c>
      <c r="S17" s="137">
        <v>20.9</v>
      </c>
      <c r="T17" s="137">
        <v>21.2</v>
      </c>
      <c r="U17" s="137">
        <v>20.4</v>
      </c>
      <c r="V17" s="137">
        <v>19.4</v>
      </c>
      <c r="W17" s="137">
        <v>19.4</v>
      </c>
      <c r="X17" s="137">
        <v>20.2</v>
      </c>
      <c r="Y17" s="137">
        <v>19.6</v>
      </c>
      <c r="Z17" s="137">
        <v>18.9</v>
      </c>
      <c r="AA17" s="137">
        <v>20.8</v>
      </c>
      <c r="AB17" s="137">
        <v>18.2</v>
      </c>
      <c r="AC17" s="137">
        <v>18.5</v>
      </c>
      <c r="AD17" s="137">
        <v>19.4</v>
      </c>
      <c r="AE17" s="137">
        <v>20.3</v>
      </c>
      <c r="AF17" s="137">
        <v>16.4</v>
      </c>
      <c r="AG17" s="137">
        <v>18.5</v>
      </c>
      <c r="AH17" s="137">
        <v>16</v>
      </c>
      <c r="AI17" s="137">
        <v>18.7</v>
      </c>
      <c r="AJ17" s="137">
        <v>16.8</v>
      </c>
      <c r="AK17" s="137">
        <v>18.2</v>
      </c>
      <c r="AL17" s="137">
        <v>18.7</v>
      </c>
      <c r="AM17" s="137">
        <v>17.6</v>
      </c>
      <c r="AN17" s="137">
        <v>19.3</v>
      </c>
      <c r="AO17" s="137">
        <v>19</v>
      </c>
      <c r="AP17" s="137">
        <v>19</v>
      </c>
      <c r="AQ17" s="2">
        <f t="shared" si="0"/>
        <v>757.0999999999998</v>
      </c>
    </row>
    <row r="18" spans="1:43" s="11" customFormat="1" ht="19.5" customHeight="1">
      <c r="A18" s="247"/>
      <c r="B18" s="77" t="s">
        <v>7</v>
      </c>
      <c r="C18" s="137">
        <v>19.1</v>
      </c>
      <c r="D18" s="137" t="s">
        <v>19</v>
      </c>
      <c r="E18" s="137">
        <v>21.1</v>
      </c>
      <c r="F18" s="137">
        <v>20</v>
      </c>
      <c r="G18" s="137">
        <v>17.9</v>
      </c>
      <c r="H18" s="137">
        <v>19.8</v>
      </c>
      <c r="I18" s="137">
        <v>21</v>
      </c>
      <c r="J18" s="137">
        <v>21.5</v>
      </c>
      <c r="K18" s="137">
        <v>20.1</v>
      </c>
      <c r="L18" s="137">
        <v>20.2</v>
      </c>
      <c r="M18" s="137">
        <v>20.8</v>
      </c>
      <c r="N18" s="137">
        <v>21.3</v>
      </c>
      <c r="O18" s="137">
        <v>20</v>
      </c>
      <c r="P18" s="137">
        <v>20.1</v>
      </c>
      <c r="Q18" s="137">
        <v>20.9</v>
      </c>
      <c r="R18" s="137">
        <v>20.5</v>
      </c>
      <c r="S18" s="137">
        <v>21.8</v>
      </c>
      <c r="T18" s="137">
        <v>20.9</v>
      </c>
      <c r="U18" s="137">
        <v>20.2</v>
      </c>
      <c r="V18" s="137">
        <v>20</v>
      </c>
      <c r="W18" s="137">
        <v>19.2</v>
      </c>
      <c r="X18" s="137">
        <v>20.2</v>
      </c>
      <c r="Y18" s="137">
        <v>20.1</v>
      </c>
      <c r="Z18" s="137">
        <v>19.5</v>
      </c>
      <c r="AA18" s="137">
        <v>20.8</v>
      </c>
      <c r="AB18" s="137">
        <v>19</v>
      </c>
      <c r="AC18" s="137">
        <v>18.6</v>
      </c>
      <c r="AD18" s="137">
        <v>19.9</v>
      </c>
      <c r="AE18" s="137">
        <v>20.3</v>
      </c>
      <c r="AF18" s="137">
        <v>16.5</v>
      </c>
      <c r="AG18" s="137">
        <v>19</v>
      </c>
      <c r="AH18" s="137">
        <v>16.1</v>
      </c>
      <c r="AI18" s="137">
        <v>19.2</v>
      </c>
      <c r="AJ18" s="137">
        <v>16.8</v>
      </c>
      <c r="AK18" s="137">
        <v>18.5</v>
      </c>
      <c r="AL18" s="137">
        <v>19</v>
      </c>
      <c r="AM18" s="137">
        <v>17.8</v>
      </c>
      <c r="AN18" s="137">
        <v>18.6</v>
      </c>
      <c r="AO18" s="137">
        <v>19.1</v>
      </c>
      <c r="AP18" s="137">
        <v>19.1</v>
      </c>
      <c r="AQ18" s="2">
        <f t="shared" si="0"/>
        <v>764.4999999999999</v>
      </c>
    </row>
    <row r="19" spans="1:43" s="11" customFormat="1" ht="19.5" customHeight="1">
      <c r="A19" s="247"/>
      <c r="B19" s="77" t="s">
        <v>8</v>
      </c>
      <c r="C19" s="137">
        <v>18.3</v>
      </c>
      <c r="D19" s="137" t="s">
        <v>19</v>
      </c>
      <c r="E19" s="137">
        <v>18.4</v>
      </c>
      <c r="F19" s="137">
        <v>18.3</v>
      </c>
      <c r="G19" s="137">
        <v>18</v>
      </c>
      <c r="H19" s="137">
        <v>19.7</v>
      </c>
      <c r="I19" s="137">
        <v>19.1</v>
      </c>
      <c r="J19" s="137">
        <v>17.8</v>
      </c>
      <c r="K19" s="137">
        <v>18.9</v>
      </c>
      <c r="L19" s="137">
        <v>18.4</v>
      </c>
      <c r="M19" s="137">
        <v>17.3</v>
      </c>
      <c r="N19" s="137">
        <v>18.6</v>
      </c>
      <c r="O19" s="137">
        <v>19.3</v>
      </c>
      <c r="P19" s="137">
        <v>17.7</v>
      </c>
      <c r="Q19" s="137">
        <v>17.8</v>
      </c>
      <c r="R19" s="137">
        <v>18.5</v>
      </c>
      <c r="S19" s="137">
        <v>19.2</v>
      </c>
      <c r="T19" s="137">
        <v>18.9</v>
      </c>
      <c r="U19" s="137">
        <v>19</v>
      </c>
      <c r="V19" s="137">
        <v>17.3</v>
      </c>
      <c r="W19" s="137">
        <v>19.7</v>
      </c>
      <c r="X19" s="137">
        <v>19.4</v>
      </c>
      <c r="Y19" s="137">
        <v>19.5</v>
      </c>
      <c r="Z19" s="137">
        <v>18.7</v>
      </c>
      <c r="AA19" s="137">
        <v>19.8</v>
      </c>
      <c r="AB19" s="137">
        <v>18.3</v>
      </c>
      <c r="AC19" s="137">
        <v>18.9</v>
      </c>
      <c r="AD19" s="137">
        <v>19.2</v>
      </c>
      <c r="AE19" s="137">
        <v>18.6</v>
      </c>
      <c r="AF19" s="137">
        <v>16.3</v>
      </c>
      <c r="AG19" s="137">
        <v>18.5</v>
      </c>
      <c r="AH19" s="137">
        <v>15.9</v>
      </c>
      <c r="AI19" s="137">
        <v>18.9</v>
      </c>
      <c r="AJ19" s="137">
        <v>16.7</v>
      </c>
      <c r="AK19" s="137">
        <v>18.3</v>
      </c>
      <c r="AL19" s="137">
        <v>18.4</v>
      </c>
      <c r="AM19" s="137">
        <v>18.1</v>
      </c>
      <c r="AN19" s="137">
        <v>19.1</v>
      </c>
      <c r="AO19" s="137">
        <v>18.1</v>
      </c>
      <c r="AP19" s="137">
        <v>18.1</v>
      </c>
      <c r="AQ19" s="2">
        <f t="shared" si="0"/>
        <v>718.9999999999999</v>
      </c>
    </row>
    <row r="20" spans="1:43" s="11" customFormat="1" ht="19.5" customHeight="1">
      <c r="A20" s="247"/>
      <c r="B20" s="77" t="s">
        <v>9</v>
      </c>
      <c r="C20" s="137">
        <v>19.3</v>
      </c>
      <c r="D20" s="137" t="s">
        <v>19</v>
      </c>
      <c r="E20" s="137">
        <v>20.9</v>
      </c>
      <c r="F20" s="137">
        <v>20.3</v>
      </c>
      <c r="G20" s="137">
        <v>18.6</v>
      </c>
      <c r="H20" s="137">
        <v>22.2</v>
      </c>
      <c r="I20" s="137">
        <v>21.3</v>
      </c>
      <c r="J20" s="137">
        <v>20.2</v>
      </c>
      <c r="K20" s="137">
        <v>20.3</v>
      </c>
      <c r="L20" s="137">
        <v>20.7</v>
      </c>
      <c r="M20" s="137">
        <v>21.6</v>
      </c>
      <c r="N20" s="137">
        <v>21.7</v>
      </c>
      <c r="O20" s="137">
        <v>20</v>
      </c>
      <c r="P20" s="137">
        <v>21.8</v>
      </c>
      <c r="Q20" s="137">
        <v>21.5</v>
      </c>
      <c r="R20" s="137">
        <v>20</v>
      </c>
      <c r="S20" s="137">
        <v>22.3</v>
      </c>
      <c r="T20" s="137">
        <v>23.8</v>
      </c>
      <c r="U20" s="137">
        <v>20.1</v>
      </c>
      <c r="V20" s="137">
        <v>20.2</v>
      </c>
      <c r="W20" s="137">
        <v>19.8</v>
      </c>
      <c r="X20" s="137">
        <v>20</v>
      </c>
      <c r="Y20" s="137">
        <v>20.3</v>
      </c>
      <c r="Z20" s="137">
        <v>19.6</v>
      </c>
      <c r="AA20" s="137">
        <v>21.3</v>
      </c>
      <c r="AB20" s="137">
        <v>18.8</v>
      </c>
      <c r="AC20" s="137">
        <v>19.3</v>
      </c>
      <c r="AD20" s="137">
        <v>19.6</v>
      </c>
      <c r="AE20" s="137">
        <v>20.9</v>
      </c>
      <c r="AF20" s="137">
        <v>16.3</v>
      </c>
      <c r="AG20" s="137">
        <v>18.5</v>
      </c>
      <c r="AH20" s="137">
        <v>15.9</v>
      </c>
      <c r="AI20" s="137">
        <v>19.1</v>
      </c>
      <c r="AJ20" s="137">
        <v>17.9</v>
      </c>
      <c r="AK20" s="137">
        <v>18.7</v>
      </c>
      <c r="AL20" s="137">
        <v>19.3</v>
      </c>
      <c r="AM20" s="137">
        <v>18</v>
      </c>
      <c r="AN20" s="137">
        <v>18.9</v>
      </c>
      <c r="AO20" s="137">
        <v>19.5</v>
      </c>
      <c r="AP20" s="137">
        <v>19.5</v>
      </c>
      <c r="AQ20" s="2">
        <f t="shared" si="0"/>
        <v>777.9999999999999</v>
      </c>
    </row>
    <row r="21" spans="1:43" s="11" customFormat="1" ht="19.5" customHeight="1">
      <c r="A21" s="247"/>
      <c r="B21" s="77" t="s">
        <v>10</v>
      </c>
      <c r="C21" s="137">
        <v>19</v>
      </c>
      <c r="D21" s="137" t="s">
        <v>19</v>
      </c>
      <c r="E21" s="137">
        <v>20.4</v>
      </c>
      <c r="F21" s="137">
        <v>19.9</v>
      </c>
      <c r="G21" s="137">
        <v>19.2</v>
      </c>
      <c r="H21" s="137">
        <v>20.4</v>
      </c>
      <c r="I21" s="137">
        <v>20.1</v>
      </c>
      <c r="J21" s="137">
        <v>20.3</v>
      </c>
      <c r="K21" s="137">
        <v>20.2</v>
      </c>
      <c r="L21" s="137">
        <v>20.4</v>
      </c>
      <c r="M21" s="137">
        <v>20.1</v>
      </c>
      <c r="N21" s="137">
        <v>19.2</v>
      </c>
      <c r="O21" s="137">
        <v>20</v>
      </c>
      <c r="P21" s="137">
        <v>20.3</v>
      </c>
      <c r="Q21" s="137">
        <v>20.3</v>
      </c>
      <c r="R21" s="137">
        <v>20.1</v>
      </c>
      <c r="S21" s="137">
        <v>21.2</v>
      </c>
      <c r="T21" s="137">
        <v>21</v>
      </c>
      <c r="U21" s="137">
        <v>20.2</v>
      </c>
      <c r="V21" s="137">
        <v>19.5</v>
      </c>
      <c r="W21" s="137">
        <v>19.4</v>
      </c>
      <c r="X21" s="137">
        <v>20.4</v>
      </c>
      <c r="Y21" s="137">
        <v>20.1</v>
      </c>
      <c r="Z21" s="137">
        <v>19.4</v>
      </c>
      <c r="AA21" s="137">
        <v>21</v>
      </c>
      <c r="AB21" s="137">
        <v>18.7</v>
      </c>
      <c r="AC21" s="137">
        <v>18.6</v>
      </c>
      <c r="AD21" s="137">
        <v>20.1</v>
      </c>
      <c r="AE21" s="137">
        <v>20</v>
      </c>
      <c r="AF21" s="137">
        <v>15.7</v>
      </c>
      <c r="AG21" s="137">
        <v>18.8</v>
      </c>
      <c r="AH21" s="137">
        <v>15.2</v>
      </c>
      <c r="AI21" s="137">
        <v>19</v>
      </c>
      <c r="AJ21" s="137">
        <v>17.4</v>
      </c>
      <c r="AK21" s="137">
        <v>18.3</v>
      </c>
      <c r="AL21" s="137">
        <v>18.5</v>
      </c>
      <c r="AM21" s="137">
        <v>18</v>
      </c>
      <c r="AN21" s="137">
        <v>19.5</v>
      </c>
      <c r="AO21" s="137">
        <v>19.2</v>
      </c>
      <c r="AP21" s="137">
        <v>19.2</v>
      </c>
      <c r="AQ21" s="2">
        <f t="shared" si="0"/>
        <v>758.3000000000001</v>
      </c>
    </row>
    <row r="22" spans="1:43" s="11" customFormat="1" ht="19.5" customHeight="1">
      <c r="A22" s="247"/>
      <c r="B22" s="77" t="s">
        <v>11</v>
      </c>
      <c r="C22" s="137">
        <v>18.3</v>
      </c>
      <c r="D22" s="137" t="s">
        <v>19</v>
      </c>
      <c r="E22" s="137">
        <v>19</v>
      </c>
      <c r="F22" s="137">
        <v>18.4</v>
      </c>
      <c r="G22" s="137">
        <v>19.1</v>
      </c>
      <c r="H22" s="137">
        <v>18</v>
      </c>
      <c r="I22" s="137">
        <v>18.9</v>
      </c>
      <c r="J22" s="137">
        <v>18.7</v>
      </c>
      <c r="K22" s="137">
        <v>19.2</v>
      </c>
      <c r="L22" s="137">
        <v>18.9</v>
      </c>
      <c r="M22" s="137">
        <v>17.8</v>
      </c>
      <c r="N22" s="137">
        <v>16.8</v>
      </c>
      <c r="O22" s="137">
        <v>18.4</v>
      </c>
      <c r="P22" s="137">
        <v>18.1</v>
      </c>
      <c r="Q22" s="137">
        <v>18.2</v>
      </c>
      <c r="R22" s="137">
        <v>18.3</v>
      </c>
      <c r="S22" s="137">
        <v>19.2</v>
      </c>
      <c r="T22" s="137">
        <v>19.3</v>
      </c>
      <c r="U22" s="137">
        <v>18.5</v>
      </c>
      <c r="V22" s="137">
        <v>17.3</v>
      </c>
      <c r="W22" s="137">
        <v>19.7</v>
      </c>
      <c r="X22" s="137">
        <v>19.6</v>
      </c>
      <c r="Y22" s="137">
        <v>20</v>
      </c>
      <c r="Z22" s="137">
        <v>19.1</v>
      </c>
      <c r="AA22" s="137">
        <v>20.1</v>
      </c>
      <c r="AB22" s="137">
        <v>18.6</v>
      </c>
      <c r="AC22" s="137">
        <v>18.3</v>
      </c>
      <c r="AD22" s="137">
        <v>19.8</v>
      </c>
      <c r="AE22" s="137">
        <v>19.3</v>
      </c>
      <c r="AF22" s="137">
        <v>16</v>
      </c>
      <c r="AG22" s="137">
        <v>19.7</v>
      </c>
      <c r="AH22" s="137">
        <v>15.4</v>
      </c>
      <c r="AI22" s="137">
        <v>19.2</v>
      </c>
      <c r="AJ22" s="137">
        <v>14.6</v>
      </c>
      <c r="AK22" s="137">
        <v>18.4</v>
      </c>
      <c r="AL22" s="137">
        <v>18.8</v>
      </c>
      <c r="AM22" s="137">
        <v>17.9</v>
      </c>
      <c r="AN22" s="137">
        <v>19.6</v>
      </c>
      <c r="AO22" s="137">
        <v>18.7</v>
      </c>
      <c r="AP22" s="137">
        <v>18.7</v>
      </c>
      <c r="AQ22" s="2">
        <f t="shared" si="0"/>
        <v>721.9000000000002</v>
      </c>
    </row>
    <row r="23" spans="1:43" s="11" customFormat="1" ht="19.5" customHeight="1">
      <c r="A23" s="247"/>
      <c r="B23" s="77" t="s">
        <v>12</v>
      </c>
      <c r="C23" s="137">
        <v>18.7</v>
      </c>
      <c r="D23" s="137" t="s">
        <v>19</v>
      </c>
      <c r="E23" s="137">
        <v>20.2</v>
      </c>
      <c r="F23" s="137">
        <v>19.4</v>
      </c>
      <c r="G23" s="137">
        <v>18.6</v>
      </c>
      <c r="H23" s="137">
        <v>19.6</v>
      </c>
      <c r="I23" s="137">
        <v>21.5</v>
      </c>
      <c r="J23" s="137">
        <v>20.7</v>
      </c>
      <c r="K23" s="137">
        <v>20.1</v>
      </c>
      <c r="L23" s="137">
        <v>19.4</v>
      </c>
      <c r="M23" s="137">
        <v>19.9</v>
      </c>
      <c r="N23" s="137">
        <v>18.2</v>
      </c>
      <c r="O23" s="137">
        <v>18.6</v>
      </c>
      <c r="P23" s="137">
        <v>21</v>
      </c>
      <c r="Q23" s="137">
        <v>20.4</v>
      </c>
      <c r="R23" s="137">
        <v>18.4</v>
      </c>
      <c r="S23" s="137">
        <v>20.4</v>
      </c>
      <c r="T23" s="137">
        <v>20.2</v>
      </c>
      <c r="U23" s="137">
        <v>19.4</v>
      </c>
      <c r="V23" s="137">
        <v>19.4</v>
      </c>
      <c r="W23" s="137">
        <v>17.4</v>
      </c>
      <c r="X23" s="137">
        <v>19.2</v>
      </c>
      <c r="Y23" s="137">
        <v>20</v>
      </c>
      <c r="Z23" s="137">
        <v>19.3</v>
      </c>
      <c r="AA23" s="137">
        <v>20.4</v>
      </c>
      <c r="AB23" s="137">
        <v>18.9</v>
      </c>
      <c r="AC23" s="137">
        <v>17</v>
      </c>
      <c r="AD23" s="137">
        <v>19.5</v>
      </c>
      <c r="AE23" s="137">
        <v>19.8</v>
      </c>
      <c r="AF23" s="137">
        <v>16</v>
      </c>
      <c r="AG23" s="137">
        <v>18.8</v>
      </c>
      <c r="AH23" s="137">
        <v>15.5</v>
      </c>
      <c r="AI23" s="137">
        <v>18.4</v>
      </c>
      <c r="AJ23" s="137">
        <v>16.2</v>
      </c>
      <c r="AK23" s="137">
        <v>18.2</v>
      </c>
      <c r="AL23" s="137">
        <v>18.8</v>
      </c>
      <c r="AM23" s="137">
        <v>17.4</v>
      </c>
      <c r="AN23" s="137">
        <v>17.5</v>
      </c>
      <c r="AO23" s="137">
        <v>19</v>
      </c>
      <c r="AP23" s="137">
        <v>19</v>
      </c>
      <c r="AQ23" s="2">
        <f t="shared" si="0"/>
        <v>740.3999999999996</v>
      </c>
    </row>
    <row r="24" spans="1:43" s="11" customFormat="1" ht="19.5" customHeight="1">
      <c r="A24" s="247"/>
      <c r="B24" s="77" t="s">
        <v>13</v>
      </c>
      <c r="C24" s="137">
        <v>18.7</v>
      </c>
      <c r="D24" s="137" t="s">
        <v>19</v>
      </c>
      <c r="E24" s="137">
        <v>20.3</v>
      </c>
      <c r="F24" s="137">
        <v>19.3</v>
      </c>
      <c r="G24" s="137">
        <v>18.7</v>
      </c>
      <c r="H24" s="137">
        <v>19.3</v>
      </c>
      <c r="I24" s="137">
        <v>20</v>
      </c>
      <c r="J24" s="137">
        <v>19.6</v>
      </c>
      <c r="K24" s="137">
        <v>19.4</v>
      </c>
      <c r="L24" s="137">
        <v>19.9</v>
      </c>
      <c r="M24" s="137">
        <v>19.9</v>
      </c>
      <c r="N24" s="137">
        <v>18.5</v>
      </c>
      <c r="O24" s="137">
        <v>20.2</v>
      </c>
      <c r="P24" s="137">
        <v>19.2</v>
      </c>
      <c r="Q24" s="137">
        <v>19.6</v>
      </c>
      <c r="R24" s="137">
        <v>19.7</v>
      </c>
      <c r="S24" s="137">
        <v>20.6</v>
      </c>
      <c r="T24" s="137">
        <v>20.6</v>
      </c>
      <c r="U24" s="137">
        <v>19.6</v>
      </c>
      <c r="V24" s="137">
        <v>18.6</v>
      </c>
      <c r="W24" s="137">
        <v>20.3</v>
      </c>
      <c r="X24" s="137">
        <v>19.8</v>
      </c>
      <c r="Y24" s="137">
        <v>19.7</v>
      </c>
      <c r="Z24" s="137">
        <v>19</v>
      </c>
      <c r="AA24" s="137">
        <v>20.5</v>
      </c>
      <c r="AB24" s="137">
        <v>18.3</v>
      </c>
      <c r="AC24" s="137">
        <v>18.6</v>
      </c>
      <c r="AD24" s="137">
        <v>18.5</v>
      </c>
      <c r="AE24" s="137">
        <v>19.8</v>
      </c>
      <c r="AF24" s="137">
        <v>15.8</v>
      </c>
      <c r="AG24" s="137">
        <v>19</v>
      </c>
      <c r="AH24" s="137">
        <v>15.3</v>
      </c>
      <c r="AI24" s="137">
        <v>18.5</v>
      </c>
      <c r="AJ24" s="137">
        <v>17.3</v>
      </c>
      <c r="AK24" s="137">
        <v>18.2</v>
      </c>
      <c r="AL24" s="137">
        <v>18.4</v>
      </c>
      <c r="AM24" s="137">
        <v>17.9</v>
      </c>
      <c r="AN24" s="137">
        <v>19.6</v>
      </c>
      <c r="AO24" s="137">
        <v>18.8</v>
      </c>
      <c r="AP24" s="137">
        <v>18.8</v>
      </c>
      <c r="AQ24" s="2">
        <f t="shared" si="0"/>
        <v>743.7999999999998</v>
      </c>
    </row>
    <row r="25" spans="1:43" s="11" customFormat="1" ht="19.5" customHeight="1">
      <c r="A25" s="247"/>
      <c r="B25" s="77" t="s">
        <v>14</v>
      </c>
      <c r="C25" s="137">
        <v>19.2</v>
      </c>
      <c r="D25" s="137" t="s">
        <v>19</v>
      </c>
      <c r="E25" s="137">
        <v>21.1</v>
      </c>
      <c r="F25" s="137">
        <v>20.4</v>
      </c>
      <c r="G25" s="137">
        <v>18.7</v>
      </c>
      <c r="H25" s="137">
        <v>20.3</v>
      </c>
      <c r="I25" s="137">
        <v>21.9</v>
      </c>
      <c r="J25" s="137">
        <v>20.5</v>
      </c>
      <c r="K25" s="137">
        <v>20.5</v>
      </c>
      <c r="L25" s="137">
        <v>20.9</v>
      </c>
      <c r="M25" s="137">
        <v>20.5</v>
      </c>
      <c r="N25" s="137">
        <v>19.7</v>
      </c>
      <c r="O25" s="137">
        <v>19.9</v>
      </c>
      <c r="P25" s="137">
        <v>21.1</v>
      </c>
      <c r="Q25" s="137">
        <v>21</v>
      </c>
      <c r="R25" s="137">
        <v>21</v>
      </c>
      <c r="S25" s="137">
        <v>21.5</v>
      </c>
      <c r="T25" s="137">
        <v>21.7</v>
      </c>
      <c r="U25" s="137">
        <v>21.1</v>
      </c>
      <c r="V25" s="137">
        <v>20.5</v>
      </c>
      <c r="W25" s="137">
        <v>19.2</v>
      </c>
      <c r="X25" s="137">
        <v>20.8</v>
      </c>
      <c r="Y25" s="137">
        <v>20.3</v>
      </c>
      <c r="Z25" s="137">
        <v>19.6</v>
      </c>
      <c r="AA25" s="137">
        <v>21.2</v>
      </c>
      <c r="AB25" s="137">
        <v>18.9</v>
      </c>
      <c r="AC25" s="137">
        <v>18.4</v>
      </c>
      <c r="AD25" s="137">
        <v>19.8</v>
      </c>
      <c r="AE25" s="137">
        <v>20.8</v>
      </c>
      <c r="AF25" s="137">
        <v>15.8</v>
      </c>
      <c r="AG25" s="137">
        <v>19.9</v>
      </c>
      <c r="AH25" s="137">
        <v>15.1</v>
      </c>
      <c r="AI25" s="137">
        <v>18.6</v>
      </c>
      <c r="AJ25" s="137">
        <v>17.7</v>
      </c>
      <c r="AK25" s="137">
        <v>18.3</v>
      </c>
      <c r="AL25" s="137">
        <v>18.8</v>
      </c>
      <c r="AM25" s="137">
        <v>17.7</v>
      </c>
      <c r="AN25" s="137">
        <v>19.7</v>
      </c>
      <c r="AO25" s="137">
        <v>19.5</v>
      </c>
      <c r="AP25" s="137">
        <v>19.5</v>
      </c>
      <c r="AQ25" s="2">
        <f t="shared" si="0"/>
        <v>771.0999999999999</v>
      </c>
    </row>
    <row r="26" spans="1:43" s="11" customFormat="1" ht="19.5" customHeight="1">
      <c r="A26" s="248"/>
      <c r="B26" s="77" t="s">
        <v>15</v>
      </c>
      <c r="C26" s="137">
        <v>18.5</v>
      </c>
      <c r="D26" s="137" t="s">
        <v>19</v>
      </c>
      <c r="E26" s="137">
        <v>20.8</v>
      </c>
      <c r="F26" s="137">
        <v>19.6</v>
      </c>
      <c r="G26" s="137">
        <v>19</v>
      </c>
      <c r="H26" s="137">
        <v>20</v>
      </c>
      <c r="I26" s="137">
        <v>21.6</v>
      </c>
      <c r="J26" s="137">
        <v>20</v>
      </c>
      <c r="K26" s="137">
        <v>20.2</v>
      </c>
      <c r="L26" s="137">
        <v>19</v>
      </c>
      <c r="M26" s="137">
        <v>19.2</v>
      </c>
      <c r="N26" s="137">
        <v>18.5</v>
      </c>
      <c r="O26" s="137">
        <v>18.9</v>
      </c>
      <c r="P26" s="137">
        <v>19</v>
      </c>
      <c r="Q26" s="137">
        <v>20</v>
      </c>
      <c r="R26" s="137">
        <v>19.8</v>
      </c>
      <c r="S26" s="137">
        <v>20.5</v>
      </c>
      <c r="T26" s="137">
        <v>20.6</v>
      </c>
      <c r="U26" s="137">
        <v>19.9</v>
      </c>
      <c r="V26" s="137">
        <v>19.2</v>
      </c>
      <c r="W26" s="137">
        <v>17.9</v>
      </c>
      <c r="X26" s="137">
        <v>19.2</v>
      </c>
      <c r="Y26" s="137">
        <v>20.1</v>
      </c>
      <c r="Z26" s="137">
        <v>19.2</v>
      </c>
      <c r="AA26" s="137">
        <v>20.7</v>
      </c>
      <c r="AB26" s="137">
        <v>18.6</v>
      </c>
      <c r="AC26" s="137">
        <v>17.5</v>
      </c>
      <c r="AD26" s="137">
        <v>18.4</v>
      </c>
      <c r="AE26" s="137">
        <v>19.4</v>
      </c>
      <c r="AF26" s="137">
        <v>15.7</v>
      </c>
      <c r="AG26" s="137">
        <v>20.1</v>
      </c>
      <c r="AH26" s="137">
        <v>15</v>
      </c>
      <c r="AI26" s="137">
        <v>18.8</v>
      </c>
      <c r="AJ26" s="137">
        <v>15.5</v>
      </c>
      <c r="AK26" s="137">
        <v>17.8</v>
      </c>
      <c r="AL26" s="137">
        <v>18</v>
      </c>
      <c r="AM26" s="137">
        <v>17.5</v>
      </c>
      <c r="AN26" s="137">
        <v>18.2</v>
      </c>
      <c r="AO26" s="137">
        <v>18.8</v>
      </c>
      <c r="AP26" s="137">
        <v>18.8</v>
      </c>
      <c r="AQ26" s="2">
        <f t="shared" si="0"/>
        <v>739.4999999999999</v>
      </c>
    </row>
    <row r="27" spans="1:43" s="17" customFormat="1" ht="19.5" customHeight="1">
      <c r="A27" s="284" t="s">
        <v>16</v>
      </c>
      <c r="B27" s="185" t="s">
        <v>189</v>
      </c>
      <c r="C27" s="131">
        <v>20.6</v>
      </c>
      <c r="D27" s="132" t="s">
        <v>161</v>
      </c>
      <c r="E27" s="131">
        <v>21.4</v>
      </c>
      <c r="F27" s="131">
        <v>20.1</v>
      </c>
      <c r="G27" s="131">
        <v>20.7</v>
      </c>
      <c r="H27" s="132" t="s">
        <v>161</v>
      </c>
      <c r="I27" s="131">
        <v>20.4</v>
      </c>
      <c r="J27" s="131">
        <v>21.1</v>
      </c>
      <c r="K27" s="132" t="s">
        <v>161</v>
      </c>
      <c r="L27" s="131">
        <v>20.1</v>
      </c>
      <c r="M27" s="131">
        <v>22.3</v>
      </c>
      <c r="N27" s="131">
        <v>20.4</v>
      </c>
      <c r="O27" s="132">
        <v>20.2</v>
      </c>
      <c r="P27" s="131">
        <v>21</v>
      </c>
      <c r="Q27" s="131">
        <v>20.3</v>
      </c>
      <c r="R27" s="131">
        <v>19.4</v>
      </c>
      <c r="S27" s="132" t="s">
        <v>161</v>
      </c>
      <c r="T27" s="132" t="s">
        <v>161</v>
      </c>
      <c r="U27" s="132" t="s">
        <v>161</v>
      </c>
      <c r="V27" s="132" t="s">
        <v>161</v>
      </c>
      <c r="W27" s="131">
        <v>18.9</v>
      </c>
      <c r="X27" s="131">
        <v>19.7</v>
      </c>
      <c r="Y27" s="131">
        <v>20.8</v>
      </c>
      <c r="Z27" s="131">
        <v>21.7</v>
      </c>
      <c r="AA27" s="132">
        <v>21.5</v>
      </c>
      <c r="AB27" s="132" t="s">
        <v>161</v>
      </c>
      <c r="AC27" s="132">
        <v>19.4</v>
      </c>
      <c r="AD27" s="132" t="s">
        <v>161</v>
      </c>
      <c r="AE27" s="132" t="s">
        <v>161</v>
      </c>
      <c r="AF27" s="132" t="s">
        <v>161</v>
      </c>
      <c r="AG27" s="132" t="s">
        <v>161</v>
      </c>
      <c r="AH27" s="132" t="s">
        <v>161</v>
      </c>
      <c r="AI27" s="132" t="s">
        <v>161</v>
      </c>
      <c r="AJ27" s="133">
        <v>19.9</v>
      </c>
      <c r="AK27" s="131">
        <v>20.1</v>
      </c>
      <c r="AL27" s="132" t="s">
        <v>161</v>
      </c>
      <c r="AM27" s="132" t="s">
        <v>161</v>
      </c>
      <c r="AN27" s="131">
        <v>19.5</v>
      </c>
      <c r="AO27" s="132" t="s">
        <v>161</v>
      </c>
      <c r="AP27" s="132" t="s">
        <v>161</v>
      </c>
      <c r="AQ27" s="2">
        <f t="shared" si="0"/>
        <v>449.49999999999994</v>
      </c>
    </row>
    <row r="28" spans="1:43" s="17" customFormat="1" ht="19.5" customHeight="1">
      <c r="A28" s="285"/>
      <c r="B28" s="187" t="s">
        <v>190</v>
      </c>
      <c r="C28" s="134">
        <v>20.4</v>
      </c>
      <c r="D28" s="135" t="s">
        <v>161</v>
      </c>
      <c r="E28" s="134">
        <v>21.4</v>
      </c>
      <c r="F28" s="134">
        <v>20</v>
      </c>
      <c r="G28" s="134">
        <v>20.5</v>
      </c>
      <c r="H28" s="135" t="s">
        <v>161</v>
      </c>
      <c r="I28" s="134">
        <v>20.2</v>
      </c>
      <c r="J28" s="134">
        <v>21.1</v>
      </c>
      <c r="K28" s="135" t="s">
        <v>161</v>
      </c>
      <c r="L28" s="134">
        <v>20.2</v>
      </c>
      <c r="M28" s="134">
        <v>20</v>
      </c>
      <c r="N28" s="134">
        <v>20.1</v>
      </c>
      <c r="O28" s="135">
        <v>20</v>
      </c>
      <c r="P28" s="134">
        <v>21.6</v>
      </c>
      <c r="Q28" s="134">
        <v>19.9</v>
      </c>
      <c r="R28" s="134">
        <v>18.8</v>
      </c>
      <c r="S28" s="135" t="s">
        <v>161</v>
      </c>
      <c r="T28" s="135" t="s">
        <v>161</v>
      </c>
      <c r="U28" s="135" t="s">
        <v>161</v>
      </c>
      <c r="V28" s="135" t="s">
        <v>161</v>
      </c>
      <c r="W28" s="134">
        <v>18.5</v>
      </c>
      <c r="X28" s="134">
        <v>19.4</v>
      </c>
      <c r="Y28" s="134">
        <v>20.5</v>
      </c>
      <c r="Z28" s="134">
        <v>21.3</v>
      </c>
      <c r="AA28" s="135">
        <v>20.9</v>
      </c>
      <c r="AB28" s="135" t="s">
        <v>161</v>
      </c>
      <c r="AC28" s="135">
        <v>19.5</v>
      </c>
      <c r="AD28" s="135" t="s">
        <v>161</v>
      </c>
      <c r="AE28" s="135" t="s">
        <v>161</v>
      </c>
      <c r="AF28" s="135" t="s">
        <v>161</v>
      </c>
      <c r="AG28" s="135" t="s">
        <v>161</v>
      </c>
      <c r="AH28" s="135" t="s">
        <v>161</v>
      </c>
      <c r="AI28" s="135" t="s">
        <v>161</v>
      </c>
      <c r="AJ28" s="136">
        <v>19.6</v>
      </c>
      <c r="AK28" s="134">
        <v>20.1</v>
      </c>
      <c r="AL28" s="135" t="s">
        <v>161</v>
      </c>
      <c r="AM28" s="135" t="s">
        <v>161</v>
      </c>
      <c r="AN28" s="134">
        <v>19.7</v>
      </c>
      <c r="AO28" s="135" t="s">
        <v>161</v>
      </c>
      <c r="AP28" s="135" t="s">
        <v>161</v>
      </c>
      <c r="AQ28" s="2">
        <f t="shared" si="0"/>
        <v>443.7</v>
      </c>
    </row>
    <row r="29" spans="1:43" s="17" customFormat="1" ht="19.5" customHeight="1">
      <c r="A29" s="285"/>
      <c r="B29" s="187" t="s">
        <v>191</v>
      </c>
      <c r="C29" s="134">
        <v>20.2</v>
      </c>
      <c r="D29" s="135" t="s">
        <v>19</v>
      </c>
      <c r="E29" s="134">
        <v>20.3</v>
      </c>
      <c r="F29" s="134">
        <v>19.3</v>
      </c>
      <c r="G29" s="134">
        <v>20.9</v>
      </c>
      <c r="H29" s="135" t="s">
        <v>161</v>
      </c>
      <c r="I29" s="135">
        <v>19.9</v>
      </c>
      <c r="J29" s="134">
        <v>20</v>
      </c>
      <c r="K29" s="135" t="s">
        <v>161</v>
      </c>
      <c r="L29" s="134">
        <v>19.8</v>
      </c>
      <c r="M29" s="134">
        <v>19.2</v>
      </c>
      <c r="N29" s="134">
        <v>20.2</v>
      </c>
      <c r="O29" s="135">
        <v>19.1</v>
      </c>
      <c r="P29" s="134">
        <v>19.2</v>
      </c>
      <c r="Q29" s="134">
        <v>19.5</v>
      </c>
      <c r="R29" s="134">
        <v>18.8</v>
      </c>
      <c r="S29" s="135" t="s">
        <v>161</v>
      </c>
      <c r="T29" s="135" t="s">
        <v>161</v>
      </c>
      <c r="U29" s="135" t="s">
        <v>161</v>
      </c>
      <c r="V29" s="135" t="s">
        <v>161</v>
      </c>
      <c r="W29" s="134">
        <v>19.4</v>
      </c>
      <c r="X29" s="134">
        <v>19.2</v>
      </c>
      <c r="Y29" s="134">
        <v>21.9</v>
      </c>
      <c r="Z29" s="134">
        <v>21</v>
      </c>
      <c r="AA29" s="134">
        <v>20.4</v>
      </c>
      <c r="AB29" s="135" t="s">
        <v>161</v>
      </c>
      <c r="AC29" s="135">
        <v>19.4</v>
      </c>
      <c r="AD29" s="135" t="s">
        <v>161</v>
      </c>
      <c r="AE29" s="135" t="s">
        <v>161</v>
      </c>
      <c r="AF29" s="135" t="s">
        <v>161</v>
      </c>
      <c r="AG29" s="135" t="s">
        <v>161</v>
      </c>
      <c r="AH29" s="135" t="s">
        <v>161</v>
      </c>
      <c r="AI29" s="135" t="s">
        <v>161</v>
      </c>
      <c r="AJ29" s="134">
        <v>18.9</v>
      </c>
      <c r="AK29" s="134">
        <v>20.6</v>
      </c>
      <c r="AL29" s="135" t="s">
        <v>161</v>
      </c>
      <c r="AM29" s="135" t="s">
        <v>161</v>
      </c>
      <c r="AN29" s="134">
        <v>20.2</v>
      </c>
      <c r="AO29" s="135" t="s">
        <v>161</v>
      </c>
      <c r="AP29" s="135" t="s">
        <v>161</v>
      </c>
      <c r="AQ29" s="2">
        <f t="shared" si="0"/>
        <v>437.39999999999986</v>
      </c>
    </row>
    <row r="30" spans="1:43" s="11" customFormat="1" ht="19.5" customHeight="1">
      <c r="A30" s="285"/>
      <c r="B30" s="187" t="s">
        <v>192</v>
      </c>
      <c r="C30" s="137">
        <v>20.2</v>
      </c>
      <c r="D30" s="135" t="s">
        <v>19</v>
      </c>
      <c r="E30" s="137">
        <v>20.6</v>
      </c>
      <c r="F30" s="137">
        <v>19.7</v>
      </c>
      <c r="G30" s="137">
        <v>20.7</v>
      </c>
      <c r="H30" s="137">
        <v>19.3</v>
      </c>
      <c r="I30" s="137">
        <v>19.7</v>
      </c>
      <c r="J30" s="137">
        <v>20.3</v>
      </c>
      <c r="K30" s="137">
        <v>19.4</v>
      </c>
      <c r="L30" s="137">
        <v>19.9</v>
      </c>
      <c r="M30" s="137">
        <v>19.4</v>
      </c>
      <c r="N30" s="137">
        <v>19.8</v>
      </c>
      <c r="O30" s="137">
        <v>19.9</v>
      </c>
      <c r="P30" s="137">
        <v>19.7</v>
      </c>
      <c r="Q30" s="137">
        <v>20.1</v>
      </c>
      <c r="R30" s="137">
        <v>19.5</v>
      </c>
      <c r="S30" s="137">
        <v>20</v>
      </c>
      <c r="T30" s="137">
        <v>21</v>
      </c>
      <c r="U30" s="137">
        <v>19.6</v>
      </c>
      <c r="V30" s="137">
        <v>19.2</v>
      </c>
      <c r="W30" s="137">
        <v>19.2</v>
      </c>
      <c r="X30" s="137">
        <v>19.2</v>
      </c>
      <c r="Y30" s="137">
        <v>21.7</v>
      </c>
      <c r="Z30" s="137">
        <v>21.1</v>
      </c>
      <c r="AA30" s="137">
        <v>20.5</v>
      </c>
      <c r="AB30" s="137">
        <v>21.6</v>
      </c>
      <c r="AC30" s="137">
        <v>19.3</v>
      </c>
      <c r="AD30" s="137">
        <v>21.3</v>
      </c>
      <c r="AE30" s="137">
        <v>19.7</v>
      </c>
      <c r="AF30" s="137">
        <v>21.4</v>
      </c>
      <c r="AG30" s="137">
        <v>23.1</v>
      </c>
      <c r="AH30" s="137">
        <v>20.7</v>
      </c>
      <c r="AI30" s="137">
        <v>21.6</v>
      </c>
      <c r="AJ30" s="137">
        <v>18.9</v>
      </c>
      <c r="AK30" s="137">
        <v>20.1</v>
      </c>
      <c r="AL30" s="137">
        <v>20.4</v>
      </c>
      <c r="AM30" s="137">
        <v>19.7</v>
      </c>
      <c r="AN30" s="137">
        <v>19.9</v>
      </c>
      <c r="AO30" s="137">
        <v>19.8</v>
      </c>
      <c r="AP30" s="137">
        <v>19.8</v>
      </c>
      <c r="AQ30" s="2">
        <f t="shared" si="0"/>
        <v>787</v>
      </c>
    </row>
    <row r="31" spans="1:43" s="11" customFormat="1" ht="19.5" customHeight="1">
      <c r="A31" s="285"/>
      <c r="B31" s="187" t="s">
        <v>193</v>
      </c>
      <c r="C31" s="137">
        <v>20.4</v>
      </c>
      <c r="D31" s="135" t="s">
        <v>19</v>
      </c>
      <c r="E31" s="137">
        <v>20.9</v>
      </c>
      <c r="F31" s="137">
        <v>19.8</v>
      </c>
      <c r="G31" s="137">
        <v>20.6</v>
      </c>
      <c r="H31" s="137">
        <v>20</v>
      </c>
      <c r="I31" s="137">
        <v>19.5</v>
      </c>
      <c r="J31" s="137">
        <v>19.5</v>
      </c>
      <c r="K31" s="137">
        <v>19.3</v>
      </c>
      <c r="L31" s="137">
        <v>19.6</v>
      </c>
      <c r="M31" s="137">
        <v>19.7</v>
      </c>
      <c r="N31" s="137">
        <v>20.3</v>
      </c>
      <c r="O31" s="137">
        <v>20</v>
      </c>
      <c r="P31" s="137">
        <v>20.2</v>
      </c>
      <c r="Q31" s="137">
        <v>20.1</v>
      </c>
      <c r="R31" s="137">
        <v>19.4</v>
      </c>
      <c r="S31" s="137">
        <v>19.8</v>
      </c>
      <c r="T31" s="137">
        <v>20.8</v>
      </c>
      <c r="U31" s="137">
        <v>19.8</v>
      </c>
      <c r="V31" s="137">
        <v>19.1</v>
      </c>
      <c r="W31" s="137">
        <v>19.3</v>
      </c>
      <c r="X31" s="137">
        <v>19.4</v>
      </c>
      <c r="Y31" s="137">
        <v>22</v>
      </c>
      <c r="Z31" s="137">
        <v>21.1</v>
      </c>
      <c r="AA31" s="137">
        <v>20.7</v>
      </c>
      <c r="AB31" s="137">
        <v>21.6</v>
      </c>
      <c r="AC31" s="137">
        <v>19.5</v>
      </c>
      <c r="AD31" s="137">
        <v>21.2</v>
      </c>
      <c r="AE31" s="137">
        <v>19.9</v>
      </c>
      <c r="AF31" s="137">
        <v>23.1</v>
      </c>
      <c r="AG31" s="137">
        <v>22.3</v>
      </c>
      <c r="AH31" s="137">
        <v>23.5</v>
      </c>
      <c r="AI31" s="137">
        <v>22.6</v>
      </c>
      <c r="AJ31" s="137">
        <v>18.9</v>
      </c>
      <c r="AK31" s="137">
        <v>20.2</v>
      </c>
      <c r="AL31" s="137">
        <v>20.5</v>
      </c>
      <c r="AM31" s="137">
        <v>19.8</v>
      </c>
      <c r="AN31" s="137">
        <v>20</v>
      </c>
      <c r="AO31" s="137">
        <v>20.1</v>
      </c>
      <c r="AP31" s="137">
        <v>20.1</v>
      </c>
      <c r="AQ31" s="2">
        <f t="shared" si="0"/>
        <v>794.6000000000001</v>
      </c>
    </row>
    <row r="32" spans="1:43" s="11" customFormat="1" ht="19.5" customHeight="1" thickBot="1">
      <c r="A32" s="285"/>
      <c r="B32" s="184" t="s">
        <v>194</v>
      </c>
      <c r="C32" s="138">
        <v>20.4</v>
      </c>
      <c r="D32" s="139" t="s">
        <v>19</v>
      </c>
      <c r="E32" s="138">
        <v>20.9</v>
      </c>
      <c r="F32" s="138">
        <v>19.9</v>
      </c>
      <c r="G32" s="138">
        <v>20.8</v>
      </c>
      <c r="H32" s="138">
        <v>20</v>
      </c>
      <c r="I32" s="138">
        <v>20.5</v>
      </c>
      <c r="J32" s="138">
        <v>20.2</v>
      </c>
      <c r="K32" s="138">
        <v>19.8</v>
      </c>
      <c r="L32" s="138">
        <v>19.8</v>
      </c>
      <c r="M32" s="138">
        <v>20</v>
      </c>
      <c r="N32" s="138">
        <v>19.6</v>
      </c>
      <c r="O32" s="138">
        <v>19.5</v>
      </c>
      <c r="P32" s="138">
        <v>19.8</v>
      </c>
      <c r="Q32" s="138">
        <v>20.1</v>
      </c>
      <c r="R32" s="138">
        <v>19.7</v>
      </c>
      <c r="S32" s="138">
        <v>20.9</v>
      </c>
      <c r="T32" s="138">
        <v>21.5</v>
      </c>
      <c r="U32" s="138">
        <v>19.8</v>
      </c>
      <c r="V32" s="138">
        <v>19.1</v>
      </c>
      <c r="W32" s="138">
        <v>19.7</v>
      </c>
      <c r="X32" s="138">
        <v>19.9</v>
      </c>
      <c r="Y32" s="138">
        <v>20.7</v>
      </c>
      <c r="Z32" s="138">
        <v>21</v>
      </c>
      <c r="AA32" s="138">
        <v>20.8</v>
      </c>
      <c r="AB32" s="138">
        <v>21.1</v>
      </c>
      <c r="AC32" s="138">
        <v>19.6</v>
      </c>
      <c r="AD32" s="138">
        <v>20.3</v>
      </c>
      <c r="AE32" s="138">
        <v>20.1</v>
      </c>
      <c r="AF32" s="138">
        <v>22.2</v>
      </c>
      <c r="AG32" s="138">
        <v>21.8</v>
      </c>
      <c r="AH32" s="138">
        <v>22.5</v>
      </c>
      <c r="AI32" s="138">
        <v>22.4</v>
      </c>
      <c r="AJ32" s="138">
        <v>19.6</v>
      </c>
      <c r="AK32" s="138">
        <v>20.6</v>
      </c>
      <c r="AL32" s="138">
        <v>20.6</v>
      </c>
      <c r="AM32" s="138">
        <v>20.4</v>
      </c>
      <c r="AN32" s="138">
        <v>19.3</v>
      </c>
      <c r="AO32" s="138">
        <v>19.8</v>
      </c>
      <c r="AP32" s="138">
        <v>19.8</v>
      </c>
      <c r="AQ32" s="2">
        <f t="shared" si="0"/>
        <v>794.4999999999999</v>
      </c>
    </row>
    <row r="33" spans="1:43" s="11" customFormat="1" ht="19.5" customHeight="1" thickTop="1">
      <c r="A33" s="285"/>
      <c r="B33" s="186" t="s">
        <v>188</v>
      </c>
      <c r="C33" s="140">
        <v>18.7</v>
      </c>
      <c r="D33" s="140" t="s">
        <v>19</v>
      </c>
      <c r="E33" s="140">
        <v>18.7</v>
      </c>
      <c r="F33" s="140">
        <v>17.9</v>
      </c>
      <c r="G33" s="140">
        <v>19.8</v>
      </c>
      <c r="H33" s="140">
        <v>17.9</v>
      </c>
      <c r="I33" s="140">
        <v>17</v>
      </c>
      <c r="J33" s="140">
        <v>17.9</v>
      </c>
      <c r="K33" s="140">
        <v>18.4</v>
      </c>
      <c r="L33" s="140">
        <v>17.4</v>
      </c>
      <c r="M33" s="140">
        <v>17.7</v>
      </c>
      <c r="N33" s="140">
        <v>18.2</v>
      </c>
      <c r="O33" s="140">
        <v>18.6</v>
      </c>
      <c r="P33" s="140">
        <v>16.8</v>
      </c>
      <c r="Q33" s="140">
        <v>17.4</v>
      </c>
      <c r="R33" s="140">
        <v>18.6</v>
      </c>
      <c r="S33" s="140">
        <v>17.8</v>
      </c>
      <c r="T33" s="140">
        <v>16.7</v>
      </c>
      <c r="U33" s="140">
        <v>17.8</v>
      </c>
      <c r="V33" s="140">
        <v>16.5</v>
      </c>
      <c r="W33" s="140">
        <v>18.4</v>
      </c>
      <c r="X33" s="140">
        <v>18.6</v>
      </c>
      <c r="Y33" s="140">
        <v>19.8</v>
      </c>
      <c r="Z33" s="140">
        <v>19.3</v>
      </c>
      <c r="AA33" s="140">
        <v>18.4</v>
      </c>
      <c r="AB33" s="140">
        <v>20</v>
      </c>
      <c r="AC33" s="140">
        <v>18.3</v>
      </c>
      <c r="AD33" s="140">
        <v>19.5</v>
      </c>
      <c r="AE33" s="140">
        <v>17.3</v>
      </c>
      <c r="AF33" s="140">
        <v>22.9</v>
      </c>
      <c r="AG33" s="140">
        <v>22.3</v>
      </c>
      <c r="AH33" s="140">
        <v>23.3</v>
      </c>
      <c r="AI33" s="140">
        <v>22.2</v>
      </c>
      <c r="AJ33" s="140">
        <v>17.1</v>
      </c>
      <c r="AK33" s="140">
        <v>19</v>
      </c>
      <c r="AL33" s="140">
        <v>18.6</v>
      </c>
      <c r="AM33" s="140">
        <v>19.6</v>
      </c>
      <c r="AN33" s="140">
        <v>18.1</v>
      </c>
      <c r="AO33" s="140">
        <v>18</v>
      </c>
      <c r="AP33" s="140">
        <v>18</v>
      </c>
      <c r="AQ33" s="2">
        <f t="shared" si="0"/>
        <v>728.5000000000001</v>
      </c>
    </row>
    <row r="34" spans="1:43" s="11" customFormat="1" ht="19.5" customHeight="1">
      <c r="A34" s="285"/>
      <c r="B34" s="77" t="s">
        <v>5</v>
      </c>
      <c r="C34" s="137">
        <v>20.6</v>
      </c>
      <c r="D34" s="137" t="s">
        <v>19</v>
      </c>
      <c r="E34" s="137">
        <v>21.9</v>
      </c>
      <c r="F34" s="137">
        <v>20.3</v>
      </c>
      <c r="G34" s="137">
        <v>21</v>
      </c>
      <c r="H34" s="137">
        <v>20.2</v>
      </c>
      <c r="I34" s="137">
        <v>21.5</v>
      </c>
      <c r="J34" s="137">
        <v>22</v>
      </c>
      <c r="K34" s="137">
        <v>19</v>
      </c>
      <c r="L34" s="137">
        <v>20.2</v>
      </c>
      <c r="M34" s="137">
        <v>21.2</v>
      </c>
      <c r="N34" s="137">
        <v>21</v>
      </c>
      <c r="O34" s="137">
        <v>19.9</v>
      </c>
      <c r="P34" s="137">
        <v>21</v>
      </c>
      <c r="Q34" s="137">
        <v>21.3</v>
      </c>
      <c r="R34" s="137">
        <v>19.8</v>
      </c>
      <c r="S34" s="137">
        <v>21.6</v>
      </c>
      <c r="T34" s="137">
        <v>22.6</v>
      </c>
      <c r="U34" s="137">
        <v>19.8</v>
      </c>
      <c r="V34" s="137">
        <v>19.8</v>
      </c>
      <c r="W34" s="137">
        <v>20</v>
      </c>
      <c r="X34" s="137">
        <v>19.8</v>
      </c>
      <c r="Y34" s="137">
        <v>20.6</v>
      </c>
      <c r="Z34" s="137">
        <v>21.2</v>
      </c>
      <c r="AA34" s="137">
        <v>21.3</v>
      </c>
      <c r="AB34" s="137">
        <v>21</v>
      </c>
      <c r="AC34" s="137">
        <v>19.3</v>
      </c>
      <c r="AD34" s="137">
        <v>21.1</v>
      </c>
      <c r="AE34" s="137">
        <v>20.9</v>
      </c>
      <c r="AF34" s="137">
        <v>21.7</v>
      </c>
      <c r="AG34" s="137">
        <v>20.9</v>
      </c>
      <c r="AH34" s="137">
        <v>22.2</v>
      </c>
      <c r="AI34" s="137">
        <v>21.6</v>
      </c>
      <c r="AJ34" s="137">
        <v>20.5</v>
      </c>
      <c r="AK34" s="137">
        <v>20.4</v>
      </c>
      <c r="AL34" s="137">
        <v>20.6</v>
      </c>
      <c r="AM34" s="137">
        <v>20.1</v>
      </c>
      <c r="AN34" s="137">
        <v>19.2</v>
      </c>
      <c r="AO34" s="137">
        <v>20.1</v>
      </c>
      <c r="AP34" s="137">
        <v>20.1</v>
      </c>
      <c r="AQ34" s="2">
        <f t="shared" si="0"/>
        <v>807.3000000000003</v>
      </c>
    </row>
    <row r="35" spans="1:43" s="11" customFormat="1" ht="19.5" customHeight="1">
      <c r="A35" s="285"/>
      <c r="B35" s="77" t="s">
        <v>6</v>
      </c>
      <c r="C35" s="137">
        <v>20.6</v>
      </c>
      <c r="D35" s="137" t="s">
        <v>19</v>
      </c>
      <c r="E35" s="137">
        <v>21.6</v>
      </c>
      <c r="F35" s="137">
        <v>20.4</v>
      </c>
      <c r="G35" s="137">
        <v>21.2</v>
      </c>
      <c r="H35" s="137">
        <v>19</v>
      </c>
      <c r="I35" s="137">
        <v>20.7</v>
      </c>
      <c r="J35" s="137">
        <v>21.1</v>
      </c>
      <c r="K35" s="137">
        <v>20</v>
      </c>
      <c r="L35" s="137">
        <v>20.3</v>
      </c>
      <c r="M35" s="137">
        <v>20.6</v>
      </c>
      <c r="N35" s="137">
        <v>20.6</v>
      </c>
      <c r="O35" s="137">
        <v>20.1</v>
      </c>
      <c r="P35" s="137">
        <v>20.1</v>
      </c>
      <c r="Q35" s="137">
        <v>20.6</v>
      </c>
      <c r="R35" s="137">
        <v>20.7</v>
      </c>
      <c r="S35" s="137">
        <v>21.4</v>
      </c>
      <c r="T35" s="137">
        <v>22.2</v>
      </c>
      <c r="U35" s="137">
        <v>20.6</v>
      </c>
      <c r="V35" s="137">
        <v>19.7</v>
      </c>
      <c r="W35" s="137">
        <v>20</v>
      </c>
      <c r="X35" s="137">
        <v>20.3</v>
      </c>
      <c r="Y35" s="137">
        <v>20.2</v>
      </c>
      <c r="Z35" s="137">
        <v>21</v>
      </c>
      <c r="AA35" s="137">
        <v>21</v>
      </c>
      <c r="AB35" s="137">
        <v>20.9</v>
      </c>
      <c r="AC35" s="137">
        <v>19.7</v>
      </c>
      <c r="AD35" s="137">
        <v>21</v>
      </c>
      <c r="AE35" s="137">
        <v>20.7</v>
      </c>
      <c r="AF35" s="137">
        <v>21.8</v>
      </c>
      <c r="AG35" s="137">
        <v>20.7</v>
      </c>
      <c r="AH35" s="137">
        <v>22.4</v>
      </c>
      <c r="AI35" s="137">
        <v>21.5</v>
      </c>
      <c r="AJ35" s="137">
        <v>20.1</v>
      </c>
      <c r="AK35" s="137">
        <v>20.7</v>
      </c>
      <c r="AL35" s="137">
        <v>20.7</v>
      </c>
      <c r="AM35" s="137">
        <v>20.7</v>
      </c>
      <c r="AN35" s="137">
        <v>19.7</v>
      </c>
      <c r="AO35" s="137">
        <v>20.1</v>
      </c>
      <c r="AP35" s="137">
        <v>20.1</v>
      </c>
      <c r="AQ35" s="2">
        <f t="shared" si="0"/>
        <v>804.8000000000003</v>
      </c>
    </row>
    <row r="36" spans="1:43" s="11" customFormat="1" ht="19.5" customHeight="1">
      <c r="A36" s="285"/>
      <c r="B36" s="77" t="s">
        <v>7</v>
      </c>
      <c r="C36" s="137">
        <v>20.8</v>
      </c>
      <c r="D36" s="137" t="s">
        <v>19</v>
      </c>
      <c r="E36" s="137">
        <v>21.7</v>
      </c>
      <c r="F36" s="137">
        <v>20.6</v>
      </c>
      <c r="G36" s="137">
        <v>20.6</v>
      </c>
      <c r="H36" s="137">
        <v>20.8</v>
      </c>
      <c r="I36" s="137">
        <v>21.1</v>
      </c>
      <c r="J36" s="137">
        <v>21.9</v>
      </c>
      <c r="K36" s="137">
        <v>20.2</v>
      </c>
      <c r="L36" s="137">
        <v>20.4</v>
      </c>
      <c r="M36" s="137">
        <v>21.1</v>
      </c>
      <c r="N36" s="137">
        <v>21.2</v>
      </c>
      <c r="O36" s="137">
        <v>20.2</v>
      </c>
      <c r="P36" s="137">
        <v>20.1</v>
      </c>
      <c r="Q36" s="137">
        <v>21.2</v>
      </c>
      <c r="R36" s="137">
        <v>20.6</v>
      </c>
      <c r="S36" s="137">
        <v>22.5</v>
      </c>
      <c r="T36" s="137">
        <v>22.1</v>
      </c>
      <c r="U36" s="137">
        <v>20.4</v>
      </c>
      <c r="V36" s="137">
        <v>20.2</v>
      </c>
      <c r="W36" s="137">
        <v>19.7</v>
      </c>
      <c r="X36" s="137">
        <v>20.5</v>
      </c>
      <c r="Y36" s="137">
        <v>20.8</v>
      </c>
      <c r="Z36" s="137">
        <v>21.3</v>
      </c>
      <c r="AA36" s="137">
        <v>20.9</v>
      </c>
      <c r="AB36" s="137">
        <v>21.7</v>
      </c>
      <c r="AC36" s="137">
        <v>19.7</v>
      </c>
      <c r="AD36" s="137">
        <v>21.4</v>
      </c>
      <c r="AE36" s="137">
        <v>20.7</v>
      </c>
      <c r="AF36" s="137">
        <v>22.7</v>
      </c>
      <c r="AG36" s="137">
        <v>22.5</v>
      </c>
      <c r="AH36" s="137">
        <v>22.8</v>
      </c>
      <c r="AI36" s="137">
        <v>22.6</v>
      </c>
      <c r="AJ36" s="137">
        <v>19.8</v>
      </c>
      <c r="AK36" s="137">
        <v>21</v>
      </c>
      <c r="AL36" s="137">
        <v>21.1</v>
      </c>
      <c r="AM36" s="137">
        <v>20.9</v>
      </c>
      <c r="AN36" s="137">
        <v>19.1</v>
      </c>
      <c r="AO36" s="137">
        <v>20.1</v>
      </c>
      <c r="AP36" s="137">
        <v>20.1</v>
      </c>
      <c r="AQ36" s="2">
        <f t="shared" si="0"/>
        <v>817.1000000000001</v>
      </c>
    </row>
    <row r="37" spans="1:43" s="11" customFormat="1" ht="19.5" customHeight="1">
      <c r="A37" s="285"/>
      <c r="B37" s="77" t="s">
        <v>8</v>
      </c>
      <c r="C37" s="137">
        <v>19.8</v>
      </c>
      <c r="D37" s="137" t="s">
        <v>19</v>
      </c>
      <c r="E37" s="137">
        <v>18.9</v>
      </c>
      <c r="F37" s="137">
        <v>18.7</v>
      </c>
      <c r="G37" s="137">
        <v>20.2</v>
      </c>
      <c r="H37" s="137">
        <v>18.5</v>
      </c>
      <c r="I37" s="137">
        <v>19</v>
      </c>
      <c r="J37" s="137">
        <v>18</v>
      </c>
      <c r="K37" s="137">
        <v>19.1</v>
      </c>
      <c r="L37" s="137">
        <v>18.8</v>
      </c>
      <c r="M37" s="137">
        <v>17.6</v>
      </c>
      <c r="N37" s="137">
        <v>18.4</v>
      </c>
      <c r="O37" s="137">
        <v>19.4</v>
      </c>
      <c r="P37" s="137">
        <v>17.7</v>
      </c>
      <c r="Q37" s="137">
        <v>18</v>
      </c>
      <c r="R37" s="137">
        <v>18.6</v>
      </c>
      <c r="S37" s="137">
        <v>19.5</v>
      </c>
      <c r="T37" s="137">
        <v>19.4</v>
      </c>
      <c r="U37" s="137">
        <v>19.2</v>
      </c>
      <c r="V37" s="137">
        <v>17.4</v>
      </c>
      <c r="W37" s="137">
        <v>20.3</v>
      </c>
      <c r="X37" s="137">
        <v>19.5</v>
      </c>
      <c r="Y37" s="137">
        <v>20.4</v>
      </c>
      <c r="Z37" s="137">
        <v>20.2</v>
      </c>
      <c r="AA37" s="137">
        <v>20</v>
      </c>
      <c r="AB37" s="137">
        <v>20.3</v>
      </c>
      <c r="AC37" s="137">
        <v>20</v>
      </c>
      <c r="AD37" s="137">
        <v>20.5</v>
      </c>
      <c r="AE37" s="137">
        <v>19.2</v>
      </c>
      <c r="AF37" s="137">
        <v>22.5</v>
      </c>
      <c r="AG37" s="137">
        <v>21.6</v>
      </c>
      <c r="AH37" s="137">
        <v>23.1</v>
      </c>
      <c r="AI37" s="137">
        <v>22.5</v>
      </c>
      <c r="AJ37" s="137">
        <v>20.3</v>
      </c>
      <c r="AK37" s="137">
        <v>20.8</v>
      </c>
      <c r="AL37" s="137">
        <v>20.6</v>
      </c>
      <c r="AM37" s="137">
        <v>21.1</v>
      </c>
      <c r="AN37" s="137">
        <v>19.8</v>
      </c>
      <c r="AO37" s="137">
        <v>19.1</v>
      </c>
      <c r="AP37" s="137">
        <v>19.1</v>
      </c>
      <c r="AQ37" s="2">
        <f t="shared" si="0"/>
        <v>767.1</v>
      </c>
    </row>
    <row r="38" spans="1:43" s="11" customFormat="1" ht="19.5" customHeight="1">
      <c r="A38" s="285"/>
      <c r="B38" s="77" t="s">
        <v>9</v>
      </c>
      <c r="C38" s="137">
        <v>21.1</v>
      </c>
      <c r="D38" s="137" t="s">
        <v>19</v>
      </c>
      <c r="E38" s="137">
        <v>21.6</v>
      </c>
      <c r="F38" s="137">
        <v>20.8</v>
      </c>
      <c r="G38" s="137">
        <v>20.8</v>
      </c>
      <c r="H38" s="137">
        <v>22.1</v>
      </c>
      <c r="I38" s="137">
        <v>21.4</v>
      </c>
      <c r="J38" s="137">
        <v>20.3</v>
      </c>
      <c r="K38" s="137">
        <v>20.2</v>
      </c>
      <c r="L38" s="137">
        <v>21.1</v>
      </c>
      <c r="M38" s="137">
        <v>22</v>
      </c>
      <c r="N38" s="137">
        <v>21.7</v>
      </c>
      <c r="O38" s="137">
        <v>20.1</v>
      </c>
      <c r="P38" s="137">
        <v>21.9</v>
      </c>
      <c r="Q38" s="137">
        <v>21.8</v>
      </c>
      <c r="R38" s="137">
        <v>20.1</v>
      </c>
      <c r="S38" s="137">
        <v>23</v>
      </c>
      <c r="T38" s="137">
        <v>25.5</v>
      </c>
      <c r="U38" s="137">
        <v>20.3</v>
      </c>
      <c r="V38" s="137">
        <v>20.3</v>
      </c>
      <c r="W38" s="137">
        <v>20.4</v>
      </c>
      <c r="X38" s="137">
        <v>20.1</v>
      </c>
      <c r="Y38" s="137">
        <v>21.1</v>
      </c>
      <c r="Z38" s="137">
        <v>21.4</v>
      </c>
      <c r="AA38" s="137">
        <v>21.5</v>
      </c>
      <c r="AB38" s="137">
        <v>21.4</v>
      </c>
      <c r="AC38" s="137">
        <v>20.4</v>
      </c>
      <c r="AD38" s="137">
        <v>21.1</v>
      </c>
      <c r="AE38" s="137">
        <v>21.5</v>
      </c>
      <c r="AF38" s="137">
        <v>22.6</v>
      </c>
      <c r="AG38" s="137">
        <v>22.1</v>
      </c>
      <c r="AH38" s="137">
        <v>22.8</v>
      </c>
      <c r="AI38" s="137">
        <v>22.6</v>
      </c>
      <c r="AJ38" s="137">
        <v>20.9</v>
      </c>
      <c r="AK38" s="137">
        <v>21.3</v>
      </c>
      <c r="AL38" s="137">
        <v>21.7</v>
      </c>
      <c r="AM38" s="137">
        <v>20.8</v>
      </c>
      <c r="AN38" s="137">
        <v>19.4</v>
      </c>
      <c r="AO38" s="137">
        <v>20.6</v>
      </c>
      <c r="AP38" s="137">
        <v>20.6</v>
      </c>
      <c r="AQ38" s="2">
        <f t="shared" si="0"/>
        <v>830.4</v>
      </c>
    </row>
    <row r="39" spans="1:43" s="11" customFormat="1" ht="19.5" customHeight="1">
      <c r="A39" s="285"/>
      <c r="B39" s="77" t="s">
        <v>10</v>
      </c>
      <c r="C39" s="137">
        <v>20.8</v>
      </c>
      <c r="D39" s="137" t="s">
        <v>19</v>
      </c>
      <c r="E39" s="137">
        <v>21.2</v>
      </c>
      <c r="F39" s="137">
        <v>20.4</v>
      </c>
      <c r="G39" s="137">
        <v>21.5</v>
      </c>
      <c r="H39" s="137">
        <v>21.1</v>
      </c>
      <c r="I39" s="137">
        <v>20.3</v>
      </c>
      <c r="J39" s="137">
        <v>20.4</v>
      </c>
      <c r="K39" s="137">
        <v>20.3</v>
      </c>
      <c r="L39" s="137">
        <v>20.6</v>
      </c>
      <c r="M39" s="137">
        <v>20.6</v>
      </c>
      <c r="N39" s="137">
        <v>19.8</v>
      </c>
      <c r="O39" s="137">
        <v>20.1</v>
      </c>
      <c r="P39" s="137">
        <v>20.5</v>
      </c>
      <c r="Q39" s="137">
        <v>20.7</v>
      </c>
      <c r="R39" s="137">
        <v>20.2</v>
      </c>
      <c r="S39" s="137">
        <v>21.5</v>
      </c>
      <c r="T39" s="137">
        <v>22</v>
      </c>
      <c r="U39" s="137">
        <v>20.4</v>
      </c>
      <c r="V39" s="137">
        <v>19.6</v>
      </c>
      <c r="W39" s="137">
        <v>20</v>
      </c>
      <c r="X39" s="137">
        <v>20.5</v>
      </c>
      <c r="Y39" s="137">
        <v>21</v>
      </c>
      <c r="Z39" s="137">
        <v>21.4</v>
      </c>
      <c r="AA39" s="137">
        <v>21.4</v>
      </c>
      <c r="AB39" s="137">
        <v>21.5</v>
      </c>
      <c r="AC39" s="137">
        <v>20.1</v>
      </c>
      <c r="AD39" s="137">
        <v>20.8</v>
      </c>
      <c r="AE39" s="137">
        <v>20.3</v>
      </c>
      <c r="AF39" s="137">
        <v>21.8</v>
      </c>
      <c r="AG39" s="137">
        <v>22.1</v>
      </c>
      <c r="AH39" s="137">
        <v>21.7</v>
      </c>
      <c r="AI39" s="137">
        <v>23.3</v>
      </c>
      <c r="AJ39" s="137">
        <v>20.4</v>
      </c>
      <c r="AK39" s="137">
        <v>20.8</v>
      </c>
      <c r="AL39" s="137">
        <v>20.8</v>
      </c>
      <c r="AM39" s="137">
        <v>20.9</v>
      </c>
      <c r="AN39" s="137">
        <v>19.7</v>
      </c>
      <c r="AO39" s="137">
        <v>20.3</v>
      </c>
      <c r="AP39" s="137">
        <v>20.3</v>
      </c>
      <c r="AQ39" s="2">
        <f t="shared" si="0"/>
        <v>811.0999999999997</v>
      </c>
    </row>
    <row r="40" spans="1:43" s="11" customFormat="1" ht="19.5" customHeight="1">
      <c r="A40" s="285"/>
      <c r="B40" s="77" t="s">
        <v>11</v>
      </c>
      <c r="C40" s="137">
        <v>19.9</v>
      </c>
      <c r="D40" s="137" t="s">
        <v>19</v>
      </c>
      <c r="E40" s="137">
        <v>19.9</v>
      </c>
      <c r="F40" s="137">
        <v>18.7</v>
      </c>
      <c r="G40" s="137">
        <v>20.7</v>
      </c>
      <c r="H40" s="137">
        <v>18</v>
      </c>
      <c r="I40" s="137">
        <v>19.1</v>
      </c>
      <c r="J40" s="137">
        <v>18.8</v>
      </c>
      <c r="K40" s="137">
        <v>19.4</v>
      </c>
      <c r="L40" s="137">
        <v>19.1</v>
      </c>
      <c r="M40" s="137">
        <v>18.1</v>
      </c>
      <c r="N40" s="137">
        <v>17.2</v>
      </c>
      <c r="O40" s="137">
        <v>18.5</v>
      </c>
      <c r="P40" s="137">
        <v>18.4</v>
      </c>
      <c r="Q40" s="137">
        <v>18.7</v>
      </c>
      <c r="R40" s="137">
        <v>18.4</v>
      </c>
      <c r="S40" s="137">
        <v>19.5</v>
      </c>
      <c r="T40" s="137">
        <v>20.3</v>
      </c>
      <c r="U40" s="137">
        <v>18.7</v>
      </c>
      <c r="V40" s="137">
        <v>17.4</v>
      </c>
      <c r="W40" s="137">
        <v>20.2</v>
      </c>
      <c r="X40" s="137">
        <v>19.7</v>
      </c>
      <c r="Y40" s="137">
        <v>20.8</v>
      </c>
      <c r="Z40" s="137">
        <v>20.8</v>
      </c>
      <c r="AA40" s="137">
        <v>20.5</v>
      </c>
      <c r="AB40" s="137">
        <v>21.1</v>
      </c>
      <c r="AC40" s="137">
        <v>19.8</v>
      </c>
      <c r="AD40" s="137">
        <v>20.5</v>
      </c>
      <c r="AE40" s="137">
        <v>19.6</v>
      </c>
      <c r="AF40" s="137">
        <v>22</v>
      </c>
      <c r="AG40" s="137">
        <v>22.3</v>
      </c>
      <c r="AH40" s="137">
        <v>21.9</v>
      </c>
      <c r="AI40" s="137">
        <v>23.2</v>
      </c>
      <c r="AJ40" s="137">
        <v>17.3</v>
      </c>
      <c r="AK40" s="137">
        <v>21.1</v>
      </c>
      <c r="AL40" s="137">
        <v>21.3</v>
      </c>
      <c r="AM40" s="137">
        <v>20.7</v>
      </c>
      <c r="AN40" s="137">
        <v>19.9</v>
      </c>
      <c r="AO40" s="137">
        <v>19.5</v>
      </c>
      <c r="AP40" s="137">
        <v>19.5</v>
      </c>
      <c r="AQ40" s="2">
        <f t="shared" si="0"/>
        <v>770.5</v>
      </c>
    </row>
    <row r="41" spans="1:43" s="11" customFormat="1" ht="19.5" customHeight="1">
      <c r="A41" s="285"/>
      <c r="B41" s="77" t="s">
        <v>12</v>
      </c>
      <c r="C41" s="137">
        <v>20.3</v>
      </c>
      <c r="D41" s="137" t="s">
        <v>19</v>
      </c>
      <c r="E41" s="137">
        <v>20.9</v>
      </c>
      <c r="F41" s="137">
        <v>19.9</v>
      </c>
      <c r="G41" s="137">
        <v>20.8</v>
      </c>
      <c r="H41" s="137">
        <v>20.3</v>
      </c>
      <c r="I41" s="137">
        <v>21.7</v>
      </c>
      <c r="J41" s="137">
        <v>21.1</v>
      </c>
      <c r="K41" s="137">
        <v>20.2</v>
      </c>
      <c r="L41" s="137">
        <v>19.6</v>
      </c>
      <c r="M41" s="137">
        <v>20.5</v>
      </c>
      <c r="N41" s="137">
        <v>18.8</v>
      </c>
      <c r="O41" s="137">
        <v>18.7</v>
      </c>
      <c r="P41" s="137">
        <v>21.2</v>
      </c>
      <c r="Q41" s="137">
        <v>20.8</v>
      </c>
      <c r="R41" s="137">
        <v>18.5</v>
      </c>
      <c r="S41" s="137">
        <v>20.8</v>
      </c>
      <c r="T41" s="137">
        <v>21.4</v>
      </c>
      <c r="U41" s="137">
        <v>19.5</v>
      </c>
      <c r="V41" s="137">
        <v>19.6</v>
      </c>
      <c r="W41" s="137">
        <v>17.9</v>
      </c>
      <c r="X41" s="137">
        <v>19.4</v>
      </c>
      <c r="Y41" s="137">
        <v>20.8</v>
      </c>
      <c r="Z41" s="137">
        <v>21.2</v>
      </c>
      <c r="AA41" s="137">
        <v>20.8</v>
      </c>
      <c r="AB41" s="137">
        <v>21.6</v>
      </c>
      <c r="AC41" s="137">
        <v>18.2</v>
      </c>
      <c r="AD41" s="137">
        <v>20.2</v>
      </c>
      <c r="AE41" s="137">
        <v>20.3</v>
      </c>
      <c r="AF41" s="137">
        <v>22</v>
      </c>
      <c r="AG41" s="137">
        <v>21.6</v>
      </c>
      <c r="AH41" s="137">
        <v>22.3</v>
      </c>
      <c r="AI41" s="137">
        <v>22.4</v>
      </c>
      <c r="AJ41" s="137">
        <v>19.3</v>
      </c>
      <c r="AK41" s="137">
        <v>20.5</v>
      </c>
      <c r="AL41" s="137">
        <v>20.8</v>
      </c>
      <c r="AM41" s="137">
        <v>20.1</v>
      </c>
      <c r="AN41" s="137">
        <v>17.8</v>
      </c>
      <c r="AO41" s="137">
        <v>19.9</v>
      </c>
      <c r="AP41" s="137">
        <v>19.9</v>
      </c>
      <c r="AQ41" s="2">
        <f aca="true" t="shared" si="1" ref="AQ41:AQ62">SUM(C41,E41:AP41)</f>
        <v>791.5999999999998</v>
      </c>
    </row>
    <row r="42" spans="1:43" s="11" customFormat="1" ht="19.5" customHeight="1">
      <c r="A42" s="285"/>
      <c r="B42" s="77" t="s">
        <v>13</v>
      </c>
      <c r="C42" s="137">
        <v>20.4</v>
      </c>
      <c r="D42" s="137" t="s">
        <v>19</v>
      </c>
      <c r="E42" s="137">
        <v>20.8</v>
      </c>
      <c r="F42" s="137">
        <v>19.7</v>
      </c>
      <c r="G42" s="137">
        <v>20.6</v>
      </c>
      <c r="H42" s="137">
        <v>19.3</v>
      </c>
      <c r="I42" s="137">
        <v>20.2</v>
      </c>
      <c r="J42" s="137">
        <v>19.8</v>
      </c>
      <c r="K42" s="137">
        <v>19.6</v>
      </c>
      <c r="L42" s="137">
        <v>19.8</v>
      </c>
      <c r="M42" s="137">
        <v>20.4</v>
      </c>
      <c r="N42" s="137">
        <v>18.9</v>
      </c>
      <c r="O42" s="137">
        <v>20.3</v>
      </c>
      <c r="P42" s="137">
        <v>19.4</v>
      </c>
      <c r="Q42" s="137">
        <v>19.8</v>
      </c>
      <c r="R42" s="137">
        <v>19.7</v>
      </c>
      <c r="S42" s="137">
        <v>20.9</v>
      </c>
      <c r="T42" s="137">
        <v>21.3</v>
      </c>
      <c r="U42" s="137">
        <v>19.8</v>
      </c>
      <c r="V42" s="137">
        <v>18.8</v>
      </c>
      <c r="W42" s="137">
        <v>20.8</v>
      </c>
      <c r="X42" s="137">
        <v>19.9</v>
      </c>
      <c r="Y42" s="137">
        <v>20.7</v>
      </c>
      <c r="Z42" s="137">
        <v>20.9</v>
      </c>
      <c r="AA42" s="137">
        <v>20.9</v>
      </c>
      <c r="AB42" s="137">
        <v>21</v>
      </c>
      <c r="AC42" s="137">
        <v>20.2</v>
      </c>
      <c r="AD42" s="137">
        <v>18.8</v>
      </c>
      <c r="AE42" s="137">
        <v>20.1</v>
      </c>
      <c r="AF42" s="137">
        <v>22</v>
      </c>
      <c r="AG42" s="137">
        <v>21.5</v>
      </c>
      <c r="AH42" s="137">
        <v>22.4</v>
      </c>
      <c r="AI42" s="137">
        <v>22.2</v>
      </c>
      <c r="AJ42" s="137">
        <v>20.6</v>
      </c>
      <c r="AK42" s="137">
        <v>20.5</v>
      </c>
      <c r="AL42" s="137">
        <v>20.6</v>
      </c>
      <c r="AM42" s="137">
        <v>20.4</v>
      </c>
      <c r="AN42" s="137">
        <v>20</v>
      </c>
      <c r="AO42" s="137">
        <v>19.9</v>
      </c>
      <c r="AP42" s="137">
        <v>19.9</v>
      </c>
      <c r="AQ42" s="2">
        <f t="shared" si="1"/>
        <v>792.8</v>
      </c>
    </row>
    <row r="43" spans="1:43" s="11" customFormat="1" ht="19.5" customHeight="1">
      <c r="A43" s="285"/>
      <c r="B43" s="77" t="s">
        <v>14</v>
      </c>
      <c r="C43" s="137">
        <v>21.1</v>
      </c>
      <c r="D43" s="137" t="s">
        <v>19</v>
      </c>
      <c r="E43" s="137">
        <v>21.9</v>
      </c>
      <c r="F43" s="137">
        <v>21</v>
      </c>
      <c r="G43" s="137">
        <v>21.1</v>
      </c>
      <c r="H43" s="137">
        <v>21.3</v>
      </c>
      <c r="I43" s="137">
        <v>22.1</v>
      </c>
      <c r="J43" s="137">
        <v>20.8</v>
      </c>
      <c r="K43" s="137">
        <v>20.5</v>
      </c>
      <c r="L43" s="137">
        <v>21.2</v>
      </c>
      <c r="M43" s="137">
        <v>20.9</v>
      </c>
      <c r="N43" s="137">
        <v>20.2</v>
      </c>
      <c r="O43" s="137">
        <v>20</v>
      </c>
      <c r="P43" s="137">
        <v>21.4</v>
      </c>
      <c r="Q43" s="137">
        <v>21.3</v>
      </c>
      <c r="R43" s="137">
        <v>21.1</v>
      </c>
      <c r="S43" s="137">
        <v>21.9</v>
      </c>
      <c r="T43" s="137">
        <v>22.5</v>
      </c>
      <c r="U43" s="137">
        <v>21.3</v>
      </c>
      <c r="V43" s="137">
        <v>20.7</v>
      </c>
      <c r="W43" s="137">
        <v>19.7</v>
      </c>
      <c r="X43" s="137">
        <v>20.8</v>
      </c>
      <c r="Y43" s="137">
        <v>21.3</v>
      </c>
      <c r="Z43" s="137">
        <v>21.6</v>
      </c>
      <c r="AA43" s="137">
        <v>21.5</v>
      </c>
      <c r="AB43" s="137">
        <v>21.7</v>
      </c>
      <c r="AC43" s="137">
        <v>20.1</v>
      </c>
      <c r="AD43" s="137">
        <v>20.3</v>
      </c>
      <c r="AE43" s="137">
        <v>21.2</v>
      </c>
      <c r="AF43" s="137">
        <v>22.4</v>
      </c>
      <c r="AG43" s="137">
        <v>22</v>
      </c>
      <c r="AH43" s="137">
        <v>22.6</v>
      </c>
      <c r="AI43" s="137">
        <v>22.6</v>
      </c>
      <c r="AJ43" s="137">
        <v>21</v>
      </c>
      <c r="AK43" s="137">
        <v>20.5</v>
      </c>
      <c r="AL43" s="137">
        <v>20.8</v>
      </c>
      <c r="AM43" s="137">
        <v>20.2</v>
      </c>
      <c r="AN43" s="137">
        <v>20.1</v>
      </c>
      <c r="AO43" s="137">
        <v>20.4</v>
      </c>
      <c r="AP43" s="137">
        <v>20.4</v>
      </c>
      <c r="AQ43" s="2">
        <f t="shared" si="1"/>
        <v>823.5000000000001</v>
      </c>
    </row>
    <row r="44" spans="1:43" s="11" customFormat="1" ht="19.5" customHeight="1">
      <c r="A44" s="286"/>
      <c r="B44" s="77" t="s">
        <v>15</v>
      </c>
      <c r="C44" s="137">
        <v>20.2</v>
      </c>
      <c r="D44" s="137" t="s">
        <v>19</v>
      </c>
      <c r="E44" s="137">
        <v>21.6</v>
      </c>
      <c r="F44" s="137">
        <v>20</v>
      </c>
      <c r="G44" s="137">
        <v>20.9</v>
      </c>
      <c r="H44" s="137">
        <v>21.2</v>
      </c>
      <c r="I44" s="137">
        <v>21.7</v>
      </c>
      <c r="J44" s="137">
        <v>20.4</v>
      </c>
      <c r="K44" s="137">
        <v>20.4</v>
      </c>
      <c r="L44" s="137">
        <v>19.1</v>
      </c>
      <c r="M44" s="137">
        <v>19.6</v>
      </c>
      <c r="N44" s="137">
        <v>19.1</v>
      </c>
      <c r="O44" s="137">
        <v>19</v>
      </c>
      <c r="P44" s="137">
        <v>19.2</v>
      </c>
      <c r="Q44" s="137">
        <v>20.1</v>
      </c>
      <c r="R44" s="137">
        <v>19.9</v>
      </c>
      <c r="S44" s="137">
        <v>21</v>
      </c>
      <c r="T44" s="137">
        <v>21.5</v>
      </c>
      <c r="U44" s="137">
        <v>20.1</v>
      </c>
      <c r="V44" s="137">
        <v>19.4</v>
      </c>
      <c r="W44" s="137">
        <v>18.4</v>
      </c>
      <c r="X44" s="137">
        <v>19.3</v>
      </c>
      <c r="Y44" s="137">
        <v>20.9</v>
      </c>
      <c r="Z44" s="137">
        <v>21.2</v>
      </c>
      <c r="AA44" s="137">
        <v>21</v>
      </c>
      <c r="AB44" s="137">
        <v>21.4</v>
      </c>
      <c r="AC44" s="137">
        <v>18.8</v>
      </c>
      <c r="AD44" s="137">
        <v>18.8</v>
      </c>
      <c r="AE44" s="137">
        <v>19.9</v>
      </c>
      <c r="AF44" s="137">
        <v>22</v>
      </c>
      <c r="AG44" s="137">
        <v>21.8</v>
      </c>
      <c r="AH44" s="137">
        <v>22.1</v>
      </c>
      <c r="AI44" s="137">
        <v>22.9</v>
      </c>
      <c r="AJ44" s="137">
        <v>17.9</v>
      </c>
      <c r="AK44" s="137">
        <v>20</v>
      </c>
      <c r="AL44" s="137">
        <v>20</v>
      </c>
      <c r="AM44" s="137">
        <v>20</v>
      </c>
      <c r="AN44" s="137">
        <v>18.7</v>
      </c>
      <c r="AO44" s="137">
        <v>19.7</v>
      </c>
      <c r="AP44" s="137">
        <v>19.7</v>
      </c>
      <c r="AQ44" s="2">
        <f t="shared" si="1"/>
        <v>788.8999999999999</v>
      </c>
    </row>
    <row r="45" spans="1:43" s="17" customFormat="1" ht="19.5" customHeight="1">
      <c r="A45" s="284" t="s">
        <v>38</v>
      </c>
      <c r="B45" s="185" t="s">
        <v>189</v>
      </c>
      <c r="C45" s="131">
        <v>15.7</v>
      </c>
      <c r="D45" s="132" t="s">
        <v>161</v>
      </c>
      <c r="E45" s="131">
        <v>17.4</v>
      </c>
      <c r="F45" s="131">
        <v>17.9</v>
      </c>
      <c r="G45" s="131">
        <v>18</v>
      </c>
      <c r="H45" s="132" t="s">
        <v>161</v>
      </c>
      <c r="I45" s="131">
        <v>18.6</v>
      </c>
      <c r="J45" s="131">
        <v>17.8</v>
      </c>
      <c r="K45" s="132" t="s">
        <v>161</v>
      </c>
      <c r="L45" s="131">
        <v>18.2</v>
      </c>
      <c r="M45" s="131">
        <v>18.7</v>
      </c>
      <c r="N45" s="131">
        <v>17.9</v>
      </c>
      <c r="O45" s="132">
        <v>16.6</v>
      </c>
      <c r="P45" s="131">
        <v>17.9</v>
      </c>
      <c r="Q45" s="131">
        <v>15.7</v>
      </c>
      <c r="R45" s="131">
        <v>14.4</v>
      </c>
      <c r="S45" s="132" t="s">
        <v>161</v>
      </c>
      <c r="T45" s="132" t="s">
        <v>161</v>
      </c>
      <c r="U45" s="132" t="s">
        <v>161</v>
      </c>
      <c r="V45" s="132" t="s">
        <v>161</v>
      </c>
      <c r="W45" s="131">
        <v>15.4</v>
      </c>
      <c r="X45" s="131">
        <v>15.5</v>
      </c>
      <c r="Y45" s="131">
        <v>16.6</v>
      </c>
      <c r="Z45" s="131">
        <v>17.2</v>
      </c>
      <c r="AA45" s="132">
        <v>16.1</v>
      </c>
      <c r="AB45" s="132" t="s">
        <v>161</v>
      </c>
      <c r="AC45" s="132">
        <v>17</v>
      </c>
      <c r="AD45" s="132" t="s">
        <v>161</v>
      </c>
      <c r="AE45" s="132" t="s">
        <v>161</v>
      </c>
      <c r="AF45" s="132" t="s">
        <v>161</v>
      </c>
      <c r="AG45" s="132" t="s">
        <v>161</v>
      </c>
      <c r="AH45" s="132" t="s">
        <v>161</v>
      </c>
      <c r="AI45" s="132" t="s">
        <v>161</v>
      </c>
      <c r="AJ45" s="133">
        <v>9</v>
      </c>
      <c r="AK45" s="131">
        <v>14.9</v>
      </c>
      <c r="AL45" s="132" t="s">
        <v>161</v>
      </c>
      <c r="AM45" s="132" t="s">
        <v>161</v>
      </c>
      <c r="AN45" s="131">
        <v>17.1</v>
      </c>
      <c r="AO45" s="132" t="s">
        <v>161</v>
      </c>
      <c r="AP45" s="132" t="s">
        <v>161</v>
      </c>
      <c r="AQ45" s="2">
        <f t="shared" si="1"/>
        <v>363.6</v>
      </c>
    </row>
    <row r="46" spans="1:43" s="17" customFormat="1" ht="19.5" customHeight="1">
      <c r="A46" s="285"/>
      <c r="B46" s="187" t="s">
        <v>190</v>
      </c>
      <c r="C46" s="134">
        <v>15.5</v>
      </c>
      <c r="D46" s="135" t="s">
        <v>161</v>
      </c>
      <c r="E46" s="134">
        <v>16.1</v>
      </c>
      <c r="F46" s="134">
        <v>17.5</v>
      </c>
      <c r="G46" s="134">
        <v>17.2</v>
      </c>
      <c r="H46" s="135" t="s">
        <v>161</v>
      </c>
      <c r="I46" s="134">
        <v>18</v>
      </c>
      <c r="J46" s="134">
        <v>18.2</v>
      </c>
      <c r="K46" s="135" t="s">
        <v>161</v>
      </c>
      <c r="L46" s="134">
        <v>18.2</v>
      </c>
      <c r="M46" s="134">
        <v>19.2</v>
      </c>
      <c r="N46" s="134">
        <v>16.6</v>
      </c>
      <c r="O46" s="135">
        <v>17.4</v>
      </c>
      <c r="P46" s="134">
        <v>16.9</v>
      </c>
      <c r="Q46" s="134">
        <v>14.9</v>
      </c>
      <c r="R46" s="134">
        <v>15.8</v>
      </c>
      <c r="S46" s="135" t="s">
        <v>161</v>
      </c>
      <c r="T46" s="135" t="s">
        <v>161</v>
      </c>
      <c r="U46" s="135" t="s">
        <v>161</v>
      </c>
      <c r="V46" s="135" t="s">
        <v>161</v>
      </c>
      <c r="W46" s="134">
        <v>13.7</v>
      </c>
      <c r="X46" s="134">
        <v>17.2</v>
      </c>
      <c r="Y46" s="134">
        <v>16.4</v>
      </c>
      <c r="Z46" s="134">
        <v>17</v>
      </c>
      <c r="AA46" s="135">
        <v>17.3</v>
      </c>
      <c r="AB46" s="135" t="s">
        <v>161</v>
      </c>
      <c r="AC46" s="135">
        <v>15.8</v>
      </c>
      <c r="AD46" s="135" t="s">
        <v>161</v>
      </c>
      <c r="AE46" s="135" t="s">
        <v>161</v>
      </c>
      <c r="AF46" s="135" t="s">
        <v>161</v>
      </c>
      <c r="AG46" s="135" t="s">
        <v>161</v>
      </c>
      <c r="AH46" s="135" t="s">
        <v>161</v>
      </c>
      <c r="AI46" s="135" t="s">
        <v>161</v>
      </c>
      <c r="AJ46" s="136">
        <v>8.6</v>
      </c>
      <c r="AK46" s="134">
        <v>14.6</v>
      </c>
      <c r="AL46" s="135" t="s">
        <v>161</v>
      </c>
      <c r="AM46" s="135" t="s">
        <v>161</v>
      </c>
      <c r="AN46" s="134">
        <v>16.6</v>
      </c>
      <c r="AO46" s="135" t="s">
        <v>161</v>
      </c>
      <c r="AP46" s="135" t="s">
        <v>161</v>
      </c>
      <c r="AQ46" s="2">
        <f t="shared" si="1"/>
        <v>358.7000000000001</v>
      </c>
    </row>
    <row r="47" spans="1:43" s="17" customFormat="1" ht="19.5" customHeight="1">
      <c r="A47" s="285"/>
      <c r="B47" s="187" t="s">
        <v>191</v>
      </c>
      <c r="C47" s="134">
        <v>15.5</v>
      </c>
      <c r="D47" s="135" t="s">
        <v>19</v>
      </c>
      <c r="E47" s="134">
        <v>14.9</v>
      </c>
      <c r="F47" s="134">
        <v>17.2</v>
      </c>
      <c r="G47" s="134">
        <v>17.6</v>
      </c>
      <c r="H47" s="135" t="s">
        <v>161</v>
      </c>
      <c r="I47" s="135">
        <v>16.8</v>
      </c>
      <c r="J47" s="134">
        <v>18</v>
      </c>
      <c r="K47" s="135" t="s">
        <v>161</v>
      </c>
      <c r="L47" s="134">
        <v>16.3</v>
      </c>
      <c r="M47" s="134">
        <v>20.4</v>
      </c>
      <c r="N47" s="134">
        <v>18.3</v>
      </c>
      <c r="O47" s="135">
        <v>15</v>
      </c>
      <c r="P47" s="134">
        <v>16.2</v>
      </c>
      <c r="Q47" s="134">
        <v>16.5</v>
      </c>
      <c r="R47" s="134">
        <v>15.5</v>
      </c>
      <c r="S47" s="135" t="s">
        <v>161</v>
      </c>
      <c r="T47" s="135" t="s">
        <v>161</v>
      </c>
      <c r="U47" s="135" t="s">
        <v>161</v>
      </c>
      <c r="V47" s="135" t="s">
        <v>161</v>
      </c>
      <c r="W47" s="134">
        <v>12.5</v>
      </c>
      <c r="X47" s="134">
        <v>18.1</v>
      </c>
      <c r="Y47" s="134">
        <v>17.5</v>
      </c>
      <c r="Z47" s="134">
        <v>16.8</v>
      </c>
      <c r="AA47" s="134">
        <v>18.5</v>
      </c>
      <c r="AB47" s="135" t="s">
        <v>161</v>
      </c>
      <c r="AC47" s="135">
        <v>15.1</v>
      </c>
      <c r="AD47" s="135" t="s">
        <v>161</v>
      </c>
      <c r="AE47" s="135" t="s">
        <v>161</v>
      </c>
      <c r="AF47" s="135" t="s">
        <v>161</v>
      </c>
      <c r="AG47" s="135" t="s">
        <v>161</v>
      </c>
      <c r="AH47" s="135" t="s">
        <v>161</v>
      </c>
      <c r="AI47" s="135" t="s">
        <v>161</v>
      </c>
      <c r="AJ47" s="134">
        <v>7.7</v>
      </c>
      <c r="AK47" s="134">
        <v>16.3</v>
      </c>
      <c r="AL47" s="135" t="s">
        <v>161</v>
      </c>
      <c r="AM47" s="135" t="s">
        <v>161</v>
      </c>
      <c r="AN47" s="134">
        <v>16.9</v>
      </c>
      <c r="AO47" s="135" t="s">
        <v>161</v>
      </c>
      <c r="AP47" s="135" t="s">
        <v>161</v>
      </c>
      <c r="AQ47" s="2">
        <f t="shared" si="1"/>
        <v>357.59999999999997</v>
      </c>
    </row>
    <row r="48" spans="1:43" s="11" customFormat="1" ht="19.5" customHeight="1">
      <c r="A48" s="285"/>
      <c r="B48" s="187" t="s">
        <v>192</v>
      </c>
      <c r="C48" s="137">
        <v>15.6</v>
      </c>
      <c r="D48" s="135" t="s">
        <v>19</v>
      </c>
      <c r="E48" s="137">
        <v>15.6</v>
      </c>
      <c r="F48" s="137">
        <v>17.6</v>
      </c>
      <c r="G48" s="137">
        <v>17.7</v>
      </c>
      <c r="H48" s="137">
        <v>18.4</v>
      </c>
      <c r="I48" s="137">
        <v>18.7</v>
      </c>
      <c r="J48" s="137">
        <v>18</v>
      </c>
      <c r="K48" s="137">
        <v>16.3</v>
      </c>
      <c r="L48" s="137">
        <v>17.1</v>
      </c>
      <c r="M48" s="137">
        <v>18.7</v>
      </c>
      <c r="N48" s="137">
        <v>13.9</v>
      </c>
      <c r="O48" s="137">
        <v>17</v>
      </c>
      <c r="P48" s="137">
        <v>17</v>
      </c>
      <c r="Q48" s="137">
        <v>18.2</v>
      </c>
      <c r="R48" s="137">
        <v>17</v>
      </c>
      <c r="S48" s="137">
        <v>17.8</v>
      </c>
      <c r="T48" s="137">
        <v>15.3</v>
      </c>
      <c r="U48" s="137">
        <v>16.5</v>
      </c>
      <c r="V48" s="137">
        <v>17.8</v>
      </c>
      <c r="W48" s="137">
        <v>15.5</v>
      </c>
      <c r="X48" s="137">
        <v>16.8</v>
      </c>
      <c r="Y48" s="137">
        <v>18.2</v>
      </c>
      <c r="Z48" s="137">
        <v>16.6</v>
      </c>
      <c r="AA48" s="137">
        <v>18.8</v>
      </c>
      <c r="AB48" s="137">
        <v>16.4</v>
      </c>
      <c r="AC48" s="137">
        <v>14.9</v>
      </c>
      <c r="AD48" s="137">
        <v>16.1</v>
      </c>
      <c r="AE48" s="137">
        <v>14.9</v>
      </c>
      <c r="AF48" s="137">
        <v>14</v>
      </c>
      <c r="AG48" s="135">
        <v>15.4</v>
      </c>
      <c r="AH48" s="137">
        <v>13.8</v>
      </c>
      <c r="AI48" s="137">
        <v>15.9</v>
      </c>
      <c r="AJ48" s="137">
        <v>8.4</v>
      </c>
      <c r="AK48" s="137">
        <v>15.8</v>
      </c>
      <c r="AL48" s="135">
        <v>15.1</v>
      </c>
      <c r="AM48" s="137">
        <v>16.4</v>
      </c>
      <c r="AN48" s="137">
        <v>15.7</v>
      </c>
      <c r="AO48" s="137">
        <v>16.6</v>
      </c>
      <c r="AP48" s="137">
        <v>16.6</v>
      </c>
      <c r="AQ48" s="2">
        <f t="shared" si="1"/>
        <v>636.0999999999999</v>
      </c>
    </row>
    <row r="49" spans="1:43" s="11" customFormat="1" ht="19.5" customHeight="1">
      <c r="A49" s="285"/>
      <c r="B49" s="187" t="s">
        <v>193</v>
      </c>
      <c r="C49" s="137">
        <v>15.6</v>
      </c>
      <c r="D49" s="135" t="s">
        <v>19</v>
      </c>
      <c r="E49" s="137">
        <v>17.3</v>
      </c>
      <c r="F49" s="137">
        <v>17.6</v>
      </c>
      <c r="G49" s="137">
        <v>17.1</v>
      </c>
      <c r="H49" s="137">
        <v>19.9</v>
      </c>
      <c r="I49" s="137">
        <v>17.6</v>
      </c>
      <c r="J49" s="137">
        <v>20.2</v>
      </c>
      <c r="K49" s="137">
        <v>16.8</v>
      </c>
      <c r="L49" s="137">
        <v>16.4</v>
      </c>
      <c r="M49" s="137">
        <v>18</v>
      </c>
      <c r="N49" s="137">
        <v>20.9</v>
      </c>
      <c r="O49" s="137">
        <v>17.4</v>
      </c>
      <c r="P49" s="137">
        <v>16.7</v>
      </c>
      <c r="Q49" s="137">
        <v>18</v>
      </c>
      <c r="R49" s="137">
        <v>16</v>
      </c>
      <c r="S49" s="137">
        <v>18.5</v>
      </c>
      <c r="T49" s="137">
        <v>17.3</v>
      </c>
      <c r="U49" s="137">
        <v>17.6</v>
      </c>
      <c r="V49" s="137">
        <v>17.7</v>
      </c>
      <c r="W49" s="137">
        <v>14</v>
      </c>
      <c r="X49" s="137">
        <v>16.9</v>
      </c>
      <c r="Y49" s="137">
        <v>18.5</v>
      </c>
      <c r="Z49" s="137">
        <v>17.1</v>
      </c>
      <c r="AA49" s="137">
        <v>18.9</v>
      </c>
      <c r="AB49" s="137">
        <v>16.9</v>
      </c>
      <c r="AC49" s="137">
        <v>15.3</v>
      </c>
      <c r="AD49" s="137">
        <v>14.7</v>
      </c>
      <c r="AE49" s="137">
        <v>14.8</v>
      </c>
      <c r="AF49" s="137">
        <v>13.9</v>
      </c>
      <c r="AG49" s="135">
        <v>14.8</v>
      </c>
      <c r="AH49" s="137">
        <v>13.7</v>
      </c>
      <c r="AI49" s="137">
        <v>16</v>
      </c>
      <c r="AJ49" s="137">
        <v>9.9</v>
      </c>
      <c r="AK49" s="137">
        <v>15.5</v>
      </c>
      <c r="AL49" s="135">
        <v>14.8</v>
      </c>
      <c r="AM49" s="137">
        <v>16.2</v>
      </c>
      <c r="AN49" s="137">
        <v>15</v>
      </c>
      <c r="AO49" s="137">
        <v>16.4</v>
      </c>
      <c r="AP49" s="137">
        <v>16.4</v>
      </c>
      <c r="AQ49" s="2">
        <f t="shared" si="1"/>
        <v>646.3</v>
      </c>
    </row>
    <row r="50" spans="1:43" s="11" customFormat="1" ht="19.5" customHeight="1" thickBot="1">
      <c r="A50" s="285"/>
      <c r="B50" s="184" t="s">
        <v>194</v>
      </c>
      <c r="C50" s="138">
        <v>15.3</v>
      </c>
      <c r="D50" s="139" t="s">
        <v>19</v>
      </c>
      <c r="E50" s="138">
        <v>11</v>
      </c>
      <c r="F50" s="138">
        <v>16.7</v>
      </c>
      <c r="G50" s="138">
        <v>15.6</v>
      </c>
      <c r="H50" s="138">
        <v>19.2</v>
      </c>
      <c r="I50" s="138">
        <v>19.6</v>
      </c>
      <c r="J50" s="138">
        <v>18.4</v>
      </c>
      <c r="K50" s="138">
        <v>18.6</v>
      </c>
      <c r="L50" s="138">
        <v>18.5</v>
      </c>
      <c r="M50" s="138">
        <v>17</v>
      </c>
      <c r="N50" s="138">
        <v>18.3</v>
      </c>
      <c r="O50" s="138">
        <v>16.5</v>
      </c>
      <c r="P50" s="138">
        <v>15.8</v>
      </c>
      <c r="Q50" s="138">
        <v>16.4</v>
      </c>
      <c r="R50" s="138">
        <v>10.8</v>
      </c>
      <c r="S50" s="138">
        <v>19.2</v>
      </c>
      <c r="T50" s="138">
        <v>16.8</v>
      </c>
      <c r="U50" s="138">
        <v>17.4</v>
      </c>
      <c r="V50" s="138">
        <v>17.3</v>
      </c>
      <c r="W50" s="138">
        <v>16</v>
      </c>
      <c r="X50" s="138">
        <v>16</v>
      </c>
      <c r="Y50" s="138">
        <v>17</v>
      </c>
      <c r="Z50" s="138">
        <v>17</v>
      </c>
      <c r="AA50" s="138">
        <v>18.6</v>
      </c>
      <c r="AB50" s="138">
        <v>16.9</v>
      </c>
      <c r="AC50" s="138">
        <v>13.9</v>
      </c>
      <c r="AD50" s="138">
        <v>17</v>
      </c>
      <c r="AE50" s="138">
        <v>15</v>
      </c>
      <c r="AF50" s="138">
        <v>14.4</v>
      </c>
      <c r="AG50" s="138">
        <v>15.9</v>
      </c>
      <c r="AH50" s="138">
        <v>14.3</v>
      </c>
      <c r="AI50" s="138">
        <v>15.5</v>
      </c>
      <c r="AJ50" s="138">
        <v>10.5</v>
      </c>
      <c r="AK50" s="138">
        <v>14</v>
      </c>
      <c r="AL50" s="138">
        <v>13.6</v>
      </c>
      <c r="AM50" s="138">
        <v>14.4</v>
      </c>
      <c r="AN50" s="138">
        <v>15.5</v>
      </c>
      <c r="AO50" s="138">
        <v>16.4</v>
      </c>
      <c r="AP50" s="138">
        <v>16.4</v>
      </c>
      <c r="AQ50" s="2">
        <f t="shared" si="1"/>
        <v>626.6999999999999</v>
      </c>
    </row>
    <row r="51" spans="1:43" s="11" customFormat="1" ht="19.5" customHeight="1" thickTop="1">
      <c r="A51" s="285"/>
      <c r="B51" s="186" t="s">
        <v>188</v>
      </c>
      <c r="C51" s="140">
        <v>14.8</v>
      </c>
      <c r="D51" s="140" t="s">
        <v>19</v>
      </c>
      <c r="E51" s="140">
        <v>9.2</v>
      </c>
      <c r="F51" s="140">
        <v>14.9</v>
      </c>
      <c r="G51" s="140">
        <v>14.4</v>
      </c>
      <c r="H51" s="140">
        <v>16.5</v>
      </c>
      <c r="I51" s="140">
        <v>17.2</v>
      </c>
      <c r="J51" s="140">
        <v>17.6</v>
      </c>
      <c r="K51" s="140">
        <v>14.9</v>
      </c>
      <c r="L51" s="140">
        <v>14.9</v>
      </c>
      <c r="M51" s="140">
        <v>16</v>
      </c>
      <c r="N51" s="140">
        <v>16.7</v>
      </c>
      <c r="O51" s="140">
        <v>17.6</v>
      </c>
      <c r="P51" s="140">
        <v>15.4</v>
      </c>
      <c r="Q51" s="140">
        <v>14.1</v>
      </c>
      <c r="R51" s="140">
        <v>7.9</v>
      </c>
      <c r="S51" s="140">
        <v>16.9</v>
      </c>
      <c r="T51" s="140">
        <v>15.3</v>
      </c>
      <c r="U51" s="140">
        <v>14.9</v>
      </c>
      <c r="V51" s="140">
        <v>13.8</v>
      </c>
      <c r="W51" s="140">
        <v>15.3</v>
      </c>
      <c r="X51" s="140">
        <v>14.6</v>
      </c>
      <c r="Y51" s="140">
        <v>16.5</v>
      </c>
      <c r="Z51" s="140">
        <v>16.9</v>
      </c>
      <c r="AA51" s="140">
        <v>17.3</v>
      </c>
      <c r="AB51" s="140">
        <v>16.9</v>
      </c>
      <c r="AC51" s="140">
        <v>17.1</v>
      </c>
      <c r="AD51" s="140">
        <v>16.2</v>
      </c>
      <c r="AE51" s="140">
        <v>13.5</v>
      </c>
      <c r="AF51" s="140">
        <v>14.6</v>
      </c>
      <c r="AG51" s="140">
        <v>16.8</v>
      </c>
      <c r="AH51" s="140">
        <v>14.3</v>
      </c>
      <c r="AI51" s="140">
        <v>15.3</v>
      </c>
      <c r="AJ51" s="140">
        <v>9.8</v>
      </c>
      <c r="AK51" s="140">
        <v>13.3</v>
      </c>
      <c r="AL51" s="140">
        <v>12.5</v>
      </c>
      <c r="AM51" s="140">
        <v>14.1</v>
      </c>
      <c r="AN51" s="140">
        <v>14.2</v>
      </c>
      <c r="AO51" s="140">
        <v>15</v>
      </c>
      <c r="AP51" s="140">
        <v>15</v>
      </c>
      <c r="AQ51" s="2">
        <f t="shared" si="1"/>
        <v>582.2000000000002</v>
      </c>
    </row>
    <row r="52" spans="1:43" s="11" customFormat="1" ht="19.5" customHeight="1">
      <c r="A52" s="285"/>
      <c r="B52" s="77" t="s">
        <v>5</v>
      </c>
      <c r="C52" s="137">
        <v>15.3</v>
      </c>
      <c r="D52" s="137" t="s">
        <v>19</v>
      </c>
      <c r="E52" s="137">
        <v>13.6</v>
      </c>
      <c r="F52" s="137">
        <v>17.2</v>
      </c>
      <c r="G52" s="137">
        <v>15.5</v>
      </c>
      <c r="H52" s="137">
        <v>20.2</v>
      </c>
      <c r="I52" s="137">
        <v>21.2</v>
      </c>
      <c r="J52" s="137">
        <v>17.5</v>
      </c>
      <c r="K52" s="137">
        <v>19.7</v>
      </c>
      <c r="L52" s="137">
        <v>20.1</v>
      </c>
      <c r="M52" s="137">
        <v>18.8</v>
      </c>
      <c r="N52" s="137">
        <v>22.6</v>
      </c>
      <c r="O52" s="137">
        <v>18</v>
      </c>
      <c r="P52" s="137">
        <v>18.3</v>
      </c>
      <c r="Q52" s="137">
        <v>18.5</v>
      </c>
      <c r="R52" s="137">
        <v>9.8</v>
      </c>
      <c r="S52" s="137">
        <v>19.2</v>
      </c>
      <c r="T52" s="137">
        <v>18</v>
      </c>
      <c r="U52" s="137">
        <v>17.7</v>
      </c>
      <c r="V52" s="137">
        <v>17.6</v>
      </c>
      <c r="W52" s="137">
        <v>15.9</v>
      </c>
      <c r="X52" s="137">
        <v>14.7</v>
      </c>
      <c r="Y52" s="137">
        <v>16.8</v>
      </c>
      <c r="Z52" s="137">
        <v>16.8</v>
      </c>
      <c r="AA52" s="137">
        <v>20.3</v>
      </c>
      <c r="AB52" s="137">
        <v>16.6</v>
      </c>
      <c r="AC52" s="137">
        <v>17.7</v>
      </c>
      <c r="AD52" s="137">
        <v>17.6</v>
      </c>
      <c r="AE52" s="137">
        <v>15.5</v>
      </c>
      <c r="AF52" s="137">
        <v>14.1</v>
      </c>
      <c r="AG52" s="137">
        <v>16.6</v>
      </c>
      <c r="AH52" s="137">
        <v>13.8</v>
      </c>
      <c r="AI52" s="137">
        <v>15.7</v>
      </c>
      <c r="AJ52" s="137">
        <v>10.6</v>
      </c>
      <c r="AK52" s="137">
        <v>14</v>
      </c>
      <c r="AL52" s="137">
        <v>14.3</v>
      </c>
      <c r="AM52" s="137">
        <v>13.7</v>
      </c>
      <c r="AN52" s="137">
        <v>15.1</v>
      </c>
      <c r="AO52" s="137">
        <v>16.5</v>
      </c>
      <c r="AP52" s="137">
        <v>16.5</v>
      </c>
      <c r="AQ52" s="2">
        <f t="shared" si="1"/>
        <v>651.6000000000001</v>
      </c>
    </row>
    <row r="53" spans="1:43" s="11" customFormat="1" ht="19.5" customHeight="1">
      <c r="A53" s="285"/>
      <c r="B53" s="77" t="s">
        <v>6</v>
      </c>
      <c r="C53" s="137">
        <v>15.5</v>
      </c>
      <c r="D53" s="137" t="s">
        <v>19</v>
      </c>
      <c r="E53" s="137">
        <v>12.6</v>
      </c>
      <c r="F53" s="137">
        <v>17.4</v>
      </c>
      <c r="G53" s="137">
        <v>16.6</v>
      </c>
      <c r="H53" s="137">
        <v>20</v>
      </c>
      <c r="I53" s="137">
        <v>20.1</v>
      </c>
      <c r="J53" s="137">
        <v>18.3</v>
      </c>
      <c r="K53" s="137">
        <v>19.3</v>
      </c>
      <c r="L53" s="137">
        <v>17.9</v>
      </c>
      <c r="M53" s="137">
        <v>17.5</v>
      </c>
      <c r="N53" s="137">
        <v>20.3</v>
      </c>
      <c r="O53" s="137">
        <v>18.1</v>
      </c>
      <c r="P53" s="137">
        <v>17.5</v>
      </c>
      <c r="Q53" s="137">
        <v>16.3</v>
      </c>
      <c r="R53" s="137">
        <v>10.5</v>
      </c>
      <c r="S53" s="137">
        <v>19.4</v>
      </c>
      <c r="T53" s="137">
        <v>17.1</v>
      </c>
      <c r="U53" s="137">
        <v>18.1</v>
      </c>
      <c r="V53" s="137">
        <v>17</v>
      </c>
      <c r="W53" s="137">
        <v>16.1</v>
      </c>
      <c r="X53" s="137">
        <v>15.6</v>
      </c>
      <c r="Y53" s="137">
        <v>17.2</v>
      </c>
      <c r="Z53" s="137">
        <v>16.7</v>
      </c>
      <c r="AA53" s="137">
        <v>18.8</v>
      </c>
      <c r="AB53" s="137">
        <v>16.5</v>
      </c>
      <c r="AC53" s="137">
        <v>13.4</v>
      </c>
      <c r="AD53" s="137">
        <v>16.3</v>
      </c>
      <c r="AE53" s="137">
        <v>16.3</v>
      </c>
      <c r="AF53" s="137">
        <v>14.9</v>
      </c>
      <c r="AG53" s="137">
        <v>15.7</v>
      </c>
      <c r="AH53" s="137">
        <v>14.8</v>
      </c>
      <c r="AI53" s="137">
        <v>15.8</v>
      </c>
      <c r="AJ53" s="137">
        <v>10.3</v>
      </c>
      <c r="AK53" s="137">
        <v>14.1</v>
      </c>
      <c r="AL53" s="137">
        <v>14</v>
      </c>
      <c r="AM53" s="137">
        <v>14.1</v>
      </c>
      <c r="AN53" s="137">
        <v>15.6</v>
      </c>
      <c r="AO53" s="137">
        <v>16.5</v>
      </c>
      <c r="AP53" s="137">
        <v>16.5</v>
      </c>
      <c r="AQ53" s="2">
        <f t="shared" si="1"/>
        <v>638.6999999999999</v>
      </c>
    </row>
    <row r="54" spans="1:43" s="11" customFormat="1" ht="19.5" customHeight="1">
      <c r="A54" s="285"/>
      <c r="B54" s="77" t="s">
        <v>7</v>
      </c>
      <c r="C54" s="137">
        <v>15.6</v>
      </c>
      <c r="D54" s="137" t="s">
        <v>19</v>
      </c>
      <c r="E54" s="137">
        <v>11.2</v>
      </c>
      <c r="F54" s="137">
        <v>16.5</v>
      </c>
      <c r="G54" s="137">
        <v>14.6</v>
      </c>
      <c r="H54" s="137">
        <v>18.8</v>
      </c>
      <c r="I54" s="137">
        <v>19.8</v>
      </c>
      <c r="J54" s="137">
        <v>18.8</v>
      </c>
      <c r="K54" s="137">
        <v>18.9</v>
      </c>
      <c r="L54" s="137">
        <v>19.1</v>
      </c>
      <c r="M54" s="137">
        <v>18.4</v>
      </c>
      <c r="N54" s="137">
        <v>21.8</v>
      </c>
      <c r="O54" s="137">
        <v>13.2</v>
      </c>
      <c r="P54" s="137">
        <v>18.2</v>
      </c>
      <c r="Q54" s="137">
        <v>18.3</v>
      </c>
      <c r="R54" s="137">
        <v>11.2</v>
      </c>
      <c r="S54" s="137">
        <v>19.7</v>
      </c>
      <c r="T54" s="137">
        <v>15.9</v>
      </c>
      <c r="U54" s="137">
        <v>18.3</v>
      </c>
      <c r="V54" s="137">
        <v>17.8</v>
      </c>
      <c r="W54" s="137">
        <v>16.4</v>
      </c>
      <c r="X54" s="137">
        <v>14.8</v>
      </c>
      <c r="Y54" s="137">
        <v>17.3</v>
      </c>
      <c r="Z54" s="137">
        <v>17.5</v>
      </c>
      <c r="AA54" s="137">
        <v>19.6</v>
      </c>
      <c r="AB54" s="137">
        <v>17.4</v>
      </c>
      <c r="AC54" s="137">
        <v>14</v>
      </c>
      <c r="AD54" s="137">
        <v>17</v>
      </c>
      <c r="AE54" s="137">
        <v>16.3</v>
      </c>
      <c r="AF54" s="137">
        <v>14.7</v>
      </c>
      <c r="AG54" s="137">
        <v>14.4</v>
      </c>
      <c r="AH54" s="137">
        <v>14.7</v>
      </c>
      <c r="AI54" s="137">
        <v>15.8</v>
      </c>
      <c r="AJ54" s="137">
        <v>10.2</v>
      </c>
      <c r="AK54" s="137">
        <v>14.2</v>
      </c>
      <c r="AL54" s="137">
        <v>14.1</v>
      </c>
      <c r="AM54" s="137">
        <v>14.3</v>
      </c>
      <c r="AN54" s="137">
        <v>14.9</v>
      </c>
      <c r="AO54" s="137">
        <v>16.7</v>
      </c>
      <c r="AP54" s="137">
        <v>16.7</v>
      </c>
      <c r="AQ54" s="2">
        <f t="shared" si="1"/>
        <v>637.1</v>
      </c>
    </row>
    <row r="55" spans="1:43" s="11" customFormat="1" ht="19.5" customHeight="1">
      <c r="A55" s="285"/>
      <c r="B55" s="77" t="s">
        <v>8</v>
      </c>
      <c r="C55" s="137">
        <v>15.1</v>
      </c>
      <c r="D55" s="137" t="s">
        <v>19</v>
      </c>
      <c r="E55" s="137">
        <v>10.6</v>
      </c>
      <c r="F55" s="137">
        <v>15.9</v>
      </c>
      <c r="G55" s="137">
        <v>14.5</v>
      </c>
      <c r="H55" s="137">
        <v>21</v>
      </c>
      <c r="I55" s="137">
        <v>19.2</v>
      </c>
      <c r="J55" s="137">
        <v>16.4</v>
      </c>
      <c r="K55" s="137">
        <v>16.7</v>
      </c>
      <c r="L55" s="137">
        <v>16.2</v>
      </c>
      <c r="M55" s="137">
        <v>14.7</v>
      </c>
      <c r="N55" s="137">
        <v>19.3</v>
      </c>
      <c r="O55" s="137">
        <v>17.4</v>
      </c>
      <c r="P55" s="137">
        <v>16</v>
      </c>
      <c r="Q55" s="137">
        <v>15.7</v>
      </c>
      <c r="R55" s="137">
        <v>10.8</v>
      </c>
      <c r="S55" s="137">
        <v>18.2</v>
      </c>
      <c r="T55" s="137">
        <v>17.3</v>
      </c>
      <c r="U55" s="137">
        <v>15.6</v>
      </c>
      <c r="V55" s="137">
        <v>15.9</v>
      </c>
      <c r="W55" s="137">
        <v>16.6</v>
      </c>
      <c r="X55" s="137">
        <v>16.2</v>
      </c>
      <c r="Y55" s="137">
        <v>16</v>
      </c>
      <c r="Z55" s="137">
        <v>17.1</v>
      </c>
      <c r="AA55" s="137">
        <v>18.4</v>
      </c>
      <c r="AB55" s="137">
        <v>17</v>
      </c>
      <c r="AC55" s="137">
        <v>14.2</v>
      </c>
      <c r="AD55" s="137">
        <v>16.6</v>
      </c>
      <c r="AE55" s="137">
        <v>11.7</v>
      </c>
      <c r="AF55" s="137">
        <v>14.4</v>
      </c>
      <c r="AG55" s="137">
        <v>14.4</v>
      </c>
      <c r="AH55" s="137">
        <v>14.4</v>
      </c>
      <c r="AI55" s="137">
        <v>15.4</v>
      </c>
      <c r="AJ55" s="137">
        <v>10.3</v>
      </c>
      <c r="AK55" s="137">
        <v>14</v>
      </c>
      <c r="AL55" s="137">
        <v>13.1</v>
      </c>
      <c r="AM55" s="137">
        <v>14.7</v>
      </c>
      <c r="AN55" s="137">
        <v>14.5</v>
      </c>
      <c r="AO55" s="137">
        <v>15.7</v>
      </c>
      <c r="AP55" s="137">
        <v>15.7</v>
      </c>
      <c r="AQ55" s="2">
        <f t="shared" si="1"/>
        <v>606.9000000000001</v>
      </c>
    </row>
    <row r="56" spans="1:43" s="11" customFormat="1" ht="19.5" customHeight="1">
      <c r="A56" s="285"/>
      <c r="B56" s="77" t="s">
        <v>9</v>
      </c>
      <c r="C56" s="137">
        <v>15.7</v>
      </c>
      <c r="D56" s="137" t="s">
        <v>19</v>
      </c>
      <c r="E56" s="137">
        <v>11.2</v>
      </c>
      <c r="F56" s="137">
        <v>17.5</v>
      </c>
      <c r="G56" s="137">
        <v>15.1</v>
      </c>
      <c r="H56" s="137">
        <v>22.3</v>
      </c>
      <c r="I56" s="137">
        <v>20.5</v>
      </c>
      <c r="J56" s="137">
        <v>20</v>
      </c>
      <c r="K56" s="137">
        <v>21</v>
      </c>
      <c r="L56" s="137">
        <v>18</v>
      </c>
      <c r="M56" s="137">
        <v>18.4</v>
      </c>
      <c r="N56" s="137">
        <v>21.9</v>
      </c>
      <c r="O56" s="137">
        <v>16.8</v>
      </c>
      <c r="P56" s="137">
        <v>17.8</v>
      </c>
      <c r="Q56" s="137">
        <v>18.4</v>
      </c>
      <c r="R56" s="137">
        <v>11</v>
      </c>
      <c r="S56" s="137">
        <v>20.4</v>
      </c>
      <c r="T56" s="137">
        <v>17.3</v>
      </c>
      <c r="U56" s="137">
        <v>17.5</v>
      </c>
      <c r="V56" s="137">
        <v>19.4</v>
      </c>
      <c r="W56" s="137">
        <v>16.6</v>
      </c>
      <c r="X56" s="137">
        <v>16.8</v>
      </c>
      <c r="Y56" s="137">
        <v>17.5</v>
      </c>
      <c r="Z56" s="137">
        <v>17.4</v>
      </c>
      <c r="AA56" s="137">
        <v>20.2</v>
      </c>
      <c r="AB56" s="137">
        <v>17.2</v>
      </c>
      <c r="AC56" s="137">
        <v>14.6</v>
      </c>
      <c r="AD56" s="137">
        <v>16.8</v>
      </c>
      <c r="AE56" s="137">
        <v>14.5</v>
      </c>
      <c r="AF56" s="137">
        <v>14.4</v>
      </c>
      <c r="AG56" s="137">
        <v>14.1</v>
      </c>
      <c r="AH56" s="137">
        <v>14.4</v>
      </c>
      <c r="AI56" s="137">
        <v>15.8</v>
      </c>
      <c r="AJ56" s="137">
        <v>11.8</v>
      </c>
      <c r="AK56" s="137">
        <v>14.3</v>
      </c>
      <c r="AL56" s="137">
        <v>13.7</v>
      </c>
      <c r="AM56" s="137">
        <v>14.7</v>
      </c>
      <c r="AN56" s="137">
        <v>15.5</v>
      </c>
      <c r="AO56" s="137">
        <v>17.1</v>
      </c>
      <c r="AP56" s="137">
        <v>17.1</v>
      </c>
      <c r="AQ56" s="2">
        <f t="shared" si="1"/>
        <v>654.6999999999999</v>
      </c>
    </row>
    <row r="57" spans="1:43" s="11" customFormat="1" ht="19.5" customHeight="1">
      <c r="A57" s="285"/>
      <c r="B57" s="77" t="s">
        <v>10</v>
      </c>
      <c r="C57" s="137">
        <v>15.4</v>
      </c>
      <c r="D57" s="137" t="s">
        <v>19</v>
      </c>
      <c r="E57" s="137">
        <v>11</v>
      </c>
      <c r="F57" s="137">
        <v>17.1</v>
      </c>
      <c r="G57" s="137">
        <v>16.2</v>
      </c>
      <c r="H57" s="137">
        <v>18.8</v>
      </c>
      <c r="I57" s="137">
        <v>19.3</v>
      </c>
      <c r="J57" s="137">
        <v>20</v>
      </c>
      <c r="K57" s="137">
        <v>19.4</v>
      </c>
      <c r="L57" s="137">
        <v>19.3</v>
      </c>
      <c r="M57" s="137">
        <v>16.6</v>
      </c>
      <c r="N57" s="137">
        <v>14.3</v>
      </c>
      <c r="O57" s="137">
        <v>16.2</v>
      </c>
      <c r="P57" s="137">
        <v>15.7</v>
      </c>
      <c r="Q57" s="137">
        <v>15.4</v>
      </c>
      <c r="R57" s="137">
        <v>12.4</v>
      </c>
      <c r="S57" s="137">
        <v>20.2</v>
      </c>
      <c r="T57" s="137">
        <v>17.1</v>
      </c>
      <c r="U57" s="137">
        <v>17.7</v>
      </c>
      <c r="V57" s="137">
        <v>18.3</v>
      </c>
      <c r="W57" s="137">
        <v>16</v>
      </c>
      <c r="X57" s="137">
        <v>17</v>
      </c>
      <c r="Y57" s="137">
        <v>17.2</v>
      </c>
      <c r="Z57" s="137">
        <v>17</v>
      </c>
      <c r="AA57" s="137">
        <v>18.7</v>
      </c>
      <c r="AB57" s="137">
        <v>16.9</v>
      </c>
      <c r="AC57" s="137">
        <v>13.6</v>
      </c>
      <c r="AD57" s="137">
        <v>17.6</v>
      </c>
      <c r="AE57" s="137">
        <v>15.9</v>
      </c>
      <c r="AF57" s="137">
        <v>14.1</v>
      </c>
      <c r="AG57" s="137">
        <v>15</v>
      </c>
      <c r="AH57" s="137">
        <v>14.1</v>
      </c>
      <c r="AI57" s="137">
        <v>15.4</v>
      </c>
      <c r="AJ57" s="137">
        <v>11.4</v>
      </c>
      <c r="AK57" s="137">
        <v>13.9</v>
      </c>
      <c r="AL57" s="137">
        <v>13.3</v>
      </c>
      <c r="AM57" s="137">
        <v>14.5</v>
      </c>
      <c r="AN57" s="137">
        <v>17.1</v>
      </c>
      <c r="AO57" s="137">
        <v>16.5</v>
      </c>
      <c r="AP57" s="137">
        <v>16.5</v>
      </c>
      <c r="AQ57" s="2">
        <f t="shared" si="1"/>
        <v>632.0999999999999</v>
      </c>
    </row>
    <row r="58" spans="1:43" s="11" customFormat="1" ht="19.5" customHeight="1">
      <c r="A58" s="285"/>
      <c r="B58" s="77" t="s">
        <v>11</v>
      </c>
      <c r="C58" s="137">
        <v>15.3</v>
      </c>
      <c r="D58" s="137" t="s">
        <v>19</v>
      </c>
      <c r="E58" s="137">
        <v>9</v>
      </c>
      <c r="F58" s="137">
        <v>16.6</v>
      </c>
      <c r="G58" s="137">
        <v>16.8</v>
      </c>
      <c r="H58" s="137">
        <v>17.9</v>
      </c>
      <c r="I58" s="137">
        <v>17.5</v>
      </c>
      <c r="J58" s="137">
        <v>17.8</v>
      </c>
      <c r="K58" s="137">
        <v>17.5</v>
      </c>
      <c r="L58" s="137">
        <v>18</v>
      </c>
      <c r="M58" s="137">
        <v>16</v>
      </c>
      <c r="N58" s="137">
        <v>12.9</v>
      </c>
      <c r="O58" s="137">
        <v>15.4</v>
      </c>
      <c r="P58" s="137">
        <v>13</v>
      </c>
      <c r="Q58" s="137">
        <v>12.7</v>
      </c>
      <c r="R58" s="137">
        <v>11.2</v>
      </c>
      <c r="S58" s="137">
        <v>18.3</v>
      </c>
      <c r="T58" s="137">
        <v>15.3</v>
      </c>
      <c r="U58" s="137">
        <v>16.8</v>
      </c>
      <c r="V58" s="137">
        <v>16</v>
      </c>
      <c r="W58" s="137">
        <v>16.5</v>
      </c>
      <c r="X58" s="137">
        <v>15.9</v>
      </c>
      <c r="Y58" s="137">
        <v>17.2</v>
      </c>
      <c r="Z58" s="137">
        <v>17.1</v>
      </c>
      <c r="AA58" s="137">
        <v>17.3</v>
      </c>
      <c r="AB58" s="137">
        <v>17</v>
      </c>
      <c r="AC58" s="137">
        <v>13.5</v>
      </c>
      <c r="AD58" s="137">
        <v>17.3</v>
      </c>
      <c r="AE58" s="137">
        <v>15.4</v>
      </c>
      <c r="AF58" s="137">
        <v>14.5</v>
      </c>
      <c r="AG58" s="137">
        <v>16.7</v>
      </c>
      <c r="AH58" s="137">
        <v>14.3</v>
      </c>
      <c r="AI58" s="137">
        <v>15.9</v>
      </c>
      <c r="AJ58" s="137">
        <v>8.9</v>
      </c>
      <c r="AK58" s="137">
        <v>13.8</v>
      </c>
      <c r="AL58" s="137">
        <v>13</v>
      </c>
      <c r="AM58" s="137">
        <v>14.4</v>
      </c>
      <c r="AN58" s="137">
        <v>17.4</v>
      </c>
      <c r="AO58" s="137">
        <v>16.8</v>
      </c>
      <c r="AP58" s="137">
        <v>16.8</v>
      </c>
      <c r="AQ58" s="2">
        <f t="shared" si="1"/>
        <v>603.6999999999998</v>
      </c>
    </row>
    <row r="59" spans="1:43" s="11" customFormat="1" ht="19.5" customHeight="1">
      <c r="A59" s="285"/>
      <c r="B59" s="77" t="s">
        <v>12</v>
      </c>
      <c r="C59" s="137">
        <v>15.4</v>
      </c>
      <c r="D59" s="137" t="s">
        <v>19</v>
      </c>
      <c r="E59" s="137">
        <v>10.7</v>
      </c>
      <c r="F59" s="137">
        <v>16.6</v>
      </c>
      <c r="G59" s="137">
        <v>15.6</v>
      </c>
      <c r="H59" s="137">
        <v>18</v>
      </c>
      <c r="I59" s="137">
        <v>20.1</v>
      </c>
      <c r="J59" s="137">
        <v>18.2</v>
      </c>
      <c r="K59" s="137">
        <v>18.9</v>
      </c>
      <c r="L59" s="137">
        <v>18.5</v>
      </c>
      <c r="M59" s="137">
        <v>16.3</v>
      </c>
      <c r="N59" s="137">
        <v>13.2</v>
      </c>
      <c r="O59" s="137">
        <v>14.8</v>
      </c>
      <c r="P59" s="137">
        <v>15.7</v>
      </c>
      <c r="Q59" s="137">
        <v>15</v>
      </c>
      <c r="R59" s="137">
        <v>12.1</v>
      </c>
      <c r="S59" s="137">
        <v>19.1</v>
      </c>
      <c r="T59" s="137">
        <v>15.5</v>
      </c>
      <c r="U59" s="137">
        <v>18</v>
      </c>
      <c r="V59" s="137">
        <v>17.7</v>
      </c>
      <c r="W59" s="137">
        <v>14.3</v>
      </c>
      <c r="X59" s="137">
        <v>14.5</v>
      </c>
      <c r="Y59" s="137">
        <v>17.3</v>
      </c>
      <c r="Z59" s="137">
        <v>17.1</v>
      </c>
      <c r="AA59" s="137">
        <v>18.1</v>
      </c>
      <c r="AB59" s="137">
        <v>17.1</v>
      </c>
      <c r="AC59" s="137">
        <v>13.2</v>
      </c>
      <c r="AD59" s="137">
        <v>17.3</v>
      </c>
      <c r="AE59" s="137">
        <v>14.9</v>
      </c>
      <c r="AF59" s="137">
        <v>14.5</v>
      </c>
      <c r="AG59" s="137">
        <v>15.4</v>
      </c>
      <c r="AH59" s="137">
        <v>14.4</v>
      </c>
      <c r="AI59" s="137">
        <v>15.2</v>
      </c>
      <c r="AJ59" s="137">
        <v>9.9</v>
      </c>
      <c r="AK59" s="137">
        <v>14.1</v>
      </c>
      <c r="AL59" s="137">
        <v>14.2</v>
      </c>
      <c r="AM59" s="137">
        <v>14.1</v>
      </c>
      <c r="AN59" s="137">
        <v>15.7</v>
      </c>
      <c r="AO59" s="137">
        <v>16.9</v>
      </c>
      <c r="AP59" s="137">
        <v>16.9</v>
      </c>
      <c r="AQ59" s="2">
        <f t="shared" si="1"/>
        <v>614.5000000000001</v>
      </c>
    </row>
    <row r="60" spans="1:43" s="11" customFormat="1" ht="19.5" customHeight="1">
      <c r="A60" s="285"/>
      <c r="B60" s="77" t="s">
        <v>13</v>
      </c>
      <c r="C60" s="137">
        <v>15.2</v>
      </c>
      <c r="D60" s="137" t="s">
        <v>19</v>
      </c>
      <c r="E60" s="137">
        <v>11.9</v>
      </c>
      <c r="F60" s="137">
        <v>17</v>
      </c>
      <c r="G60" s="137">
        <v>16</v>
      </c>
      <c r="H60" s="137">
        <v>19.2</v>
      </c>
      <c r="I60" s="137">
        <v>18.7</v>
      </c>
      <c r="J60" s="137">
        <v>18.5</v>
      </c>
      <c r="K60" s="137">
        <v>18</v>
      </c>
      <c r="L60" s="137">
        <v>20.2</v>
      </c>
      <c r="M60" s="137">
        <v>16.6</v>
      </c>
      <c r="N60" s="137">
        <v>14.4</v>
      </c>
      <c r="O60" s="137">
        <v>16.9</v>
      </c>
      <c r="P60" s="137">
        <v>14.7</v>
      </c>
      <c r="Q60" s="137">
        <v>17.1</v>
      </c>
      <c r="R60" s="137">
        <v>12.3</v>
      </c>
      <c r="S60" s="137">
        <v>19.8</v>
      </c>
      <c r="T60" s="137">
        <v>17.5</v>
      </c>
      <c r="U60" s="137">
        <v>18.1</v>
      </c>
      <c r="V60" s="137">
        <v>17.3</v>
      </c>
      <c r="W60" s="137">
        <v>17.2</v>
      </c>
      <c r="X60" s="137">
        <v>17</v>
      </c>
      <c r="Y60" s="137">
        <v>16.6</v>
      </c>
      <c r="Z60" s="137">
        <v>16.7</v>
      </c>
      <c r="AA60" s="137">
        <v>17.7</v>
      </c>
      <c r="AB60" s="137">
        <v>16.6</v>
      </c>
      <c r="AC60" s="137">
        <v>13.5</v>
      </c>
      <c r="AD60" s="137">
        <v>17.3</v>
      </c>
      <c r="AE60" s="137">
        <v>16.1</v>
      </c>
      <c r="AF60" s="137">
        <v>14.3</v>
      </c>
      <c r="AG60" s="137">
        <v>16</v>
      </c>
      <c r="AH60" s="137">
        <v>14.2</v>
      </c>
      <c r="AI60" s="137">
        <v>15.4</v>
      </c>
      <c r="AJ60" s="137">
        <v>10.7</v>
      </c>
      <c r="AK60" s="137">
        <v>14.2</v>
      </c>
      <c r="AL60" s="137">
        <v>13.4</v>
      </c>
      <c r="AM60" s="137">
        <v>14.9</v>
      </c>
      <c r="AN60" s="137">
        <v>16.4</v>
      </c>
      <c r="AO60" s="137">
        <v>16.1</v>
      </c>
      <c r="AP60" s="137">
        <v>16.1</v>
      </c>
      <c r="AQ60" s="2">
        <f t="shared" si="1"/>
        <v>629.8000000000002</v>
      </c>
    </row>
    <row r="61" spans="1:43" s="11" customFormat="1" ht="19.5" customHeight="1">
      <c r="A61" s="285"/>
      <c r="B61" s="77" t="s">
        <v>14</v>
      </c>
      <c r="C61" s="137">
        <v>15.5</v>
      </c>
      <c r="D61" s="137" t="s">
        <v>19</v>
      </c>
      <c r="E61" s="137">
        <v>10.6</v>
      </c>
      <c r="F61" s="137">
        <v>17.2</v>
      </c>
      <c r="G61" s="137">
        <v>15.5</v>
      </c>
      <c r="H61" s="137">
        <v>18.2</v>
      </c>
      <c r="I61" s="137">
        <v>20.7</v>
      </c>
      <c r="J61" s="137">
        <v>19.2</v>
      </c>
      <c r="K61" s="137">
        <v>19.7</v>
      </c>
      <c r="L61" s="137">
        <v>19.9</v>
      </c>
      <c r="M61" s="137">
        <v>18.1</v>
      </c>
      <c r="N61" s="137">
        <v>15.8</v>
      </c>
      <c r="O61" s="137">
        <v>16.3</v>
      </c>
      <c r="P61" s="137">
        <v>16.1</v>
      </c>
      <c r="Q61" s="137">
        <v>17.6</v>
      </c>
      <c r="R61" s="137">
        <v>11.1</v>
      </c>
      <c r="S61" s="137">
        <v>20.5</v>
      </c>
      <c r="T61" s="137">
        <v>18.2</v>
      </c>
      <c r="U61" s="137">
        <v>18.7</v>
      </c>
      <c r="V61" s="137">
        <v>18.7</v>
      </c>
      <c r="W61" s="137">
        <v>16.7</v>
      </c>
      <c r="X61" s="137">
        <v>18.8</v>
      </c>
      <c r="Y61" s="137">
        <v>16.9</v>
      </c>
      <c r="Z61" s="137">
        <v>17.2</v>
      </c>
      <c r="AA61" s="137">
        <v>19</v>
      </c>
      <c r="AB61" s="137">
        <v>17.1</v>
      </c>
      <c r="AC61" s="137">
        <v>13.3</v>
      </c>
      <c r="AD61" s="137">
        <v>17.9</v>
      </c>
      <c r="AE61" s="137">
        <v>16.1</v>
      </c>
      <c r="AF61" s="137">
        <v>14.2</v>
      </c>
      <c r="AG61" s="137">
        <v>17.3</v>
      </c>
      <c r="AH61" s="137">
        <v>14</v>
      </c>
      <c r="AI61" s="137">
        <v>15.3</v>
      </c>
      <c r="AJ61" s="137">
        <v>11.2</v>
      </c>
      <c r="AK61" s="137">
        <v>14.6</v>
      </c>
      <c r="AL61" s="137">
        <v>14.3</v>
      </c>
      <c r="AM61" s="137">
        <v>14.7</v>
      </c>
      <c r="AN61" s="137">
        <v>16.1</v>
      </c>
      <c r="AO61" s="137">
        <v>17.1</v>
      </c>
      <c r="AP61" s="137">
        <v>17.1</v>
      </c>
      <c r="AQ61" s="2">
        <f t="shared" si="1"/>
        <v>646.5</v>
      </c>
    </row>
    <row r="62" spans="1:43" s="11" customFormat="1" ht="19.5" customHeight="1">
      <c r="A62" s="286"/>
      <c r="B62" s="97" t="s">
        <v>15</v>
      </c>
      <c r="C62" s="141">
        <v>15.3</v>
      </c>
      <c r="D62" s="141" t="s">
        <v>19</v>
      </c>
      <c r="E62" s="141">
        <v>10.9</v>
      </c>
      <c r="F62" s="141">
        <v>17.1</v>
      </c>
      <c r="G62" s="141">
        <v>16.3</v>
      </c>
      <c r="H62" s="141">
        <v>17.6</v>
      </c>
      <c r="I62" s="141">
        <v>21.1</v>
      </c>
      <c r="J62" s="141">
        <v>18.3</v>
      </c>
      <c r="K62" s="141">
        <v>18.6</v>
      </c>
      <c r="L62" s="141">
        <v>18.5</v>
      </c>
      <c r="M62" s="141">
        <v>16.6</v>
      </c>
      <c r="N62" s="141">
        <v>13</v>
      </c>
      <c r="O62" s="141">
        <v>16.2</v>
      </c>
      <c r="P62" s="141">
        <v>15.1</v>
      </c>
      <c r="Q62" s="141">
        <v>18.4</v>
      </c>
      <c r="R62" s="141">
        <v>10.2</v>
      </c>
      <c r="S62" s="141">
        <v>19</v>
      </c>
      <c r="T62" s="141">
        <v>17.2</v>
      </c>
      <c r="U62" s="141">
        <v>17.6</v>
      </c>
      <c r="V62" s="141">
        <v>17.5</v>
      </c>
      <c r="W62" s="141">
        <v>15</v>
      </c>
      <c r="X62" s="141">
        <v>17.1</v>
      </c>
      <c r="Y62" s="141">
        <v>17.3</v>
      </c>
      <c r="Z62" s="141">
        <v>16.9</v>
      </c>
      <c r="AA62" s="141">
        <v>18.6</v>
      </c>
      <c r="AB62" s="141">
        <v>16.8</v>
      </c>
      <c r="AC62" s="141">
        <v>13.2</v>
      </c>
      <c r="AD62" s="141">
        <v>17</v>
      </c>
      <c r="AE62" s="141">
        <v>14</v>
      </c>
      <c r="AF62" s="141">
        <v>14.2</v>
      </c>
      <c r="AG62" s="141">
        <v>17.9</v>
      </c>
      <c r="AH62" s="141">
        <v>13.9</v>
      </c>
      <c r="AI62" s="141">
        <v>15.5</v>
      </c>
      <c r="AJ62" s="141">
        <v>10.9</v>
      </c>
      <c r="AK62" s="141">
        <v>14.1</v>
      </c>
      <c r="AL62" s="141">
        <v>13.6</v>
      </c>
      <c r="AM62" s="141">
        <v>14.6</v>
      </c>
      <c r="AN62" s="141">
        <v>14.5</v>
      </c>
      <c r="AO62" s="141">
        <v>16.6</v>
      </c>
      <c r="AP62" s="141">
        <v>16.6</v>
      </c>
      <c r="AQ62" s="2">
        <f t="shared" si="1"/>
        <v>622.8000000000001</v>
      </c>
    </row>
    <row r="63" spans="1:43" s="11" customFormat="1" ht="18" customHeight="1">
      <c r="A63" s="101"/>
      <c r="B63" s="79"/>
      <c r="C63" s="76"/>
      <c r="D63" s="76"/>
      <c r="E63" s="101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46"/>
    </row>
    <row r="64" spans="1:42" s="11" customFormat="1" ht="18" customHeight="1">
      <c r="A64" s="101"/>
      <c r="B64" s="79"/>
      <c r="C64" s="76"/>
      <c r="D64" s="76"/>
      <c r="E64" s="101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</row>
    <row r="65" spans="1:42" s="11" customFormat="1" ht="18" customHeight="1">
      <c r="A65" s="101"/>
      <c r="B65" s="79"/>
      <c r="C65" s="76"/>
      <c r="D65" s="76"/>
      <c r="E65" s="101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</row>
    <row r="66" spans="1:42" s="11" customFormat="1" ht="18" customHeight="1">
      <c r="A66" s="101"/>
      <c r="B66" s="79"/>
      <c r="C66" s="76"/>
      <c r="D66" s="76"/>
      <c r="E66" s="101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</row>
    <row r="67" spans="1:42" s="11" customFormat="1" ht="18" customHeight="1">
      <c r="A67" s="101"/>
      <c r="B67" s="79"/>
      <c r="C67" s="76"/>
      <c r="D67" s="76"/>
      <c r="E67" s="101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</row>
    <row r="68" spans="1:42" s="11" customFormat="1" ht="18" customHeight="1">
      <c r="A68" s="101"/>
      <c r="B68" s="79"/>
      <c r="C68" s="76"/>
      <c r="D68" s="76"/>
      <c r="E68" s="101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</row>
    <row r="69" spans="1:42" s="11" customFormat="1" ht="18" customHeight="1">
      <c r="A69" s="101"/>
      <c r="B69" s="79"/>
      <c r="C69" s="76"/>
      <c r="D69" s="76"/>
      <c r="E69" s="101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</row>
    <row r="70" spans="1:42" s="11" customFormat="1" ht="18" customHeight="1">
      <c r="A70" s="101"/>
      <c r="B70" s="79"/>
      <c r="C70" s="76"/>
      <c r="D70" s="76"/>
      <c r="E70" s="101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</row>
    <row r="71" spans="1:42" s="11" customFormat="1" ht="18" customHeight="1">
      <c r="A71" s="101"/>
      <c r="B71" s="79"/>
      <c r="C71" s="76"/>
      <c r="D71" s="76"/>
      <c r="E71" s="101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</row>
    <row r="72" spans="1:42" s="11" customFormat="1" ht="18" customHeight="1">
      <c r="A72" s="101"/>
      <c r="B72" s="79"/>
      <c r="C72" s="76"/>
      <c r="D72" s="76"/>
      <c r="E72" s="101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</row>
    <row r="73" spans="1:42" s="11" customFormat="1" ht="18" customHeight="1">
      <c r="A73" s="101"/>
      <c r="B73" s="79"/>
      <c r="C73" s="76"/>
      <c r="D73" s="76"/>
      <c r="E73" s="101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</row>
    <row r="74" spans="1:42" s="11" customFormat="1" ht="18" customHeight="1">
      <c r="A74" s="101"/>
      <c r="B74" s="79"/>
      <c r="C74" s="76"/>
      <c r="D74" s="76"/>
      <c r="E74" s="101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</row>
    <row r="75" spans="1:42" s="11" customFormat="1" ht="18" customHeight="1">
      <c r="A75" s="101"/>
      <c r="B75" s="79"/>
      <c r="C75" s="76"/>
      <c r="D75" s="76"/>
      <c r="E75" s="101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</row>
    <row r="76" spans="1:42" s="11" customFormat="1" ht="12.75" customHeight="1">
      <c r="A76" s="101"/>
      <c r="B76" s="79"/>
      <c r="C76" s="76"/>
      <c r="D76" s="76"/>
      <c r="E76" s="101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</row>
    <row r="77" spans="1:42" s="11" customFormat="1" ht="12.75" customHeight="1">
      <c r="A77" s="101"/>
      <c r="B77" s="79"/>
      <c r="C77" s="76"/>
      <c r="D77" s="76"/>
      <c r="E77" s="101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</row>
    <row r="78" spans="1:42" s="11" customFormat="1" ht="12.75" customHeight="1">
      <c r="A78" s="101"/>
      <c r="B78" s="79"/>
      <c r="C78" s="76"/>
      <c r="D78" s="76"/>
      <c r="E78" s="101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</row>
    <row r="79" spans="1:42" s="11" customFormat="1" ht="12.75" customHeight="1">
      <c r="A79" s="101"/>
      <c r="B79" s="79"/>
      <c r="C79" s="76"/>
      <c r="D79" s="76"/>
      <c r="E79" s="101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</row>
    <row r="80" spans="1:42" s="11" customFormat="1" ht="12.75" customHeight="1">
      <c r="A80" s="101"/>
      <c r="B80" s="79"/>
      <c r="C80" s="76"/>
      <c r="D80" s="76"/>
      <c r="E80" s="101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</row>
    <row r="81" spans="1:42" s="11" customFormat="1" ht="12.75" customHeight="1">
      <c r="A81" s="101"/>
      <c r="B81" s="79"/>
      <c r="C81" s="76"/>
      <c r="D81" s="76"/>
      <c r="E81" s="101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</row>
    <row r="82" spans="1:42" s="11" customFormat="1" ht="12.75" customHeight="1">
      <c r="A82" s="101"/>
      <c r="B82" s="79"/>
      <c r="C82" s="76"/>
      <c r="D82" s="76"/>
      <c r="E82" s="101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</row>
    <row r="83" spans="1:42" s="11" customFormat="1" ht="12.75" customHeight="1">
      <c r="A83" s="101"/>
      <c r="B83" s="79"/>
      <c r="C83" s="76"/>
      <c r="D83" s="76"/>
      <c r="E83" s="101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</row>
    <row r="84" spans="1:42" ht="12.75" customHeight="1">
      <c r="A84" s="103"/>
      <c r="B84" s="102"/>
      <c r="C84" s="103"/>
      <c r="D84" s="103"/>
      <c r="E84" s="103"/>
      <c r="F84" s="103"/>
      <c r="G84" s="103"/>
      <c r="H84" s="103"/>
      <c r="I84" s="103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</row>
    <row r="85" spans="1:42" ht="12.75" customHeight="1">
      <c r="A85" s="103"/>
      <c r="B85" s="102"/>
      <c r="C85" s="103"/>
      <c r="D85" s="103"/>
      <c r="E85" s="103"/>
      <c r="F85" s="103"/>
      <c r="G85" s="103"/>
      <c r="H85" s="103"/>
      <c r="I85" s="103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</row>
    <row r="86" spans="1:42" ht="12.75" customHeight="1">
      <c r="A86" s="103"/>
      <c r="B86" s="102"/>
      <c r="C86" s="103"/>
      <c r="D86" s="103"/>
      <c r="E86" s="103"/>
      <c r="F86" s="103"/>
      <c r="G86" s="103"/>
      <c r="H86" s="103"/>
      <c r="I86" s="103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</row>
    <row r="87" spans="1:42" ht="12.75" customHeight="1">
      <c r="A87" s="103"/>
      <c r="B87" s="102"/>
      <c r="C87" s="103"/>
      <c r="D87" s="103"/>
      <c r="E87" s="103"/>
      <c r="F87" s="103"/>
      <c r="G87" s="103"/>
      <c r="H87" s="103"/>
      <c r="I87" s="103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</row>
    <row r="88" spans="1:42" ht="12.75" customHeight="1">
      <c r="A88" s="103"/>
      <c r="B88" s="102"/>
      <c r="C88" s="103"/>
      <c r="D88" s="103"/>
      <c r="E88" s="103"/>
      <c r="F88" s="103"/>
      <c r="G88" s="103"/>
      <c r="H88" s="103"/>
      <c r="I88" s="103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</row>
    <row r="89" spans="1:42" ht="12.75" customHeight="1">
      <c r="A89" s="103"/>
      <c r="B89" s="102"/>
      <c r="C89" s="103"/>
      <c r="D89" s="103"/>
      <c r="E89" s="103"/>
      <c r="F89" s="103"/>
      <c r="G89" s="103"/>
      <c r="H89" s="103"/>
      <c r="I89" s="103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</row>
    <row r="90" spans="1:42" ht="12.75" customHeight="1">
      <c r="A90" s="103"/>
      <c r="B90" s="102"/>
      <c r="C90" s="103"/>
      <c r="D90" s="103"/>
      <c r="E90" s="103"/>
      <c r="F90" s="103"/>
      <c r="G90" s="103"/>
      <c r="H90" s="103"/>
      <c r="I90" s="103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</row>
    <row r="91" spans="1:42" ht="12.75" customHeight="1">
      <c r="A91" s="103"/>
      <c r="B91" s="102"/>
      <c r="C91" s="103"/>
      <c r="D91" s="103"/>
      <c r="E91" s="103"/>
      <c r="F91" s="103"/>
      <c r="G91" s="103"/>
      <c r="H91" s="103"/>
      <c r="I91" s="103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</row>
    <row r="92" spans="1:42" ht="12.75" customHeight="1">
      <c r="A92" s="103"/>
      <c r="B92" s="102"/>
      <c r="C92" s="103"/>
      <c r="D92" s="103"/>
      <c r="E92" s="103"/>
      <c r="F92" s="103"/>
      <c r="G92" s="103"/>
      <c r="H92" s="103"/>
      <c r="I92" s="103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</row>
    <row r="93" spans="1:42" ht="12.75" customHeight="1">
      <c r="A93" s="103"/>
      <c r="B93" s="102"/>
      <c r="C93" s="103"/>
      <c r="D93" s="103"/>
      <c r="E93" s="103"/>
      <c r="F93" s="103"/>
      <c r="G93" s="103"/>
      <c r="H93" s="103"/>
      <c r="I93" s="103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</row>
    <row r="94" spans="1:42" ht="12.75" customHeight="1">
      <c r="A94" s="103"/>
      <c r="B94" s="102"/>
      <c r="C94" s="103"/>
      <c r="D94" s="103"/>
      <c r="E94" s="103"/>
      <c r="F94" s="103"/>
      <c r="G94" s="103"/>
      <c r="H94" s="103"/>
      <c r="I94" s="103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</row>
    <row r="95" spans="1:42" ht="12.75" customHeight="1">
      <c r="A95" s="103"/>
      <c r="B95" s="102"/>
      <c r="C95" s="103"/>
      <c r="D95" s="103"/>
      <c r="E95" s="103"/>
      <c r="F95" s="103"/>
      <c r="G95" s="103"/>
      <c r="H95" s="103"/>
      <c r="I95" s="103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</row>
    <row r="96" spans="1:42" ht="12.75" customHeight="1">
      <c r="A96" s="103"/>
      <c r="B96" s="102"/>
      <c r="C96" s="103"/>
      <c r="D96" s="103"/>
      <c r="E96" s="103"/>
      <c r="F96" s="103"/>
      <c r="G96" s="103"/>
      <c r="H96" s="103"/>
      <c r="I96" s="103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</row>
    <row r="97" spans="1:42" ht="12.75" customHeight="1">
      <c r="A97" s="103"/>
      <c r="B97" s="102"/>
      <c r="C97" s="103"/>
      <c r="D97" s="103"/>
      <c r="E97" s="103"/>
      <c r="F97" s="103"/>
      <c r="G97" s="103"/>
      <c r="H97" s="103"/>
      <c r="I97" s="103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</row>
  </sheetData>
  <mergeCells count="53">
    <mergeCell ref="A27:A44"/>
    <mergeCell ref="A45:A62"/>
    <mergeCell ref="A3:B3"/>
    <mergeCell ref="A9:A26"/>
    <mergeCell ref="A6:B6"/>
    <mergeCell ref="N7:N8"/>
    <mergeCell ref="O7:O8"/>
    <mergeCell ref="P7:P8"/>
    <mergeCell ref="G7:G8"/>
    <mergeCell ref="H7:H8"/>
    <mergeCell ref="I7:I8"/>
    <mergeCell ref="K7:K8"/>
    <mergeCell ref="C5:C8"/>
    <mergeCell ref="AP7:AP8"/>
    <mergeCell ref="AD5:AD8"/>
    <mergeCell ref="AF5:AF8"/>
    <mergeCell ref="AK5:AK8"/>
    <mergeCell ref="AN5:AN8"/>
    <mergeCell ref="AE5:AE8"/>
    <mergeCell ref="AG7:AG8"/>
    <mergeCell ref="AH7:AH8"/>
    <mergeCell ref="AO5:AO8"/>
    <mergeCell ref="AM7:AM8"/>
    <mergeCell ref="Y5:Y8"/>
    <mergeCell ref="Z5:Z8"/>
    <mergeCell ref="AA5:AB5"/>
    <mergeCell ref="AC5:AC8"/>
    <mergeCell ref="AA7:AA8"/>
    <mergeCell ref="AB7:AB8"/>
    <mergeCell ref="D5:D8"/>
    <mergeCell ref="E5:E8"/>
    <mergeCell ref="F5:F8"/>
    <mergeCell ref="AL7:AL8"/>
    <mergeCell ref="AJ5:AJ8"/>
    <mergeCell ref="G4:L5"/>
    <mergeCell ref="M4:V5"/>
    <mergeCell ref="AL4:AM4"/>
    <mergeCell ref="AL5:AM5"/>
    <mergeCell ref="W5:W8"/>
    <mergeCell ref="AA4:AB4"/>
    <mergeCell ref="AG5:AH5"/>
    <mergeCell ref="AG4:AH4"/>
    <mergeCell ref="AI5:AI8"/>
    <mergeCell ref="X5:X8"/>
    <mergeCell ref="J7:J8"/>
    <mergeCell ref="L7:L8"/>
    <mergeCell ref="M7:M8"/>
    <mergeCell ref="S7:S8"/>
    <mergeCell ref="Q7:Q8"/>
    <mergeCell ref="T7:T8"/>
    <mergeCell ref="U7:U8"/>
    <mergeCell ref="R7:R8"/>
    <mergeCell ref="V7:V8"/>
  </mergeCells>
  <printOptions horizontalCentered="1"/>
  <pageMargins left="0.7874015748031497" right="0.7874015748031497" top="0.7874015748031497" bottom="0.7874015748031497" header="0.5118110236220472" footer="0.3937007874015748"/>
  <pageSetup firstPageNumber="163" useFirstPageNumber="1" horizontalDpi="600" verticalDpi="600" orientation="portrait" paperSize="9" scale="59" r:id="rId1"/>
  <headerFooter alignWithMargins="0">
    <oddFooter>&amp;C-&amp;P&amp; -</oddFooter>
  </headerFooter>
  <colBreaks count="5" manualBreakCount="5">
    <brk id="12" max="61" man="1"/>
    <brk id="22" max="61" man="1"/>
    <brk id="32" max="61" man="1"/>
    <brk id="42" max="58" man="1"/>
    <brk id="4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D65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50390625" style="8" customWidth="1"/>
    <col min="2" max="2" width="13.125" style="7" customWidth="1"/>
    <col min="3" max="8" width="11.625" style="8" customWidth="1"/>
    <col min="9" max="32" width="11.625" style="9" customWidth="1"/>
    <col min="33" max="41" width="11.50390625" style="9" customWidth="1"/>
    <col min="42" max="42" width="12.00390625" style="9" customWidth="1"/>
    <col min="43" max="16384" width="9.375" style="9" customWidth="1"/>
  </cols>
  <sheetData>
    <row r="1" spans="2:42" s="142" customFormat="1" ht="25.5" customHeight="1">
      <c r="B1" s="143"/>
      <c r="C1" s="144" t="s">
        <v>49</v>
      </c>
      <c r="D1" s="144"/>
      <c r="F1" s="144"/>
      <c r="G1" s="144"/>
      <c r="H1" s="144"/>
      <c r="J1" s="144"/>
      <c r="K1" s="144"/>
      <c r="L1" s="144"/>
      <c r="M1" s="144" t="s">
        <v>49</v>
      </c>
      <c r="N1" s="144"/>
      <c r="P1" s="144"/>
      <c r="Q1" s="144"/>
      <c r="R1" s="144"/>
      <c r="T1" s="144"/>
      <c r="U1" s="144"/>
      <c r="V1" s="144"/>
      <c r="W1" s="144" t="s">
        <v>49</v>
      </c>
      <c r="X1" s="144"/>
      <c r="Z1" s="144"/>
      <c r="AA1" s="144"/>
      <c r="AB1" s="144"/>
      <c r="AD1" s="144"/>
      <c r="AE1" s="144"/>
      <c r="AF1" s="144"/>
      <c r="AG1" s="144" t="s">
        <v>49</v>
      </c>
      <c r="AH1" s="144"/>
      <c r="AJ1" s="144"/>
      <c r="AK1" s="144"/>
      <c r="AL1" s="144"/>
      <c r="AN1" s="144"/>
      <c r="AO1" s="144"/>
      <c r="AP1" s="144"/>
    </row>
    <row r="2" spans="1:42" s="23" customFormat="1" ht="12.75" customHeight="1">
      <c r="A2" s="20"/>
      <c r="B2" s="21"/>
      <c r="C2" s="22"/>
      <c r="D2" s="22"/>
      <c r="E2" s="22"/>
      <c r="F2" s="22"/>
      <c r="G2" s="22"/>
      <c r="H2" s="22"/>
      <c r="J2" s="22"/>
      <c r="K2" s="22"/>
      <c r="L2" s="22"/>
      <c r="M2" s="22"/>
      <c r="N2" s="22"/>
      <c r="O2" s="22"/>
      <c r="P2" s="22"/>
      <c r="Q2" s="22"/>
      <c r="R2" s="22"/>
      <c r="T2" s="22"/>
      <c r="U2" s="22"/>
      <c r="V2" s="22"/>
      <c r="W2" s="22"/>
      <c r="X2" s="22"/>
      <c r="Y2" s="22"/>
      <c r="Z2" s="22"/>
      <c r="AA2" s="22"/>
      <c r="AB2" s="22"/>
      <c r="AD2" s="22"/>
      <c r="AE2" s="22"/>
      <c r="AF2" s="22"/>
      <c r="AG2" s="22"/>
      <c r="AH2" s="22"/>
      <c r="AI2" s="22"/>
      <c r="AJ2" s="22"/>
      <c r="AK2" s="22"/>
      <c r="AL2" s="22"/>
      <c r="AN2" s="22"/>
      <c r="AO2" s="22"/>
      <c r="AP2" s="22"/>
    </row>
    <row r="3" spans="1:42" s="34" customFormat="1" ht="15" customHeight="1">
      <c r="A3" s="287" t="s">
        <v>21</v>
      </c>
      <c r="B3" s="287"/>
      <c r="C3" s="20"/>
      <c r="D3" s="20"/>
      <c r="E3" s="20"/>
      <c r="F3" s="20"/>
      <c r="G3" s="20"/>
      <c r="H3" s="20"/>
      <c r="I3" s="145"/>
      <c r="J3" s="20"/>
      <c r="K3" s="20"/>
      <c r="L3" s="145" t="s">
        <v>30</v>
      </c>
      <c r="M3" s="20"/>
      <c r="N3" s="20"/>
      <c r="O3" s="20"/>
      <c r="P3" s="20"/>
      <c r="Q3" s="20"/>
      <c r="R3" s="20"/>
      <c r="S3" s="145"/>
      <c r="T3" s="20"/>
      <c r="U3" s="20"/>
      <c r="V3" s="145" t="s">
        <v>30</v>
      </c>
      <c r="W3" s="20"/>
      <c r="X3" s="20"/>
      <c r="Y3" s="20"/>
      <c r="Z3" s="20"/>
      <c r="AA3" s="20"/>
      <c r="AB3" s="20"/>
      <c r="AC3" s="145"/>
      <c r="AD3" s="20"/>
      <c r="AE3" s="20"/>
      <c r="AF3" s="145" t="s">
        <v>30</v>
      </c>
      <c r="AG3" s="20"/>
      <c r="AH3" s="20"/>
      <c r="AI3" s="20"/>
      <c r="AJ3" s="20"/>
      <c r="AK3" s="20"/>
      <c r="AL3" s="20"/>
      <c r="AM3" s="145"/>
      <c r="AN3" s="20"/>
      <c r="AO3" s="20"/>
      <c r="AP3" s="145" t="s">
        <v>30</v>
      </c>
    </row>
    <row r="4" spans="1:42" s="34" customFormat="1" ht="18.75" customHeight="1">
      <c r="A4" s="28"/>
      <c r="B4" s="29"/>
      <c r="C4" s="30" t="s">
        <v>31</v>
      </c>
      <c r="D4" s="31" t="s">
        <v>157</v>
      </c>
      <c r="E4" s="31" t="s">
        <v>158</v>
      </c>
      <c r="F4" s="31" t="s">
        <v>159</v>
      </c>
      <c r="G4" s="265" t="s">
        <v>155</v>
      </c>
      <c r="H4" s="273"/>
      <c r="I4" s="273"/>
      <c r="J4" s="273"/>
      <c r="K4" s="273"/>
      <c r="L4" s="266"/>
      <c r="M4" s="265" t="s">
        <v>155</v>
      </c>
      <c r="N4" s="273"/>
      <c r="O4" s="273"/>
      <c r="P4" s="273"/>
      <c r="Q4" s="273"/>
      <c r="R4" s="273"/>
      <c r="S4" s="273"/>
      <c r="T4" s="273"/>
      <c r="U4" s="273"/>
      <c r="V4" s="266"/>
      <c r="W4" s="31" t="s">
        <v>126</v>
      </c>
      <c r="X4" s="33" t="s">
        <v>127</v>
      </c>
      <c r="Y4" s="29" t="s">
        <v>128</v>
      </c>
      <c r="Z4" s="29" t="s">
        <v>129</v>
      </c>
      <c r="AA4" s="261" t="s">
        <v>129</v>
      </c>
      <c r="AB4" s="262"/>
      <c r="AC4" s="31" t="s">
        <v>133</v>
      </c>
      <c r="AD4" s="31" t="s">
        <v>134</v>
      </c>
      <c r="AE4" s="31" t="s">
        <v>136</v>
      </c>
      <c r="AF4" s="33" t="s">
        <v>138</v>
      </c>
      <c r="AG4" s="265" t="s">
        <v>138</v>
      </c>
      <c r="AH4" s="266"/>
      <c r="AI4" s="33" t="s">
        <v>140</v>
      </c>
      <c r="AJ4" s="32" t="s">
        <v>145</v>
      </c>
      <c r="AK4" s="33" t="s">
        <v>146</v>
      </c>
      <c r="AL4" s="261" t="s">
        <v>146</v>
      </c>
      <c r="AM4" s="266"/>
      <c r="AN4" s="33" t="s">
        <v>147</v>
      </c>
      <c r="AO4" s="33" t="s">
        <v>152</v>
      </c>
      <c r="AP4" s="33" t="s">
        <v>152</v>
      </c>
    </row>
    <row r="5" spans="1:42" s="34" customFormat="1" ht="18.75" customHeight="1">
      <c r="A5" s="35"/>
      <c r="B5" s="36"/>
      <c r="C5" s="253" t="s">
        <v>39</v>
      </c>
      <c r="D5" s="269" t="s">
        <v>175</v>
      </c>
      <c r="E5" s="271" t="s">
        <v>40</v>
      </c>
      <c r="F5" s="271" t="s">
        <v>41</v>
      </c>
      <c r="G5" s="274"/>
      <c r="H5" s="275"/>
      <c r="I5" s="275"/>
      <c r="J5" s="275"/>
      <c r="K5" s="275"/>
      <c r="L5" s="276"/>
      <c r="M5" s="274"/>
      <c r="N5" s="275"/>
      <c r="O5" s="275"/>
      <c r="P5" s="275"/>
      <c r="Q5" s="275"/>
      <c r="R5" s="275"/>
      <c r="S5" s="275"/>
      <c r="T5" s="275"/>
      <c r="U5" s="275"/>
      <c r="V5" s="276"/>
      <c r="W5" s="279" t="s">
        <v>182</v>
      </c>
      <c r="X5" s="253" t="s">
        <v>176</v>
      </c>
      <c r="Y5" s="269" t="s">
        <v>173</v>
      </c>
      <c r="Z5" s="269" t="s">
        <v>174</v>
      </c>
      <c r="AA5" s="277" t="s">
        <v>130</v>
      </c>
      <c r="AB5" s="278"/>
      <c r="AC5" s="269" t="s">
        <v>169</v>
      </c>
      <c r="AD5" s="253" t="s">
        <v>135</v>
      </c>
      <c r="AE5" s="253" t="s">
        <v>137</v>
      </c>
      <c r="AF5" s="269" t="s">
        <v>180</v>
      </c>
      <c r="AG5" s="263" t="s">
        <v>139</v>
      </c>
      <c r="AH5" s="264"/>
      <c r="AI5" s="253" t="s">
        <v>171</v>
      </c>
      <c r="AJ5" s="269" t="s">
        <v>170</v>
      </c>
      <c r="AK5" s="271" t="s">
        <v>177</v>
      </c>
      <c r="AL5" s="277" t="s">
        <v>181</v>
      </c>
      <c r="AM5" s="278"/>
      <c r="AN5" s="253" t="s">
        <v>172</v>
      </c>
      <c r="AO5" s="269" t="s">
        <v>186</v>
      </c>
      <c r="AP5" s="161" t="s">
        <v>187</v>
      </c>
    </row>
    <row r="6" spans="1:42" s="34" customFormat="1" ht="18.75" customHeight="1">
      <c r="A6" s="288" t="s">
        <v>3</v>
      </c>
      <c r="B6" s="289"/>
      <c r="C6" s="253"/>
      <c r="D6" s="269"/>
      <c r="E6" s="271"/>
      <c r="F6" s="271"/>
      <c r="G6" s="39" t="s">
        <v>103</v>
      </c>
      <c r="H6" s="40" t="s">
        <v>105</v>
      </c>
      <c r="I6" s="25" t="s">
        <v>107</v>
      </c>
      <c r="J6" s="25" t="s">
        <v>109</v>
      </c>
      <c r="K6" s="25" t="s">
        <v>110</v>
      </c>
      <c r="L6" s="40" t="s">
        <v>112</v>
      </c>
      <c r="M6" s="40" t="s">
        <v>113</v>
      </c>
      <c r="N6" s="25" t="s">
        <v>114</v>
      </c>
      <c r="O6" s="25" t="s">
        <v>115</v>
      </c>
      <c r="P6" s="25" t="s">
        <v>116</v>
      </c>
      <c r="Q6" s="40" t="s">
        <v>117</v>
      </c>
      <c r="R6" s="25" t="s">
        <v>118</v>
      </c>
      <c r="S6" s="40" t="s">
        <v>119</v>
      </c>
      <c r="T6" s="159" t="s">
        <v>120</v>
      </c>
      <c r="U6" s="40" t="s">
        <v>121</v>
      </c>
      <c r="V6" s="40" t="s">
        <v>122</v>
      </c>
      <c r="W6" s="253"/>
      <c r="X6" s="253"/>
      <c r="Y6" s="280"/>
      <c r="Z6" s="269"/>
      <c r="AA6" s="41" t="s">
        <v>131</v>
      </c>
      <c r="AB6" s="38" t="s">
        <v>132</v>
      </c>
      <c r="AC6" s="269"/>
      <c r="AD6" s="271"/>
      <c r="AE6" s="282"/>
      <c r="AF6" s="269"/>
      <c r="AG6" s="31" t="s">
        <v>141</v>
      </c>
      <c r="AH6" s="33" t="s">
        <v>143</v>
      </c>
      <c r="AI6" s="267"/>
      <c r="AJ6" s="269"/>
      <c r="AK6" s="271"/>
      <c r="AL6" s="37" t="s">
        <v>148</v>
      </c>
      <c r="AM6" s="37" t="s">
        <v>150</v>
      </c>
      <c r="AN6" s="253"/>
      <c r="AO6" s="269"/>
      <c r="AP6" s="37" t="s">
        <v>153</v>
      </c>
    </row>
    <row r="7" spans="1:62" s="34" customFormat="1" ht="18.75" customHeight="1">
      <c r="A7" s="35"/>
      <c r="B7" s="36"/>
      <c r="C7" s="253"/>
      <c r="D7" s="269"/>
      <c r="E7" s="271"/>
      <c r="F7" s="271"/>
      <c r="G7" s="255" t="s">
        <v>104</v>
      </c>
      <c r="H7" s="257" t="s">
        <v>106</v>
      </c>
      <c r="I7" s="255" t="s">
        <v>108</v>
      </c>
      <c r="J7" s="255" t="s">
        <v>42</v>
      </c>
      <c r="K7" s="255" t="s">
        <v>111</v>
      </c>
      <c r="L7" s="257" t="s">
        <v>43</v>
      </c>
      <c r="M7" s="257" t="s">
        <v>44</v>
      </c>
      <c r="N7" s="257" t="s">
        <v>45</v>
      </c>
      <c r="O7" s="260" t="s">
        <v>32</v>
      </c>
      <c r="P7" s="257" t="s">
        <v>46</v>
      </c>
      <c r="Q7" s="257" t="s">
        <v>47</v>
      </c>
      <c r="R7" s="257" t="s">
        <v>48</v>
      </c>
      <c r="S7" s="255" t="s">
        <v>184</v>
      </c>
      <c r="T7" s="257" t="s">
        <v>123</v>
      </c>
      <c r="U7" s="260" t="s">
        <v>124</v>
      </c>
      <c r="V7" s="260" t="s">
        <v>125</v>
      </c>
      <c r="W7" s="253"/>
      <c r="X7" s="253"/>
      <c r="Y7" s="280"/>
      <c r="Z7" s="269"/>
      <c r="AA7" s="271" t="s">
        <v>33</v>
      </c>
      <c r="AB7" s="271" t="s">
        <v>34</v>
      </c>
      <c r="AC7" s="269"/>
      <c r="AD7" s="271"/>
      <c r="AE7" s="282"/>
      <c r="AF7" s="269"/>
      <c r="AG7" s="253" t="s">
        <v>142</v>
      </c>
      <c r="AH7" s="253" t="s">
        <v>144</v>
      </c>
      <c r="AI7" s="267"/>
      <c r="AJ7" s="269"/>
      <c r="AK7" s="271"/>
      <c r="AL7" s="271" t="s">
        <v>149</v>
      </c>
      <c r="AM7" s="271" t="s">
        <v>151</v>
      </c>
      <c r="AN7" s="253"/>
      <c r="AO7" s="269"/>
      <c r="AP7" s="271" t="s">
        <v>154</v>
      </c>
      <c r="AQ7" s="42"/>
      <c r="AT7" s="42"/>
      <c r="AU7" s="42"/>
      <c r="AV7" s="42"/>
      <c r="AY7" s="42"/>
      <c r="AZ7" s="42"/>
      <c r="BA7" s="42"/>
      <c r="BD7" s="42"/>
      <c r="BE7" s="42"/>
      <c r="BF7" s="42"/>
      <c r="BI7" s="42"/>
      <c r="BJ7" s="42"/>
    </row>
    <row r="8" spans="1:44" s="34" customFormat="1" ht="28.5" customHeight="1">
      <c r="A8" s="35"/>
      <c r="B8" s="36"/>
      <c r="C8" s="254"/>
      <c r="D8" s="270"/>
      <c r="E8" s="272"/>
      <c r="F8" s="272"/>
      <c r="G8" s="256"/>
      <c r="H8" s="258"/>
      <c r="I8" s="256"/>
      <c r="J8" s="256"/>
      <c r="K8" s="256"/>
      <c r="L8" s="258"/>
      <c r="M8" s="258"/>
      <c r="N8" s="258"/>
      <c r="O8" s="283"/>
      <c r="P8" s="258"/>
      <c r="Q8" s="258"/>
      <c r="R8" s="258"/>
      <c r="S8" s="256"/>
      <c r="T8" s="259"/>
      <c r="U8" s="259"/>
      <c r="V8" s="259"/>
      <c r="W8" s="254"/>
      <c r="X8" s="254"/>
      <c r="Y8" s="281"/>
      <c r="Z8" s="270"/>
      <c r="AA8" s="272"/>
      <c r="AB8" s="272"/>
      <c r="AC8" s="270"/>
      <c r="AD8" s="272"/>
      <c r="AE8" s="259"/>
      <c r="AF8" s="270"/>
      <c r="AG8" s="267"/>
      <c r="AH8" s="268"/>
      <c r="AI8" s="268"/>
      <c r="AJ8" s="270"/>
      <c r="AK8" s="272"/>
      <c r="AL8" s="259"/>
      <c r="AM8" s="259"/>
      <c r="AN8" s="254"/>
      <c r="AO8" s="270"/>
      <c r="AP8" s="272"/>
      <c r="AQ8" s="160"/>
      <c r="AR8" s="34" t="s">
        <v>160</v>
      </c>
    </row>
    <row r="9" spans="1:82" s="18" customFormat="1" ht="21" customHeight="1">
      <c r="A9" s="246" t="s">
        <v>17</v>
      </c>
      <c r="B9" s="185" t="s">
        <v>189</v>
      </c>
      <c r="C9" s="131">
        <v>19.9</v>
      </c>
      <c r="D9" s="132" t="s">
        <v>161</v>
      </c>
      <c r="E9" s="131">
        <v>21.4</v>
      </c>
      <c r="F9" s="131">
        <v>20.1</v>
      </c>
      <c r="G9" s="131">
        <v>20.6</v>
      </c>
      <c r="H9" s="132" t="s">
        <v>161</v>
      </c>
      <c r="I9" s="132">
        <v>20.3</v>
      </c>
      <c r="J9" s="131">
        <v>20.9</v>
      </c>
      <c r="K9" s="132" t="s">
        <v>161</v>
      </c>
      <c r="L9" s="131">
        <v>20.1</v>
      </c>
      <c r="M9" s="131">
        <v>21.5</v>
      </c>
      <c r="N9" s="131">
        <v>20.5</v>
      </c>
      <c r="O9" s="132">
        <v>20.3</v>
      </c>
      <c r="P9" s="131">
        <v>20.4</v>
      </c>
      <c r="Q9" s="131">
        <v>20.1</v>
      </c>
      <c r="R9" s="131">
        <v>19.4</v>
      </c>
      <c r="S9" s="132" t="s">
        <v>161</v>
      </c>
      <c r="T9" s="132" t="s">
        <v>161</v>
      </c>
      <c r="U9" s="132" t="s">
        <v>161</v>
      </c>
      <c r="V9" s="132" t="s">
        <v>161</v>
      </c>
      <c r="W9" s="131">
        <v>18.5</v>
      </c>
      <c r="X9" s="131">
        <v>19</v>
      </c>
      <c r="Y9" s="131">
        <v>20.5</v>
      </c>
      <c r="Z9" s="131">
        <v>20.7</v>
      </c>
      <c r="AA9" s="132">
        <v>21.3</v>
      </c>
      <c r="AB9" s="47" t="s">
        <v>161</v>
      </c>
      <c r="AC9" s="132">
        <v>19.5</v>
      </c>
      <c r="AD9" s="132" t="s">
        <v>161</v>
      </c>
      <c r="AE9" s="132" t="s">
        <v>161</v>
      </c>
      <c r="AF9" s="132" t="s">
        <v>161</v>
      </c>
      <c r="AG9" s="132" t="s">
        <v>161</v>
      </c>
      <c r="AH9" s="132" t="s">
        <v>161</v>
      </c>
      <c r="AI9" s="132" t="s">
        <v>161</v>
      </c>
      <c r="AJ9" s="131">
        <v>17.8</v>
      </c>
      <c r="AK9" s="131">
        <v>18.6</v>
      </c>
      <c r="AL9" s="132" t="s">
        <v>161</v>
      </c>
      <c r="AM9" s="132" t="s">
        <v>161</v>
      </c>
      <c r="AN9" s="131">
        <v>19.7</v>
      </c>
      <c r="AO9" s="132" t="s">
        <v>161</v>
      </c>
      <c r="AP9" s="132" t="s">
        <v>161</v>
      </c>
      <c r="AQ9" s="104"/>
      <c r="AR9" s="110">
        <f>SUM(C9,E9:AP9)</f>
        <v>441.1</v>
      </c>
      <c r="AS9" s="104"/>
      <c r="AT9" s="104"/>
      <c r="AU9" s="104"/>
      <c r="AV9" s="104"/>
      <c r="AW9" s="104"/>
      <c r="AX9" s="104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</row>
    <row r="10" spans="1:50" s="17" customFormat="1" ht="21" customHeight="1">
      <c r="A10" s="247"/>
      <c r="B10" s="187" t="s">
        <v>190</v>
      </c>
      <c r="C10" s="134">
        <v>19.6</v>
      </c>
      <c r="D10" s="135" t="s">
        <v>161</v>
      </c>
      <c r="E10" s="134">
        <v>21.3</v>
      </c>
      <c r="F10" s="134">
        <v>19.9</v>
      </c>
      <c r="G10" s="134">
        <v>20.4</v>
      </c>
      <c r="H10" s="135" t="s">
        <v>161</v>
      </c>
      <c r="I10" s="135">
        <v>20.2</v>
      </c>
      <c r="J10" s="134">
        <v>21</v>
      </c>
      <c r="K10" s="135" t="s">
        <v>161</v>
      </c>
      <c r="L10" s="134">
        <v>20.4</v>
      </c>
      <c r="M10" s="134">
        <v>20</v>
      </c>
      <c r="N10" s="134">
        <v>19.8</v>
      </c>
      <c r="O10" s="135">
        <v>20.1</v>
      </c>
      <c r="P10" s="134">
        <v>21.1</v>
      </c>
      <c r="Q10" s="134">
        <v>19.6</v>
      </c>
      <c r="R10" s="134">
        <v>18.8</v>
      </c>
      <c r="S10" s="135" t="s">
        <v>161</v>
      </c>
      <c r="T10" s="135" t="s">
        <v>161</v>
      </c>
      <c r="U10" s="135" t="s">
        <v>161</v>
      </c>
      <c r="V10" s="135" t="s">
        <v>161</v>
      </c>
      <c r="W10" s="134">
        <v>17.6</v>
      </c>
      <c r="X10" s="134">
        <v>19.4</v>
      </c>
      <c r="Y10" s="134">
        <v>20.1</v>
      </c>
      <c r="Z10" s="134">
        <v>20.2</v>
      </c>
      <c r="AA10" s="135">
        <v>20.6</v>
      </c>
      <c r="AB10" s="48" t="s">
        <v>161</v>
      </c>
      <c r="AC10" s="135">
        <v>19.6</v>
      </c>
      <c r="AD10" s="135" t="s">
        <v>161</v>
      </c>
      <c r="AE10" s="135" t="s">
        <v>161</v>
      </c>
      <c r="AF10" s="135" t="s">
        <v>161</v>
      </c>
      <c r="AG10" s="135" t="s">
        <v>161</v>
      </c>
      <c r="AH10" s="135" t="s">
        <v>161</v>
      </c>
      <c r="AI10" s="135" t="s">
        <v>161</v>
      </c>
      <c r="AJ10" s="134">
        <v>16.5</v>
      </c>
      <c r="AK10" s="134">
        <v>18.3</v>
      </c>
      <c r="AL10" s="135" t="s">
        <v>161</v>
      </c>
      <c r="AM10" s="135" t="s">
        <v>161</v>
      </c>
      <c r="AN10" s="134">
        <v>19.6</v>
      </c>
      <c r="AO10" s="135" t="s">
        <v>161</v>
      </c>
      <c r="AP10" s="135" t="s">
        <v>161</v>
      </c>
      <c r="AQ10" s="104"/>
      <c r="AR10" s="110">
        <f aca="true" t="shared" si="0" ref="AR10:AR44">SUM(C10,E10:AP10)</f>
        <v>434.1000000000001</v>
      </c>
      <c r="AS10" s="104"/>
      <c r="AT10" s="104"/>
      <c r="AU10" s="104"/>
      <c r="AV10" s="104"/>
      <c r="AW10" s="104"/>
      <c r="AX10" s="104"/>
    </row>
    <row r="11" spans="1:50" s="17" customFormat="1" ht="21" customHeight="1">
      <c r="A11" s="247"/>
      <c r="B11" s="187" t="s">
        <v>191</v>
      </c>
      <c r="C11" s="134">
        <v>19.4</v>
      </c>
      <c r="D11" s="135" t="s">
        <v>19</v>
      </c>
      <c r="E11" s="134">
        <v>20.2</v>
      </c>
      <c r="F11" s="146">
        <v>19.2</v>
      </c>
      <c r="G11" s="134">
        <v>20.5</v>
      </c>
      <c r="H11" s="135" t="s">
        <v>161</v>
      </c>
      <c r="I11" s="135">
        <v>19.8</v>
      </c>
      <c r="J11" s="134">
        <v>19.8</v>
      </c>
      <c r="K11" s="135" t="s">
        <v>161</v>
      </c>
      <c r="L11" s="134">
        <v>19.8</v>
      </c>
      <c r="M11" s="134">
        <v>19.1</v>
      </c>
      <c r="N11" s="134">
        <v>19.9</v>
      </c>
      <c r="O11" s="135">
        <v>19.1</v>
      </c>
      <c r="P11" s="134">
        <v>19.4</v>
      </c>
      <c r="Q11" s="134">
        <v>19.5</v>
      </c>
      <c r="R11" s="134">
        <v>18.9</v>
      </c>
      <c r="S11" s="135" t="s">
        <v>161</v>
      </c>
      <c r="T11" s="135" t="s">
        <v>161</v>
      </c>
      <c r="U11" s="135" t="s">
        <v>161</v>
      </c>
      <c r="V11" s="135" t="s">
        <v>161</v>
      </c>
      <c r="W11" s="135">
        <v>18.8</v>
      </c>
      <c r="X11" s="134">
        <v>19.1</v>
      </c>
      <c r="Y11" s="134">
        <v>21.8</v>
      </c>
      <c r="Z11" s="134">
        <v>19.9</v>
      </c>
      <c r="AA11" s="134">
        <v>20.3</v>
      </c>
      <c r="AB11" s="48" t="s">
        <v>161</v>
      </c>
      <c r="AC11" s="135">
        <v>19.4</v>
      </c>
      <c r="AD11" s="135" t="s">
        <v>161</v>
      </c>
      <c r="AE11" s="135" t="s">
        <v>161</v>
      </c>
      <c r="AF11" s="135" t="s">
        <v>161</v>
      </c>
      <c r="AG11" s="135" t="s">
        <v>161</v>
      </c>
      <c r="AH11" s="135" t="s">
        <v>161</v>
      </c>
      <c r="AI11" s="135" t="s">
        <v>161</v>
      </c>
      <c r="AJ11" s="134">
        <v>15.5</v>
      </c>
      <c r="AK11" s="134">
        <v>19.5</v>
      </c>
      <c r="AL11" s="135" t="s">
        <v>161</v>
      </c>
      <c r="AM11" s="135" t="s">
        <v>161</v>
      </c>
      <c r="AN11" s="134">
        <v>20.4</v>
      </c>
      <c r="AO11" s="135" t="s">
        <v>161</v>
      </c>
      <c r="AP11" s="135" t="s">
        <v>161</v>
      </c>
      <c r="AQ11" s="104"/>
      <c r="AR11" s="110">
        <f t="shared" si="0"/>
        <v>429.29999999999995</v>
      </c>
      <c r="AS11" s="104"/>
      <c r="AT11" s="104"/>
      <c r="AU11" s="104"/>
      <c r="AV11" s="104"/>
      <c r="AW11" s="104"/>
      <c r="AX11" s="104"/>
    </row>
    <row r="12" spans="1:50" s="11" customFormat="1" ht="21" customHeight="1">
      <c r="A12" s="247"/>
      <c r="B12" s="187" t="s">
        <v>192</v>
      </c>
      <c r="C12" s="137">
        <v>19.5</v>
      </c>
      <c r="D12" s="135" t="s">
        <v>19</v>
      </c>
      <c r="E12" s="137">
        <v>20.5</v>
      </c>
      <c r="F12" s="137">
        <v>19.7</v>
      </c>
      <c r="G12" s="137">
        <v>20.1</v>
      </c>
      <c r="H12" s="137">
        <v>19.5</v>
      </c>
      <c r="I12" s="137">
        <v>19.8</v>
      </c>
      <c r="J12" s="137">
        <v>20.1</v>
      </c>
      <c r="K12" s="137">
        <v>19.4</v>
      </c>
      <c r="L12" s="137">
        <v>19.7</v>
      </c>
      <c r="M12" s="137">
        <v>19.7</v>
      </c>
      <c r="N12" s="137">
        <v>19.6</v>
      </c>
      <c r="O12" s="137">
        <v>19.9</v>
      </c>
      <c r="P12" s="137">
        <v>19.5</v>
      </c>
      <c r="Q12" s="137">
        <v>20.1</v>
      </c>
      <c r="R12" s="137">
        <v>19.5</v>
      </c>
      <c r="S12" s="137">
        <v>20.2</v>
      </c>
      <c r="T12" s="137">
        <v>20.7</v>
      </c>
      <c r="U12" s="137">
        <v>19.6</v>
      </c>
      <c r="V12" s="137">
        <v>19</v>
      </c>
      <c r="W12" s="137">
        <v>19</v>
      </c>
      <c r="X12" s="137">
        <v>19.2</v>
      </c>
      <c r="Y12" s="137">
        <v>21.5</v>
      </c>
      <c r="Z12" s="137">
        <v>19.8</v>
      </c>
      <c r="AA12" s="137">
        <v>20.4</v>
      </c>
      <c r="AB12" s="64">
        <v>19.4</v>
      </c>
      <c r="AC12" s="137">
        <v>19.4</v>
      </c>
      <c r="AD12" s="137">
        <v>20.1</v>
      </c>
      <c r="AE12" s="137">
        <v>19.7</v>
      </c>
      <c r="AF12" s="137">
        <v>17.1</v>
      </c>
      <c r="AG12" s="137">
        <v>20.7</v>
      </c>
      <c r="AH12" s="137">
        <v>16.4</v>
      </c>
      <c r="AI12" s="137">
        <v>19.5</v>
      </c>
      <c r="AJ12" s="137">
        <v>16.5</v>
      </c>
      <c r="AK12" s="137">
        <v>19.2</v>
      </c>
      <c r="AL12" s="137">
        <v>19.6</v>
      </c>
      <c r="AM12" s="137">
        <v>18.6</v>
      </c>
      <c r="AN12" s="137">
        <v>20.1</v>
      </c>
      <c r="AO12" s="137">
        <v>19.3</v>
      </c>
      <c r="AP12" s="137">
        <v>19.3</v>
      </c>
      <c r="AQ12" s="76"/>
      <c r="AR12" s="110">
        <f t="shared" si="0"/>
        <v>760.9000000000001</v>
      </c>
      <c r="AS12" s="76"/>
      <c r="AT12" s="76"/>
      <c r="AU12" s="76"/>
      <c r="AV12" s="76"/>
      <c r="AW12" s="76"/>
      <c r="AX12" s="76"/>
    </row>
    <row r="13" spans="1:50" s="11" customFormat="1" ht="21" customHeight="1">
      <c r="A13" s="247"/>
      <c r="B13" s="187" t="s">
        <v>193</v>
      </c>
      <c r="C13" s="137">
        <v>19.7</v>
      </c>
      <c r="D13" s="135" t="s">
        <v>19</v>
      </c>
      <c r="E13" s="137">
        <v>20.8</v>
      </c>
      <c r="F13" s="137">
        <v>19.7</v>
      </c>
      <c r="G13" s="137">
        <v>20.1</v>
      </c>
      <c r="H13" s="137">
        <v>19.7</v>
      </c>
      <c r="I13" s="137">
        <v>19.5</v>
      </c>
      <c r="J13" s="137">
        <v>19.6</v>
      </c>
      <c r="K13" s="137">
        <v>19.4</v>
      </c>
      <c r="L13" s="137">
        <v>19.4</v>
      </c>
      <c r="M13" s="137">
        <v>19.6</v>
      </c>
      <c r="N13" s="137">
        <v>20.1</v>
      </c>
      <c r="O13" s="137">
        <v>20</v>
      </c>
      <c r="P13" s="137">
        <v>20</v>
      </c>
      <c r="Q13" s="137">
        <v>20.1</v>
      </c>
      <c r="R13" s="137">
        <v>19.4</v>
      </c>
      <c r="S13" s="137">
        <v>20.5</v>
      </c>
      <c r="T13" s="137">
        <v>20.8</v>
      </c>
      <c r="U13" s="137">
        <v>19.8</v>
      </c>
      <c r="V13" s="137">
        <v>19.1</v>
      </c>
      <c r="W13" s="137">
        <v>19.2</v>
      </c>
      <c r="X13" s="137">
        <v>19.5</v>
      </c>
      <c r="Y13" s="137">
        <v>21.8</v>
      </c>
      <c r="Z13" s="137">
        <v>20</v>
      </c>
      <c r="AA13" s="137">
        <v>20.7</v>
      </c>
      <c r="AB13" s="64">
        <v>19.6</v>
      </c>
      <c r="AC13" s="137">
        <v>19.7</v>
      </c>
      <c r="AD13" s="137">
        <v>19.8</v>
      </c>
      <c r="AE13" s="137">
        <v>19.9</v>
      </c>
      <c r="AF13" s="137">
        <v>17.1</v>
      </c>
      <c r="AG13" s="137">
        <v>20</v>
      </c>
      <c r="AH13" s="137">
        <v>16.5</v>
      </c>
      <c r="AI13" s="137">
        <v>20.2</v>
      </c>
      <c r="AJ13" s="137">
        <v>16.7</v>
      </c>
      <c r="AK13" s="137">
        <v>18.9</v>
      </c>
      <c r="AL13" s="137">
        <v>19.2</v>
      </c>
      <c r="AM13" s="137">
        <v>18.6</v>
      </c>
      <c r="AN13" s="137">
        <v>20</v>
      </c>
      <c r="AO13" s="137">
        <v>19.4</v>
      </c>
      <c r="AP13" s="137">
        <v>19.4</v>
      </c>
      <c r="AQ13" s="76"/>
      <c r="AR13" s="110">
        <f t="shared" si="0"/>
        <v>763.5000000000001</v>
      </c>
      <c r="AS13" s="76"/>
      <c r="AT13" s="76"/>
      <c r="AU13" s="76"/>
      <c r="AV13" s="76"/>
      <c r="AW13" s="76"/>
      <c r="AX13" s="76"/>
    </row>
    <row r="14" spans="1:50" s="11" customFormat="1" ht="21" customHeight="1" thickBot="1">
      <c r="A14" s="247"/>
      <c r="B14" s="184" t="s">
        <v>194</v>
      </c>
      <c r="C14" s="138">
        <v>19.5</v>
      </c>
      <c r="D14" s="139" t="s">
        <v>19</v>
      </c>
      <c r="E14" s="138">
        <v>20.3</v>
      </c>
      <c r="F14" s="138">
        <v>19.7</v>
      </c>
      <c r="G14" s="138">
        <v>19.6</v>
      </c>
      <c r="H14" s="138">
        <v>20.8</v>
      </c>
      <c r="I14" s="138">
        <v>20.5</v>
      </c>
      <c r="J14" s="138">
        <v>20</v>
      </c>
      <c r="K14" s="138">
        <v>19.8</v>
      </c>
      <c r="L14" s="138">
        <v>19.8</v>
      </c>
      <c r="M14" s="138">
        <v>20</v>
      </c>
      <c r="N14" s="138">
        <v>19.4</v>
      </c>
      <c r="O14" s="138">
        <v>19.6</v>
      </c>
      <c r="P14" s="138">
        <v>19.7</v>
      </c>
      <c r="Q14" s="138">
        <v>20</v>
      </c>
      <c r="R14" s="138">
        <v>19.6</v>
      </c>
      <c r="S14" s="138">
        <v>21</v>
      </c>
      <c r="T14" s="138">
        <v>21.1</v>
      </c>
      <c r="U14" s="138">
        <v>19.8</v>
      </c>
      <c r="V14" s="138">
        <v>19.3</v>
      </c>
      <c r="W14" s="138">
        <v>19.3</v>
      </c>
      <c r="X14" s="138">
        <v>19.8</v>
      </c>
      <c r="Y14" s="138">
        <v>20.1</v>
      </c>
      <c r="Z14" s="138">
        <v>20.3</v>
      </c>
      <c r="AA14" s="138">
        <v>20.9</v>
      </c>
      <c r="AB14" s="138">
        <v>19.8</v>
      </c>
      <c r="AC14" s="138">
        <v>19.8</v>
      </c>
      <c r="AD14" s="138">
        <v>19.7</v>
      </c>
      <c r="AE14" s="138">
        <v>20.1</v>
      </c>
      <c r="AF14" s="138">
        <v>17.1</v>
      </c>
      <c r="AG14" s="138">
        <v>21</v>
      </c>
      <c r="AH14" s="138">
        <v>16.4</v>
      </c>
      <c r="AI14" s="138">
        <v>20.3</v>
      </c>
      <c r="AJ14" s="138">
        <v>16.1</v>
      </c>
      <c r="AK14" s="138">
        <v>18.5</v>
      </c>
      <c r="AL14" s="138">
        <v>18.9</v>
      </c>
      <c r="AM14" s="138">
        <v>18.1</v>
      </c>
      <c r="AN14" s="138">
        <v>19.4</v>
      </c>
      <c r="AO14" s="138">
        <v>19.3</v>
      </c>
      <c r="AP14" s="138">
        <v>19.3</v>
      </c>
      <c r="AQ14" s="76"/>
      <c r="AR14" s="110">
        <f t="shared" si="0"/>
        <v>763.7</v>
      </c>
      <c r="AS14" s="76"/>
      <c r="AT14" s="76"/>
      <c r="AU14" s="76"/>
      <c r="AV14" s="76"/>
      <c r="AW14" s="76"/>
      <c r="AX14" s="76"/>
    </row>
    <row r="15" spans="1:64" s="13" customFormat="1" ht="21" customHeight="1" thickTop="1">
      <c r="A15" s="247"/>
      <c r="B15" s="186" t="s">
        <v>188</v>
      </c>
      <c r="C15" s="140">
        <v>18.1</v>
      </c>
      <c r="D15" s="140" t="s">
        <v>19</v>
      </c>
      <c r="E15" s="140">
        <v>18.4</v>
      </c>
      <c r="F15" s="140">
        <v>17.8</v>
      </c>
      <c r="G15" s="140">
        <v>18.8</v>
      </c>
      <c r="H15" s="140">
        <v>18.9</v>
      </c>
      <c r="I15" s="140">
        <v>17.2</v>
      </c>
      <c r="J15" s="140">
        <v>17.8</v>
      </c>
      <c r="K15" s="140">
        <v>18.5</v>
      </c>
      <c r="L15" s="140">
        <v>17.5</v>
      </c>
      <c r="M15" s="140">
        <v>17.7</v>
      </c>
      <c r="N15" s="140">
        <v>17.6</v>
      </c>
      <c r="O15" s="140">
        <v>18.6</v>
      </c>
      <c r="P15" s="140">
        <v>16.8</v>
      </c>
      <c r="Q15" s="140">
        <v>17.4</v>
      </c>
      <c r="R15" s="140">
        <v>18.6</v>
      </c>
      <c r="S15" s="140">
        <v>17.5</v>
      </c>
      <c r="T15" s="140">
        <v>16.3</v>
      </c>
      <c r="U15" s="140">
        <v>17.8</v>
      </c>
      <c r="V15" s="140">
        <v>16.6</v>
      </c>
      <c r="W15" s="140">
        <v>18.1</v>
      </c>
      <c r="X15" s="140">
        <v>18.7</v>
      </c>
      <c r="Y15" s="140">
        <v>19.4</v>
      </c>
      <c r="Z15" s="140">
        <v>18.9</v>
      </c>
      <c r="AA15" s="140">
        <v>18.5</v>
      </c>
      <c r="AB15" s="140">
        <v>19.2</v>
      </c>
      <c r="AC15" s="140">
        <v>18.7</v>
      </c>
      <c r="AD15" s="140">
        <v>19.1</v>
      </c>
      <c r="AE15" s="140">
        <v>17.3</v>
      </c>
      <c r="AF15" s="140">
        <v>17.5</v>
      </c>
      <c r="AG15" s="140">
        <v>21.4</v>
      </c>
      <c r="AH15" s="140">
        <v>16.8</v>
      </c>
      <c r="AI15" s="140">
        <v>21</v>
      </c>
      <c r="AJ15" s="140">
        <v>14.2</v>
      </c>
      <c r="AK15" s="140">
        <v>17.4</v>
      </c>
      <c r="AL15" s="140">
        <v>17.3</v>
      </c>
      <c r="AM15" s="140">
        <v>17.5</v>
      </c>
      <c r="AN15" s="140">
        <v>18.2</v>
      </c>
      <c r="AO15" s="140">
        <v>17.5</v>
      </c>
      <c r="AP15" s="140">
        <v>17.5</v>
      </c>
      <c r="AQ15" s="76"/>
      <c r="AR15" s="110">
        <f t="shared" si="0"/>
        <v>702.0999999999999</v>
      </c>
      <c r="AS15" s="76"/>
      <c r="AT15" s="76"/>
      <c r="AU15" s="76"/>
      <c r="AV15" s="76"/>
      <c r="AW15" s="76"/>
      <c r="AX15" s="76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50" s="11" customFormat="1" ht="21" customHeight="1">
      <c r="A16" s="247"/>
      <c r="B16" s="77" t="s">
        <v>5</v>
      </c>
      <c r="C16" s="137">
        <v>19.7</v>
      </c>
      <c r="D16" s="137" t="s">
        <v>19</v>
      </c>
      <c r="E16" s="137">
        <v>21.6</v>
      </c>
      <c r="F16" s="137">
        <v>20.2</v>
      </c>
      <c r="G16" s="137">
        <v>20.3</v>
      </c>
      <c r="H16" s="137">
        <v>21.3</v>
      </c>
      <c r="I16" s="137">
        <v>21.5</v>
      </c>
      <c r="J16" s="137">
        <v>21.6</v>
      </c>
      <c r="K16" s="137">
        <v>18.9</v>
      </c>
      <c r="L16" s="137">
        <v>20.8</v>
      </c>
      <c r="M16" s="137">
        <v>21.2</v>
      </c>
      <c r="N16" s="137">
        <v>20.6</v>
      </c>
      <c r="O16" s="137">
        <v>19.9</v>
      </c>
      <c r="P16" s="137">
        <v>20.9</v>
      </c>
      <c r="Q16" s="137">
        <v>21.4</v>
      </c>
      <c r="R16" s="137">
        <v>19.6</v>
      </c>
      <c r="S16" s="137">
        <v>21.3</v>
      </c>
      <c r="T16" s="137">
        <v>22.2</v>
      </c>
      <c r="U16" s="137">
        <v>19.8</v>
      </c>
      <c r="V16" s="137">
        <v>19.9</v>
      </c>
      <c r="W16" s="137">
        <v>19.6</v>
      </c>
      <c r="X16" s="137">
        <v>19.8</v>
      </c>
      <c r="Y16" s="137">
        <v>19.9</v>
      </c>
      <c r="Z16" s="137">
        <v>20.4</v>
      </c>
      <c r="AA16" s="137">
        <v>21.6</v>
      </c>
      <c r="AB16" s="137">
        <v>19.6</v>
      </c>
      <c r="AC16" s="137">
        <v>19.7</v>
      </c>
      <c r="AD16" s="137">
        <v>20.7</v>
      </c>
      <c r="AE16" s="137">
        <v>20.8</v>
      </c>
      <c r="AF16" s="137">
        <v>16.8</v>
      </c>
      <c r="AG16" s="137">
        <v>20.1</v>
      </c>
      <c r="AH16" s="137">
        <v>16.2</v>
      </c>
      <c r="AI16" s="137">
        <v>19.5</v>
      </c>
      <c r="AJ16" s="137">
        <v>16.4</v>
      </c>
      <c r="AK16" s="137">
        <v>18.1</v>
      </c>
      <c r="AL16" s="137">
        <v>18.7</v>
      </c>
      <c r="AM16" s="137">
        <v>17.4</v>
      </c>
      <c r="AN16" s="137">
        <v>19.2</v>
      </c>
      <c r="AO16" s="137">
        <v>19.6</v>
      </c>
      <c r="AP16" s="137">
        <v>19.6</v>
      </c>
      <c r="AQ16" s="76"/>
      <c r="AR16" s="110">
        <f t="shared" si="0"/>
        <v>776.4000000000002</v>
      </c>
      <c r="AS16" s="76"/>
      <c r="AT16" s="76"/>
      <c r="AU16" s="76"/>
      <c r="AV16" s="76"/>
      <c r="AW16" s="76"/>
      <c r="AX16" s="76"/>
    </row>
    <row r="17" spans="1:50" s="11" customFormat="1" ht="21" customHeight="1">
      <c r="A17" s="247"/>
      <c r="B17" s="77" t="s">
        <v>6</v>
      </c>
      <c r="C17" s="137">
        <v>19.8</v>
      </c>
      <c r="D17" s="137" t="s">
        <v>19</v>
      </c>
      <c r="E17" s="137">
        <v>21.3</v>
      </c>
      <c r="F17" s="137">
        <v>20.3</v>
      </c>
      <c r="G17" s="137">
        <v>19.8</v>
      </c>
      <c r="H17" s="137">
        <v>20.8</v>
      </c>
      <c r="I17" s="137">
        <v>20.8</v>
      </c>
      <c r="J17" s="137">
        <v>20.7</v>
      </c>
      <c r="K17" s="137">
        <v>20.2</v>
      </c>
      <c r="L17" s="137">
        <v>20.2</v>
      </c>
      <c r="M17" s="137">
        <v>20.6</v>
      </c>
      <c r="N17" s="137">
        <v>20.3</v>
      </c>
      <c r="O17" s="137">
        <v>20.1</v>
      </c>
      <c r="P17" s="137">
        <v>20.1</v>
      </c>
      <c r="Q17" s="137">
        <v>20.5</v>
      </c>
      <c r="R17" s="137">
        <v>20.6</v>
      </c>
      <c r="S17" s="137">
        <v>21.6</v>
      </c>
      <c r="T17" s="137">
        <v>22</v>
      </c>
      <c r="U17" s="137">
        <v>20.6</v>
      </c>
      <c r="V17" s="137">
        <v>19.8</v>
      </c>
      <c r="W17" s="137">
        <v>19.6</v>
      </c>
      <c r="X17" s="137">
        <v>20.3</v>
      </c>
      <c r="Y17" s="137">
        <v>19.7</v>
      </c>
      <c r="Z17" s="137">
        <v>20.4</v>
      </c>
      <c r="AA17" s="137">
        <v>21.3</v>
      </c>
      <c r="AB17" s="137">
        <v>19.7</v>
      </c>
      <c r="AC17" s="137">
        <v>20.1</v>
      </c>
      <c r="AD17" s="137">
        <v>19.9</v>
      </c>
      <c r="AE17" s="137">
        <v>20.7</v>
      </c>
      <c r="AF17" s="137">
        <v>17.8</v>
      </c>
      <c r="AG17" s="137">
        <v>20.5</v>
      </c>
      <c r="AH17" s="137">
        <v>17.3</v>
      </c>
      <c r="AI17" s="137">
        <v>20</v>
      </c>
      <c r="AJ17" s="137">
        <v>16.7</v>
      </c>
      <c r="AK17" s="137">
        <v>18.6</v>
      </c>
      <c r="AL17" s="137">
        <v>19</v>
      </c>
      <c r="AM17" s="137">
        <v>18.1</v>
      </c>
      <c r="AN17" s="137">
        <v>19.4</v>
      </c>
      <c r="AO17" s="137">
        <v>19.5</v>
      </c>
      <c r="AP17" s="137">
        <v>19.5</v>
      </c>
      <c r="AQ17" s="76"/>
      <c r="AR17" s="110">
        <f t="shared" si="0"/>
        <v>778.2</v>
      </c>
      <c r="AS17" s="76"/>
      <c r="AT17" s="76"/>
      <c r="AU17" s="76"/>
      <c r="AV17" s="76"/>
      <c r="AW17" s="76"/>
      <c r="AX17" s="76"/>
    </row>
    <row r="18" spans="1:50" s="11" customFormat="1" ht="21" customHeight="1">
      <c r="A18" s="247"/>
      <c r="B18" s="77" t="s">
        <v>7</v>
      </c>
      <c r="C18" s="137">
        <v>20</v>
      </c>
      <c r="D18" s="137" t="s">
        <v>19</v>
      </c>
      <c r="E18" s="137">
        <v>21.1</v>
      </c>
      <c r="F18" s="137">
        <v>20.4</v>
      </c>
      <c r="G18" s="137">
        <v>18.5</v>
      </c>
      <c r="H18" s="137">
        <v>21.4</v>
      </c>
      <c r="I18" s="137">
        <v>21.5</v>
      </c>
      <c r="J18" s="137">
        <v>21.7</v>
      </c>
      <c r="K18" s="137">
        <v>20.2</v>
      </c>
      <c r="L18" s="137">
        <v>20.6</v>
      </c>
      <c r="M18" s="137">
        <v>21.3</v>
      </c>
      <c r="N18" s="137">
        <v>20.6</v>
      </c>
      <c r="O18" s="137">
        <v>20.1</v>
      </c>
      <c r="P18" s="137">
        <v>20.1</v>
      </c>
      <c r="Q18" s="137">
        <v>21.1</v>
      </c>
      <c r="R18" s="137">
        <v>20.5</v>
      </c>
      <c r="S18" s="137">
        <v>22</v>
      </c>
      <c r="T18" s="137">
        <v>21.6</v>
      </c>
      <c r="U18" s="137">
        <v>20.4</v>
      </c>
      <c r="V18" s="137">
        <v>20.4</v>
      </c>
      <c r="W18" s="137">
        <v>19.4</v>
      </c>
      <c r="X18" s="137">
        <v>20.3</v>
      </c>
      <c r="Y18" s="137">
        <v>20.2</v>
      </c>
      <c r="Z18" s="137">
        <v>20.8</v>
      </c>
      <c r="AA18" s="137">
        <v>21.1</v>
      </c>
      <c r="AB18" s="137">
        <v>20.6</v>
      </c>
      <c r="AC18" s="137">
        <v>19.8</v>
      </c>
      <c r="AD18" s="137">
        <v>20.4</v>
      </c>
      <c r="AE18" s="137">
        <v>20.7</v>
      </c>
      <c r="AF18" s="137">
        <v>17.9</v>
      </c>
      <c r="AG18" s="137">
        <v>21.6</v>
      </c>
      <c r="AH18" s="137">
        <v>17.3</v>
      </c>
      <c r="AI18" s="137">
        <v>20.7</v>
      </c>
      <c r="AJ18" s="137">
        <v>16.6</v>
      </c>
      <c r="AK18" s="137">
        <v>18.6</v>
      </c>
      <c r="AL18" s="137">
        <v>18.9</v>
      </c>
      <c r="AM18" s="137">
        <v>18.3</v>
      </c>
      <c r="AN18" s="137">
        <v>19.4</v>
      </c>
      <c r="AO18" s="137">
        <v>19.5</v>
      </c>
      <c r="AP18" s="137">
        <v>19.5</v>
      </c>
      <c r="AQ18" s="76"/>
      <c r="AR18" s="110">
        <f t="shared" si="0"/>
        <v>785.0999999999999</v>
      </c>
      <c r="AS18" s="76"/>
      <c r="AT18" s="76"/>
      <c r="AU18" s="76"/>
      <c r="AV18" s="76"/>
      <c r="AW18" s="76"/>
      <c r="AX18" s="76"/>
    </row>
    <row r="19" spans="1:50" s="11" customFormat="1" ht="21" customHeight="1">
      <c r="A19" s="247"/>
      <c r="B19" s="77" t="s">
        <v>8</v>
      </c>
      <c r="C19" s="137">
        <v>18.9</v>
      </c>
      <c r="D19" s="137" t="s">
        <v>19</v>
      </c>
      <c r="E19" s="137">
        <v>18.5</v>
      </c>
      <c r="F19" s="137">
        <v>18.6</v>
      </c>
      <c r="G19" s="137">
        <v>19.1</v>
      </c>
      <c r="H19" s="137">
        <v>20</v>
      </c>
      <c r="I19" s="137">
        <v>19.2</v>
      </c>
      <c r="J19" s="137">
        <v>17.8</v>
      </c>
      <c r="K19" s="137">
        <v>19.1</v>
      </c>
      <c r="L19" s="137">
        <v>19</v>
      </c>
      <c r="M19" s="137">
        <v>17.8</v>
      </c>
      <c r="N19" s="137">
        <v>18.2</v>
      </c>
      <c r="O19" s="137">
        <v>19.4</v>
      </c>
      <c r="P19" s="137">
        <v>17.7</v>
      </c>
      <c r="Q19" s="137">
        <v>18.1</v>
      </c>
      <c r="R19" s="137">
        <v>18.6</v>
      </c>
      <c r="S19" s="137">
        <v>19.3</v>
      </c>
      <c r="T19" s="137">
        <v>18.8</v>
      </c>
      <c r="U19" s="137">
        <v>19.2</v>
      </c>
      <c r="V19" s="137">
        <v>17.5</v>
      </c>
      <c r="W19" s="137">
        <v>19.9</v>
      </c>
      <c r="X19" s="137">
        <v>19.5</v>
      </c>
      <c r="Y19" s="137">
        <v>19.6</v>
      </c>
      <c r="Z19" s="137">
        <v>19.9</v>
      </c>
      <c r="AA19" s="137">
        <v>20.2</v>
      </c>
      <c r="AB19" s="137">
        <v>19.6</v>
      </c>
      <c r="AC19" s="137">
        <v>20.2</v>
      </c>
      <c r="AD19" s="137">
        <v>19.7</v>
      </c>
      <c r="AE19" s="137">
        <v>19.1</v>
      </c>
      <c r="AF19" s="137">
        <v>17.3</v>
      </c>
      <c r="AG19" s="137">
        <v>20.8</v>
      </c>
      <c r="AH19" s="137">
        <v>16.7</v>
      </c>
      <c r="AI19" s="137">
        <v>20.7</v>
      </c>
      <c r="AJ19" s="137">
        <v>16.6</v>
      </c>
      <c r="AK19" s="137">
        <v>18.8</v>
      </c>
      <c r="AL19" s="137">
        <v>18.6</v>
      </c>
      <c r="AM19" s="137">
        <v>19</v>
      </c>
      <c r="AN19" s="137">
        <v>19.9</v>
      </c>
      <c r="AO19" s="137">
        <v>18.5</v>
      </c>
      <c r="AP19" s="137">
        <v>18.5</v>
      </c>
      <c r="AQ19" s="76"/>
      <c r="AR19" s="110">
        <f t="shared" si="0"/>
        <v>737.9</v>
      </c>
      <c r="AS19" s="76"/>
      <c r="AT19" s="76"/>
      <c r="AU19" s="76"/>
      <c r="AV19" s="76"/>
      <c r="AW19" s="76"/>
      <c r="AX19" s="76"/>
    </row>
    <row r="20" spans="1:50" s="11" customFormat="1" ht="21" customHeight="1">
      <c r="A20" s="247"/>
      <c r="B20" s="77" t="s">
        <v>9</v>
      </c>
      <c r="C20" s="137">
        <v>20.2</v>
      </c>
      <c r="D20" s="137" t="s">
        <v>19</v>
      </c>
      <c r="E20" s="137">
        <v>21</v>
      </c>
      <c r="F20" s="137">
        <v>20.7</v>
      </c>
      <c r="G20" s="137">
        <v>20.3</v>
      </c>
      <c r="H20" s="137">
        <v>22.6</v>
      </c>
      <c r="I20" s="137">
        <v>21.4</v>
      </c>
      <c r="J20" s="137">
        <v>20.1</v>
      </c>
      <c r="K20" s="137">
        <v>20.2</v>
      </c>
      <c r="L20" s="137">
        <v>21.4</v>
      </c>
      <c r="M20" s="137">
        <v>22.1</v>
      </c>
      <c r="N20" s="137">
        <v>21.3</v>
      </c>
      <c r="O20" s="137">
        <v>20.2</v>
      </c>
      <c r="P20" s="137">
        <v>21.9</v>
      </c>
      <c r="Q20" s="137">
        <v>21.7</v>
      </c>
      <c r="R20" s="137">
        <v>19.9</v>
      </c>
      <c r="S20" s="137">
        <v>22.6</v>
      </c>
      <c r="T20" s="137">
        <v>25.2</v>
      </c>
      <c r="U20" s="137">
        <v>20.3</v>
      </c>
      <c r="V20" s="137">
        <v>20.5</v>
      </c>
      <c r="W20" s="137">
        <v>20</v>
      </c>
      <c r="X20" s="137">
        <v>20.1</v>
      </c>
      <c r="Y20" s="137">
        <v>20.5</v>
      </c>
      <c r="Z20" s="137">
        <v>20.9</v>
      </c>
      <c r="AA20" s="137">
        <v>21.8</v>
      </c>
      <c r="AB20" s="137">
        <v>20.2</v>
      </c>
      <c r="AC20" s="137">
        <v>20.6</v>
      </c>
      <c r="AD20" s="137">
        <v>19.9</v>
      </c>
      <c r="AE20" s="137">
        <v>21.4</v>
      </c>
      <c r="AF20" s="137">
        <v>17.6</v>
      </c>
      <c r="AG20" s="137">
        <v>21.2</v>
      </c>
      <c r="AH20" s="137">
        <v>17</v>
      </c>
      <c r="AI20" s="137">
        <v>21</v>
      </c>
      <c r="AJ20" s="137">
        <v>17.4</v>
      </c>
      <c r="AK20" s="137">
        <v>19.1</v>
      </c>
      <c r="AL20" s="137">
        <v>19.4</v>
      </c>
      <c r="AM20" s="137">
        <v>18.7</v>
      </c>
      <c r="AN20" s="137">
        <v>19.8</v>
      </c>
      <c r="AO20" s="137">
        <v>20.1</v>
      </c>
      <c r="AP20" s="137">
        <v>20.1</v>
      </c>
      <c r="AQ20" s="76"/>
      <c r="AR20" s="110">
        <f t="shared" si="0"/>
        <v>800.4000000000001</v>
      </c>
      <c r="AS20" s="76"/>
      <c r="AT20" s="76"/>
      <c r="AU20" s="76"/>
      <c r="AV20" s="76"/>
      <c r="AW20" s="76"/>
      <c r="AX20" s="76"/>
    </row>
    <row r="21" spans="1:50" s="11" customFormat="1" ht="21" customHeight="1">
      <c r="A21" s="247"/>
      <c r="B21" s="77" t="s">
        <v>10</v>
      </c>
      <c r="C21" s="137">
        <v>19.8</v>
      </c>
      <c r="D21" s="137" t="s">
        <v>19</v>
      </c>
      <c r="E21" s="137">
        <v>20.4</v>
      </c>
      <c r="F21" s="137">
        <v>20.2</v>
      </c>
      <c r="G21" s="137">
        <v>19.8</v>
      </c>
      <c r="H21" s="137">
        <v>21.7</v>
      </c>
      <c r="I21" s="137">
        <v>20.2</v>
      </c>
      <c r="J21" s="137">
        <v>20.5</v>
      </c>
      <c r="K21" s="137">
        <v>20.4</v>
      </c>
      <c r="L21" s="137">
        <v>20.3</v>
      </c>
      <c r="M21" s="137">
        <v>20.6</v>
      </c>
      <c r="N21" s="137">
        <v>19.9</v>
      </c>
      <c r="O21" s="137">
        <v>20.2</v>
      </c>
      <c r="P21" s="137">
        <v>20.3</v>
      </c>
      <c r="Q21" s="137">
        <v>20.5</v>
      </c>
      <c r="R21" s="137">
        <v>20.1</v>
      </c>
      <c r="S21" s="137">
        <v>21.6</v>
      </c>
      <c r="T21" s="137">
        <v>21.5</v>
      </c>
      <c r="U21" s="137">
        <v>20.3</v>
      </c>
      <c r="V21" s="137">
        <v>19.8</v>
      </c>
      <c r="W21" s="137">
        <v>19.7</v>
      </c>
      <c r="X21" s="137">
        <v>20.4</v>
      </c>
      <c r="Y21" s="137">
        <v>20.3</v>
      </c>
      <c r="Z21" s="137">
        <v>20.7</v>
      </c>
      <c r="AA21" s="137">
        <v>21.5</v>
      </c>
      <c r="AB21" s="137">
        <v>20</v>
      </c>
      <c r="AC21" s="137">
        <v>20.5</v>
      </c>
      <c r="AD21" s="137">
        <v>20.5</v>
      </c>
      <c r="AE21" s="137">
        <v>20.3</v>
      </c>
      <c r="AF21" s="137">
        <v>16.8</v>
      </c>
      <c r="AG21" s="137">
        <v>20.8</v>
      </c>
      <c r="AH21" s="137">
        <v>16.1</v>
      </c>
      <c r="AI21" s="137">
        <v>20.8</v>
      </c>
      <c r="AJ21" s="137">
        <v>17.1</v>
      </c>
      <c r="AK21" s="137">
        <v>18.7</v>
      </c>
      <c r="AL21" s="137">
        <v>19</v>
      </c>
      <c r="AM21" s="137">
        <v>18.4</v>
      </c>
      <c r="AN21" s="137">
        <v>20.1</v>
      </c>
      <c r="AO21" s="137">
        <v>19.6</v>
      </c>
      <c r="AP21" s="137">
        <v>19.6</v>
      </c>
      <c r="AQ21" s="76"/>
      <c r="AR21" s="110">
        <f t="shared" si="0"/>
        <v>779</v>
      </c>
      <c r="AS21" s="76"/>
      <c r="AT21" s="76"/>
      <c r="AU21" s="76"/>
      <c r="AV21" s="76"/>
      <c r="AW21" s="76"/>
      <c r="AX21" s="76"/>
    </row>
    <row r="22" spans="1:50" s="11" customFormat="1" ht="21" customHeight="1">
      <c r="A22" s="247"/>
      <c r="B22" s="77" t="s">
        <v>11</v>
      </c>
      <c r="C22" s="137">
        <v>19</v>
      </c>
      <c r="D22" s="137" t="s">
        <v>19</v>
      </c>
      <c r="E22" s="137">
        <v>19</v>
      </c>
      <c r="F22" s="137">
        <v>18.6</v>
      </c>
      <c r="G22" s="137">
        <v>19.8</v>
      </c>
      <c r="H22" s="137">
        <v>18.8</v>
      </c>
      <c r="I22" s="137">
        <v>19.1</v>
      </c>
      <c r="J22" s="137">
        <v>18.8</v>
      </c>
      <c r="K22" s="137">
        <v>19.4</v>
      </c>
      <c r="L22" s="137">
        <v>18.9</v>
      </c>
      <c r="M22" s="137">
        <v>17.8</v>
      </c>
      <c r="N22" s="137">
        <v>17.3</v>
      </c>
      <c r="O22" s="137">
        <v>18.5</v>
      </c>
      <c r="P22" s="137">
        <v>18.2</v>
      </c>
      <c r="Q22" s="137">
        <v>18.5</v>
      </c>
      <c r="R22" s="137">
        <v>18.4</v>
      </c>
      <c r="S22" s="137">
        <v>20</v>
      </c>
      <c r="T22" s="137">
        <v>20</v>
      </c>
      <c r="U22" s="137">
        <v>18.7</v>
      </c>
      <c r="V22" s="137">
        <v>17.6</v>
      </c>
      <c r="W22" s="137">
        <v>19.9</v>
      </c>
      <c r="X22" s="137">
        <v>19.6</v>
      </c>
      <c r="Y22" s="137">
        <v>20.1</v>
      </c>
      <c r="Z22" s="137">
        <v>20</v>
      </c>
      <c r="AA22" s="137">
        <v>20.5</v>
      </c>
      <c r="AB22" s="137">
        <v>19.6</v>
      </c>
      <c r="AC22" s="137">
        <v>20.4</v>
      </c>
      <c r="AD22" s="137">
        <v>20.3</v>
      </c>
      <c r="AE22" s="137">
        <v>19.7</v>
      </c>
      <c r="AF22" s="137">
        <v>17.1</v>
      </c>
      <c r="AG22" s="137">
        <v>21.3</v>
      </c>
      <c r="AH22" s="137">
        <v>16.3</v>
      </c>
      <c r="AI22" s="137">
        <v>21</v>
      </c>
      <c r="AJ22" s="137">
        <v>13.7</v>
      </c>
      <c r="AK22" s="137">
        <v>19</v>
      </c>
      <c r="AL22" s="137">
        <v>19.5</v>
      </c>
      <c r="AM22" s="137">
        <v>18.5</v>
      </c>
      <c r="AN22" s="137">
        <v>20</v>
      </c>
      <c r="AO22" s="137">
        <v>19.1</v>
      </c>
      <c r="AP22" s="137">
        <v>19.1</v>
      </c>
      <c r="AQ22" s="76"/>
      <c r="AR22" s="110">
        <f t="shared" si="0"/>
        <v>741.1000000000001</v>
      </c>
      <c r="AS22" s="76"/>
      <c r="AT22" s="76"/>
      <c r="AU22" s="76"/>
      <c r="AV22" s="76"/>
      <c r="AW22" s="76"/>
      <c r="AX22" s="76"/>
    </row>
    <row r="23" spans="1:50" s="11" customFormat="1" ht="21" customHeight="1">
      <c r="A23" s="247"/>
      <c r="B23" s="77" t="s">
        <v>12</v>
      </c>
      <c r="C23" s="137">
        <v>19.4</v>
      </c>
      <c r="D23" s="137" t="s">
        <v>19</v>
      </c>
      <c r="E23" s="137">
        <v>20.3</v>
      </c>
      <c r="F23" s="137">
        <v>19.7</v>
      </c>
      <c r="G23" s="137">
        <v>19.3</v>
      </c>
      <c r="H23" s="137">
        <v>20.6</v>
      </c>
      <c r="I23" s="137">
        <v>21.4</v>
      </c>
      <c r="J23" s="137">
        <v>20.6</v>
      </c>
      <c r="K23" s="137">
        <v>20.2</v>
      </c>
      <c r="L23" s="137">
        <v>19.3</v>
      </c>
      <c r="M23" s="137">
        <v>20.2</v>
      </c>
      <c r="N23" s="137">
        <v>18.8</v>
      </c>
      <c r="O23" s="137">
        <v>18.7</v>
      </c>
      <c r="P23" s="137">
        <v>21</v>
      </c>
      <c r="Q23" s="137">
        <v>20.5</v>
      </c>
      <c r="R23" s="137">
        <v>18.5</v>
      </c>
      <c r="S23" s="137">
        <v>21</v>
      </c>
      <c r="T23" s="137">
        <v>20.9</v>
      </c>
      <c r="U23" s="137">
        <v>19.5</v>
      </c>
      <c r="V23" s="137">
        <v>19.7</v>
      </c>
      <c r="W23" s="137">
        <v>17.6</v>
      </c>
      <c r="X23" s="137">
        <v>19.4</v>
      </c>
      <c r="Y23" s="137">
        <v>20.3</v>
      </c>
      <c r="Z23" s="137">
        <v>20.4</v>
      </c>
      <c r="AA23" s="137">
        <v>20.8</v>
      </c>
      <c r="AB23" s="137">
        <v>20.2</v>
      </c>
      <c r="AC23" s="137">
        <v>18.3</v>
      </c>
      <c r="AD23" s="137">
        <v>20</v>
      </c>
      <c r="AE23" s="137">
        <v>20.3</v>
      </c>
      <c r="AF23" s="137">
        <v>17</v>
      </c>
      <c r="AG23" s="137">
        <v>20.7</v>
      </c>
      <c r="AH23" s="137">
        <v>16.4</v>
      </c>
      <c r="AI23" s="137">
        <v>19.7</v>
      </c>
      <c r="AJ23" s="137">
        <v>15.3</v>
      </c>
      <c r="AK23" s="137">
        <v>18.1</v>
      </c>
      <c r="AL23" s="137">
        <v>18.8</v>
      </c>
      <c r="AM23" s="137">
        <v>17.4</v>
      </c>
      <c r="AN23" s="137">
        <v>18.2</v>
      </c>
      <c r="AO23" s="137">
        <v>19.3</v>
      </c>
      <c r="AP23" s="137">
        <v>19.3</v>
      </c>
      <c r="AQ23" s="76"/>
      <c r="AR23" s="110">
        <f t="shared" si="0"/>
        <v>757.0999999999998</v>
      </c>
      <c r="AS23" s="76"/>
      <c r="AT23" s="76"/>
      <c r="AU23" s="76"/>
      <c r="AV23" s="76"/>
      <c r="AW23" s="76"/>
      <c r="AX23" s="76"/>
    </row>
    <row r="24" spans="1:50" s="11" customFormat="1" ht="21" customHeight="1">
      <c r="A24" s="247"/>
      <c r="B24" s="77" t="s">
        <v>13</v>
      </c>
      <c r="C24" s="137">
        <v>19.4</v>
      </c>
      <c r="D24" s="137" t="s">
        <v>19</v>
      </c>
      <c r="E24" s="137">
        <v>20.4</v>
      </c>
      <c r="F24" s="137">
        <v>19.6</v>
      </c>
      <c r="G24" s="137">
        <v>19.5</v>
      </c>
      <c r="H24" s="137">
        <v>20.2</v>
      </c>
      <c r="I24" s="137">
        <v>20.2</v>
      </c>
      <c r="J24" s="137">
        <v>19.6</v>
      </c>
      <c r="K24" s="137">
        <v>19.6</v>
      </c>
      <c r="L24" s="137">
        <v>19.7</v>
      </c>
      <c r="M24" s="137">
        <v>20.4</v>
      </c>
      <c r="N24" s="137">
        <v>19</v>
      </c>
      <c r="O24" s="137">
        <v>20.3</v>
      </c>
      <c r="P24" s="137">
        <v>19.2</v>
      </c>
      <c r="Q24" s="137">
        <v>19.8</v>
      </c>
      <c r="R24" s="137">
        <v>19.8</v>
      </c>
      <c r="S24" s="137">
        <v>21.5</v>
      </c>
      <c r="T24" s="137">
        <v>21.2</v>
      </c>
      <c r="U24" s="137">
        <v>19.8</v>
      </c>
      <c r="V24" s="137">
        <v>18.9</v>
      </c>
      <c r="W24" s="137">
        <v>20.4</v>
      </c>
      <c r="X24" s="137">
        <v>19.9</v>
      </c>
      <c r="Y24" s="137">
        <v>20</v>
      </c>
      <c r="Z24" s="137">
        <v>20.2</v>
      </c>
      <c r="AA24" s="137">
        <v>21</v>
      </c>
      <c r="AB24" s="137">
        <v>19.6</v>
      </c>
      <c r="AC24" s="137">
        <v>20.1</v>
      </c>
      <c r="AD24" s="137">
        <v>18.4</v>
      </c>
      <c r="AE24" s="137">
        <v>20.2</v>
      </c>
      <c r="AF24" s="137">
        <v>16.8</v>
      </c>
      <c r="AG24" s="137">
        <v>20.9</v>
      </c>
      <c r="AH24" s="137">
        <v>16.1</v>
      </c>
      <c r="AI24" s="137">
        <v>19.6</v>
      </c>
      <c r="AJ24" s="137">
        <v>17</v>
      </c>
      <c r="AK24" s="137">
        <v>18.7</v>
      </c>
      <c r="AL24" s="137">
        <v>19.2</v>
      </c>
      <c r="AM24" s="137">
        <v>18.2</v>
      </c>
      <c r="AN24" s="137">
        <v>20.3</v>
      </c>
      <c r="AO24" s="137">
        <v>19.4</v>
      </c>
      <c r="AP24" s="137">
        <v>19.4</v>
      </c>
      <c r="AQ24" s="76"/>
      <c r="AR24" s="110">
        <f t="shared" si="0"/>
        <v>763.5</v>
      </c>
      <c r="AS24" s="76"/>
      <c r="AT24" s="76"/>
      <c r="AU24" s="76"/>
      <c r="AV24" s="76"/>
      <c r="AW24" s="76"/>
      <c r="AX24" s="76"/>
    </row>
    <row r="25" spans="1:50" s="11" customFormat="1" ht="21" customHeight="1">
      <c r="A25" s="247"/>
      <c r="B25" s="77" t="s">
        <v>14</v>
      </c>
      <c r="C25" s="137">
        <v>20.1</v>
      </c>
      <c r="D25" s="137" t="s">
        <v>19</v>
      </c>
      <c r="E25" s="137">
        <v>21.2</v>
      </c>
      <c r="F25" s="137">
        <v>20.9</v>
      </c>
      <c r="G25" s="137">
        <v>20</v>
      </c>
      <c r="H25" s="137">
        <v>21.7</v>
      </c>
      <c r="I25" s="137">
        <v>22</v>
      </c>
      <c r="J25" s="137">
        <v>20.5</v>
      </c>
      <c r="K25" s="137">
        <v>20.6</v>
      </c>
      <c r="L25" s="137">
        <v>20.8</v>
      </c>
      <c r="M25" s="137">
        <v>20.8</v>
      </c>
      <c r="N25" s="137">
        <v>20.4</v>
      </c>
      <c r="O25" s="137">
        <v>20.1</v>
      </c>
      <c r="P25" s="137">
        <v>21.1</v>
      </c>
      <c r="Q25" s="137">
        <v>21.2</v>
      </c>
      <c r="R25" s="137">
        <v>21.1</v>
      </c>
      <c r="S25" s="137">
        <v>22.7</v>
      </c>
      <c r="T25" s="137">
        <v>22.4</v>
      </c>
      <c r="U25" s="137">
        <v>21.2</v>
      </c>
      <c r="V25" s="137">
        <v>20.9</v>
      </c>
      <c r="W25" s="137">
        <v>19.3</v>
      </c>
      <c r="X25" s="137">
        <v>20.8</v>
      </c>
      <c r="Y25" s="137">
        <v>20.5</v>
      </c>
      <c r="Z25" s="137">
        <v>20.8</v>
      </c>
      <c r="AA25" s="137">
        <v>21.8</v>
      </c>
      <c r="AB25" s="137">
        <v>20.1</v>
      </c>
      <c r="AC25" s="137">
        <v>20.5</v>
      </c>
      <c r="AD25" s="137">
        <v>19.3</v>
      </c>
      <c r="AE25" s="137">
        <v>21.2</v>
      </c>
      <c r="AF25" s="137">
        <v>16.5</v>
      </c>
      <c r="AG25" s="137">
        <v>21.3</v>
      </c>
      <c r="AH25" s="137">
        <v>15.7</v>
      </c>
      <c r="AI25" s="137">
        <v>20.1</v>
      </c>
      <c r="AJ25" s="137">
        <v>17.1</v>
      </c>
      <c r="AK25" s="137">
        <v>18.8</v>
      </c>
      <c r="AL25" s="137">
        <v>19.5</v>
      </c>
      <c r="AM25" s="137">
        <v>18</v>
      </c>
      <c r="AN25" s="137">
        <v>20</v>
      </c>
      <c r="AO25" s="137">
        <v>19.9</v>
      </c>
      <c r="AP25" s="137">
        <v>19.9</v>
      </c>
      <c r="AQ25" s="76"/>
      <c r="AR25" s="110">
        <f t="shared" si="0"/>
        <v>790.8</v>
      </c>
      <c r="AS25" s="76"/>
      <c r="AT25" s="76"/>
      <c r="AU25" s="76"/>
      <c r="AV25" s="76"/>
      <c r="AW25" s="76"/>
      <c r="AX25" s="76"/>
    </row>
    <row r="26" spans="1:50" s="11" customFormat="1" ht="21" customHeight="1">
      <c r="A26" s="248"/>
      <c r="B26" s="77" t="s">
        <v>15</v>
      </c>
      <c r="C26" s="137">
        <v>19.4</v>
      </c>
      <c r="D26" s="137" t="s">
        <v>19</v>
      </c>
      <c r="E26" s="137">
        <v>21</v>
      </c>
      <c r="F26" s="137">
        <v>19.9</v>
      </c>
      <c r="G26" s="137">
        <v>20</v>
      </c>
      <c r="H26" s="137">
        <v>21.2</v>
      </c>
      <c r="I26" s="137">
        <v>21.5</v>
      </c>
      <c r="J26" s="137">
        <v>20.2</v>
      </c>
      <c r="K26" s="137">
        <v>20.4</v>
      </c>
      <c r="L26" s="137">
        <v>19.4</v>
      </c>
      <c r="M26" s="137">
        <v>19.5</v>
      </c>
      <c r="N26" s="137">
        <v>19.1</v>
      </c>
      <c r="O26" s="137">
        <v>19</v>
      </c>
      <c r="P26" s="137">
        <v>19.1</v>
      </c>
      <c r="Q26" s="137">
        <v>20</v>
      </c>
      <c r="R26" s="137">
        <v>19.9</v>
      </c>
      <c r="S26" s="137">
        <v>21.6</v>
      </c>
      <c r="T26" s="137">
        <v>21.4</v>
      </c>
      <c r="U26" s="137">
        <v>20</v>
      </c>
      <c r="V26" s="137">
        <v>19.5</v>
      </c>
      <c r="W26" s="137">
        <v>18</v>
      </c>
      <c r="X26" s="137">
        <v>19.2</v>
      </c>
      <c r="Y26" s="137">
        <v>20.2</v>
      </c>
      <c r="Z26" s="137">
        <v>20.4</v>
      </c>
      <c r="AA26" s="137">
        <v>21.1</v>
      </c>
      <c r="AB26" s="137">
        <v>19.9</v>
      </c>
      <c r="AC26" s="137">
        <v>19</v>
      </c>
      <c r="AD26" s="137">
        <v>18.4</v>
      </c>
      <c r="AE26" s="137">
        <v>19.8</v>
      </c>
      <c r="AF26" s="137">
        <v>16.3</v>
      </c>
      <c r="AG26" s="137">
        <v>21.1</v>
      </c>
      <c r="AH26" s="137">
        <v>15.6</v>
      </c>
      <c r="AI26" s="137">
        <v>20</v>
      </c>
      <c r="AJ26" s="137">
        <v>15</v>
      </c>
      <c r="AK26" s="137">
        <v>18.4</v>
      </c>
      <c r="AL26" s="137">
        <v>18.6</v>
      </c>
      <c r="AM26" s="137">
        <v>18</v>
      </c>
      <c r="AN26" s="137">
        <v>18.6</v>
      </c>
      <c r="AO26" s="137">
        <v>19.2</v>
      </c>
      <c r="AP26" s="137">
        <v>19.2</v>
      </c>
      <c r="AQ26" s="76"/>
      <c r="AR26" s="110">
        <f t="shared" si="0"/>
        <v>758.0999999999999</v>
      </c>
      <c r="AS26" s="76"/>
      <c r="AT26" s="76"/>
      <c r="AU26" s="76"/>
      <c r="AV26" s="76"/>
      <c r="AW26" s="76"/>
      <c r="AX26" s="76"/>
    </row>
    <row r="27" spans="1:44" s="17" customFormat="1" ht="21" customHeight="1">
      <c r="A27" s="236" t="s">
        <v>18</v>
      </c>
      <c r="B27" s="185" t="s">
        <v>189</v>
      </c>
      <c r="C27" s="131">
        <v>18</v>
      </c>
      <c r="D27" s="132" t="s">
        <v>161</v>
      </c>
      <c r="E27" s="131">
        <v>19.5</v>
      </c>
      <c r="F27" s="131">
        <v>19.1</v>
      </c>
      <c r="G27" s="131">
        <v>18.9</v>
      </c>
      <c r="H27" s="132" t="s">
        <v>161</v>
      </c>
      <c r="I27" s="132">
        <v>19.6</v>
      </c>
      <c r="J27" s="131">
        <v>20.3</v>
      </c>
      <c r="K27" s="132" t="s">
        <v>161</v>
      </c>
      <c r="L27" s="131">
        <v>19.1</v>
      </c>
      <c r="M27" s="131">
        <v>20.9</v>
      </c>
      <c r="N27" s="131">
        <v>18.5</v>
      </c>
      <c r="O27" s="132">
        <v>18.7</v>
      </c>
      <c r="P27" s="131">
        <v>21.1</v>
      </c>
      <c r="Q27" s="131">
        <v>18.8</v>
      </c>
      <c r="R27" s="131">
        <v>18.4</v>
      </c>
      <c r="S27" s="132" t="s">
        <v>161</v>
      </c>
      <c r="T27" s="132" t="s">
        <v>161</v>
      </c>
      <c r="U27" s="132" t="s">
        <v>161</v>
      </c>
      <c r="V27" s="132" t="s">
        <v>161</v>
      </c>
      <c r="W27" s="131">
        <v>18</v>
      </c>
      <c r="X27" s="131">
        <v>17.2</v>
      </c>
      <c r="Y27" s="131">
        <v>17.9</v>
      </c>
      <c r="Z27" s="131">
        <v>18.5</v>
      </c>
      <c r="AA27" s="132">
        <v>20.4</v>
      </c>
      <c r="AB27" s="132" t="s">
        <v>161</v>
      </c>
      <c r="AC27" s="132">
        <v>18.9</v>
      </c>
      <c r="AD27" s="132" t="s">
        <v>161</v>
      </c>
      <c r="AE27" s="132" t="s">
        <v>161</v>
      </c>
      <c r="AF27" s="132" t="s">
        <v>161</v>
      </c>
      <c r="AG27" s="132" t="s">
        <v>161</v>
      </c>
      <c r="AH27" s="132" t="s">
        <v>161</v>
      </c>
      <c r="AI27" s="132" t="s">
        <v>161</v>
      </c>
      <c r="AJ27" s="131">
        <v>15.7</v>
      </c>
      <c r="AK27" s="131">
        <v>18.1</v>
      </c>
      <c r="AL27" s="132" t="s">
        <v>161</v>
      </c>
      <c r="AM27" s="132" t="s">
        <v>161</v>
      </c>
      <c r="AN27" s="131">
        <v>17.9</v>
      </c>
      <c r="AO27" s="132" t="s">
        <v>161</v>
      </c>
      <c r="AP27" s="132" t="s">
        <v>161</v>
      </c>
      <c r="AR27" s="2">
        <f t="shared" si="0"/>
        <v>413.4999999999999</v>
      </c>
    </row>
    <row r="28" spans="1:44" s="17" customFormat="1" ht="21" customHeight="1">
      <c r="A28" s="237"/>
      <c r="B28" s="187" t="s">
        <v>190</v>
      </c>
      <c r="C28" s="134">
        <v>17.9</v>
      </c>
      <c r="D28" s="135" t="s">
        <v>161</v>
      </c>
      <c r="E28" s="134">
        <v>19.8</v>
      </c>
      <c r="F28" s="134">
        <v>18.9</v>
      </c>
      <c r="G28" s="134">
        <v>18.4</v>
      </c>
      <c r="H28" s="135" t="s">
        <v>161</v>
      </c>
      <c r="I28" s="135">
        <v>19.3</v>
      </c>
      <c r="J28" s="134">
        <v>19.6</v>
      </c>
      <c r="K28" s="135" t="s">
        <v>161</v>
      </c>
      <c r="L28" s="134">
        <v>19.1</v>
      </c>
      <c r="M28" s="134">
        <v>19.3</v>
      </c>
      <c r="N28" s="134">
        <v>19.2</v>
      </c>
      <c r="O28" s="135">
        <v>18.7</v>
      </c>
      <c r="P28" s="134">
        <v>20</v>
      </c>
      <c r="Q28" s="134">
        <v>18.9</v>
      </c>
      <c r="R28" s="134">
        <v>18.2</v>
      </c>
      <c r="S28" s="135" t="s">
        <v>161</v>
      </c>
      <c r="T28" s="135" t="s">
        <v>161</v>
      </c>
      <c r="U28" s="135" t="s">
        <v>161</v>
      </c>
      <c r="V28" s="135" t="s">
        <v>161</v>
      </c>
      <c r="W28" s="134">
        <v>17.2</v>
      </c>
      <c r="X28" s="134">
        <v>18.1</v>
      </c>
      <c r="Y28" s="134">
        <v>17.5</v>
      </c>
      <c r="Z28" s="134">
        <v>18.3</v>
      </c>
      <c r="AA28" s="135">
        <v>19.9</v>
      </c>
      <c r="AB28" s="135" t="s">
        <v>161</v>
      </c>
      <c r="AC28" s="135">
        <v>18.8</v>
      </c>
      <c r="AD28" s="135" t="s">
        <v>161</v>
      </c>
      <c r="AE28" s="135" t="s">
        <v>161</v>
      </c>
      <c r="AF28" s="135" t="s">
        <v>161</v>
      </c>
      <c r="AG28" s="135" t="s">
        <v>161</v>
      </c>
      <c r="AH28" s="135" t="s">
        <v>161</v>
      </c>
      <c r="AI28" s="135" t="s">
        <v>161</v>
      </c>
      <c r="AJ28" s="134">
        <v>16</v>
      </c>
      <c r="AK28" s="134">
        <v>18.1</v>
      </c>
      <c r="AL28" s="135" t="s">
        <v>161</v>
      </c>
      <c r="AM28" s="135" t="s">
        <v>161</v>
      </c>
      <c r="AN28" s="134">
        <v>18.3</v>
      </c>
      <c r="AO28" s="135" t="s">
        <v>161</v>
      </c>
      <c r="AP28" s="135" t="s">
        <v>161</v>
      </c>
      <c r="AR28" s="2">
        <f t="shared" si="0"/>
        <v>409.50000000000006</v>
      </c>
    </row>
    <row r="29" spans="1:50" s="19" customFormat="1" ht="21" customHeight="1">
      <c r="A29" s="237"/>
      <c r="B29" s="187" t="s">
        <v>191</v>
      </c>
      <c r="C29" s="134">
        <v>17.7</v>
      </c>
      <c r="D29" s="135" t="s">
        <v>19</v>
      </c>
      <c r="E29" s="134">
        <v>19.4</v>
      </c>
      <c r="F29" s="146">
        <v>18.3</v>
      </c>
      <c r="G29" s="134">
        <v>18.7</v>
      </c>
      <c r="H29" s="135" t="s">
        <v>161</v>
      </c>
      <c r="I29" s="135">
        <v>19.6</v>
      </c>
      <c r="J29" s="134">
        <v>19.7</v>
      </c>
      <c r="K29" s="135" t="s">
        <v>161</v>
      </c>
      <c r="L29" s="134">
        <v>18.7</v>
      </c>
      <c r="M29" s="134">
        <v>20.2</v>
      </c>
      <c r="N29" s="134">
        <v>20.8</v>
      </c>
      <c r="O29" s="135">
        <v>18.3</v>
      </c>
      <c r="P29" s="134">
        <v>17.7</v>
      </c>
      <c r="Q29" s="134">
        <v>18</v>
      </c>
      <c r="R29" s="134">
        <v>17.6</v>
      </c>
      <c r="S29" s="135" t="s">
        <v>161</v>
      </c>
      <c r="T29" s="135" t="s">
        <v>161</v>
      </c>
      <c r="U29" s="135" t="s">
        <v>161</v>
      </c>
      <c r="V29" s="135" t="s">
        <v>161</v>
      </c>
      <c r="W29" s="135">
        <v>18.8</v>
      </c>
      <c r="X29" s="134">
        <v>18.5</v>
      </c>
      <c r="Y29" s="134">
        <v>18.8</v>
      </c>
      <c r="Z29" s="134">
        <v>18</v>
      </c>
      <c r="AA29" s="134">
        <v>19.8</v>
      </c>
      <c r="AB29" s="135" t="s">
        <v>161</v>
      </c>
      <c r="AC29" s="135">
        <v>18.6</v>
      </c>
      <c r="AD29" s="135" t="s">
        <v>161</v>
      </c>
      <c r="AE29" s="135" t="s">
        <v>161</v>
      </c>
      <c r="AF29" s="135" t="s">
        <v>161</v>
      </c>
      <c r="AG29" s="135" t="s">
        <v>161</v>
      </c>
      <c r="AH29" s="135" t="s">
        <v>161</v>
      </c>
      <c r="AI29" s="135" t="s">
        <v>161</v>
      </c>
      <c r="AJ29" s="134">
        <v>14.8</v>
      </c>
      <c r="AK29" s="134">
        <v>18.3</v>
      </c>
      <c r="AL29" s="135" t="s">
        <v>161</v>
      </c>
      <c r="AM29" s="135" t="s">
        <v>161</v>
      </c>
      <c r="AN29" s="134">
        <v>19.1</v>
      </c>
      <c r="AO29" s="135" t="s">
        <v>161</v>
      </c>
      <c r="AP29" s="135" t="s">
        <v>161</v>
      </c>
      <c r="AQ29" s="17"/>
      <c r="AR29" s="2">
        <f t="shared" si="0"/>
        <v>409.4000000000001</v>
      </c>
      <c r="AS29" s="17"/>
      <c r="AT29" s="17"/>
      <c r="AU29" s="17"/>
      <c r="AV29" s="17"/>
      <c r="AW29" s="17"/>
      <c r="AX29" s="17"/>
    </row>
    <row r="30" spans="1:44" s="11" customFormat="1" ht="21" customHeight="1">
      <c r="A30" s="237"/>
      <c r="B30" s="187" t="s">
        <v>192</v>
      </c>
      <c r="C30" s="137">
        <v>17.6</v>
      </c>
      <c r="D30" s="135" t="s">
        <v>19</v>
      </c>
      <c r="E30" s="137">
        <v>19.1</v>
      </c>
      <c r="F30" s="137">
        <v>18.8</v>
      </c>
      <c r="G30" s="137">
        <v>18.8</v>
      </c>
      <c r="H30" s="137">
        <v>18.8</v>
      </c>
      <c r="I30" s="137">
        <v>19</v>
      </c>
      <c r="J30" s="137">
        <v>20.3</v>
      </c>
      <c r="K30" s="137">
        <v>18.2</v>
      </c>
      <c r="L30" s="137">
        <v>18.8</v>
      </c>
      <c r="M30" s="137">
        <v>17.4</v>
      </c>
      <c r="N30" s="137">
        <v>19.6</v>
      </c>
      <c r="O30" s="137">
        <v>19</v>
      </c>
      <c r="P30" s="137">
        <v>18.6</v>
      </c>
      <c r="Q30" s="137">
        <v>18.7</v>
      </c>
      <c r="R30" s="137">
        <v>18.5</v>
      </c>
      <c r="S30" s="137">
        <v>18.9</v>
      </c>
      <c r="T30" s="137">
        <v>18.1</v>
      </c>
      <c r="U30" s="137">
        <v>18.6</v>
      </c>
      <c r="V30" s="137">
        <v>19</v>
      </c>
      <c r="W30" s="137">
        <v>18.7</v>
      </c>
      <c r="X30" s="137">
        <v>17.9</v>
      </c>
      <c r="Y30" s="137">
        <v>19.4</v>
      </c>
      <c r="Z30" s="137">
        <v>17.8</v>
      </c>
      <c r="AA30" s="137">
        <v>19.9</v>
      </c>
      <c r="AB30" s="137">
        <v>17.4</v>
      </c>
      <c r="AC30" s="137">
        <v>18.4</v>
      </c>
      <c r="AD30" s="137">
        <v>18.5</v>
      </c>
      <c r="AE30" s="137">
        <v>19.2</v>
      </c>
      <c r="AF30" s="137">
        <v>15.1</v>
      </c>
      <c r="AG30" s="137">
        <v>18</v>
      </c>
      <c r="AH30" s="137">
        <v>14.6</v>
      </c>
      <c r="AI30" s="137">
        <v>17</v>
      </c>
      <c r="AJ30" s="137">
        <v>15.5</v>
      </c>
      <c r="AK30" s="137">
        <v>18</v>
      </c>
      <c r="AL30" s="137">
        <v>18.2</v>
      </c>
      <c r="AM30" s="137">
        <v>17.8</v>
      </c>
      <c r="AN30" s="137">
        <v>18.6</v>
      </c>
      <c r="AO30" s="137">
        <v>18.4</v>
      </c>
      <c r="AP30" s="137">
        <v>18.4</v>
      </c>
      <c r="AR30" s="2">
        <f t="shared" si="0"/>
        <v>712.5999999999999</v>
      </c>
    </row>
    <row r="31" spans="1:44" s="11" customFormat="1" ht="21" customHeight="1">
      <c r="A31" s="237"/>
      <c r="B31" s="187" t="s">
        <v>193</v>
      </c>
      <c r="C31" s="137">
        <v>17.6</v>
      </c>
      <c r="D31" s="135" t="s">
        <v>19</v>
      </c>
      <c r="E31" s="137">
        <v>20.2</v>
      </c>
      <c r="F31" s="137">
        <v>18.6</v>
      </c>
      <c r="G31" s="137">
        <v>18.1</v>
      </c>
      <c r="H31" s="137">
        <v>20.2</v>
      </c>
      <c r="I31" s="137">
        <v>18.8</v>
      </c>
      <c r="J31" s="137">
        <v>19.4</v>
      </c>
      <c r="K31" s="137">
        <v>18.2</v>
      </c>
      <c r="L31" s="137">
        <v>18.9</v>
      </c>
      <c r="M31" s="137">
        <v>18.9</v>
      </c>
      <c r="N31" s="137">
        <v>21.3</v>
      </c>
      <c r="O31" s="137">
        <v>18.7</v>
      </c>
      <c r="P31" s="137">
        <v>19.3</v>
      </c>
      <c r="Q31" s="137">
        <v>18.7</v>
      </c>
      <c r="R31" s="137">
        <v>18.3</v>
      </c>
      <c r="S31" s="137">
        <v>18.6</v>
      </c>
      <c r="T31" s="137">
        <v>19</v>
      </c>
      <c r="U31" s="137">
        <v>19</v>
      </c>
      <c r="V31" s="137">
        <v>18.8</v>
      </c>
      <c r="W31" s="137">
        <v>18.6</v>
      </c>
      <c r="X31" s="137">
        <v>18.2</v>
      </c>
      <c r="Y31" s="137">
        <v>19.4</v>
      </c>
      <c r="Z31" s="137">
        <v>18.1</v>
      </c>
      <c r="AA31" s="137">
        <v>19.6</v>
      </c>
      <c r="AB31" s="137">
        <v>17.8</v>
      </c>
      <c r="AC31" s="137">
        <v>18.3</v>
      </c>
      <c r="AD31" s="137">
        <v>17.3</v>
      </c>
      <c r="AE31" s="137">
        <v>18</v>
      </c>
      <c r="AF31" s="137">
        <v>15</v>
      </c>
      <c r="AG31" s="137">
        <v>17</v>
      </c>
      <c r="AH31" s="137">
        <v>14.6</v>
      </c>
      <c r="AI31" s="137">
        <v>18.1</v>
      </c>
      <c r="AJ31" s="137">
        <v>15.2</v>
      </c>
      <c r="AK31" s="138">
        <v>18.1</v>
      </c>
      <c r="AL31" s="137">
        <v>18.3</v>
      </c>
      <c r="AM31" s="137">
        <v>17.8</v>
      </c>
      <c r="AN31" s="137">
        <v>18</v>
      </c>
      <c r="AO31" s="137">
        <v>18.2</v>
      </c>
      <c r="AP31" s="137">
        <v>18.2</v>
      </c>
      <c r="AR31" s="2">
        <f t="shared" si="0"/>
        <v>714.4000000000002</v>
      </c>
    </row>
    <row r="32" spans="1:44" s="11" customFormat="1" ht="21" customHeight="1" thickBot="1">
      <c r="A32" s="237"/>
      <c r="B32" s="184" t="s">
        <v>194</v>
      </c>
      <c r="C32" s="138">
        <v>17.7</v>
      </c>
      <c r="D32" s="139" t="s">
        <v>19</v>
      </c>
      <c r="E32" s="138">
        <v>19.7</v>
      </c>
      <c r="F32" s="138">
        <v>18.5</v>
      </c>
      <c r="G32" s="138">
        <v>17.6</v>
      </c>
      <c r="H32" s="138">
        <v>19</v>
      </c>
      <c r="I32" s="138">
        <v>19.7</v>
      </c>
      <c r="J32" s="138">
        <v>19.8</v>
      </c>
      <c r="K32" s="138">
        <v>19.2</v>
      </c>
      <c r="L32" s="138">
        <v>18.9</v>
      </c>
      <c r="M32" s="138">
        <v>18.9</v>
      </c>
      <c r="N32" s="138">
        <v>19.3</v>
      </c>
      <c r="O32" s="138">
        <v>18.4</v>
      </c>
      <c r="P32" s="138">
        <v>19.4</v>
      </c>
      <c r="Q32" s="138">
        <v>19</v>
      </c>
      <c r="R32" s="138">
        <v>19.1</v>
      </c>
      <c r="S32" s="138">
        <v>19.9</v>
      </c>
      <c r="T32" s="138">
        <v>19.2</v>
      </c>
      <c r="U32" s="138">
        <v>18.9</v>
      </c>
      <c r="V32" s="138">
        <v>18.1</v>
      </c>
      <c r="W32" s="138">
        <v>17.9</v>
      </c>
      <c r="X32" s="138">
        <v>19.4</v>
      </c>
      <c r="Y32" s="138">
        <v>18.9</v>
      </c>
      <c r="Z32" s="138">
        <v>18.1</v>
      </c>
      <c r="AA32" s="138">
        <v>19.5</v>
      </c>
      <c r="AB32" s="138">
        <v>17.8</v>
      </c>
      <c r="AC32" s="138">
        <v>17.5</v>
      </c>
      <c r="AD32" s="138">
        <v>18.7</v>
      </c>
      <c r="AE32" s="138">
        <v>18.6</v>
      </c>
      <c r="AF32" s="138">
        <v>15.3</v>
      </c>
      <c r="AG32" s="138">
        <v>17.8</v>
      </c>
      <c r="AH32" s="138">
        <v>14.9</v>
      </c>
      <c r="AI32" s="138">
        <v>17.6</v>
      </c>
      <c r="AJ32" s="138">
        <v>16.9</v>
      </c>
      <c r="AK32" s="138">
        <v>18</v>
      </c>
      <c r="AL32" s="138">
        <v>18.4</v>
      </c>
      <c r="AM32" s="138">
        <v>17.5</v>
      </c>
      <c r="AN32" s="138">
        <v>18</v>
      </c>
      <c r="AO32" s="138">
        <v>18.1</v>
      </c>
      <c r="AP32" s="138">
        <v>18.1</v>
      </c>
      <c r="AR32" s="2">
        <f t="shared" si="0"/>
        <v>717.2999999999998</v>
      </c>
    </row>
    <row r="33" spans="1:82" s="14" customFormat="1" ht="21" customHeight="1" thickTop="1">
      <c r="A33" s="237"/>
      <c r="B33" s="186" t="s">
        <v>188</v>
      </c>
      <c r="C33" s="140">
        <v>16.6</v>
      </c>
      <c r="D33" s="140" t="s">
        <v>19</v>
      </c>
      <c r="E33" s="140">
        <v>17</v>
      </c>
      <c r="F33" s="140">
        <v>16.4</v>
      </c>
      <c r="G33" s="140">
        <v>16.3</v>
      </c>
      <c r="H33" s="140">
        <v>16.2</v>
      </c>
      <c r="I33" s="140">
        <v>16.1</v>
      </c>
      <c r="J33" s="140">
        <v>18.1</v>
      </c>
      <c r="K33" s="140">
        <v>16.5</v>
      </c>
      <c r="L33" s="140">
        <v>16</v>
      </c>
      <c r="M33" s="140">
        <v>17.1</v>
      </c>
      <c r="N33" s="140">
        <v>18.5</v>
      </c>
      <c r="O33" s="140">
        <v>17.6</v>
      </c>
      <c r="P33" s="140">
        <v>16.4</v>
      </c>
      <c r="Q33" s="140">
        <v>16</v>
      </c>
      <c r="R33" s="140">
        <v>17.5</v>
      </c>
      <c r="S33" s="140">
        <v>17.6</v>
      </c>
      <c r="T33" s="140">
        <v>16.8</v>
      </c>
      <c r="U33" s="140">
        <v>16.7</v>
      </c>
      <c r="V33" s="140">
        <v>15.4</v>
      </c>
      <c r="W33" s="140">
        <v>16.9</v>
      </c>
      <c r="X33" s="140">
        <v>17.8</v>
      </c>
      <c r="Y33" s="140">
        <v>18.1</v>
      </c>
      <c r="Z33" s="140">
        <v>17.5</v>
      </c>
      <c r="AA33" s="140">
        <v>17.4</v>
      </c>
      <c r="AB33" s="140">
        <v>17.5</v>
      </c>
      <c r="AC33" s="140">
        <v>17.8</v>
      </c>
      <c r="AD33" s="140">
        <v>17</v>
      </c>
      <c r="AE33" s="140">
        <v>15.9</v>
      </c>
      <c r="AF33" s="140">
        <v>15.7</v>
      </c>
      <c r="AG33" s="140">
        <v>18.6</v>
      </c>
      <c r="AH33" s="140">
        <v>15.2</v>
      </c>
      <c r="AI33" s="140">
        <v>17.3</v>
      </c>
      <c r="AJ33" s="140">
        <v>14.7</v>
      </c>
      <c r="AK33" s="140">
        <v>16.6</v>
      </c>
      <c r="AL33" s="140">
        <v>16.4</v>
      </c>
      <c r="AM33" s="140">
        <v>16.9</v>
      </c>
      <c r="AN33" s="140">
        <v>16.6</v>
      </c>
      <c r="AO33" s="140">
        <v>16.3</v>
      </c>
      <c r="AP33" s="140">
        <v>16.3</v>
      </c>
      <c r="AQ33" s="11"/>
      <c r="AR33" s="2">
        <f t="shared" si="0"/>
        <v>655.2999999999998</v>
      </c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</row>
    <row r="34" spans="1:44" s="11" customFormat="1" ht="21" customHeight="1">
      <c r="A34" s="237"/>
      <c r="B34" s="77" t="s">
        <v>5</v>
      </c>
      <c r="C34" s="137">
        <v>17.8</v>
      </c>
      <c r="D34" s="137" t="s">
        <v>19</v>
      </c>
      <c r="E34" s="137">
        <v>20.7</v>
      </c>
      <c r="F34" s="137">
        <v>18.8</v>
      </c>
      <c r="G34" s="137">
        <v>17.2</v>
      </c>
      <c r="H34" s="137">
        <v>19.5</v>
      </c>
      <c r="I34" s="137">
        <v>21.2</v>
      </c>
      <c r="J34" s="137">
        <v>20.7</v>
      </c>
      <c r="K34" s="137">
        <v>19.6</v>
      </c>
      <c r="L34" s="137">
        <v>18.4</v>
      </c>
      <c r="M34" s="137">
        <v>20.3</v>
      </c>
      <c r="N34" s="137">
        <v>22.9</v>
      </c>
      <c r="O34" s="137">
        <v>19.1</v>
      </c>
      <c r="P34" s="137">
        <v>20.8</v>
      </c>
      <c r="Q34" s="137">
        <v>20</v>
      </c>
      <c r="R34" s="137">
        <v>19.6</v>
      </c>
      <c r="S34" s="137">
        <v>20.6</v>
      </c>
      <c r="T34" s="137">
        <v>20.7</v>
      </c>
      <c r="U34" s="137">
        <v>19.2</v>
      </c>
      <c r="V34" s="137">
        <v>18.7</v>
      </c>
      <c r="W34" s="137">
        <v>18.2</v>
      </c>
      <c r="X34" s="137">
        <v>19</v>
      </c>
      <c r="Y34" s="137">
        <v>19.1</v>
      </c>
      <c r="Z34" s="137">
        <v>18.1</v>
      </c>
      <c r="AA34" s="137">
        <v>20.3</v>
      </c>
      <c r="AB34" s="137">
        <v>17.7</v>
      </c>
      <c r="AC34" s="137">
        <v>18.8</v>
      </c>
      <c r="AD34" s="137">
        <v>18.8</v>
      </c>
      <c r="AE34" s="137">
        <v>19.3</v>
      </c>
      <c r="AF34" s="137">
        <v>15</v>
      </c>
      <c r="AG34" s="137">
        <v>18.1</v>
      </c>
      <c r="AH34" s="137">
        <v>14.5</v>
      </c>
      <c r="AI34" s="137">
        <v>18</v>
      </c>
      <c r="AJ34" s="137">
        <v>17.5</v>
      </c>
      <c r="AK34" s="137">
        <v>18</v>
      </c>
      <c r="AL34" s="137">
        <v>18.8</v>
      </c>
      <c r="AM34" s="137">
        <v>17</v>
      </c>
      <c r="AN34" s="137">
        <v>18.1</v>
      </c>
      <c r="AO34" s="137">
        <v>17.9</v>
      </c>
      <c r="AP34" s="137">
        <v>17.9</v>
      </c>
      <c r="AR34" s="2">
        <f t="shared" si="0"/>
        <v>735.9</v>
      </c>
    </row>
    <row r="35" spans="1:44" s="11" customFormat="1" ht="21" customHeight="1">
      <c r="A35" s="237"/>
      <c r="B35" s="77" t="s">
        <v>6</v>
      </c>
      <c r="C35" s="137">
        <v>17.8</v>
      </c>
      <c r="D35" s="137" t="s">
        <v>19</v>
      </c>
      <c r="E35" s="137">
        <v>20.1</v>
      </c>
      <c r="F35" s="137">
        <v>19</v>
      </c>
      <c r="G35" s="137">
        <v>18.4</v>
      </c>
      <c r="H35" s="137">
        <v>18.8</v>
      </c>
      <c r="I35" s="137">
        <v>19.9</v>
      </c>
      <c r="J35" s="137">
        <v>20.8</v>
      </c>
      <c r="K35" s="137">
        <v>19</v>
      </c>
      <c r="L35" s="137">
        <v>19.4</v>
      </c>
      <c r="M35" s="137">
        <v>19.7</v>
      </c>
      <c r="N35" s="137">
        <v>21.2</v>
      </c>
      <c r="O35" s="137">
        <v>19.2</v>
      </c>
      <c r="P35" s="137">
        <v>19.6</v>
      </c>
      <c r="Q35" s="137">
        <v>19.2</v>
      </c>
      <c r="R35" s="137">
        <v>20.1</v>
      </c>
      <c r="S35" s="137">
        <v>20.1</v>
      </c>
      <c r="T35" s="137">
        <v>19.6</v>
      </c>
      <c r="U35" s="137">
        <v>19.5</v>
      </c>
      <c r="V35" s="137">
        <v>18.4</v>
      </c>
      <c r="W35" s="137">
        <v>18.3</v>
      </c>
      <c r="X35" s="137">
        <v>19.7</v>
      </c>
      <c r="Y35" s="137">
        <v>19</v>
      </c>
      <c r="Z35" s="137">
        <v>17.7</v>
      </c>
      <c r="AA35" s="137">
        <v>19.7</v>
      </c>
      <c r="AB35" s="137">
        <v>17.3</v>
      </c>
      <c r="AC35" s="137">
        <v>17.4</v>
      </c>
      <c r="AD35" s="137">
        <v>18.2</v>
      </c>
      <c r="AE35" s="137">
        <v>19.1</v>
      </c>
      <c r="AF35" s="137">
        <v>15.4</v>
      </c>
      <c r="AG35" s="137">
        <v>17</v>
      </c>
      <c r="AH35" s="137">
        <v>15.2</v>
      </c>
      <c r="AI35" s="137">
        <v>17.6</v>
      </c>
      <c r="AJ35" s="137">
        <v>17</v>
      </c>
      <c r="AK35" s="137">
        <v>18.1</v>
      </c>
      <c r="AL35" s="137">
        <v>18.6</v>
      </c>
      <c r="AM35" s="137">
        <v>17.5</v>
      </c>
      <c r="AN35" s="137">
        <v>19.1</v>
      </c>
      <c r="AO35" s="137">
        <v>18.1</v>
      </c>
      <c r="AP35" s="137">
        <v>18.1</v>
      </c>
      <c r="AR35" s="2">
        <f t="shared" si="0"/>
        <v>727.9000000000002</v>
      </c>
    </row>
    <row r="36" spans="1:44" s="11" customFormat="1" ht="21" customHeight="1">
      <c r="A36" s="237"/>
      <c r="B36" s="77" t="s">
        <v>7</v>
      </c>
      <c r="C36" s="137">
        <v>18</v>
      </c>
      <c r="D36" s="137" t="s">
        <v>19</v>
      </c>
      <c r="E36" s="137">
        <v>21</v>
      </c>
      <c r="F36" s="137">
        <v>18.9</v>
      </c>
      <c r="G36" s="137">
        <v>17.4</v>
      </c>
      <c r="H36" s="137">
        <v>18.9</v>
      </c>
      <c r="I36" s="137">
        <v>18.9</v>
      </c>
      <c r="J36" s="137">
        <v>20.8</v>
      </c>
      <c r="K36" s="137">
        <v>19.8</v>
      </c>
      <c r="L36" s="137">
        <v>19</v>
      </c>
      <c r="M36" s="137">
        <v>19.4</v>
      </c>
      <c r="N36" s="137">
        <v>22.9</v>
      </c>
      <c r="O36" s="137">
        <v>18.4</v>
      </c>
      <c r="P36" s="137">
        <v>19.4</v>
      </c>
      <c r="Q36" s="137">
        <v>20.2</v>
      </c>
      <c r="R36" s="137">
        <v>20</v>
      </c>
      <c r="S36" s="137">
        <v>21.6</v>
      </c>
      <c r="T36" s="137">
        <v>19.3</v>
      </c>
      <c r="U36" s="137">
        <v>19.4</v>
      </c>
      <c r="V36" s="137">
        <v>18.9</v>
      </c>
      <c r="W36" s="137">
        <v>18.2</v>
      </c>
      <c r="X36" s="137">
        <v>20</v>
      </c>
      <c r="Y36" s="137">
        <v>19.3</v>
      </c>
      <c r="Z36" s="137">
        <v>18.4</v>
      </c>
      <c r="AA36" s="137">
        <v>19.9</v>
      </c>
      <c r="AB36" s="137">
        <v>18.1</v>
      </c>
      <c r="AC36" s="137">
        <v>17.9</v>
      </c>
      <c r="AD36" s="137">
        <v>18.7</v>
      </c>
      <c r="AE36" s="137">
        <v>19.3</v>
      </c>
      <c r="AF36" s="137">
        <v>15.5</v>
      </c>
      <c r="AG36" s="137">
        <v>17</v>
      </c>
      <c r="AH36" s="137">
        <v>15.3</v>
      </c>
      <c r="AI36" s="137">
        <v>17.9</v>
      </c>
      <c r="AJ36" s="137">
        <v>16.9</v>
      </c>
      <c r="AK36" s="137">
        <v>18.4</v>
      </c>
      <c r="AL36" s="137">
        <v>19</v>
      </c>
      <c r="AM36" s="137">
        <v>17.7</v>
      </c>
      <c r="AN36" s="137">
        <v>17.4</v>
      </c>
      <c r="AO36" s="137">
        <v>18.3</v>
      </c>
      <c r="AP36" s="137">
        <v>18.3</v>
      </c>
      <c r="AR36" s="2">
        <f t="shared" si="0"/>
        <v>733.6999999999998</v>
      </c>
    </row>
    <row r="37" spans="1:44" s="11" customFormat="1" ht="21" customHeight="1">
      <c r="A37" s="237"/>
      <c r="B37" s="77" t="s">
        <v>8</v>
      </c>
      <c r="C37" s="137">
        <v>17.5</v>
      </c>
      <c r="D37" s="137" t="s">
        <v>19</v>
      </c>
      <c r="E37" s="137">
        <v>18</v>
      </c>
      <c r="F37" s="137">
        <v>17.4</v>
      </c>
      <c r="G37" s="137">
        <v>16.9</v>
      </c>
      <c r="H37" s="137">
        <v>19.6</v>
      </c>
      <c r="I37" s="137">
        <v>18.3</v>
      </c>
      <c r="J37" s="137">
        <v>17.7</v>
      </c>
      <c r="K37" s="137">
        <v>18</v>
      </c>
      <c r="L37" s="137">
        <v>16.6</v>
      </c>
      <c r="M37" s="137">
        <v>16</v>
      </c>
      <c r="N37" s="137">
        <v>19.7</v>
      </c>
      <c r="O37" s="137">
        <v>18.7</v>
      </c>
      <c r="P37" s="137">
        <v>17.6</v>
      </c>
      <c r="Q37" s="137">
        <v>17</v>
      </c>
      <c r="R37" s="137">
        <v>17.9</v>
      </c>
      <c r="S37" s="137">
        <v>19.1</v>
      </c>
      <c r="T37" s="137">
        <v>19.2</v>
      </c>
      <c r="U37" s="137">
        <v>17.7</v>
      </c>
      <c r="V37" s="137">
        <v>16.6</v>
      </c>
      <c r="W37" s="137">
        <v>18.5</v>
      </c>
      <c r="X37" s="137">
        <v>19.1</v>
      </c>
      <c r="Y37" s="137">
        <v>18.6</v>
      </c>
      <c r="Z37" s="137">
        <v>17.7</v>
      </c>
      <c r="AA37" s="137">
        <v>18.9</v>
      </c>
      <c r="AB37" s="137">
        <v>17.4</v>
      </c>
      <c r="AC37" s="137">
        <v>18.1</v>
      </c>
      <c r="AD37" s="137">
        <v>18.1</v>
      </c>
      <c r="AE37" s="137">
        <v>17</v>
      </c>
      <c r="AF37" s="137">
        <v>15.6</v>
      </c>
      <c r="AG37" s="137">
        <v>16.7</v>
      </c>
      <c r="AH37" s="137">
        <v>15.4</v>
      </c>
      <c r="AI37" s="137">
        <v>17.4</v>
      </c>
      <c r="AJ37" s="137">
        <v>16.8</v>
      </c>
      <c r="AK37" s="137">
        <v>18.1</v>
      </c>
      <c r="AL37" s="137">
        <v>18.4</v>
      </c>
      <c r="AM37" s="137">
        <v>17.8</v>
      </c>
      <c r="AN37" s="137">
        <v>17.9</v>
      </c>
      <c r="AO37" s="137">
        <v>17.4</v>
      </c>
      <c r="AP37" s="137">
        <v>17.4</v>
      </c>
      <c r="AR37" s="2">
        <f t="shared" si="0"/>
        <v>691.7999999999998</v>
      </c>
    </row>
    <row r="38" spans="1:44" s="11" customFormat="1" ht="21" customHeight="1">
      <c r="A38" s="237"/>
      <c r="B38" s="77" t="s">
        <v>9</v>
      </c>
      <c r="C38" s="137">
        <v>18.2</v>
      </c>
      <c r="D38" s="137" t="s">
        <v>19</v>
      </c>
      <c r="E38" s="137">
        <v>20.3</v>
      </c>
      <c r="F38" s="137">
        <v>19.2</v>
      </c>
      <c r="G38" s="137">
        <v>17</v>
      </c>
      <c r="H38" s="137">
        <v>22</v>
      </c>
      <c r="I38" s="137">
        <v>20.9</v>
      </c>
      <c r="J38" s="137">
        <v>20.7</v>
      </c>
      <c r="K38" s="137">
        <v>20.5</v>
      </c>
      <c r="L38" s="137">
        <v>18.7</v>
      </c>
      <c r="M38" s="137">
        <v>20.2</v>
      </c>
      <c r="N38" s="137">
        <v>22.8</v>
      </c>
      <c r="O38" s="137">
        <v>18.9</v>
      </c>
      <c r="P38" s="137">
        <v>21.2</v>
      </c>
      <c r="Q38" s="137">
        <v>20.7</v>
      </c>
      <c r="R38" s="137">
        <v>20.2</v>
      </c>
      <c r="S38" s="137">
        <v>22</v>
      </c>
      <c r="T38" s="137">
        <v>20.7</v>
      </c>
      <c r="U38" s="137">
        <v>19.3</v>
      </c>
      <c r="V38" s="137">
        <v>19.4</v>
      </c>
      <c r="W38" s="137">
        <v>18.5</v>
      </c>
      <c r="X38" s="137">
        <v>19.8</v>
      </c>
      <c r="Y38" s="137">
        <v>19.6</v>
      </c>
      <c r="Z38" s="137">
        <v>18.4</v>
      </c>
      <c r="AA38" s="137">
        <v>20.2</v>
      </c>
      <c r="AB38" s="137">
        <v>18</v>
      </c>
      <c r="AC38" s="137">
        <v>18.6</v>
      </c>
      <c r="AD38" s="137">
        <v>18.9</v>
      </c>
      <c r="AE38" s="137">
        <v>19.5</v>
      </c>
      <c r="AF38" s="137">
        <v>15.4</v>
      </c>
      <c r="AG38" s="137">
        <v>16.7</v>
      </c>
      <c r="AH38" s="137">
        <v>15.1</v>
      </c>
      <c r="AI38" s="137">
        <v>17.6</v>
      </c>
      <c r="AJ38" s="137">
        <v>18.3</v>
      </c>
      <c r="AK38" s="137">
        <v>18.6</v>
      </c>
      <c r="AL38" s="137">
        <v>19.3</v>
      </c>
      <c r="AM38" s="137">
        <v>17.8</v>
      </c>
      <c r="AN38" s="137">
        <v>17.6</v>
      </c>
      <c r="AO38" s="137">
        <v>18.5</v>
      </c>
      <c r="AP38" s="137">
        <v>18.5</v>
      </c>
      <c r="AR38" s="2">
        <f t="shared" si="0"/>
        <v>747.7999999999998</v>
      </c>
    </row>
    <row r="39" spans="1:44" s="11" customFormat="1" ht="21" customHeight="1">
      <c r="A39" s="237"/>
      <c r="B39" s="77" t="s">
        <v>10</v>
      </c>
      <c r="C39" s="137">
        <v>17.9</v>
      </c>
      <c r="D39" s="137" t="s">
        <v>19</v>
      </c>
      <c r="E39" s="137">
        <v>20.4</v>
      </c>
      <c r="F39" s="137">
        <v>19.1</v>
      </c>
      <c r="G39" s="137">
        <v>18.6</v>
      </c>
      <c r="H39" s="137">
        <v>19.6</v>
      </c>
      <c r="I39" s="137">
        <v>19.6</v>
      </c>
      <c r="J39" s="137">
        <v>19.8</v>
      </c>
      <c r="K39" s="137">
        <v>19.7</v>
      </c>
      <c r="L39" s="137">
        <v>20.7</v>
      </c>
      <c r="M39" s="137">
        <v>19</v>
      </c>
      <c r="N39" s="137">
        <v>16.4</v>
      </c>
      <c r="O39" s="137">
        <v>18.5</v>
      </c>
      <c r="P39" s="137">
        <v>20.5</v>
      </c>
      <c r="Q39" s="137">
        <v>19.4</v>
      </c>
      <c r="R39" s="137">
        <v>19.7</v>
      </c>
      <c r="S39" s="137">
        <v>20.7</v>
      </c>
      <c r="T39" s="137">
        <v>20</v>
      </c>
      <c r="U39" s="137">
        <v>19.3</v>
      </c>
      <c r="V39" s="137">
        <v>18.8</v>
      </c>
      <c r="W39" s="137">
        <v>17.2</v>
      </c>
      <c r="X39" s="137">
        <v>20.5</v>
      </c>
      <c r="Y39" s="137">
        <v>19</v>
      </c>
      <c r="Z39" s="137">
        <v>18.2</v>
      </c>
      <c r="AA39" s="137">
        <v>19.9</v>
      </c>
      <c r="AB39" s="137">
        <v>17.8</v>
      </c>
      <c r="AC39" s="137">
        <v>17.4</v>
      </c>
      <c r="AD39" s="137">
        <v>19.5</v>
      </c>
      <c r="AE39" s="137">
        <v>19.1</v>
      </c>
      <c r="AF39" s="137">
        <v>15</v>
      </c>
      <c r="AG39" s="137">
        <v>17.4</v>
      </c>
      <c r="AH39" s="137">
        <v>14.6</v>
      </c>
      <c r="AI39" s="137">
        <v>17.6</v>
      </c>
      <c r="AJ39" s="137">
        <v>17.7</v>
      </c>
      <c r="AK39" s="137">
        <v>18.2</v>
      </c>
      <c r="AL39" s="137">
        <v>18.4</v>
      </c>
      <c r="AM39" s="137">
        <v>17.8</v>
      </c>
      <c r="AN39" s="137">
        <v>18.6</v>
      </c>
      <c r="AO39" s="137">
        <v>18.5</v>
      </c>
      <c r="AP39" s="137">
        <v>18.5</v>
      </c>
      <c r="AR39" s="2">
        <f t="shared" si="0"/>
        <v>728.6</v>
      </c>
    </row>
    <row r="40" spans="1:44" s="11" customFormat="1" ht="21" customHeight="1">
      <c r="A40" s="237"/>
      <c r="B40" s="77" t="s">
        <v>11</v>
      </c>
      <c r="C40" s="137">
        <v>17.6</v>
      </c>
      <c r="D40" s="137" t="s">
        <v>19</v>
      </c>
      <c r="E40" s="137">
        <v>18.8</v>
      </c>
      <c r="F40" s="137">
        <v>17.8</v>
      </c>
      <c r="G40" s="137">
        <v>18.4</v>
      </c>
      <c r="H40" s="137">
        <v>17.6</v>
      </c>
      <c r="I40" s="137">
        <v>18.2</v>
      </c>
      <c r="J40" s="137">
        <v>18.3</v>
      </c>
      <c r="K40" s="137">
        <v>18.6</v>
      </c>
      <c r="L40" s="137">
        <v>18.7</v>
      </c>
      <c r="M40" s="137">
        <v>17.8</v>
      </c>
      <c r="N40" s="137">
        <v>14.4</v>
      </c>
      <c r="O40" s="137">
        <v>17.4</v>
      </c>
      <c r="P40" s="137">
        <v>17.8</v>
      </c>
      <c r="Q40" s="137">
        <v>17.3</v>
      </c>
      <c r="R40" s="137">
        <v>17.7</v>
      </c>
      <c r="S40" s="137">
        <v>18.4</v>
      </c>
      <c r="T40" s="137">
        <v>17.8</v>
      </c>
      <c r="U40" s="137">
        <v>17.6</v>
      </c>
      <c r="V40" s="137">
        <v>16.6</v>
      </c>
      <c r="W40" s="137">
        <v>17.8</v>
      </c>
      <c r="X40" s="137">
        <v>19.5</v>
      </c>
      <c r="Y40" s="137">
        <v>19.1</v>
      </c>
      <c r="Z40" s="137">
        <v>18.2</v>
      </c>
      <c r="AA40" s="137">
        <v>19.1</v>
      </c>
      <c r="AB40" s="137">
        <v>18</v>
      </c>
      <c r="AC40" s="137">
        <v>17</v>
      </c>
      <c r="AD40" s="137">
        <v>18.8</v>
      </c>
      <c r="AE40" s="137">
        <v>18.2</v>
      </c>
      <c r="AF40" s="137">
        <v>15.3</v>
      </c>
      <c r="AG40" s="137">
        <v>18.5</v>
      </c>
      <c r="AH40" s="137">
        <v>14.7</v>
      </c>
      <c r="AI40" s="137">
        <v>17.8</v>
      </c>
      <c r="AJ40" s="137">
        <v>15.3</v>
      </c>
      <c r="AK40" s="137">
        <v>18.2</v>
      </c>
      <c r="AL40" s="137">
        <v>18.6</v>
      </c>
      <c r="AM40" s="137">
        <v>17.6</v>
      </c>
      <c r="AN40" s="137">
        <v>19</v>
      </c>
      <c r="AO40" s="137">
        <v>18</v>
      </c>
      <c r="AP40" s="137">
        <v>18</v>
      </c>
      <c r="AR40" s="2">
        <f t="shared" si="0"/>
        <v>693.5000000000001</v>
      </c>
    </row>
    <row r="41" spans="1:44" s="11" customFormat="1" ht="21" customHeight="1">
      <c r="A41" s="237"/>
      <c r="B41" s="77" t="s">
        <v>12</v>
      </c>
      <c r="C41" s="137">
        <v>17.8</v>
      </c>
      <c r="D41" s="137" t="s">
        <v>19</v>
      </c>
      <c r="E41" s="137">
        <v>19.9</v>
      </c>
      <c r="F41" s="137">
        <v>18.7</v>
      </c>
      <c r="G41" s="137">
        <v>17.9</v>
      </c>
      <c r="H41" s="137">
        <v>19</v>
      </c>
      <c r="I41" s="137">
        <v>21.9</v>
      </c>
      <c r="J41" s="137">
        <v>20.8</v>
      </c>
      <c r="K41" s="137">
        <v>20</v>
      </c>
      <c r="L41" s="137">
        <v>19.8</v>
      </c>
      <c r="M41" s="137">
        <v>19.3</v>
      </c>
      <c r="N41" s="137">
        <v>15.8</v>
      </c>
      <c r="O41" s="137">
        <v>17.2</v>
      </c>
      <c r="P41" s="137">
        <v>21</v>
      </c>
      <c r="Q41" s="137">
        <v>19.6</v>
      </c>
      <c r="R41" s="137">
        <v>17.7</v>
      </c>
      <c r="S41" s="137">
        <v>19.8</v>
      </c>
      <c r="T41" s="137">
        <v>18.8</v>
      </c>
      <c r="U41" s="137">
        <v>19.2</v>
      </c>
      <c r="V41" s="137">
        <v>18.7</v>
      </c>
      <c r="W41" s="137">
        <v>16.1</v>
      </c>
      <c r="X41" s="137">
        <v>18.6</v>
      </c>
      <c r="Y41" s="137">
        <v>18.6</v>
      </c>
      <c r="Z41" s="137">
        <v>18.3</v>
      </c>
      <c r="AA41" s="137">
        <v>19.7</v>
      </c>
      <c r="AB41" s="137">
        <v>18</v>
      </c>
      <c r="AC41" s="137">
        <v>16.2</v>
      </c>
      <c r="AD41" s="137">
        <v>18.7</v>
      </c>
      <c r="AE41" s="137">
        <v>18.7</v>
      </c>
      <c r="AF41" s="137">
        <v>15.2</v>
      </c>
      <c r="AG41" s="137">
        <v>17.4</v>
      </c>
      <c r="AH41" s="137">
        <v>14.9</v>
      </c>
      <c r="AI41" s="137">
        <v>17.3</v>
      </c>
      <c r="AJ41" s="137">
        <v>16.9</v>
      </c>
      <c r="AK41" s="137">
        <v>18.2</v>
      </c>
      <c r="AL41" s="137">
        <v>18.8</v>
      </c>
      <c r="AM41" s="137">
        <v>17.3</v>
      </c>
      <c r="AN41" s="137">
        <v>16.5</v>
      </c>
      <c r="AO41" s="137">
        <v>18.5</v>
      </c>
      <c r="AP41" s="137">
        <v>18.5</v>
      </c>
      <c r="AR41" s="2">
        <f t="shared" si="0"/>
        <v>715.3</v>
      </c>
    </row>
    <row r="42" spans="1:44" s="11" customFormat="1" ht="21" customHeight="1">
      <c r="A42" s="237"/>
      <c r="B42" s="77" t="s">
        <v>13</v>
      </c>
      <c r="C42" s="137">
        <v>17.7</v>
      </c>
      <c r="D42" s="137" t="s">
        <v>19</v>
      </c>
      <c r="E42" s="137">
        <v>19.9</v>
      </c>
      <c r="F42" s="137">
        <v>18.5</v>
      </c>
      <c r="G42" s="137">
        <v>17.9</v>
      </c>
      <c r="H42" s="137">
        <v>18.7</v>
      </c>
      <c r="I42" s="137">
        <v>19</v>
      </c>
      <c r="J42" s="137">
        <v>19.8</v>
      </c>
      <c r="K42" s="137">
        <v>19</v>
      </c>
      <c r="L42" s="137">
        <v>20.6</v>
      </c>
      <c r="M42" s="137">
        <v>18.8</v>
      </c>
      <c r="N42" s="137">
        <v>16.4</v>
      </c>
      <c r="O42" s="137">
        <v>19</v>
      </c>
      <c r="P42" s="137">
        <v>19.4</v>
      </c>
      <c r="Q42" s="137">
        <v>19</v>
      </c>
      <c r="R42" s="137">
        <v>19.1</v>
      </c>
      <c r="S42" s="137">
        <v>19.7</v>
      </c>
      <c r="T42" s="137">
        <v>19.1</v>
      </c>
      <c r="U42" s="137">
        <v>19</v>
      </c>
      <c r="V42" s="137">
        <v>18</v>
      </c>
      <c r="W42" s="137">
        <v>19.1</v>
      </c>
      <c r="X42" s="137">
        <v>19.4</v>
      </c>
      <c r="Y42" s="137">
        <v>18.6</v>
      </c>
      <c r="Z42" s="137">
        <v>17.8</v>
      </c>
      <c r="AA42" s="137">
        <v>19.4</v>
      </c>
      <c r="AB42" s="137">
        <v>17.5</v>
      </c>
      <c r="AC42" s="137">
        <v>17.6</v>
      </c>
      <c r="AD42" s="137">
        <v>18.6</v>
      </c>
      <c r="AE42" s="137">
        <v>18.6</v>
      </c>
      <c r="AF42" s="137">
        <v>15.1</v>
      </c>
      <c r="AG42" s="137">
        <v>17.6</v>
      </c>
      <c r="AH42" s="137">
        <v>14.7</v>
      </c>
      <c r="AI42" s="137">
        <v>17.6</v>
      </c>
      <c r="AJ42" s="137">
        <v>17.6</v>
      </c>
      <c r="AK42" s="137">
        <v>18</v>
      </c>
      <c r="AL42" s="137">
        <v>18.1</v>
      </c>
      <c r="AM42" s="137">
        <v>17.8</v>
      </c>
      <c r="AN42" s="137">
        <v>18.6</v>
      </c>
      <c r="AO42" s="137">
        <v>18</v>
      </c>
      <c r="AP42" s="137">
        <v>18</v>
      </c>
      <c r="AR42" s="2">
        <f t="shared" si="0"/>
        <v>716.3000000000003</v>
      </c>
    </row>
    <row r="43" spans="1:44" s="11" customFormat="1" ht="21" customHeight="1">
      <c r="A43" s="237"/>
      <c r="B43" s="77" t="s">
        <v>14</v>
      </c>
      <c r="C43" s="137">
        <v>18.1</v>
      </c>
      <c r="D43" s="137" t="s">
        <v>19</v>
      </c>
      <c r="E43" s="137">
        <v>20.5</v>
      </c>
      <c r="F43" s="137">
        <v>19.2</v>
      </c>
      <c r="G43" s="137">
        <v>17.6</v>
      </c>
      <c r="H43" s="137">
        <v>19.5</v>
      </c>
      <c r="I43" s="137">
        <v>21.3</v>
      </c>
      <c r="J43" s="137">
        <v>20.8</v>
      </c>
      <c r="K43" s="137">
        <v>20.1</v>
      </c>
      <c r="L43" s="137">
        <v>20.9</v>
      </c>
      <c r="M43" s="137">
        <v>19.9</v>
      </c>
      <c r="N43" s="137">
        <v>16.8</v>
      </c>
      <c r="O43" s="137">
        <v>18.6</v>
      </c>
      <c r="P43" s="137">
        <v>21.2</v>
      </c>
      <c r="Q43" s="137">
        <v>20.3</v>
      </c>
      <c r="R43" s="137">
        <v>20.3</v>
      </c>
      <c r="S43" s="137">
        <v>20.4</v>
      </c>
      <c r="T43" s="137">
        <v>20.1</v>
      </c>
      <c r="U43" s="137">
        <v>20.5</v>
      </c>
      <c r="V43" s="137">
        <v>19.7</v>
      </c>
      <c r="W43" s="137">
        <v>18.5</v>
      </c>
      <c r="X43" s="137">
        <v>20.6</v>
      </c>
      <c r="Y43" s="137">
        <v>19.1</v>
      </c>
      <c r="Z43" s="137">
        <v>18.5</v>
      </c>
      <c r="AA43" s="137">
        <v>20.1</v>
      </c>
      <c r="AB43" s="137">
        <v>18.1</v>
      </c>
      <c r="AC43" s="137">
        <v>17.1</v>
      </c>
      <c r="AD43" s="137">
        <v>20.6</v>
      </c>
      <c r="AE43" s="137">
        <v>19.6</v>
      </c>
      <c r="AF43" s="137">
        <v>15.3</v>
      </c>
      <c r="AG43" s="137">
        <v>18.9</v>
      </c>
      <c r="AH43" s="137">
        <v>14.7</v>
      </c>
      <c r="AI43" s="137">
        <v>17.5</v>
      </c>
      <c r="AJ43" s="137">
        <v>18.2</v>
      </c>
      <c r="AK43" s="137">
        <v>18.2</v>
      </c>
      <c r="AL43" s="137">
        <v>18.6</v>
      </c>
      <c r="AM43" s="137">
        <v>17.6</v>
      </c>
      <c r="AN43" s="137">
        <v>19.2</v>
      </c>
      <c r="AO43" s="137">
        <v>18.8</v>
      </c>
      <c r="AP43" s="137">
        <v>18.8</v>
      </c>
      <c r="AR43" s="2">
        <f t="shared" si="0"/>
        <v>743.8000000000002</v>
      </c>
    </row>
    <row r="44" spans="1:44" s="11" customFormat="1" ht="21" customHeight="1">
      <c r="A44" s="238"/>
      <c r="B44" s="97" t="s">
        <v>15</v>
      </c>
      <c r="C44" s="141">
        <v>17.5</v>
      </c>
      <c r="D44" s="141" t="s">
        <v>19</v>
      </c>
      <c r="E44" s="141">
        <v>19.7</v>
      </c>
      <c r="F44" s="141">
        <v>18.7</v>
      </c>
      <c r="G44" s="141">
        <v>18.1</v>
      </c>
      <c r="H44" s="141">
        <v>19.3</v>
      </c>
      <c r="I44" s="141">
        <v>22.2</v>
      </c>
      <c r="J44" s="141">
        <v>19.6</v>
      </c>
      <c r="K44" s="141">
        <v>19.6</v>
      </c>
      <c r="L44" s="141">
        <v>18.3</v>
      </c>
      <c r="M44" s="141">
        <v>18.7</v>
      </c>
      <c r="N44" s="141">
        <v>15.5</v>
      </c>
      <c r="O44" s="141">
        <v>17.8</v>
      </c>
      <c r="P44" s="141">
        <v>18.3</v>
      </c>
      <c r="Q44" s="141">
        <v>19.9</v>
      </c>
      <c r="R44" s="141">
        <v>19.2</v>
      </c>
      <c r="S44" s="141">
        <v>19.4</v>
      </c>
      <c r="T44" s="141">
        <v>18.9</v>
      </c>
      <c r="U44" s="141">
        <v>19.5</v>
      </c>
      <c r="V44" s="141">
        <v>18.4</v>
      </c>
      <c r="W44" s="141">
        <v>17.2</v>
      </c>
      <c r="X44" s="141">
        <v>19.2</v>
      </c>
      <c r="Y44" s="141">
        <v>19</v>
      </c>
      <c r="Z44" s="141">
        <v>18.1</v>
      </c>
      <c r="AA44" s="141">
        <v>19.7</v>
      </c>
      <c r="AB44" s="141">
        <v>17.8</v>
      </c>
      <c r="AC44" s="141">
        <v>16.5</v>
      </c>
      <c r="AD44" s="141">
        <v>18.3</v>
      </c>
      <c r="AE44" s="141">
        <v>18.4</v>
      </c>
      <c r="AF44" s="141">
        <v>15.2</v>
      </c>
      <c r="AG44" s="141">
        <v>19.3</v>
      </c>
      <c r="AH44" s="141">
        <v>14.6</v>
      </c>
      <c r="AI44" s="141">
        <v>17.9</v>
      </c>
      <c r="AJ44" s="141">
        <v>15.8</v>
      </c>
      <c r="AK44" s="141">
        <v>17.6</v>
      </c>
      <c r="AL44" s="141">
        <v>17.8</v>
      </c>
      <c r="AM44" s="141">
        <v>17.3</v>
      </c>
      <c r="AN44" s="141">
        <v>17.5</v>
      </c>
      <c r="AO44" s="141">
        <v>18.2</v>
      </c>
      <c r="AP44" s="141">
        <v>18.2</v>
      </c>
      <c r="AR44" s="2">
        <f t="shared" si="0"/>
        <v>712.1999999999999</v>
      </c>
    </row>
    <row r="45" spans="1:44" s="11" customFormat="1" ht="12.75" customHeight="1">
      <c r="A45" s="15"/>
      <c r="B45" s="16"/>
      <c r="E45" s="15"/>
      <c r="AR45" s="17"/>
    </row>
    <row r="46" spans="1:44" s="11" customFormat="1" ht="12.75" customHeight="1">
      <c r="A46" s="15"/>
      <c r="B46" s="16"/>
      <c r="E46" s="15"/>
      <c r="AR46" s="17"/>
    </row>
    <row r="47" spans="1:44" s="11" customFormat="1" ht="12.75" customHeight="1">
      <c r="A47" s="15"/>
      <c r="B47" s="16"/>
      <c r="E47" s="15"/>
      <c r="AR47" s="17"/>
    </row>
    <row r="48" spans="1:44" s="11" customFormat="1" ht="12.75" customHeight="1">
      <c r="A48" s="15"/>
      <c r="B48" s="16"/>
      <c r="E48" s="15"/>
      <c r="AR48" s="17"/>
    </row>
    <row r="49" spans="1:44" s="11" customFormat="1" ht="12.75" customHeight="1">
      <c r="A49" s="15"/>
      <c r="B49" s="16"/>
      <c r="E49" s="15"/>
      <c r="AR49" s="23"/>
    </row>
    <row r="50" spans="1:44" s="11" customFormat="1" ht="12.75" customHeight="1">
      <c r="A50" s="15"/>
      <c r="B50" s="16"/>
      <c r="E50" s="15"/>
      <c r="AR50" s="23"/>
    </row>
    <row r="51" spans="1:44" s="11" customFormat="1" ht="12.75" customHeight="1">
      <c r="A51" s="15"/>
      <c r="B51" s="16"/>
      <c r="E51" s="15"/>
      <c r="AR51" s="23"/>
    </row>
    <row r="52" spans="1:44" s="11" customFormat="1" ht="12.75" customHeight="1">
      <c r="A52" s="15"/>
      <c r="B52" s="16"/>
      <c r="E52" s="15"/>
      <c r="AR52" s="23"/>
    </row>
    <row r="53" spans="1:44" s="11" customFormat="1" ht="12.75" customHeight="1">
      <c r="A53" s="15"/>
      <c r="B53" s="16"/>
      <c r="E53" s="15"/>
      <c r="AR53" s="23"/>
    </row>
    <row r="54" spans="1:44" s="11" customFormat="1" ht="12.75" customHeight="1">
      <c r="A54" s="15"/>
      <c r="B54" s="16"/>
      <c r="E54" s="15"/>
      <c r="AR54" s="23"/>
    </row>
    <row r="55" spans="1:44" s="11" customFormat="1" ht="12.75" customHeight="1">
      <c r="A55" s="15"/>
      <c r="B55" s="16"/>
      <c r="E55" s="15"/>
      <c r="AR55" s="23"/>
    </row>
    <row r="56" spans="1:44" s="11" customFormat="1" ht="12.75" customHeight="1">
      <c r="A56" s="15"/>
      <c r="B56" s="16"/>
      <c r="E56" s="15"/>
      <c r="AR56" s="23"/>
    </row>
    <row r="57" spans="1:44" s="11" customFormat="1" ht="12.75" customHeight="1">
      <c r="A57" s="15"/>
      <c r="B57" s="16"/>
      <c r="E57" s="15"/>
      <c r="AR57" s="23"/>
    </row>
    <row r="58" spans="1:44" s="11" customFormat="1" ht="12.75" customHeight="1">
      <c r="A58" s="15"/>
      <c r="B58" s="16"/>
      <c r="E58" s="15"/>
      <c r="AR58" s="23"/>
    </row>
    <row r="59" spans="1:44" s="11" customFormat="1" ht="12.75" customHeight="1">
      <c r="A59" s="15"/>
      <c r="B59" s="16"/>
      <c r="E59" s="15"/>
      <c r="AR59" s="23"/>
    </row>
    <row r="60" spans="1:5" s="11" customFormat="1" ht="12.75" customHeight="1">
      <c r="A60" s="15"/>
      <c r="B60" s="16"/>
      <c r="E60" s="15"/>
    </row>
    <row r="61" spans="1:5" s="11" customFormat="1" ht="12.75" customHeight="1">
      <c r="A61" s="15"/>
      <c r="B61" s="16"/>
      <c r="E61" s="15"/>
    </row>
    <row r="62" spans="1:5" s="11" customFormat="1" ht="12.75" customHeight="1">
      <c r="A62" s="15"/>
      <c r="B62" s="16"/>
      <c r="E62" s="15"/>
    </row>
    <row r="63" spans="1:5" s="11" customFormat="1" ht="12.75" customHeight="1">
      <c r="A63" s="15"/>
      <c r="B63" s="16"/>
      <c r="E63" s="15"/>
    </row>
    <row r="64" spans="1:5" s="11" customFormat="1" ht="12.75" customHeight="1">
      <c r="A64" s="15"/>
      <c r="B64" s="16"/>
      <c r="E64" s="15"/>
    </row>
    <row r="65" spans="1:5" s="11" customFormat="1" ht="12.75" customHeight="1">
      <c r="A65" s="15"/>
      <c r="B65" s="16"/>
      <c r="E65" s="15"/>
    </row>
  </sheetData>
  <mergeCells count="52">
    <mergeCell ref="AA4:AB4"/>
    <mergeCell ref="A3:B3"/>
    <mergeCell ref="A9:A26"/>
    <mergeCell ref="A6:B6"/>
    <mergeCell ref="T7:T8"/>
    <mergeCell ref="AA7:AA8"/>
    <mergeCell ref="AB7:AB8"/>
    <mergeCell ref="U7:U8"/>
    <mergeCell ref="R7:R8"/>
    <mergeCell ref="S7:S8"/>
    <mergeCell ref="A27:A44"/>
    <mergeCell ref="Q7:Q8"/>
    <mergeCell ref="L7:L8"/>
    <mergeCell ref="M7:M8"/>
    <mergeCell ref="N7:N8"/>
    <mergeCell ref="O7:O8"/>
    <mergeCell ref="P7:P8"/>
    <mergeCell ref="C5:C8"/>
    <mergeCell ref="D5:D8"/>
    <mergeCell ref="E5:E8"/>
    <mergeCell ref="X5:X8"/>
    <mergeCell ref="V7:V8"/>
    <mergeCell ref="AJ5:AJ8"/>
    <mergeCell ref="AN5:AN8"/>
    <mergeCell ref="AA5:AB5"/>
    <mergeCell ref="AO5:AO8"/>
    <mergeCell ref="AC5:AC8"/>
    <mergeCell ref="AD5:AD8"/>
    <mergeCell ref="AF5:AF8"/>
    <mergeCell ref="AK5:AK8"/>
    <mergeCell ref="AE5:AE8"/>
    <mergeCell ref="AI5:AI8"/>
    <mergeCell ref="F5:F8"/>
    <mergeCell ref="AH7:AH8"/>
    <mergeCell ref="W5:W8"/>
    <mergeCell ref="G7:G8"/>
    <mergeCell ref="H7:H8"/>
    <mergeCell ref="I7:I8"/>
    <mergeCell ref="J7:J8"/>
    <mergeCell ref="K7:K8"/>
    <mergeCell ref="Y5:Y8"/>
    <mergeCell ref="Z5:Z8"/>
    <mergeCell ref="AP7:AP8"/>
    <mergeCell ref="G4:L5"/>
    <mergeCell ref="M4:V5"/>
    <mergeCell ref="AL4:AM4"/>
    <mergeCell ref="AL5:AM5"/>
    <mergeCell ref="AL7:AL8"/>
    <mergeCell ref="AM7:AM8"/>
    <mergeCell ref="AG4:AH4"/>
    <mergeCell ref="AG5:AH5"/>
    <mergeCell ref="AG7:AG8"/>
  </mergeCells>
  <printOptions horizontalCentered="1"/>
  <pageMargins left="0.7874015748031497" right="0.65" top="0.7874015748031497" bottom="0.7874015748031497" header="0.5118110236220472" footer="0.3937007874015748"/>
  <pageSetup firstPageNumber="167" useFirstPageNumber="1" horizontalDpi="600" verticalDpi="600" orientation="portrait" paperSize="9" scale="65" r:id="rId1"/>
  <headerFooter alignWithMargins="0">
    <oddFooter>&amp;C-&amp;P&amp; -</oddFooter>
  </headerFooter>
  <colBreaks count="3" manualBreakCount="3">
    <brk id="12" max="43" man="1"/>
    <brk id="22" max="43" man="1"/>
    <brk id="32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J84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8" width="11.625" style="8" customWidth="1"/>
    <col min="9" max="41" width="11.625" style="9" customWidth="1"/>
    <col min="42" max="42" width="13.375" style="9" customWidth="1"/>
    <col min="43" max="43" width="5.25390625" style="9" customWidth="1"/>
    <col min="44" max="44" width="11.50390625" style="9" customWidth="1"/>
    <col min="45" max="45" width="12.00390625" style="9" customWidth="1"/>
    <col min="46" max="46" width="11.75390625" style="9" customWidth="1"/>
    <col min="47" max="47" width="11.00390625" style="9" customWidth="1"/>
    <col min="48" max="48" width="13.375" style="9" customWidth="1"/>
    <col min="49" max="49" width="9.375" style="9" customWidth="1"/>
    <col min="50" max="50" width="11.625" style="9" bestFit="1" customWidth="1"/>
    <col min="51" max="51" width="13.125" style="9" bestFit="1" customWidth="1"/>
    <col min="52" max="52" width="18.125" style="9" bestFit="1" customWidth="1"/>
    <col min="53" max="53" width="9.375" style="9" customWidth="1"/>
    <col min="54" max="54" width="12.625" style="9" bestFit="1" customWidth="1"/>
    <col min="55" max="16384" width="9.375" style="9" customWidth="1"/>
  </cols>
  <sheetData>
    <row r="1" spans="2:42" s="142" customFormat="1" ht="25.5" customHeight="1">
      <c r="B1" s="143"/>
      <c r="C1" s="144" t="s">
        <v>35</v>
      </c>
      <c r="D1" s="144"/>
      <c r="F1" s="144"/>
      <c r="G1" s="144"/>
      <c r="H1" s="144"/>
      <c r="J1" s="144"/>
      <c r="K1" s="144"/>
      <c r="L1" s="144"/>
      <c r="M1" s="144" t="s">
        <v>35</v>
      </c>
      <c r="N1" s="144"/>
      <c r="P1" s="144"/>
      <c r="Q1" s="144"/>
      <c r="R1" s="144"/>
      <c r="T1" s="144"/>
      <c r="U1" s="144"/>
      <c r="V1" s="144"/>
      <c r="W1" s="144" t="s">
        <v>35</v>
      </c>
      <c r="X1" s="144"/>
      <c r="Z1" s="144"/>
      <c r="AA1" s="144"/>
      <c r="AB1" s="144"/>
      <c r="AD1" s="144"/>
      <c r="AE1" s="144"/>
      <c r="AF1" s="144"/>
      <c r="AG1" s="144" t="s">
        <v>35</v>
      </c>
      <c r="AH1" s="144"/>
      <c r="AJ1" s="144"/>
      <c r="AK1" s="144"/>
      <c r="AL1" s="144"/>
      <c r="AN1" s="144"/>
      <c r="AO1" s="144"/>
      <c r="AP1" s="144"/>
    </row>
    <row r="2" spans="1:42" s="46" customFormat="1" ht="12.75" customHeight="1">
      <c r="A2" s="43"/>
      <c r="B2" s="44"/>
      <c r="C2" s="45"/>
      <c r="D2" s="45"/>
      <c r="E2" s="45"/>
      <c r="F2" s="45"/>
      <c r="G2" s="45"/>
      <c r="H2" s="45"/>
      <c r="J2" s="45"/>
      <c r="K2" s="45"/>
      <c r="L2" s="45"/>
      <c r="M2" s="45"/>
      <c r="N2" s="45"/>
      <c r="O2" s="45"/>
      <c r="P2" s="45"/>
      <c r="Q2" s="45"/>
      <c r="R2" s="45"/>
      <c r="T2" s="45"/>
      <c r="U2" s="45"/>
      <c r="V2" s="45"/>
      <c r="W2" s="45"/>
      <c r="X2" s="45"/>
      <c r="Y2" s="45"/>
      <c r="Z2" s="45"/>
      <c r="AA2" s="45"/>
      <c r="AB2" s="45"/>
      <c r="AD2" s="45"/>
      <c r="AE2" s="45"/>
      <c r="AF2" s="45"/>
      <c r="AG2" s="45"/>
      <c r="AH2" s="45"/>
      <c r="AI2" s="45"/>
      <c r="AJ2" s="45"/>
      <c r="AK2" s="45"/>
      <c r="AL2" s="45"/>
      <c r="AN2" s="45"/>
      <c r="AO2" s="45"/>
      <c r="AP2" s="45"/>
    </row>
    <row r="3" spans="1:42" s="46" customFormat="1" ht="15" customHeight="1">
      <c r="A3" s="290" t="s">
        <v>0</v>
      </c>
      <c r="B3" s="291"/>
      <c r="C3" s="45"/>
      <c r="D3" s="45"/>
      <c r="E3" s="45"/>
      <c r="F3" s="24"/>
      <c r="G3" s="45"/>
      <c r="H3" s="45"/>
      <c r="I3" s="1"/>
      <c r="J3" s="45"/>
      <c r="K3" s="45"/>
      <c r="L3" s="1" t="s">
        <v>30</v>
      </c>
      <c r="M3" s="45"/>
      <c r="N3" s="45"/>
      <c r="O3" s="45"/>
      <c r="P3" s="24"/>
      <c r="Q3" s="45"/>
      <c r="R3" s="45"/>
      <c r="S3" s="1"/>
      <c r="T3" s="45"/>
      <c r="U3" s="45"/>
      <c r="V3" s="1" t="s">
        <v>30</v>
      </c>
      <c r="W3" s="45"/>
      <c r="X3" s="45"/>
      <c r="Y3" s="45"/>
      <c r="Z3" s="24"/>
      <c r="AA3" s="45"/>
      <c r="AB3" s="45"/>
      <c r="AC3" s="1"/>
      <c r="AD3" s="45"/>
      <c r="AE3" s="45"/>
      <c r="AF3" s="1" t="s">
        <v>30</v>
      </c>
      <c r="AG3" s="45"/>
      <c r="AH3" s="45"/>
      <c r="AI3" s="45"/>
      <c r="AJ3" s="24"/>
      <c r="AK3" s="45"/>
      <c r="AL3" s="45"/>
      <c r="AM3" s="1"/>
      <c r="AN3" s="45"/>
      <c r="AO3" s="45"/>
      <c r="AP3" s="1" t="s">
        <v>30</v>
      </c>
    </row>
    <row r="4" spans="1:42" s="34" customFormat="1" ht="18.75" customHeight="1">
      <c r="A4" s="28"/>
      <c r="B4" s="29"/>
      <c r="C4" s="30" t="s">
        <v>31</v>
      </c>
      <c r="D4" s="31" t="s">
        <v>157</v>
      </c>
      <c r="E4" s="31" t="s">
        <v>158</v>
      </c>
      <c r="F4" s="31" t="s">
        <v>159</v>
      </c>
      <c r="G4" s="265" t="s">
        <v>155</v>
      </c>
      <c r="H4" s="273"/>
      <c r="I4" s="273"/>
      <c r="J4" s="273"/>
      <c r="K4" s="273"/>
      <c r="L4" s="266"/>
      <c r="M4" s="265" t="s">
        <v>155</v>
      </c>
      <c r="N4" s="273"/>
      <c r="O4" s="273"/>
      <c r="P4" s="273"/>
      <c r="Q4" s="273"/>
      <c r="R4" s="273"/>
      <c r="S4" s="273"/>
      <c r="T4" s="273"/>
      <c r="U4" s="273"/>
      <c r="V4" s="266"/>
      <c r="W4" s="31" t="s">
        <v>126</v>
      </c>
      <c r="X4" s="33" t="s">
        <v>127</v>
      </c>
      <c r="Y4" s="29" t="s">
        <v>128</v>
      </c>
      <c r="Z4" s="29" t="s">
        <v>129</v>
      </c>
      <c r="AA4" s="261" t="s">
        <v>129</v>
      </c>
      <c r="AB4" s="262"/>
      <c r="AC4" s="31" t="s">
        <v>133</v>
      </c>
      <c r="AD4" s="31" t="s">
        <v>134</v>
      </c>
      <c r="AE4" s="31" t="s">
        <v>136</v>
      </c>
      <c r="AF4" s="33" t="s">
        <v>138</v>
      </c>
      <c r="AG4" s="265" t="s">
        <v>138</v>
      </c>
      <c r="AH4" s="266"/>
      <c r="AI4" s="33" t="s">
        <v>140</v>
      </c>
      <c r="AJ4" s="32" t="s">
        <v>145</v>
      </c>
      <c r="AK4" s="33" t="s">
        <v>146</v>
      </c>
      <c r="AL4" s="261" t="s">
        <v>146</v>
      </c>
      <c r="AM4" s="266"/>
      <c r="AN4" s="33" t="s">
        <v>147</v>
      </c>
      <c r="AO4" s="33" t="s">
        <v>152</v>
      </c>
      <c r="AP4" s="33" t="s">
        <v>152</v>
      </c>
    </row>
    <row r="5" spans="1:42" s="34" customFormat="1" ht="18.75" customHeight="1">
      <c r="A5" s="35"/>
      <c r="B5" s="36"/>
      <c r="C5" s="253" t="s">
        <v>39</v>
      </c>
      <c r="D5" s="269" t="s">
        <v>175</v>
      </c>
      <c r="E5" s="271" t="s">
        <v>40</v>
      </c>
      <c r="F5" s="271" t="s">
        <v>41</v>
      </c>
      <c r="G5" s="274"/>
      <c r="H5" s="275"/>
      <c r="I5" s="275"/>
      <c r="J5" s="275"/>
      <c r="K5" s="275"/>
      <c r="L5" s="276"/>
      <c r="M5" s="274"/>
      <c r="N5" s="275"/>
      <c r="O5" s="275"/>
      <c r="P5" s="275"/>
      <c r="Q5" s="275"/>
      <c r="R5" s="275"/>
      <c r="S5" s="275"/>
      <c r="T5" s="275"/>
      <c r="U5" s="275"/>
      <c r="V5" s="276"/>
      <c r="W5" s="279" t="s">
        <v>182</v>
      </c>
      <c r="X5" s="253" t="s">
        <v>176</v>
      </c>
      <c r="Y5" s="269" t="s">
        <v>173</v>
      </c>
      <c r="Z5" s="269" t="s">
        <v>174</v>
      </c>
      <c r="AA5" s="277" t="s">
        <v>130</v>
      </c>
      <c r="AB5" s="278"/>
      <c r="AC5" s="269" t="s">
        <v>169</v>
      </c>
      <c r="AD5" s="253" t="s">
        <v>135</v>
      </c>
      <c r="AE5" s="253" t="s">
        <v>137</v>
      </c>
      <c r="AF5" s="269" t="s">
        <v>180</v>
      </c>
      <c r="AG5" s="263" t="s">
        <v>139</v>
      </c>
      <c r="AH5" s="264"/>
      <c r="AI5" s="253" t="s">
        <v>171</v>
      </c>
      <c r="AJ5" s="269" t="s">
        <v>170</v>
      </c>
      <c r="AK5" s="271" t="s">
        <v>177</v>
      </c>
      <c r="AL5" s="277" t="s">
        <v>181</v>
      </c>
      <c r="AM5" s="278"/>
      <c r="AN5" s="253" t="s">
        <v>172</v>
      </c>
      <c r="AO5" s="269" t="s">
        <v>186</v>
      </c>
      <c r="AP5" s="161" t="s">
        <v>187</v>
      </c>
    </row>
    <row r="6" spans="1:42" s="34" customFormat="1" ht="18.75" customHeight="1">
      <c r="A6" s="288" t="s">
        <v>3</v>
      </c>
      <c r="B6" s="289"/>
      <c r="C6" s="253"/>
      <c r="D6" s="269"/>
      <c r="E6" s="271"/>
      <c r="F6" s="271"/>
      <c r="G6" s="39" t="s">
        <v>103</v>
      </c>
      <c r="H6" s="40" t="s">
        <v>105</v>
      </c>
      <c r="I6" s="25" t="s">
        <v>107</v>
      </c>
      <c r="J6" s="25" t="s">
        <v>109</v>
      </c>
      <c r="K6" s="25" t="s">
        <v>110</v>
      </c>
      <c r="L6" s="40" t="s">
        <v>112</v>
      </c>
      <c r="M6" s="40" t="s">
        <v>113</v>
      </c>
      <c r="N6" s="25" t="s">
        <v>114</v>
      </c>
      <c r="O6" s="25" t="s">
        <v>115</v>
      </c>
      <c r="P6" s="25" t="s">
        <v>116</v>
      </c>
      <c r="Q6" s="40" t="s">
        <v>117</v>
      </c>
      <c r="R6" s="25" t="s">
        <v>118</v>
      </c>
      <c r="S6" s="40" t="s">
        <v>119</v>
      </c>
      <c r="T6" s="159" t="s">
        <v>120</v>
      </c>
      <c r="U6" s="40" t="s">
        <v>121</v>
      </c>
      <c r="V6" s="40" t="s">
        <v>122</v>
      </c>
      <c r="W6" s="253"/>
      <c r="X6" s="253"/>
      <c r="Y6" s="280"/>
      <c r="Z6" s="269"/>
      <c r="AA6" s="41" t="s">
        <v>131</v>
      </c>
      <c r="AB6" s="38" t="s">
        <v>132</v>
      </c>
      <c r="AC6" s="269"/>
      <c r="AD6" s="271"/>
      <c r="AE6" s="282"/>
      <c r="AF6" s="269"/>
      <c r="AG6" s="31" t="s">
        <v>141</v>
      </c>
      <c r="AH6" s="33" t="s">
        <v>143</v>
      </c>
      <c r="AI6" s="267"/>
      <c r="AJ6" s="269"/>
      <c r="AK6" s="271"/>
      <c r="AL6" s="37" t="s">
        <v>148</v>
      </c>
      <c r="AM6" s="37" t="s">
        <v>150</v>
      </c>
      <c r="AN6" s="253"/>
      <c r="AO6" s="269"/>
      <c r="AP6" s="37" t="s">
        <v>153</v>
      </c>
    </row>
    <row r="7" spans="1:62" s="34" customFormat="1" ht="18.75" customHeight="1">
      <c r="A7" s="35"/>
      <c r="B7" s="36"/>
      <c r="C7" s="253"/>
      <c r="D7" s="269"/>
      <c r="E7" s="271"/>
      <c r="F7" s="271"/>
      <c r="G7" s="255" t="s">
        <v>104</v>
      </c>
      <c r="H7" s="257" t="s">
        <v>106</v>
      </c>
      <c r="I7" s="255" t="s">
        <v>108</v>
      </c>
      <c r="J7" s="255" t="s">
        <v>42</v>
      </c>
      <c r="K7" s="255" t="s">
        <v>111</v>
      </c>
      <c r="L7" s="257" t="s">
        <v>43</v>
      </c>
      <c r="M7" s="257" t="s">
        <v>44</v>
      </c>
      <c r="N7" s="257" t="s">
        <v>45</v>
      </c>
      <c r="O7" s="260" t="s">
        <v>32</v>
      </c>
      <c r="P7" s="257" t="s">
        <v>46</v>
      </c>
      <c r="Q7" s="257" t="s">
        <v>47</v>
      </c>
      <c r="R7" s="257" t="s">
        <v>48</v>
      </c>
      <c r="S7" s="255" t="s">
        <v>184</v>
      </c>
      <c r="T7" s="257" t="s">
        <v>123</v>
      </c>
      <c r="U7" s="260" t="s">
        <v>124</v>
      </c>
      <c r="V7" s="260" t="s">
        <v>125</v>
      </c>
      <c r="W7" s="253"/>
      <c r="X7" s="253"/>
      <c r="Y7" s="280"/>
      <c r="Z7" s="269"/>
      <c r="AA7" s="271" t="s">
        <v>33</v>
      </c>
      <c r="AB7" s="271" t="s">
        <v>34</v>
      </c>
      <c r="AC7" s="269"/>
      <c r="AD7" s="271"/>
      <c r="AE7" s="282"/>
      <c r="AF7" s="269"/>
      <c r="AG7" s="253" t="s">
        <v>142</v>
      </c>
      <c r="AH7" s="253" t="s">
        <v>144</v>
      </c>
      <c r="AI7" s="267"/>
      <c r="AJ7" s="269"/>
      <c r="AK7" s="271"/>
      <c r="AL7" s="271" t="s">
        <v>149</v>
      </c>
      <c r="AM7" s="271" t="s">
        <v>151</v>
      </c>
      <c r="AN7" s="253"/>
      <c r="AO7" s="269"/>
      <c r="AP7" s="271" t="s">
        <v>154</v>
      </c>
      <c r="AQ7" s="42"/>
      <c r="AT7" s="42"/>
      <c r="AU7" s="42"/>
      <c r="AV7" s="42"/>
      <c r="AY7" s="42"/>
      <c r="AZ7" s="42"/>
      <c r="BA7" s="42"/>
      <c r="BD7" s="42"/>
      <c r="BE7" s="42"/>
      <c r="BF7" s="42"/>
      <c r="BI7" s="42"/>
      <c r="BJ7" s="42"/>
    </row>
    <row r="8" spans="1:44" s="34" customFormat="1" ht="28.5" customHeight="1">
      <c r="A8" s="35"/>
      <c r="B8" s="36"/>
      <c r="C8" s="254"/>
      <c r="D8" s="270"/>
      <c r="E8" s="272"/>
      <c r="F8" s="272"/>
      <c r="G8" s="256"/>
      <c r="H8" s="258"/>
      <c r="I8" s="256"/>
      <c r="J8" s="256"/>
      <c r="K8" s="256"/>
      <c r="L8" s="258"/>
      <c r="M8" s="258"/>
      <c r="N8" s="258"/>
      <c r="O8" s="283"/>
      <c r="P8" s="258"/>
      <c r="Q8" s="258"/>
      <c r="R8" s="258"/>
      <c r="S8" s="256"/>
      <c r="T8" s="259"/>
      <c r="U8" s="259"/>
      <c r="V8" s="259"/>
      <c r="W8" s="254"/>
      <c r="X8" s="254"/>
      <c r="Y8" s="281"/>
      <c r="Z8" s="270"/>
      <c r="AA8" s="272"/>
      <c r="AB8" s="272"/>
      <c r="AC8" s="270"/>
      <c r="AD8" s="272"/>
      <c r="AE8" s="259"/>
      <c r="AF8" s="270"/>
      <c r="AG8" s="267"/>
      <c r="AH8" s="268"/>
      <c r="AI8" s="268"/>
      <c r="AJ8" s="270"/>
      <c r="AK8" s="272"/>
      <c r="AL8" s="259"/>
      <c r="AM8" s="259"/>
      <c r="AN8" s="254"/>
      <c r="AO8" s="270"/>
      <c r="AP8" s="272"/>
      <c r="AQ8" s="160"/>
      <c r="AR8" s="34" t="s">
        <v>179</v>
      </c>
    </row>
    <row r="9" spans="1:44" s="2" customFormat="1" ht="18" customHeight="1">
      <c r="A9" s="246" t="s">
        <v>4</v>
      </c>
      <c r="B9" s="185" t="s">
        <v>189</v>
      </c>
      <c r="C9" s="131">
        <v>19.1</v>
      </c>
      <c r="D9" s="132" t="s">
        <v>161</v>
      </c>
      <c r="E9" s="131">
        <v>20.8</v>
      </c>
      <c r="F9" s="131">
        <v>19.6</v>
      </c>
      <c r="G9" s="131">
        <v>19.5</v>
      </c>
      <c r="H9" s="132" t="s">
        <v>161</v>
      </c>
      <c r="I9" s="132">
        <v>19.9</v>
      </c>
      <c r="J9" s="131">
        <v>20.2</v>
      </c>
      <c r="K9" s="132" t="s">
        <v>161</v>
      </c>
      <c r="L9" s="131">
        <v>19.7</v>
      </c>
      <c r="M9" s="131">
        <v>19.9</v>
      </c>
      <c r="N9" s="131">
        <v>19.6</v>
      </c>
      <c r="O9" s="132">
        <v>20.1</v>
      </c>
      <c r="P9" s="131">
        <v>20.5</v>
      </c>
      <c r="Q9" s="131">
        <v>20</v>
      </c>
      <c r="R9" s="131">
        <v>18.9</v>
      </c>
      <c r="S9" s="132" t="s">
        <v>161</v>
      </c>
      <c r="T9" s="132" t="s">
        <v>161</v>
      </c>
      <c r="U9" s="132" t="s">
        <v>161</v>
      </c>
      <c r="V9" s="132" t="s">
        <v>161</v>
      </c>
      <c r="W9" s="131">
        <v>18.5</v>
      </c>
      <c r="X9" s="131">
        <v>19.2</v>
      </c>
      <c r="Y9" s="131">
        <v>19.9</v>
      </c>
      <c r="Z9" s="131">
        <v>19.7</v>
      </c>
      <c r="AA9" s="132">
        <v>20.4</v>
      </c>
      <c r="AB9" s="132" t="s">
        <v>161</v>
      </c>
      <c r="AC9" s="132">
        <v>19.1</v>
      </c>
      <c r="AD9" s="132" t="s">
        <v>161</v>
      </c>
      <c r="AE9" s="132" t="s">
        <v>161</v>
      </c>
      <c r="AF9" s="132" t="s">
        <v>161</v>
      </c>
      <c r="AG9" s="132" t="s">
        <v>161</v>
      </c>
      <c r="AH9" s="132" t="s">
        <v>161</v>
      </c>
      <c r="AI9" s="132" t="s">
        <v>161</v>
      </c>
      <c r="AJ9" s="131">
        <v>16.6</v>
      </c>
      <c r="AK9" s="131">
        <v>18.7</v>
      </c>
      <c r="AL9" s="132" t="s">
        <v>161</v>
      </c>
      <c r="AM9" s="132" t="s">
        <v>161</v>
      </c>
      <c r="AN9" s="131">
        <v>19.3</v>
      </c>
      <c r="AO9" s="132" t="s">
        <v>161</v>
      </c>
      <c r="AP9" s="132" t="s">
        <v>161</v>
      </c>
      <c r="AR9" s="2">
        <f>SUM(C9,E9:AP9)</f>
        <v>429.2</v>
      </c>
    </row>
    <row r="10" spans="1:44" s="2" customFormat="1" ht="18" customHeight="1">
      <c r="A10" s="247"/>
      <c r="B10" s="187" t="s">
        <v>190</v>
      </c>
      <c r="C10" s="134">
        <v>18.9</v>
      </c>
      <c r="D10" s="135" t="s">
        <v>161</v>
      </c>
      <c r="E10" s="134">
        <v>20.8</v>
      </c>
      <c r="F10" s="134">
        <v>19.7</v>
      </c>
      <c r="G10" s="134">
        <v>19.6</v>
      </c>
      <c r="H10" s="135" t="s">
        <v>161</v>
      </c>
      <c r="I10" s="135">
        <v>19.7</v>
      </c>
      <c r="J10" s="134">
        <v>20</v>
      </c>
      <c r="K10" s="135" t="s">
        <v>161</v>
      </c>
      <c r="L10" s="134">
        <v>19.9</v>
      </c>
      <c r="M10" s="134">
        <v>19.8</v>
      </c>
      <c r="N10" s="134">
        <v>19.3</v>
      </c>
      <c r="O10" s="135">
        <v>20</v>
      </c>
      <c r="P10" s="134">
        <v>20.5</v>
      </c>
      <c r="Q10" s="134">
        <v>19.9</v>
      </c>
      <c r="R10" s="134">
        <v>18.7</v>
      </c>
      <c r="S10" s="135" t="s">
        <v>161</v>
      </c>
      <c r="T10" s="135" t="s">
        <v>161</v>
      </c>
      <c r="U10" s="135" t="s">
        <v>161</v>
      </c>
      <c r="V10" s="135" t="s">
        <v>161</v>
      </c>
      <c r="W10" s="134">
        <v>18.1</v>
      </c>
      <c r="X10" s="134">
        <v>18.9</v>
      </c>
      <c r="Y10" s="134">
        <v>19.4</v>
      </c>
      <c r="Z10" s="134">
        <v>19.6</v>
      </c>
      <c r="AA10" s="135">
        <v>20.4</v>
      </c>
      <c r="AB10" s="135" t="s">
        <v>161</v>
      </c>
      <c r="AC10" s="135">
        <v>19.2</v>
      </c>
      <c r="AD10" s="135" t="s">
        <v>161</v>
      </c>
      <c r="AE10" s="135" t="s">
        <v>161</v>
      </c>
      <c r="AF10" s="135" t="s">
        <v>161</v>
      </c>
      <c r="AG10" s="135" t="s">
        <v>161</v>
      </c>
      <c r="AH10" s="135" t="s">
        <v>161</v>
      </c>
      <c r="AI10" s="135" t="s">
        <v>161</v>
      </c>
      <c r="AJ10" s="134">
        <v>16</v>
      </c>
      <c r="AK10" s="134">
        <v>18.5</v>
      </c>
      <c r="AL10" s="135" t="s">
        <v>161</v>
      </c>
      <c r="AM10" s="135" t="s">
        <v>161</v>
      </c>
      <c r="AN10" s="134">
        <v>18.9</v>
      </c>
      <c r="AO10" s="135" t="s">
        <v>161</v>
      </c>
      <c r="AP10" s="135" t="s">
        <v>161</v>
      </c>
      <c r="AR10" s="2">
        <f aca="true" t="shared" si="0" ref="AR10:AR62">SUM(C10,E10:AP10)</f>
        <v>425.79999999999995</v>
      </c>
    </row>
    <row r="11" spans="1:44" s="2" customFormat="1" ht="18" customHeight="1">
      <c r="A11" s="247"/>
      <c r="B11" s="187" t="s">
        <v>191</v>
      </c>
      <c r="C11" s="134">
        <v>18.7</v>
      </c>
      <c r="D11" s="135" t="s">
        <v>19</v>
      </c>
      <c r="E11" s="134">
        <v>19.7</v>
      </c>
      <c r="F11" s="134">
        <v>18.8</v>
      </c>
      <c r="G11" s="134">
        <v>19.3</v>
      </c>
      <c r="H11" s="135" t="s">
        <v>161</v>
      </c>
      <c r="I11" s="135">
        <v>19.4</v>
      </c>
      <c r="J11" s="134">
        <v>19.4</v>
      </c>
      <c r="K11" s="135" t="s">
        <v>161</v>
      </c>
      <c r="L11" s="134">
        <v>19.1</v>
      </c>
      <c r="M11" s="134">
        <v>18.7</v>
      </c>
      <c r="N11" s="134">
        <v>20</v>
      </c>
      <c r="O11" s="135">
        <v>19</v>
      </c>
      <c r="P11" s="134">
        <v>19.1</v>
      </c>
      <c r="Q11" s="134">
        <v>19.5</v>
      </c>
      <c r="R11" s="134">
        <v>18.4</v>
      </c>
      <c r="S11" s="135" t="s">
        <v>161</v>
      </c>
      <c r="T11" s="135" t="s">
        <v>161</v>
      </c>
      <c r="U11" s="135" t="s">
        <v>161</v>
      </c>
      <c r="V11" s="135" t="s">
        <v>161</v>
      </c>
      <c r="W11" s="134">
        <v>19.3</v>
      </c>
      <c r="X11" s="134">
        <v>18.9</v>
      </c>
      <c r="Y11" s="134">
        <v>21.5</v>
      </c>
      <c r="Z11" s="134">
        <v>19.2</v>
      </c>
      <c r="AA11" s="134">
        <v>20</v>
      </c>
      <c r="AB11" s="135" t="s">
        <v>161</v>
      </c>
      <c r="AC11" s="135">
        <v>18.7</v>
      </c>
      <c r="AD11" s="135" t="s">
        <v>161</v>
      </c>
      <c r="AE11" s="135" t="s">
        <v>161</v>
      </c>
      <c r="AF11" s="135" t="s">
        <v>161</v>
      </c>
      <c r="AG11" s="135" t="s">
        <v>161</v>
      </c>
      <c r="AH11" s="135" t="s">
        <v>161</v>
      </c>
      <c r="AI11" s="135" t="s">
        <v>161</v>
      </c>
      <c r="AJ11" s="134">
        <v>16.1</v>
      </c>
      <c r="AK11" s="134">
        <v>18.7</v>
      </c>
      <c r="AL11" s="135" t="s">
        <v>161</v>
      </c>
      <c r="AM11" s="135" t="s">
        <v>161</v>
      </c>
      <c r="AN11" s="134">
        <v>20.3</v>
      </c>
      <c r="AO11" s="135" t="s">
        <v>161</v>
      </c>
      <c r="AP11" s="135" t="s">
        <v>161</v>
      </c>
      <c r="AR11" s="2">
        <f t="shared" si="0"/>
        <v>421.79999999999995</v>
      </c>
    </row>
    <row r="12" spans="1:48" s="11" customFormat="1" ht="18" customHeight="1">
      <c r="A12" s="247"/>
      <c r="B12" s="187" t="s">
        <v>192</v>
      </c>
      <c r="C12" s="134">
        <v>18.9</v>
      </c>
      <c r="D12" s="135" t="s">
        <v>19</v>
      </c>
      <c r="E12" s="134">
        <v>20.1</v>
      </c>
      <c r="F12" s="134">
        <v>19.3</v>
      </c>
      <c r="G12" s="147">
        <v>19.4</v>
      </c>
      <c r="H12" s="137">
        <v>19.1</v>
      </c>
      <c r="I12" s="147">
        <v>19.4</v>
      </c>
      <c r="J12" s="147">
        <v>19.3</v>
      </c>
      <c r="K12" s="137">
        <v>19.1</v>
      </c>
      <c r="L12" s="147">
        <v>19.5</v>
      </c>
      <c r="M12" s="147">
        <v>19.2</v>
      </c>
      <c r="N12" s="147">
        <v>19.7</v>
      </c>
      <c r="O12" s="147">
        <v>19.8</v>
      </c>
      <c r="P12" s="147">
        <v>19.6</v>
      </c>
      <c r="Q12" s="147">
        <v>19.9</v>
      </c>
      <c r="R12" s="147">
        <v>19.3</v>
      </c>
      <c r="S12" s="137">
        <v>18.6</v>
      </c>
      <c r="T12" s="137">
        <v>19.9</v>
      </c>
      <c r="U12" s="137">
        <v>19.3</v>
      </c>
      <c r="V12" s="137">
        <v>18.9</v>
      </c>
      <c r="W12" s="147">
        <v>19.2</v>
      </c>
      <c r="X12" s="147">
        <v>19.1</v>
      </c>
      <c r="Y12" s="147">
        <v>21.4</v>
      </c>
      <c r="Z12" s="147">
        <v>19.2</v>
      </c>
      <c r="AA12" s="147">
        <v>20.2</v>
      </c>
      <c r="AB12" s="137">
        <v>18.8</v>
      </c>
      <c r="AC12" s="147">
        <v>19</v>
      </c>
      <c r="AD12" s="137">
        <v>19.3</v>
      </c>
      <c r="AE12" s="137">
        <v>19.2</v>
      </c>
      <c r="AF12" s="137">
        <v>16.3</v>
      </c>
      <c r="AG12" s="137">
        <v>18.6</v>
      </c>
      <c r="AH12" s="137">
        <v>15.3</v>
      </c>
      <c r="AI12" s="137">
        <v>17.5</v>
      </c>
      <c r="AJ12" s="147">
        <v>15.9</v>
      </c>
      <c r="AK12" s="147">
        <v>18.7</v>
      </c>
      <c r="AL12" s="137">
        <v>19.1</v>
      </c>
      <c r="AM12" s="137">
        <v>18.2</v>
      </c>
      <c r="AN12" s="147">
        <v>20.1</v>
      </c>
      <c r="AO12" s="137">
        <v>18.5</v>
      </c>
      <c r="AP12" s="137">
        <v>18.5</v>
      </c>
      <c r="AR12" s="2">
        <f t="shared" si="0"/>
        <v>740.4</v>
      </c>
      <c r="AS12" s="12"/>
      <c r="AT12" s="12"/>
      <c r="AU12" s="12"/>
      <c r="AV12" s="12"/>
    </row>
    <row r="13" spans="1:48" s="11" customFormat="1" ht="18" customHeight="1">
      <c r="A13" s="247"/>
      <c r="B13" s="187" t="s">
        <v>193</v>
      </c>
      <c r="C13" s="134">
        <v>18.9</v>
      </c>
      <c r="D13" s="135" t="s">
        <v>19</v>
      </c>
      <c r="E13" s="134">
        <v>20.4</v>
      </c>
      <c r="F13" s="134">
        <v>19.3</v>
      </c>
      <c r="G13" s="147">
        <v>19.4</v>
      </c>
      <c r="H13" s="137">
        <v>19.2</v>
      </c>
      <c r="I13" s="147">
        <v>19.4</v>
      </c>
      <c r="J13" s="147">
        <v>19.2</v>
      </c>
      <c r="K13" s="137">
        <v>19.1</v>
      </c>
      <c r="L13" s="147">
        <v>19.3</v>
      </c>
      <c r="M13" s="147">
        <v>19.1</v>
      </c>
      <c r="N13" s="147">
        <v>20.2</v>
      </c>
      <c r="O13" s="147">
        <v>19.9</v>
      </c>
      <c r="P13" s="147">
        <v>20.2</v>
      </c>
      <c r="Q13" s="147">
        <v>19.9</v>
      </c>
      <c r="R13" s="147">
        <v>19.2</v>
      </c>
      <c r="S13" s="137">
        <v>18.6</v>
      </c>
      <c r="T13" s="137">
        <v>19.7</v>
      </c>
      <c r="U13" s="137">
        <v>19.4</v>
      </c>
      <c r="V13" s="137">
        <v>18.8</v>
      </c>
      <c r="W13" s="147">
        <v>19.2</v>
      </c>
      <c r="X13" s="147">
        <v>19</v>
      </c>
      <c r="Y13" s="147">
        <v>21.6</v>
      </c>
      <c r="Z13" s="147">
        <v>19.3</v>
      </c>
      <c r="AA13" s="147">
        <v>20.1</v>
      </c>
      <c r="AB13" s="137">
        <v>19</v>
      </c>
      <c r="AC13" s="147">
        <v>19.1</v>
      </c>
      <c r="AD13" s="137">
        <v>19.2</v>
      </c>
      <c r="AE13" s="137">
        <v>19</v>
      </c>
      <c r="AF13" s="137">
        <v>16</v>
      </c>
      <c r="AG13" s="137">
        <v>18.4</v>
      </c>
      <c r="AH13" s="137">
        <v>15.1</v>
      </c>
      <c r="AI13" s="137">
        <v>17.5</v>
      </c>
      <c r="AJ13" s="147">
        <v>15.5</v>
      </c>
      <c r="AK13" s="147">
        <v>18.9</v>
      </c>
      <c r="AL13" s="137">
        <v>19.2</v>
      </c>
      <c r="AM13" s="137">
        <v>18.5</v>
      </c>
      <c r="AN13" s="147">
        <v>19.9</v>
      </c>
      <c r="AO13" s="137">
        <v>18.5</v>
      </c>
      <c r="AP13" s="137">
        <v>18.5</v>
      </c>
      <c r="AR13" s="2">
        <f t="shared" si="0"/>
        <v>740.7</v>
      </c>
      <c r="AS13" s="12"/>
      <c r="AT13" s="12"/>
      <c r="AU13" s="12"/>
      <c r="AV13" s="12"/>
    </row>
    <row r="14" spans="1:48" s="11" customFormat="1" ht="18" customHeight="1" thickBot="1">
      <c r="A14" s="247"/>
      <c r="B14" s="184" t="s">
        <v>194</v>
      </c>
      <c r="C14" s="148">
        <v>18.9</v>
      </c>
      <c r="D14" s="139" t="s">
        <v>19</v>
      </c>
      <c r="E14" s="148">
        <v>20.2</v>
      </c>
      <c r="F14" s="148">
        <v>19.3</v>
      </c>
      <c r="G14" s="149">
        <v>19</v>
      </c>
      <c r="H14" s="149">
        <v>19.1</v>
      </c>
      <c r="I14" s="149">
        <v>20.4</v>
      </c>
      <c r="J14" s="149">
        <v>19.6</v>
      </c>
      <c r="K14" s="149">
        <v>19.6</v>
      </c>
      <c r="L14" s="149">
        <v>19.8</v>
      </c>
      <c r="M14" s="149">
        <v>19.6</v>
      </c>
      <c r="N14" s="149">
        <v>19.6</v>
      </c>
      <c r="O14" s="149">
        <v>19.3</v>
      </c>
      <c r="P14" s="149">
        <v>19.6</v>
      </c>
      <c r="Q14" s="149">
        <v>19.8</v>
      </c>
      <c r="R14" s="149">
        <v>19.5</v>
      </c>
      <c r="S14" s="149">
        <v>20.4</v>
      </c>
      <c r="T14" s="149">
        <v>19.3</v>
      </c>
      <c r="U14" s="149">
        <v>19.3</v>
      </c>
      <c r="V14" s="149">
        <v>18.8</v>
      </c>
      <c r="W14" s="149">
        <v>18.8</v>
      </c>
      <c r="X14" s="149">
        <v>19.5</v>
      </c>
      <c r="Y14" s="149">
        <v>19.6</v>
      </c>
      <c r="Z14" s="149">
        <v>19.7</v>
      </c>
      <c r="AA14" s="149">
        <v>20.2</v>
      </c>
      <c r="AB14" s="149">
        <v>19.4</v>
      </c>
      <c r="AC14" s="149">
        <v>18.9</v>
      </c>
      <c r="AD14" s="149">
        <v>19.5</v>
      </c>
      <c r="AE14" s="149">
        <v>19.8</v>
      </c>
      <c r="AF14" s="149">
        <v>17.2</v>
      </c>
      <c r="AG14" s="149">
        <v>19.6</v>
      </c>
      <c r="AH14" s="149">
        <v>16.4</v>
      </c>
      <c r="AI14" s="149">
        <v>17.7</v>
      </c>
      <c r="AJ14" s="149">
        <v>16.9</v>
      </c>
      <c r="AK14" s="149">
        <v>18.7</v>
      </c>
      <c r="AL14" s="149">
        <v>19.5</v>
      </c>
      <c r="AM14" s="149">
        <v>17.7</v>
      </c>
      <c r="AN14" s="149">
        <v>19.6</v>
      </c>
      <c r="AO14" s="149">
        <v>18.4</v>
      </c>
      <c r="AP14" s="149">
        <v>18.4</v>
      </c>
      <c r="AR14" s="2">
        <f t="shared" si="0"/>
        <v>746.6000000000001</v>
      </c>
      <c r="AS14" s="12"/>
      <c r="AT14" s="12"/>
      <c r="AU14" s="12"/>
      <c r="AV14" s="12"/>
    </row>
    <row r="15" spans="1:48" s="11" customFormat="1" ht="18" customHeight="1" thickTop="1">
      <c r="A15" s="247"/>
      <c r="B15" s="186" t="s">
        <v>188</v>
      </c>
      <c r="C15" s="140">
        <v>17.6</v>
      </c>
      <c r="D15" s="140" t="s">
        <v>19</v>
      </c>
      <c r="E15" s="140">
        <v>18.9</v>
      </c>
      <c r="F15" s="140">
        <v>17.4</v>
      </c>
      <c r="G15" s="140">
        <v>17.9</v>
      </c>
      <c r="H15" s="140">
        <v>17.4</v>
      </c>
      <c r="I15" s="140">
        <v>17.5</v>
      </c>
      <c r="J15" s="140">
        <v>18</v>
      </c>
      <c r="K15" s="140">
        <v>17.6</v>
      </c>
      <c r="L15" s="140">
        <v>17.7</v>
      </c>
      <c r="M15" s="140">
        <v>17.3</v>
      </c>
      <c r="N15" s="140">
        <v>17.9</v>
      </c>
      <c r="O15" s="140">
        <v>18.3</v>
      </c>
      <c r="P15" s="140">
        <v>16.7</v>
      </c>
      <c r="Q15" s="140">
        <v>16.8</v>
      </c>
      <c r="R15" s="140">
        <v>18.5</v>
      </c>
      <c r="S15" s="140">
        <v>17.6</v>
      </c>
      <c r="T15" s="140">
        <v>17.6</v>
      </c>
      <c r="U15" s="140">
        <v>17.6</v>
      </c>
      <c r="V15" s="140">
        <v>16</v>
      </c>
      <c r="W15" s="140">
        <v>17.7</v>
      </c>
      <c r="X15" s="140">
        <v>18.7</v>
      </c>
      <c r="Y15" s="140">
        <v>18.9</v>
      </c>
      <c r="Z15" s="140">
        <v>19.2</v>
      </c>
      <c r="AA15" s="140">
        <v>18.5</v>
      </c>
      <c r="AB15" s="140">
        <v>19.5</v>
      </c>
      <c r="AC15" s="140">
        <v>17.7</v>
      </c>
      <c r="AD15" s="140">
        <v>18.4</v>
      </c>
      <c r="AE15" s="140">
        <v>17.1</v>
      </c>
      <c r="AF15" s="140">
        <v>17.2</v>
      </c>
      <c r="AG15" s="140">
        <v>19.7</v>
      </c>
      <c r="AH15" s="140">
        <v>16.5</v>
      </c>
      <c r="AI15" s="140">
        <v>17.5</v>
      </c>
      <c r="AJ15" s="140">
        <v>14.4</v>
      </c>
      <c r="AK15" s="140">
        <v>17.5</v>
      </c>
      <c r="AL15" s="140">
        <v>17.6</v>
      </c>
      <c r="AM15" s="140">
        <v>17.3</v>
      </c>
      <c r="AN15" s="140">
        <v>18</v>
      </c>
      <c r="AO15" s="140">
        <v>17.1</v>
      </c>
      <c r="AP15" s="140">
        <v>17.1</v>
      </c>
      <c r="AR15" s="2">
        <f t="shared" si="0"/>
        <v>689.9000000000001</v>
      </c>
      <c r="AS15" s="12"/>
      <c r="AT15" s="12"/>
      <c r="AU15" s="12"/>
      <c r="AV15" s="12"/>
    </row>
    <row r="16" spans="1:48" s="11" customFormat="1" ht="18" customHeight="1">
      <c r="A16" s="247"/>
      <c r="B16" s="77" t="s">
        <v>5</v>
      </c>
      <c r="C16" s="137">
        <v>18.9</v>
      </c>
      <c r="D16" s="137" t="s">
        <v>19</v>
      </c>
      <c r="E16" s="137">
        <v>21.7</v>
      </c>
      <c r="F16" s="137">
        <v>19.6</v>
      </c>
      <c r="G16" s="137">
        <v>18.7</v>
      </c>
      <c r="H16" s="137">
        <v>19.8</v>
      </c>
      <c r="I16" s="137">
        <v>21.5</v>
      </c>
      <c r="J16" s="137">
        <v>20.4</v>
      </c>
      <c r="K16" s="137">
        <v>19.2</v>
      </c>
      <c r="L16" s="137">
        <v>20.3</v>
      </c>
      <c r="M16" s="137">
        <v>20.5</v>
      </c>
      <c r="N16" s="137">
        <v>20.1</v>
      </c>
      <c r="O16" s="137">
        <v>19.6</v>
      </c>
      <c r="P16" s="137">
        <v>20.6</v>
      </c>
      <c r="Q16" s="137">
        <v>21.4</v>
      </c>
      <c r="R16" s="137">
        <v>19.4</v>
      </c>
      <c r="S16" s="137">
        <v>20.5</v>
      </c>
      <c r="T16" s="137">
        <v>20.5</v>
      </c>
      <c r="U16" s="137">
        <v>19.2</v>
      </c>
      <c r="V16" s="137">
        <v>19.3</v>
      </c>
      <c r="W16" s="137">
        <v>19.1</v>
      </c>
      <c r="X16" s="137">
        <v>19.5</v>
      </c>
      <c r="Y16" s="137">
        <v>19.1</v>
      </c>
      <c r="Z16" s="137">
        <v>19.4</v>
      </c>
      <c r="AA16" s="137">
        <v>20.2</v>
      </c>
      <c r="AB16" s="137">
        <v>19.1</v>
      </c>
      <c r="AC16" s="137">
        <v>18.9</v>
      </c>
      <c r="AD16" s="137">
        <v>19.5</v>
      </c>
      <c r="AE16" s="137">
        <v>20.5</v>
      </c>
      <c r="AF16" s="137">
        <v>16.3</v>
      </c>
      <c r="AG16" s="137">
        <v>18.8</v>
      </c>
      <c r="AH16" s="137">
        <v>15.5</v>
      </c>
      <c r="AI16" s="137">
        <v>17.5</v>
      </c>
      <c r="AJ16" s="137">
        <v>17.3</v>
      </c>
      <c r="AK16" s="137">
        <v>18.4</v>
      </c>
      <c r="AL16" s="137">
        <v>19.6</v>
      </c>
      <c r="AM16" s="137">
        <v>16.8</v>
      </c>
      <c r="AN16" s="137">
        <v>19.4</v>
      </c>
      <c r="AO16" s="137">
        <v>18.7</v>
      </c>
      <c r="AP16" s="137">
        <v>18.7</v>
      </c>
      <c r="AR16" s="2">
        <f t="shared" si="0"/>
        <v>753.4999999999999</v>
      </c>
      <c r="AS16" s="12"/>
      <c r="AT16" s="12"/>
      <c r="AU16" s="12"/>
      <c r="AV16" s="12"/>
    </row>
    <row r="17" spans="1:48" s="11" customFormat="1" ht="18" customHeight="1">
      <c r="A17" s="247"/>
      <c r="B17" s="77" t="s">
        <v>6</v>
      </c>
      <c r="C17" s="137">
        <v>19.1</v>
      </c>
      <c r="D17" s="137" t="s">
        <v>19</v>
      </c>
      <c r="E17" s="137">
        <v>21.6</v>
      </c>
      <c r="F17" s="137">
        <v>19.7</v>
      </c>
      <c r="G17" s="137">
        <v>19</v>
      </c>
      <c r="H17" s="137">
        <v>18.1</v>
      </c>
      <c r="I17" s="137">
        <v>21</v>
      </c>
      <c r="J17" s="137">
        <v>19.7</v>
      </c>
      <c r="K17" s="137">
        <v>19.9</v>
      </c>
      <c r="L17" s="137">
        <v>20.2</v>
      </c>
      <c r="M17" s="137">
        <v>20</v>
      </c>
      <c r="N17" s="137">
        <v>19.4</v>
      </c>
      <c r="O17" s="137">
        <v>19.8</v>
      </c>
      <c r="P17" s="137">
        <v>19.9</v>
      </c>
      <c r="Q17" s="137">
        <v>20.4</v>
      </c>
      <c r="R17" s="137">
        <v>20.5</v>
      </c>
      <c r="S17" s="137">
        <v>20.6</v>
      </c>
      <c r="T17" s="137">
        <v>20.4</v>
      </c>
      <c r="U17" s="137">
        <v>20.1</v>
      </c>
      <c r="V17" s="137">
        <v>19.3</v>
      </c>
      <c r="W17" s="137">
        <v>19</v>
      </c>
      <c r="X17" s="137">
        <v>20.3</v>
      </c>
      <c r="Y17" s="137">
        <v>19</v>
      </c>
      <c r="Z17" s="137">
        <v>19.6</v>
      </c>
      <c r="AA17" s="137">
        <v>20.7</v>
      </c>
      <c r="AB17" s="137">
        <v>19</v>
      </c>
      <c r="AC17" s="137">
        <v>18.9</v>
      </c>
      <c r="AD17" s="137">
        <v>19.6</v>
      </c>
      <c r="AE17" s="137">
        <v>20.4</v>
      </c>
      <c r="AF17" s="137">
        <v>17.1</v>
      </c>
      <c r="AG17" s="137">
        <v>19.1</v>
      </c>
      <c r="AH17" s="137">
        <v>16.6</v>
      </c>
      <c r="AI17" s="137">
        <v>17.7</v>
      </c>
      <c r="AJ17" s="137">
        <v>17.2</v>
      </c>
      <c r="AK17" s="137">
        <v>18.9</v>
      </c>
      <c r="AL17" s="137">
        <v>19.7</v>
      </c>
      <c r="AM17" s="137">
        <v>17.8</v>
      </c>
      <c r="AN17" s="137">
        <v>19.9</v>
      </c>
      <c r="AO17" s="137">
        <v>18.7</v>
      </c>
      <c r="AP17" s="137">
        <v>18.7</v>
      </c>
      <c r="AR17" s="2">
        <f t="shared" si="0"/>
        <v>756.6000000000003</v>
      </c>
      <c r="AS17" s="12"/>
      <c r="AT17" s="12"/>
      <c r="AU17" s="12"/>
      <c r="AV17" s="12"/>
    </row>
    <row r="18" spans="1:48" s="11" customFormat="1" ht="18" customHeight="1">
      <c r="A18" s="247"/>
      <c r="B18" s="77" t="s">
        <v>7</v>
      </c>
      <c r="C18" s="137">
        <v>19.3</v>
      </c>
      <c r="D18" s="137" t="s">
        <v>19</v>
      </c>
      <c r="E18" s="137">
        <v>20.9</v>
      </c>
      <c r="F18" s="137">
        <v>19.9</v>
      </c>
      <c r="G18" s="137">
        <v>19</v>
      </c>
      <c r="H18" s="137">
        <v>19.7</v>
      </c>
      <c r="I18" s="137">
        <v>20.9</v>
      </c>
      <c r="J18" s="137">
        <v>20.3</v>
      </c>
      <c r="K18" s="137">
        <v>20.1</v>
      </c>
      <c r="L18" s="137">
        <v>20.4</v>
      </c>
      <c r="M18" s="137">
        <v>20.1</v>
      </c>
      <c r="N18" s="137">
        <v>20.8</v>
      </c>
      <c r="O18" s="137">
        <v>20</v>
      </c>
      <c r="P18" s="137">
        <v>20.1</v>
      </c>
      <c r="Q18" s="137">
        <v>20.7</v>
      </c>
      <c r="R18" s="137">
        <v>20.3</v>
      </c>
      <c r="S18" s="137">
        <v>21.4</v>
      </c>
      <c r="T18" s="137">
        <v>19.5</v>
      </c>
      <c r="U18" s="137">
        <v>20</v>
      </c>
      <c r="V18" s="137">
        <v>19.7</v>
      </c>
      <c r="W18" s="137">
        <v>18.9</v>
      </c>
      <c r="X18" s="137">
        <v>19.9</v>
      </c>
      <c r="Y18" s="137">
        <v>19.5</v>
      </c>
      <c r="Z18" s="137">
        <v>20.1</v>
      </c>
      <c r="AA18" s="137">
        <v>20.4</v>
      </c>
      <c r="AB18" s="137">
        <v>20</v>
      </c>
      <c r="AC18" s="137">
        <v>19</v>
      </c>
      <c r="AD18" s="137">
        <v>19.9</v>
      </c>
      <c r="AE18" s="137">
        <v>20</v>
      </c>
      <c r="AF18" s="137">
        <v>17.3</v>
      </c>
      <c r="AG18" s="137">
        <v>20.2</v>
      </c>
      <c r="AH18" s="137">
        <v>16.4</v>
      </c>
      <c r="AI18" s="137">
        <v>18.2</v>
      </c>
      <c r="AJ18" s="137">
        <v>17.2</v>
      </c>
      <c r="AK18" s="137">
        <v>18.9</v>
      </c>
      <c r="AL18" s="137">
        <v>19.8</v>
      </c>
      <c r="AM18" s="137">
        <v>17.7</v>
      </c>
      <c r="AN18" s="137">
        <v>19.4</v>
      </c>
      <c r="AO18" s="137">
        <v>18.7</v>
      </c>
      <c r="AP18" s="137">
        <v>18.7</v>
      </c>
      <c r="AR18" s="2">
        <f t="shared" si="0"/>
        <v>763.3</v>
      </c>
      <c r="AS18" s="12"/>
      <c r="AT18" s="12"/>
      <c r="AU18" s="12"/>
      <c r="AV18" s="12"/>
    </row>
    <row r="19" spans="1:48" s="11" customFormat="1" ht="18" customHeight="1">
      <c r="A19" s="247"/>
      <c r="B19" s="77" t="s">
        <v>8</v>
      </c>
      <c r="C19" s="137">
        <v>18.5</v>
      </c>
      <c r="D19" s="137" t="s">
        <v>19</v>
      </c>
      <c r="E19" s="137">
        <v>18.2</v>
      </c>
      <c r="F19" s="137">
        <v>18.3</v>
      </c>
      <c r="G19" s="137">
        <v>18.7</v>
      </c>
      <c r="H19" s="137">
        <v>17.6</v>
      </c>
      <c r="I19" s="137">
        <v>19.6</v>
      </c>
      <c r="J19" s="137">
        <v>17.9</v>
      </c>
      <c r="K19" s="137">
        <v>18.6</v>
      </c>
      <c r="L19" s="137">
        <v>19</v>
      </c>
      <c r="M19" s="137">
        <v>17.3</v>
      </c>
      <c r="N19" s="137">
        <v>17.7</v>
      </c>
      <c r="O19" s="137">
        <v>19.1</v>
      </c>
      <c r="P19" s="137">
        <v>17.4</v>
      </c>
      <c r="Q19" s="137">
        <v>18.2</v>
      </c>
      <c r="R19" s="137">
        <v>18.6</v>
      </c>
      <c r="S19" s="137">
        <v>19.2</v>
      </c>
      <c r="T19" s="137">
        <v>19.4</v>
      </c>
      <c r="U19" s="137">
        <v>18.6</v>
      </c>
      <c r="V19" s="137">
        <v>17</v>
      </c>
      <c r="W19" s="137">
        <v>19.5</v>
      </c>
      <c r="X19" s="137">
        <v>19.3</v>
      </c>
      <c r="Y19" s="137">
        <v>18.9</v>
      </c>
      <c r="Z19" s="137">
        <v>19.2</v>
      </c>
      <c r="AA19" s="137">
        <v>19.8</v>
      </c>
      <c r="AB19" s="137">
        <v>18.9</v>
      </c>
      <c r="AC19" s="137">
        <v>19.5</v>
      </c>
      <c r="AD19" s="137">
        <v>19.3</v>
      </c>
      <c r="AE19" s="137">
        <v>19</v>
      </c>
      <c r="AF19" s="137">
        <v>17.3</v>
      </c>
      <c r="AG19" s="137">
        <v>19.5</v>
      </c>
      <c r="AH19" s="137">
        <v>16.6</v>
      </c>
      <c r="AI19" s="137">
        <v>17.8</v>
      </c>
      <c r="AJ19" s="137">
        <v>16.8</v>
      </c>
      <c r="AK19" s="137">
        <v>19.1</v>
      </c>
      <c r="AL19" s="137">
        <v>19.7</v>
      </c>
      <c r="AM19" s="137">
        <v>18.4</v>
      </c>
      <c r="AN19" s="137">
        <v>20.2</v>
      </c>
      <c r="AO19" s="137">
        <v>18.2</v>
      </c>
      <c r="AP19" s="137">
        <v>18.2</v>
      </c>
      <c r="AR19" s="2">
        <f t="shared" si="0"/>
        <v>724.1</v>
      </c>
      <c r="AS19" s="12"/>
      <c r="AT19" s="12"/>
      <c r="AU19" s="12"/>
      <c r="AV19" s="12"/>
    </row>
    <row r="20" spans="1:48" s="11" customFormat="1" ht="18" customHeight="1">
      <c r="A20" s="247"/>
      <c r="B20" s="77" t="s">
        <v>9</v>
      </c>
      <c r="C20" s="137">
        <v>19.5</v>
      </c>
      <c r="D20" s="137" t="s">
        <v>19</v>
      </c>
      <c r="E20" s="137">
        <v>20.2</v>
      </c>
      <c r="F20" s="137">
        <v>20.1</v>
      </c>
      <c r="G20" s="137">
        <v>19.1</v>
      </c>
      <c r="H20" s="137">
        <v>20.9</v>
      </c>
      <c r="I20" s="137">
        <v>21.4</v>
      </c>
      <c r="J20" s="137">
        <v>20.4</v>
      </c>
      <c r="K20" s="137">
        <v>20.5</v>
      </c>
      <c r="L20" s="137">
        <v>20.9</v>
      </c>
      <c r="M20" s="137">
        <v>21.1</v>
      </c>
      <c r="N20" s="137">
        <v>21.1</v>
      </c>
      <c r="O20" s="137">
        <v>20</v>
      </c>
      <c r="P20" s="137">
        <v>21.6</v>
      </c>
      <c r="Q20" s="137">
        <v>21.8</v>
      </c>
      <c r="R20" s="137">
        <v>19.7</v>
      </c>
      <c r="S20" s="137">
        <v>21.8</v>
      </c>
      <c r="T20" s="137">
        <v>20.3</v>
      </c>
      <c r="U20" s="137">
        <v>19.8</v>
      </c>
      <c r="V20" s="137">
        <v>19.9</v>
      </c>
      <c r="W20" s="137">
        <v>19.5</v>
      </c>
      <c r="X20" s="137">
        <v>19.9</v>
      </c>
      <c r="Y20" s="137">
        <v>19.8</v>
      </c>
      <c r="Z20" s="137">
        <v>19.9</v>
      </c>
      <c r="AA20" s="137">
        <v>20.7</v>
      </c>
      <c r="AB20" s="137">
        <v>19.6</v>
      </c>
      <c r="AC20" s="137">
        <v>19.6</v>
      </c>
      <c r="AD20" s="137">
        <v>19.9</v>
      </c>
      <c r="AE20" s="137">
        <v>21</v>
      </c>
      <c r="AF20" s="137">
        <v>17.1</v>
      </c>
      <c r="AG20" s="137">
        <v>19.5</v>
      </c>
      <c r="AH20" s="137">
        <v>16.4</v>
      </c>
      <c r="AI20" s="137">
        <v>17.8</v>
      </c>
      <c r="AJ20" s="137">
        <v>18.4</v>
      </c>
      <c r="AK20" s="137">
        <v>19.3</v>
      </c>
      <c r="AL20" s="137">
        <v>20.2</v>
      </c>
      <c r="AM20" s="137">
        <v>18</v>
      </c>
      <c r="AN20" s="137">
        <v>19.3</v>
      </c>
      <c r="AO20" s="137">
        <v>19</v>
      </c>
      <c r="AP20" s="137">
        <v>19</v>
      </c>
      <c r="AR20" s="2">
        <f t="shared" si="0"/>
        <v>773.9999999999999</v>
      </c>
      <c r="AS20" s="12"/>
      <c r="AT20" s="12"/>
      <c r="AU20" s="12"/>
      <c r="AV20" s="12"/>
    </row>
    <row r="21" spans="1:48" s="11" customFormat="1" ht="18" customHeight="1">
      <c r="A21" s="247"/>
      <c r="B21" s="77" t="s">
        <v>10</v>
      </c>
      <c r="C21" s="137">
        <v>19.2</v>
      </c>
      <c r="D21" s="137" t="s">
        <v>19</v>
      </c>
      <c r="E21" s="137">
        <v>19.6</v>
      </c>
      <c r="F21" s="137">
        <v>19.8</v>
      </c>
      <c r="G21" s="137">
        <v>19</v>
      </c>
      <c r="H21" s="137">
        <v>20.6</v>
      </c>
      <c r="I21" s="137">
        <v>20.2</v>
      </c>
      <c r="J21" s="137">
        <v>20</v>
      </c>
      <c r="K21" s="137">
        <v>20.1</v>
      </c>
      <c r="L21" s="137">
        <v>20.4</v>
      </c>
      <c r="M21" s="137">
        <v>20.4</v>
      </c>
      <c r="N21" s="137">
        <v>20.4</v>
      </c>
      <c r="O21" s="137">
        <v>19.9</v>
      </c>
      <c r="P21" s="137">
        <v>20.5</v>
      </c>
      <c r="Q21" s="137">
        <v>20</v>
      </c>
      <c r="R21" s="137">
        <v>20</v>
      </c>
      <c r="S21" s="137">
        <v>20.8</v>
      </c>
      <c r="T21" s="137">
        <v>19.9</v>
      </c>
      <c r="U21" s="137">
        <v>19.9</v>
      </c>
      <c r="V21" s="137">
        <v>19.4</v>
      </c>
      <c r="W21" s="137">
        <v>19.1</v>
      </c>
      <c r="X21" s="137">
        <v>20</v>
      </c>
      <c r="Y21" s="137">
        <v>20</v>
      </c>
      <c r="Z21" s="137">
        <v>19.9</v>
      </c>
      <c r="AA21" s="137">
        <v>20.5</v>
      </c>
      <c r="AB21" s="137">
        <v>19.7</v>
      </c>
      <c r="AC21" s="137">
        <v>19.4</v>
      </c>
      <c r="AD21" s="137">
        <v>19.5</v>
      </c>
      <c r="AE21" s="137">
        <v>20.1</v>
      </c>
      <c r="AF21" s="137">
        <v>17</v>
      </c>
      <c r="AG21" s="137">
        <v>19.2</v>
      </c>
      <c r="AH21" s="137">
        <v>16.4</v>
      </c>
      <c r="AI21" s="137">
        <v>17.8</v>
      </c>
      <c r="AJ21" s="137">
        <v>18</v>
      </c>
      <c r="AK21" s="137">
        <v>18.7</v>
      </c>
      <c r="AL21" s="137">
        <v>19.3</v>
      </c>
      <c r="AM21" s="137">
        <v>17.9</v>
      </c>
      <c r="AN21" s="137">
        <v>20.5</v>
      </c>
      <c r="AO21" s="137">
        <v>18.6</v>
      </c>
      <c r="AP21" s="137">
        <v>18.6</v>
      </c>
      <c r="AR21" s="2">
        <f t="shared" si="0"/>
        <v>760.3</v>
      </c>
      <c r="AS21" s="12"/>
      <c r="AT21" s="12"/>
      <c r="AU21" s="12"/>
      <c r="AV21" s="12"/>
    </row>
    <row r="22" spans="1:48" s="11" customFormat="1" ht="18" customHeight="1">
      <c r="A22" s="247"/>
      <c r="B22" s="77" t="s">
        <v>11</v>
      </c>
      <c r="C22" s="137">
        <v>18.7</v>
      </c>
      <c r="D22" s="137" t="s">
        <v>19</v>
      </c>
      <c r="E22" s="137">
        <v>19.2</v>
      </c>
      <c r="F22" s="137">
        <v>18.3</v>
      </c>
      <c r="G22" s="137">
        <v>19.2</v>
      </c>
      <c r="H22" s="137">
        <v>17.4</v>
      </c>
      <c r="I22" s="137">
        <v>19.1</v>
      </c>
      <c r="J22" s="137">
        <v>19.5</v>
      </c>
      <c r="K22" s="137">
        <v>19.2</v>
      </c>
      <c r="L22" s="137">
        <v>19.2</v>
      </c>
      <c r="M22" s="137">
        <v>17.5</v>
      </c>
      <c r="N22" s="137">
        <v>17.8</v>
      </c>
      <c r="O22" s="137">
        <v>18.4</v>
      </c>
      <c r="P22" s="137">
        <v>18.1</v>
      </c>
      <c r="Q22" s="137">
        <v>18.5</v>
      </c>
      <c r="R22" s="137">
        <v>18.2</v>
      </c>
      <c r="S22" s="137">
        <v>19.4</v>
      </c>
      <c r="T22" s="137">
        <v>17.9</v>
      </c>
      <c r="U22" s="137">
        <v>18.2</v>
      </c>
      <c r="V22" s="137">
        <v>17.2</v>
      </c>
      <c r="W22" s="137">
        <v>19.4</v>
      </c>
      <c r="X22" s="137">
        <v>19.4</v>
      </c>
      <c r="Y22" s="137">
        <v>20</v>
      </c>
      <c r="Z22" s="137">
        <v>19.7</v>
      </c>
      <c r="AA22" s="137">
        <v>20</v>
      </c>
      <c r="AB22" s="137">
        <v>19.6</v>
      </c>
      <c r="AC22" s="137">
        <v>19.6</v>
      </c>
      <c r="AD22" s="137">
        <v>19.9</v>
      </c>
      <c r="AE22" s="137">
        <v>19.5</v>
      </c>
      <c r="AF22" s="137">
        <v>18</v>
      </c>
      <c r="AG22" s="137">
        <v>20.1</v>
      </c>
      <c r="AH22" s="137">
        <v>17.3</v>
      </c>
      <c r="AI22" s="137">
        <v>17.9</v>
      </c>
      <c r="AJ22" s="137">
        <v>15.3</v>
      </c>
      <c r="AK22" s="137">
        <v>19.2</v>
      </c>
      <c r="AL22" s="137">
        <v>20.2</v>
      </c>
      <c r="AM22" s="137">
        <v>17.8</v>
      </c>
      <c r="AN22" s="137">
        <v>19.9</v>
      </c>
      <c r="AO22" s="137">
        <v>18.3</v>
      </c>
      <c r="AP22" s="137">
        <v>18.3</v>
      </c>
      <c r="AR22" s="2">
        <f t="shared" si="0"/>
        <v>730.3999999999997</v>
      </c>
      <c r="AS22" s="12"/>
      <c r="AT22" s="12"/>
      <c r="AU22" s="12"/>
      <c r="AV22" s="12"/>
    </row>
    <row r="23" spans="1:48" s="11" customFormat="1" ht="18" customHeight="1">
      <c r="A23" s="247"/>
      <c r="B23" s="77" t="s">
        <v>12</v>
      </c>
      <c r="C23" s="137">
        <v>18.8</v>
      </c>
      <c r="D23" s="137" t="s">
        <v>19</v>
      </c>
      <c r="E23" s="137">
        <v>20.2</v>
      </c>
      <c r="F23" s="137">
        <v>19.3</v>
      </c>
      <c r="G23" s="137">
        <v>19</v>
      </c>
      <c r="H23" s="137">
        <v>19.4</v>
      </c>
      <c r="I23" s="137">
        <v>20.7</v>
      </c>
      <c r="J23" s="137">
        <v>20.3</v>
      </c>
      <c r="K23" s="137">
        <v>20.2</v>
      </c>
      <c r="L23" s="137">
        <v>19.5</v>
      </c>
      <c r="M23" s="137">
        <v>20.1</v>
      </c>
      <c r="N23" s="137">
        <v>20</v>
      </c>
      <c r="O23" s="137">
        <v>18.5</v>
      </c>
      <c r="P23" s="137">
        <v>21.1</v>
      </c>
      <c r="Q23" s="137">
        <v>19.8</v>
      </c>
      <c r="R23" s="137">
        <v>18.1</v>
      </c>
      <c r="S23" s="137">
        <v>20.3</v>
      </c>
      <c r="T23" s="137">
        <v>18.3</v>
      </c>
      <c r="U23" s="137">
        <v>19</v>
      </c>
      <c r="V23" s="137">
        <v>19.3</v>
      </c>
      <c r="W23" s="137">
        <v>16.9</v>
      </c>
      <c r="X23" s="137">
        <v>19</v>
      </c>
      <c r="Y23" s="137">
        <v>19.8</v>
      </c>
      <c r="Z23" s="137">
        <v>19.7</v>
      </c>
      <c r="AA23" s="137">
        <v>19.8</v>
      </c>
      <c r="AB23" s="137">
        <v>19.7</v>
      </c>
      <c r="AC23" s="137">
        <v>17.4</v>
      </c>
      <c r="AD23" s="137">
        <v>19.5</v>
      </c>
      <c r="AE23" s="137">
        <v>19.9</v>
      </c>
      <c r="AF23" s="137">
        <v>16.9</v>
      </c>
      <c r="AG23" s="137">
        <v>19.2</v>
      </c>
      <c r="AH23" s="137">
        <v>16.2</v>
      </c>
      <c r="AI23" s="137">
        <v>17.5</v>
      </c>
      <c r="AJ23" s="137">
        <v>16.7</v>
      </c>
      <c r="AK23" s="137">
        <v>18.8</v>
      </c>
      <c r="AL23" s="137">
        <v>19.9</v>
      </c>
      <c r="AM23" s="137">
        <v>17.4</v>
      </c>
      <c r="AN23" s="137">
        <v>18</v>
      </c>
      <c r="AO23" s="137">
        <v>18.4</v>
      </c>
      <c r="AP23" s="137">
        <v>18.4</v>
      </c>
      <c r="AR23" s="2">
        <f t="shared" si="0"/>
        <v>741</v>
      </c>
      <c r="AS23" s="12"/>
      <c r="AT23" s="12"/>
      <c r="AU23" s="12"/>
      <c r="AV23" s="12"/>
    </row>
    <row r="24" spans="1:48" s="11" customFormat="1" ht="18" customHeight="1">
      <c r="A24" s="247"/>
      <c r="B24" s="77" t="s">
        <v>13</v>
      </c>
      <c r="C24" s="137">
        <v>18.9</v>
      </c>
      <c r="D24" s="137" t="s">
        <v>19</v>
      </c>
      <c r="E24" s="137">
        <v>19.3</v>
      </c>
      <c r="F24" s="137">
        <v>19.2</v>
      </c>
      <c r="G24" s="137">
        <v>18.9</v>
      </c>
      <c r="H24" s="137">
        <v>18.8</v>
      </c>
      <c r="I24" s="137">
        <v>20.4</v>
      </c>
      <c r="J24" s="137">
        <v>19.8</v>
      </c>
      <c r="K24" s="137">
        <v>19.2</v>
      </c>
      <c r="L24" s="137">
        <v>19.5</v>
      </c>
      <c r="M24" s="137">
        <v>20.3</v>
      </c>
      <c r="N24" s="137">
        <v>19.8</v>
      </c>
      <c r="O24" s="137">
        <v>20</v>
      </c>
      <c r="P24" s="137">
        <v>19.3</v>
      </c>
      <c r="Q24" s="137">
        <v>19.4</v>
      </c>
      <c r="R24" s="137">
        <v>19.8</v>
      </c>
      <c r="S24" s="137">
        <v>20.4</v>
      </c>
      <c r="T24" s="137">
        <v>19.5</v>
      </c>
      <c r="U24" s="137">
        <v>19.1</v>
      </c>
      <c r="V24" s="137">
        <v>18.5</v>
      </c>
      <c r="W24" s="137">
        <v>20</v>
      </c>
      <c r="X24" s="137">
        <v>19.4</v>
      </c>
      <c r="Y24" s="137">
        <v>19.6</v>
      </c>
      <c r="Z24" s="137">
        <v>19.5</v>
      </c>
      <c r="AA24" s="137">
        <v>20.4</v>
      </c>
      <c r="AB24" s="137">
        <v>19.1</v>
      </c>
      <c r="AC24" s="137">
        <v>19.8</v>
      </c>
      <c r="AD24" s="137">
        <v>19.1</v>
      </c>
      <c r="AE24" s="137">
        <v>20</v>
      </c>
      <c r="AF24" s="137">
        <v>17.4</v>
      </c>
      <c r="AG24" s="137">
        <v>19.6</v>
      </c>
      <c r="AH24" s="137">
        <v>16.8</v>
      </c>
      <c r="AI24" s="137">
        <v>17.4</v>
      </c>
      <c r="AJ24" s="137">
        <v>17.7</v>
      </c>
      <c r="AK24" s="137">
        <v>18.7</v>
      </c>
      <c r="AL24" s="137">
        <v>19.5</v>
      </c>
      <c r="AM24" s="137">
        <v>17.7</v>
      </c>
      <c r="AN24" s="137">
        <v>20.8</v>
      </c>
      <c r="AO24" s="137">
        <v>18.2</v>
      </c>
      <c r="AP24" s="137">
        <v>18.2</v>
      </c>
      <c r="AR24" s="2">
        <f t="shared" si="0"/>
        <v>749.0000000000001</v>
      </c>
      <c r="AS24" s="12"/>
      <c r="AT24" s="12"/>
      <c r="AU24" s="12"/>
      <c r="AV24" s="12"/>
    </row>
    <row r="25" spans="1:48" s="11" customFormat="1" ht="18" customHeight="1">
      <c r="A25" s="247"/>
      <c r="B25" s="77" t="s">
        <v>14</v>
      </c>
      <c r="C25" s="137">
        <v>19.6</v>
      </c>
      <c r="D25" s="137" t="s">
        <v>19</v>
      </c>
      <c r="E25" s="137">
        <v>21.1</v>
      </c>
      <c r="F25" s="137">
        <v>20.5</v>
      </c>
      <c r="G25" s="137">
        <v>19.4</v>
      </c>
      <c r="H25" s="137">
        <v>20.1</v>
      </c>
      <c r="I25" s="137">
        <v>21.5</v>
      </c>
      <c r="J25" s="137">
        <v>19.9</v>
      </c>
      <c r="K25" s="137">
        <v>20.4</v>
      </c>
      <c r="L25" s="137">
        <v>21.1</v>
      </c>
      <c r="M25" s="137">
        <v>20.8</v>
      </c>
      <c r="N25" s="137">
        <v>20.6</v>
      </c>
      <c r="O25" s="137">
        <v>19.7</v>
      </c>
      <c r="P25" s="137">
        <v>21.2</v>
      </c>
      <c r="Q25" s="137">
        <v>20.8</v>
      </c>
      <c r="R25" s="137">
        <v>21</v>
      </c>
      <c r="S25" s="137">
        <v>21.8</v>
      </c>
      <c r="T25" s="137">
        <v>19.9</v>
      </c>
      <c r="U25" s="137">
        <v>20.8</v>
      </c>
      <c r="V25" s="137">
        <v>20.5</v>
      </c>
      <c r="W25" s="137">
        <v>19.2</v>
      </c>
      <c r="X25" s="137">
        <v>20.4</v>
      </c>
      <c r="Y25" s="137">
        <v>20.1</v>
      </c>
      <c r="Z25" s="137">
        <v>20.1</v>
      </c>
      <c r="AA25" s="137">
        <v>20.9</v>
      </c>
      <c r="AB25" s="137">
        <v>19.7</v>
      </c>
      <c r="AC25" s="137">
        <v>19.4</v>
      </c>
      <c r="AD25" s="137">
        <v>20.5</v>
      </c>
      <c r="AE25" s="137">
        <v>21.1</v>
      </c>
      <c r="AF25" s="137">
        <v>17.2</v>
      </c>
      <c r="AG25" s="137">
        <v>20.1</v>
      </c>
      <c r="AH25" s="137">
        <v>16.3</v>
      </c>
      <c r="AI25" s="137">
        <v>18</v>
      </c>
      <c r="AJ25" s="137">
        <v>18.4</v>
      </c>
      <c r="AK25" s="137">
        <v>18.8</v>
      </c>
      <c r="AL25" s="137">
        <v>19.8</v>
      </c>
      <c r="AM25" s="137">
        <v>17.5</v>
      </c>
      <c r="AN25" s="137">
        <v>20.9</v>
      </c>
      <c r="AO25" s="137">
        <v>18.9</v>
      </c>
      <c r="AP25" s="137">
        <v>18.9</v>
      </c>
      <c r="AR25" s="2">
        <f t="shared" si="0"/>
        <v>776.8999999999999</v>
      </c>
      <c r="AS25" s="12"/>
      <c r="AT25" s="12"/>
      <c r="AU25" s="12"/>
      <c r="AV25" s="12"/>
    </row>
    <row r="26" spans="1:48" s="11" customFormat="1" ht="18" customHeight="1">
      <c r="A26" s="248"/>
      <c r="B26" s="77" t="s">
        <v>15</v>
      </c>
      <c r="C26" s="137">
        <v>18.8</v>
      </c>
      <c r="D26" s="137" t="s">
        <v>19</v>
      </c>
      <c r="E26" s="137">
        <v>21.1</v>
      </c>
      <c r="F26" s="137">
        <v>19.6</v>
      </c>
      <c r="G26" s="137">
        <v>19.5</v>
      </c>
      <c r="H26" s="137">
        <v>19.8</v>
      </c>
      <c r="I26" s="137">
        <v>21.1</v>
      </c>
      <c r="J26" s="137">
        <v>19</v>
      </c>
      <c r="K26" s="137">
        <v>20.2</v>
      </c>
      <c r="L26" s="137">
        <v>19.5</v>
      </c>
      <c r="M26" s="137">
        <v>19.4</v>
      </c>
      <c r="N26" s="137">
        <v>19.4</v>
      </c>
      <c r="O26" s="137">
        <v>18.7</v>
      </c>
      <c r="P26" s="137">
        <v>19.1</v>
      </c>
      <c r="Q26" s="137">
        <v>19.5</v>
      </c>
      <c r="R26" s="137">
        <v>19.8</v>
      </c>
      <c r="S26" s="137">
        <v>20.6</v>
      </c>
      <c r="T26" s="137">
        <v>18.5</v>
      </c>
      <c r="U26" s="137">
        <v>19.8</v>
      </c>
      <c r="V26" s="137">
        <v>19.2</v>
      </c>
      <c r="W26" s="137">
        <v>17.7</v>
      </c>
      <c r="X26" s="137">
        <v>18.8</v>
      </c>
      <c r="Y26" s="137">
        <v>20</v>
      </c>
      <c r="Z26" s="137">
        <v>19.7</v>
      </c>
      <c r="AA26" s="137">
        <v>20</v>
      </c>
      <c r="AB26" s="137">
        <v>19.6</v>
      </c>
      <c r="AC26" s="137">
        <v>17.8</v>
      </c>
      <c r="AD26" s="137">
        <v>19.3</v>
      </c>
      <c r="AE26" s="137">
        <v>19.3</v>
      </c>
      <c r="AF26" s="137">
        <v>17.2</v>
      </c>
      <c r="AG26" s="137">
        <v>19.9</v>
      </c>
      <c r="AH26" s="137">
        <v>16.4</v>
      </c>
      <c r="AI26" s="137">
        <v>17.8</v>
      </c>
      <c r="AJ26" s="137">
        <v>15.9</v>
      </c>
      <c r="AK26" s="137">
        <v>18.3</v>
      </c>
      <c r="AL26" s="137">
        <v>18.9</v>
      </c>
      <c r="AM26" s="137">
        <v>17.5</v>
      </c>
      <c r="AN26" s="137">
        <v>19</v>
      </c>
      <c r="AO26" s="137">
        <v>18.2</v>
      </c>
      <c r="AP26" s="137">
        <v>18.2</v>
      </c>
      <c r="AR26" s="2">
        <f t="shared" si="0"/>
        <v>742.0999999999999</v>
      </c>
      <c r="AS26" s="12"/>
      <c r="AT26" s="12"/>
      <c r="AU26" s="12"/>
      <c r="AV26" s="12"/>
    </row>
    <row r="27" spans="1:44" s="2" customFormat="1" ht="18" customHeight="1">
      <c r="A27" s="285" t="s">
        <v>16</v>
      </c>
      <c r="B27" s="185" t="s">
        <v>189</v>
      </c>
      <c r="C27" s="131">
        <v>20.1</v>
      </c>
      <c r="D27" s="132" t="s">
        <v>161</v>
      </c>
      <c r="E27" s="131">
        <v>20.9</v>
      </c>
      <c r="F27" s="131">
        <v>19.9</v>
      </c>
      <c r="G27" s="131">
        <v>20.5</v>
      </c>
      <c r="H27" s="132" t="s">
        <v>161</v>
      </c>
      <c r="I27" s="132">
        <v>20.2</v>
      </c>
      <c r="J27" s="131">
        <v>20.6</v>
      </c>
      <c r="K27" s="132" t="s">
        <v>161</v>
      </c>
      <c r="L27" s="131">
        <v>19.9</v>
      </c>
      <c r="M27" s="131">
        <v>20</v>
      </c>
      <c r="N27" s="131">
        <v>19.7</v>
      </c>
      <c r="O27" s="132">
        <v>20.2</v>
      </c>
      <c r="P27" s="131">
        <v>20.5</v>
      </c>
      <c r="Q27" s="131">
        <v>20</v>
      </c>
      <c r="R27" s="131">
        <v>19.1</v>
      </c>
      <c r="S27" s="132" t="s">
        <v>161</v>
      </c>
      <c r="T27" s="132" t="s">
        <v>161</v>
      </c>
      <c r="U27" s="132" t="s">
        <v>161</v>
      </c>
      <c r="V27" s="132" t="s">
        <v>161</v>
      </c>
      <c r="W27" s="131">
        <v>18.7</v>
      </c>
      <c r="X27" s="131">
        <v>19.6</v>
      </c>
      <c r="Y27" s="131">
        <v>20.8</v>
      </c>
      <c r="Z27" s="131">
        <v>21.3</v>
      </c>
      <c r="AA27" s="132">
        <v>21.3</v>
      </c>
      <c r="AB27" s="132" t="s">
        <v>161</v>
      </c>
      <c r="AC27" s="132">
        <v>19.2</v>
      </c>
      <c r="AD27" s="132" t="s">
        <v>161</v>
      </c>
      <c r="AE27" s="132" t="s">
        <v>161</v>
      </c>
      <c r="AF27" s="132" t="s">
        <v>161</v>
      </c>
      <c r="AG27" s="132" t="s">
        <v>161</v>
      </c>
      <c r="AH27" s="132" t="s">
        <v>161</v>
      </c>
      <c r="AI27" s="132" t="s">
        <v>161</v>
      </c>
      <c r="AJ27" s="131">
        <v>19.7</v>
      </c>
      <c r="AK27" s="131">
        <v>19.7</v>
      </c>
      <c r="AL27" s="132" t="s">
        <v>161</v>
      </c>
      <c r="AM27" s="132" t="s">
        <v>161</v>
      </c>
      <c r="AN27" s="131">
        <v>19.7</v>
      </c>
      <c r="AO27" s="132" t="s">
        <v>161</v>
      </c>
      <c r="AP27" s="132" t="s">
        <v>161</v>
      </c>
      <c r="AR27" s="2">
        <f>SUM(C27,E27:AP27)</f>
        <v>441.6</v>
      </c>
    </row>
    <row r="28" spans="1:44" s="2" customFormat="1" ht="18" customHeight="1">
      <c r="A28" s="285"/>
      <c r="B28" s="187" t="s">
        <v>190</v>
      </c>
      <c r="C28" s="134">
        <v>20</v>
      </c>
      <c r="D28" s="135" t="s">
        <v>161</v>
      </c>
      <c r="E28" s="134">
        <v>20.9</v>
      </c>
      <c r="F28" s="134">
        <v>19.9</v>
      </c>
      <c r="G28" s="134">
        <v>20.5</v>
      </c>
      <c r="H28" s="135" t="s">
        <v>161</v>
      </c>
      <c r="I28" s="135">
        <v>20</v>
      </c>
      <c r="J28" s="134">
        <v>20.7</v>
      </c>
      <c r="K28" s="135" t="s">
        <v>161</v>
      </c>
      <c r="L28" s="134">
        <v>20</v>
      </c>
      <c r="M28" s="134">
        <v>20</v>
      </c>
      <c r="N28" s="134">
        <v>19.3</v>
      </c>
      <c r="O28" s="135">
        <v>20</v>
      </c>
      <c r="P28" s="134">
        <v>20.5</v>
      </c>
      <c r="Q28" s="134">
        <v>20</v>
      </c>
      <c r="R28" s="134">
        <v>18.7</v>
      </c>
      <c r="S28" s="135" t="s">
        <v>161</v>
      </c>
      <c r="T28" s="135" t="s">
        <v>161</v>
      </c>
      <c r="U28" s="135" t="s">
        <v>161</v>
      </c>
      <c r="V28" s="135" t="s">
        <v>161</v>
      </c>
      <c r="W28" s="134">
        <v>18.3</v>
      </c>
      <c r="X28" s="134">
        <v>19.1</v>
      </c>
      <c r="Y28" s="134">
        <v>20.5</v>
      </c>
      <c r="Z28" s="134">
        <v>21.2</v>
      </c>
      <c r="AA28" s="135">
        <v>21.1</v>
      </c>
      <c r="AB28" s="135" t="s">
        <v>161</v>
      </c>
      <c r="AC28" s="135">
        <v>19.3</v>
      </c>
      <c r="AD28" s="135" t="s">
        <v>161</v>
      </c>
      <c r="AE28" s="135" t="s">
        <v>161</v>
      </c>
      <c r="AF28" s="135" t="s">
        <v>161</v>
      </c>
      <c r="AG28" s="135" t="s">
        <v>161</v>
      </c>
      <c r="AH28" s="135" t="s">
        <v>161</v>
      </c>
      <c r="AI28" s="135" t="s">
        <v>161</v>
      </c>
      <c r="AJ28" s="134">
        <v>19.4</v>
      </c>
      <c r="AK28" s="134">
        <v>19.7</v>
      </c>
      <c r="AL28" s="135" t="s">
        <v>161</v>
      </c>
      <c r="AM28" s="135" t="s">
        <v>161</v>
      </c>
      <c r="AN28" s="134">
        <v>19.4</v>
      </c>
      <c r="AO28" s="135" t="s">
        <v>161</v>
      </c>
      <c r="AP28" s="135" t="s">
        <v>161</v>
      </c>
      <c r="AR28" s="2">
        <f t="shared" si="0"/>
        <v>438.5</v>
      </c>
    </row>
    <row r="29" spans="1:44" s="2" customFormat="1" ht="18" customHeight="1">
      <c r="A29" s="285"/>
      <c r="B29" s="187" t="s">
        <v>191</v>
      </c>
      <c r="C29" s="134">
        <v>19.7</v>
      </c>
      <c r="D29" s="135" t="s">
        <v>19</v>
      </c>
      <c r="E29" s="134">
        <v>19.7</v>
      </c>
      <c r="F29" s="134">
        <v>19</v>
      </c>
      <c r="G29" s="134">
        <v>20.7</v>
      </c>
      <c r="H29" s="135" t="s">
        <v>161</v>
      </c>
      <c r="I29" s="135">
        <v>19.5</v>
      </c>
      <c r="J29" s="134">
        <v>19.5</v>
      </c>
      <c r="K29" s="135" t="s">
        <v>161</v>
      </c>
      <c r="L29" s="134">
        <v>19.3</v>
      </c>
      <c r="M29" s="134">
        <v>18.7</v>
      </c>
      <c r="N29" s="134">
        <v>20.1</v>
      </c>
      <c r="O29" s="135">
        <v>19</v>
      </c>
      <c r="P29" s="134">
        <v>19.2</v>
      </c>
      <c r="Q29" s="134">
        <v>19.7</v>
      </c>
      <c r="R29" s="134">
        <v>18.5</v>
      </c>
      <c r="S29" s="135" t="s">
        <v>161</v>
      </c>
      <c r="T29" s="135" t="s">
        <v>161</v>
      </c>
      <c r="U29" s="135" t="s">
        <v>161</v>
      </c>
      <c r="V29" s="135" t="s">
        <v>161</v>
      </c>
      <c r="W29" s="134">
        <v>19.3</v>
      </c>
      <c r="X29" s="134">
        <v>19.1</v>
      </c>
      <c r="Y29" s="134">
        <v>22.1</v>
      </c>
      <c r="Z29" s="134">
        <v>20.5</v>
      </c>
      <c r="AA29" s="134">
        <v>20.2</v>
      </c>
      <c r="AB29" s="135" t="s">
        <v>161</v>
      </c>
      <c r="AC29" s="135">
        <v>19.1</v>
      </c>
      <c r="AD29" s="135" t="s">
        <v>161</v>
      </c>
      <c r="AE29" s="135" t="s">
        <v>161</v>
      </c>
      <c r="AF29" s="135" t="s">
        <v>161</v>
      </c>
      <c r="AG29" s="135" t="s">
        <v>161</v>
      </c>
      <c r="AH29" s="135" t="s">
        <v>161</v>
      </c>
      <c r="AI29" s="135" t="s">
        <v>161</v>
      </c>
      <c r="AJ29" s="134">
        <v>18.7</v>
      </c>
      <c r="AK29" s="134">
        <v>20.3</v>
      </c>
      <c r="AL29" s="135" t="s">
        <v>161</v>
      </c>
      <c r="AM29" s="135" t="s">
        <v>161</v>
      </c>
      <c r="AN29" s="134">
        <v>20.5</v>
      </c>
      <c r="AO29" s="135" t="s">
        <v>161</v>
      </c>
      <c r="AP29" s="135" t="s">
        <v>161</v>
      </c>
      <c r="AR29" s="2">
        <f t="shared" si="0"/>
        <v>432.40000000000003</v>
      </c>
    </row>
    <row r="30" spans="1:48" s="11" customFormat="1" ht="18" customHeight="1">
      <c r="A30" s="285"/>
      <c r="B30" s="187" t="s">
        <v>192</v>
      </c>
      <c r="C30" s="147">
        <v>20</v>
      </c>
      <c r="D30" s="135" t="s">
        <v>19</v>
      </c>
      <c r="E30" s="147">
        <v>20.2</v>
      </c>
      <c r="F30" s="147">
        <v>19.6</v>
      </c>
      <c r="G30" s="147">
        <v>20.7</v>
      </c>
      <c r="H30" s="137">
        <v>20</v>
      </c>
      <c r="I30" s="147">
        <v>19.5</v>
      </c>
      <c r="J30" s="147">
        <v>19.3</v>
      </c>
      <c r="K30" s="137">
        <v>19.2</v>
      </c>
      <c r="L30" s="147">
        <v>19.7</v>
      </c>
      <c r="M30" s="147">
        <v>19.3</v>
      </c>
      <c r="N30" s="147">
        <v>19.7</v>
      </c>
      <c r="O30" s="147">
        <v>19.8</v>
      </c>
      <c r="P30" s="147">
        <v>19.7</v>
      </c>
      <c r="Q30" s="147">
        <v>20.1</v>
      </c>
      <c r="R30" s="147">
        <v>19.4</v>
      </c>
      <c r="S30" s="137">
        <v>19</v>
      </c>
      <c r="T30" s="137">
        <v>20</v>
      </c>
      <c r="U30" s="137">
        <v>19.4</v>
      </c>
      <c r="V30" s="137">
        <v>19</v>
      </c>
      <c r="W30" s="147">
        <v>19.3</v>
      </c>
      <c r="X30" s="147">
        <v>19.4</v>
      </c>
      <c r="Y30" s="147">
        <v>22</v>
      </c>
      <c r="Z30" s="147">
        <v>20.6</v>
      </c>
      <c r="AA30" s="147">
        <v>20.4</v>
      </c>
      <c r="AB30" s="137">
        <v>20.8</v>
      </c>
      <c r="AC30" s="147">
        <v>19.4</v>
      </c>
      <c r="AD30" s="137">
        <v>20.7</v>
      </c>
      <c r="AE30" s="137">
        <v>19.3</v>
      </c>
      <c r="AF30" s="137">
        <v>22.3</v>
      </c>
      <c r="AG30" s="137">
        <v>22.7</v>
      </c>
      <c r="AH30" s="137">
        <v>21.8</v>
      </c>
      <c r="AI30" s="137">
        <v>20.8</v>
      </c>
      <c r="AJ30" s="147">
        <v>18.6</v>
      </c>
      <c r="AK30" s="147">
        <v>20</v>
      </c>
      <c r="AL30" s="137">
        <v>20.2</v>
      </c>
      <c r="AM30" s="137">
        <v>19.5</v>
      </c>
      <c r="AN30" s="147">
        <v>20.3</v>
      </c>
      <c r="AO30" s="137">
        <v>19.5</v>
      </c>
      <c r="AP30" s="137">
        <v>19.5</v>
      </c>
      <c r="AR30" s="2">
        <f t="shared" si="0"/>
        <v>780.6999999999999</v>
      </c>
      <c r="AS30" s="12"/>
      <c r="AT30" s="12"/>
      <c r="AU30" s="12"/>
      <c r="AV30" s="12"/>
    </row>
    <row r="31" spans="1:48" s="11" customFormat="1" ht="18" customHeight="1">
      <c r="A31" s="285"/>
      <c r="B31" s="187" t="s">
        <v>193</v>
      </c>
      <c r="C31" s="147">
        <v>20</v>
      </c>
      <c r="D31" s="135" t="s">
        <v>19</v>
      </c>
      <c r="E31" s="147">
        <v>20.4</v>
      </c>
      <c r="F31" s="147">
        <v>19.6</v>
      </c>
      <c r="G31" s="147">
        <v>20.7</v>
      </c>
      <c r="H31" s="137">
        <v>19.7</v>
      </c>
      <c r="I31" s="147">
        <v>19.4</v>
      </c>
      <c r="J31" s="147">
        <v>19.2</v>
      </c>
      <c r="K31" s="137">
        <v>19.2</v>
      </c>
      <c r="L31" s="147">
        <v>19.5</v>
      </c>
      <c r="M31" s="147">
        <v>19.2</v>
      </c>
      <c r="N31" s="147">
        <v>20.3</v>
      </c>
      <c r="O31" s="147">
        <v>19.9</v>
      </c>
      <c r="P31" s="147">
        <v>20.3</v>
      </c>
      <c r="Q31" s="147">
        <v>20.1</v>
      </c>
      <c r="R31" s="147">
        <v>19.3</v>
      </c>
      <c r="S31" s="137">
        <v>18.8</v>
      </c>
      <c r="T31" s="137">
        <v>19.8</v>
      </c>
      <c r="U31" s="137">
        <v>19.5</v>
      </c>
      <c r="V31" s="137">
        <v>18.9</v>
      </c>
      <c r="W31" s="147">
        <v>19.2</v>
      </c>
      <c r="X31" s="147">
        <v>19.3</v>
      </c>
      <c r="Y31" s="147">
        <v>22.2</v>
      </c>
      <c r="Z31" s="147">
        <v>20.7</v>
      </c>
      <c r="AA31" s="147">
        <v>20.3</v>
      </c>
      <c r="AB31" s="137">
        <v>21.2</v>
      </c>
      <c r="AC31" s="147">
        <v>19.5</v>
      </c>
      <c r="AD31" s="137">
        <v>20.6</v>
      </c>
      <c r="AE31" s="137">
        <v>19.1</v>
      </c>
      <c r="AF31" s="137">
        <v>22.1</v>
      </c>
      <c r="AG31" s="137">
        <v>21.9</v>
      </c>
      <c r="AH31" s="137">
        <v>22.4</v>
      </c>
      <c r="AI31" s="137">
        <v>21.1</v>
      </c>
      <c r="AJ31" s="147">
        <v>18.7</v>
      </c>
      <c r="AK31" s="147">
        <v>20.1</v>
      </c>
      <c r="AL31" s="137">
        <v>20.4</v>
      </c>
      <c r="AM31" s="137">
        <v>19.6</v>
      </c>
      <c r="AN31" s="147">
        <v>20.1</v>
      </c>
      <c r="AO31" s="137">
        <v>19.6</v>
      </c>
      <c r="AP31" s="137">
        <v>19.6</v>
      </c>
      <c r="AR31" s="2">
        <f t="shared" si="0"/>
        <v>781.5000000000002</v>
      </c>
      <c r="AS31" s="12"/>
      <c r="AT31" s="12"/>
      <c r="AU31" s="12"/>
      <c r="AV31" s="12"/>
    </row>
    <row r="32" spans="1:48" s="11" customFormat="1" ht="18" customHeight="1" thickBot="1">
      <c r="A32" s="285"/>
      <c r="B32" s="184" t="s">
        <v>194</v>
      </c>
      <c r="C32" s="149">
        <v>20.1</v>
      </c>
      <c r="D32" s="139" t="s">
        <v>19</v>
      </c>
      <c r="E32" s="149">
        <v>20.2</v>
      </c>
      <c r="F32" s="149">
        <v>19.7</v>
      </c>
      <c r="G32" s="149">
        <v>20.5</v>
      </c>
      <c r="H32" s="149">
        <v>19.9</v>
      </c>
      <c r="I32" s="149">
        <v>20.6</v>
      </c>
      <c r="J32" s="149">
        <v>20</v>
      </c>
      <c r="K32" s="149">
        <v>19.7</v>
      </c>
      <c r="L32" s="149">
        <v>20</v>
      </c>
      <c r="M32" s="149">
        <v>19.7</v>
      </c>
      <c r="N32" s="149">
        <v>19.6</v>
      </c>
      <c r="O32" s="149">
        <v>19.3</v>
      </c>
      <c r="P32" s="149">
        <v>19.7</v>
      </c>
      <c r="Q32" s="149">
        <v>20</v>
      </c>
      <c r="R32" s="149">
        <v>19.6</v>
      </c>
      <c r="S32" s="149">
        <v>20.8</v>
      </c>
      <c r="T32" s="149">
        <v>20.1</v>
      </c>
      <c r="U32" s="149">
        <v>19.5</v>
      </c>
      <c r="V32" s="149">
        <v>18.9</v>
      </c>
      <c r="W32" s="149">
        <v>19.5</v>
      </c>
      <c r="X32" s="149">
        <v>19.6</v>
      </c>
      <c r="Y32" s="149">
        <v>20.5</v>
      </c>
      <c r="Z32" s="149">
        <v>20.4</v>
      </c>
      <c r="AA32" s="149">
        <v>20.3</v>
      </c>
      <c r="AB32" s="149">
        <v>20.4</v>
      </c>
      <c r="AC32" s="149">
        <v>19.2</v>
      </c>
      <c r="AD32" s="149">
        <v>20.4</v>
      </c>
      <c r="AE32" s="149">
        <v>19.9</v>
      </c>
      <c r="AF32" s="149">
        <v>21.6</v>
      </c>
      <c r="AG32" s="149">
        <v>21.8</v>
      </c>
      <c r="AH32" s="149">
        <v>21.4</v>
      </c>
      <c r="AI32" s="149">
        <v>21.5</v>
      </c>
      <c r="AJ32" s="149">
        <v>20.1</v>
      </c>
      <c r="AK32" s="149">
        <v>20.5</v>
      </c>
      <c r="AL32" s="149">
        <v>20.7</v>
      </c>
      <c r="AM32" s="149">
        <v>20.3</v>
      </c>
      <c r="AN32" s="149">
        <v>19.7</v>
      </c>
      <c r="AO32" s="149">
        <v>19.5</v>
      </c>
      <c r="AP32" s="149">
        <v>19.5</v>
      </c>
      <c r="AR32" s="2">
        <f t="shared" si="0"/>
        <v>784.7</v>
      </c>
      <c r="AS32" s="12"/>
      <c r="AT32" s="12"/>
      <c r="AU32" s="12"/>
      <c r="AV32" s="12"/>
    </row>
    <row r="33" spans="1:48" s="11" customFormat="1" ht="18" customHeight="1" thickTop="1">
      <c r="A33" s="285"/>
      <c r="B33" s="186" t="s">
        <v>188</v>
      </c>
      <c r="C33" s="140">
        <v>18.5</v>
      </c>
      <c r="D33" s="140" t="s">
        <v>19</v>
      </c>
      <c r="E33" s="140">
        <v>19</v>
      </c>
      <c r="F33" s="140">
        <v>17.8</v>
      </c>
      <c r="G33" s="140">
        <v>19.8</v>
      </c>
      <c r="H33" s="140">
        <v>17.8</v>
      </c>
      <c r="I33" s="140">
        <v>17.6</v>
      </c>
      <c r="J33" s="140">
        <v>17.8</v>
      </c>
      <c r="K33" s="140">
        <v>17.8</v>
      </c>
      <c r="L33" s="140">
        <v>18</v>
      </c>
      <c r="M33" s="140">
        <v>17.5</v>
      </c>
      <c r="N33" s="140">
        <v>17.9</v>
      </c>
      <c r="O33" s="140">
        <v>18.3</v>
      </c>
      <c r="P33" s="140">
        <v>16.8</v>
      </c>
      <c r="Q33" s="140">
        <v>17</v>
      </c>
      <c r="R33" s="140">
        <v>18.6</v>
      </c>
      <c r="S33" s="140">
        <v>18</v>
      </c>
      <c r="T33" s="140">
        <v>18.4</v>
      </c>
      <c r="U33" s="140">
        <v>17.8</v>
      </c>
      <c r="V33" s="140">
        <v>16.2</v>
      </c>
      <c r="W33" s="140">
        <v>18.3</v>
      </c>
      <c r="X33" s="140">
        <v>18.8</v>
      </c>
      <c r="Y33" s="140">
        <v>19.8</v>
      </c>
      <c r="Z33" s="140">
        <v>19.1</v>
      </c>
      <c r="AA33" s="140">
        <v>18.4</v>
      </c>
      <c r="AB33" s="140">
        <v>19.7</v>
      </c>
      <c r="AC33" s="140">
        <v>17.9</v>
      </c>
      <c r="AD33" s="140">
        <v>19</v>
      </c>
      <c r="AE33" s="140">
        <v>17.1</v>
      </c>
      <c r="AF33" s="140">
        <v>21.5</v>
      </c>
      <c r="AG33" s="140">
        <v>21.9</v>
      </c>
      <c r="AH33" s="140">
        <v>21.2</v>
      </c>
      <c r="AI33" s="140">
        <v>21.6</v>
      </c>
      <c r="AJ33" s="140">
        <v>17.3</v>
      </c>
      <c r="AK33" s="140">
        <v>18.9</v>
      </c>
      <c r="AL33" s="140">
        <v>18.5</v>
      </c>
      <c r="AM33" s="140">
        <v>19.7</v>
      </c>
      <c r="AN33" s="140">
        <v>18.1</v>
      </c>
      <c r="AO33" s="140">
        <v>18.1</v>
      </c>
      <c r="AP33" s="140">
        <v>18.1</v>
      </c>
      <c r="AR33" s="2">
        <f t="shared" si="0"/>
        <v>723.6000000000001</v>
      </c>
      <c r="AS33" s="65"/>
      <c r="AT33" s="65"/>
      <c r="AU33" s="65"/>
      <c r="AV33" s="12"/>
    </row>
    <row r="34" spans="1:48" s="11" customFormat="1" ht="18" customHeight="1">
      <c r="A34" s="285"/>
      <c r="B34" s="77" t="s">
        <v>5</v>
      </c>
      <c r="C34" s="137">
        <v>20.2</v>
      </c>
      <c r="D34" s="137" t="s">
        <v>19</v>
      </c>
      <c r="E34" s="137">
        <v>21.8</v>
      </c>
      <c r="F34" s="137">
        <v>19.9</v>
      </c>
      <c r="G34" s="137">
        <v>20.6</v>
      </c>
      <c r="H34" s="137">
        <v>20.1</v>
      </c>
      <c r="I34" s="137">
        <v>21.6</v>
      </c>
      <c r="J34" s="137">
        <v>21.1</v>
      </c>
      <c r="K34" s="137">
        <v>19.1</v>
      </c>
      <c r="L34" s="137">
        <v>19.9</v>
      </c>
      <c r="M34" s="137">
        <v>20.5</v>
      </c>
      <c r="N34" s="137">
        <v>20.1</v>
      </c>
      <c r="O34" s="137">
        <v>19.7</v>
      </c>
      <c r="P34" s="137">
        <v>20.6</v>
      </c>
      <c r="Q34" s="137">
        <v>21.6</v>
      </c>
      <c r="R34" s="137">
        <v>19.5</v>
      </c>
      <c r="S34" s="137">
        <v>20.9</v>
      </c>
      <c r="T34" s="137">
        <v>21</v>
      </c>
      <c r="U34" s="137">
        <v>19.3</v>
      </c>
      <c r="V34" s="137">
        <v>19.5</v>
      </c>
      <c r="W34" s="137">
        <v>19.9</v>
      </c>
      <c r="X34" s="137">
        <v>19.5</v>
      </c>
      <c r="Y34" s="137">
        <v>20</v>
      </c>
      <c r="Z34" s="137">
        <v>20.3</v>
      </c>
      <c r="AA34" s="137">
        <v>20.2</v>
      </c>
      <c r="AB34" s="137">
        <v>20.3</v>
      </c>
      <c r="AC34" s="137">
        <v>19.1</v>
      </c>
      <c r="AD34" s="137">
        <v>20.3</v>
      </c>
      <c r="AE34" s="137">
        <v>20.5</v>
      </c>
      <c r="AF34" s="137">
        <v>20.2</v>
      </c>
      <c r="AG34" s="137">
        <v>20.9</v>
      </c>
      <c r="AH34" s="137">
        <v>19.6</v>
      </c>
      <c r="AI34" s="137">
        <v>20.9</v>
      </c>
      <c r="AJ34" s="137">
        <v>21.1</v>
      </c>
      <c r="AK34" s="137">
        <v>20.2</v>
      </c>
      <c r="AL34" s="137">
        <v>20.5</v>
      </c>
      <c r="AM34" s="137">
        <v>19.6</v>
      </c>
      <c r="AN34" s="137">
        <v>19.6</v>
      </c>
      <c r="AO34" s="137">
        <v>20</v>
      </c>
      <c r="AP34" s="137">
        <v>20</v>
      </c>
      <c r="AR34" s="2">
        <f t="shared" si="0"/>
        <v>789.7</v>
      </c>
      <c r="AS34" s="65"/>
      <c r="AT34" s="65"/>
      <c r="AU34" s="65"/>
      <c r="AV34" s="12"/>
    </row>
    <row r="35" spans="1:48" s="11" customFormat="1" ht="18" customHeight="1">
      <c r="A35" s="285"/>
      <c r="B35" s="77" t="s">
        <v>6</v>
      </c>
      <c r="C35" s="137">
        <v>20.4</v>
      </c>
      <c r="D35" s="137" t="s">
        <v>19</v>
      </c>
      <c r="E35" s="137">
        <v>21.6</v>
      </c>
      <c r="F35" s="137">
        <v>20.2</v>
      </c>
      <c r="G35" s="137">
        <v>20.9</v>
      </c>
      <c r="H35" s="137">
        <v>18.6</v>
      </c>
      <c r="I35" s="137">
        <v>21.2</v>
      </c>
      <c r="J35" s="137">
        <v>19.9</v>
      </c>
      <c r="K35" s="137">
        <v>19.9</v>
      </c>
      <c r="L35" s="137">
        <v>20.4</v>
      </c>
      <c r="M35" s="137">
        <v>20.1</v>
      </c>
      <c r="N35" s="137">
        <v>19.4</v>
      </c>
      <c r="O35" s="137">
        <v>19.8</v>
      </c>
      <c r="P35" s="137">
        <v>20</v>
      </c>
      <c r="Q35" s="137">
        <v>20.7</v>
      </c>
      <c r="R35" s="137">
        <v>20.6</v>
      </c>
      <c r="S35" s="137">
        <v>21</v>
      </c>
      <c r="T35" s="137">
        <v>21.6</v>
      </c>
      <c r="U35" s="137">
        <v>20.2</v>
      </c>
      <c r="V35" s="137">
        <v>19.4</v>
      </c>
      <c r="W35" s="137">
        <v>19.7</v>
      </c>
      <c r="X35" s="137">
        <v>20.4</v>
      </c>
      <c r="Y35" s="137">
        <v>19.7</v>
      </c>
      <c r="Z35" s="137">
        <v>20.7</v>
      </c>
      <c r="AA35" s="137">
        <v>21</v>
      </c>
      <c r="AB35" s="137">
        <v>20.5</v>
      </c>
      <c r="AC35" s="137">
        <v>19.1</v>
      </c>
      <c r="AD35" s="137">
        <v>20.6</v>
      </c>
      <c r="AE35" s="137">
        <v>20.5</v>
      </c>
      <c r="AF35" s="137">
        <v>21</v>
      </c>
      <c r="AG35" s="137">
        <v>20.9</v>
      </c>
      <c r="AH35" s="137">
        <v>21.1</v>
      </c>
      <c r="AI35" s="137">
        <v>21.2</v>
      </c>
      <c r="AJ35" s="137">
        <v>20.6</v>
      </c>
      <c r="AK35" s="137">
        <v>20.7</v>
      </c>
      <c r="AL35" s="137">
        <v>20.7</v>
      </c>
      <c r="AM35" s="137">
        <v>20.7</v>
      </c>
      <c r="AN35" s="137">
        <v>20</v>
      </c>
      <c r="AO35" s="137">
        <v>20.1</v>
      </c>
      <c r="AP35" s="137">
        <v>20.1</v>
      </c>
      <c r="AR35" s="2">
        <f t="shared" si="0"/>
        <v>795.2000000000002</v>
      </c>
      <c r="AS35" s="65"/>
      <c r="AT35" s="65"/>
      <c r="AU35" s="65"/>
      <c r="AV35" s="12"/>
    </row>
    <row r="36" spans="1:48" s="11" customFormat="1" ht="18" customHeight="1">
      <c r="A36" s="285"/>
      <c r="B36" s="77" t="s">
        <v>7</v>
      </c>
      <c r="C36" s="137">
        <v>20.4</v>
      </c>
      <c r="D36" s="137" t="s">
        <v>19</v>
      </c>
      <c r="E36" s="137">
        <v>20.9</v>
      </c>
      <c r="F36" s="137">
        <v>20.4</v>
      </c>
      <c r="G36" s="137">
        <v>20.8</v>
      </c>
      <c r="H36" s="137">
        <v>20.7</v>
      </c>
      <c r="I36" s="137">
        <v>21.1</v>
      </c>
      <c r="J36" s="137">
        <v>21.1</v>
      </c>
      <c r="K36" s="137">
        <v>20.2</v>
      </c>
      <c r="L36" s="137">
        <v>20.6</v>
      </c>
      <c r="M36" s="137">
        <v>20.4</v>
      </c>
      <c r="N36" s="137">
        <v>20.8</v>
      </c>
      <c r="O36" s="137">
        <v>20.1</v>
      </c>
      <c r="P36" s="137">
        <v>20.1</v>
      </c>
      <c r="Q36" s="137">
        <v>20.9</v>
      </c>
      <c r="R36" s="137">
        <v>20.4</v>
      </c>
      <c r="S36" s="137">
        <v>21.8</v>
      </c>
      <c r="T36" s="137">
        <v>20.8</v>
      </c>
      <c r="U36" s="137">
        <v>20.1</v>
      </c>
      <c r="V36" s="137">
        <v>19.9</v>
      </c>
      <c r="W36" s="137">
        <v>19.6</v>
      </c>
      <c r="X36" s="137">
        <v>19.9</v>
      </c>
      <c r="Y36" s="137">
        <v>20.3</v>
      </c>
      <c r="Z36" s="137">
        <v>20.7</v>
      </c>
      <c r="AA36" s="137">
        <v>20.5</v>
      </c>
      <c r="AB36" s="137">
        <v>21.1</v>
      </c>
      <c r="AC36" s="137">
        <v>19.2</v>
      </c>
      <c r="AD36" s="137">
        <v>20.8</v>
      </c>
      <c r="AE36" s="137">
        <v>20.1</v>
      </c>
      <c r="AF36" s="137">
        <v>22.2</v>
      </c>
      <c r="AG36" s="137">
        <v>22.6</v>
      </c>
      <c r="AH36" s="137">
        <v>21.9</v>
      </c>
      <c r="AI36" s="137">
        <v>21.8</v>
      </c>
      <c r="AJ36" s="137">
        <v>20.1</v>
      </c>
      <c r="AK36" s="137">
        <v>20.8</v>
      </c>
      <c r="AL36" s="137">
        <v>20.8</v>
      </c>
      <c r="AM36" s="137">
        <v>20.7</v>
      </c>
      <c r="AN36" s="137">
        <v>19.5</v>
      </c>
      <c r="AO36" s="137">
        <v>19.8</v>
      </c>
      <c r="AP36" s="137">
        <v>19.8</v>
      </c>
      <c r="AR36" s="2">
        <f t="shared" si="0"/>
        <v>803.6999999999999</v>
      </c>
      <c r="AS36" s="65"/>
      <c r="AT36" s="65"/>
      <c r="AU36" s="65"/>
      <c r="AV36" s="12"/>
    </row>
    <row r="37" spans="1:48" s="11" customFormat="1" ht="18" customHeight="1">
      <c r="A37" s="285"/>
      <c r="B37" s="77" t="s">
        <v>8</v>
      </c>
      <c r="C37" s="137">
        <v>19.6</v>
      </c>
      <c r="D37" s="137" t="s">
        <v>19</v>
      </c>
      <c r="E37" s="137">
        <v>18.3</v>
      </c>
      <c r="F37" s="137">
        <v>18.6</v>
      </c>
      <c r="G37" s="137">
        <v>20.1</v>
      </c>
      <c r="H37" s="137">
        <v>18.1</v>
      </c>
      <c r="I37" s="137">
        <v>19.7</v>
      </c>
      <c r="J37" s="137">
        <v>18.2</v>
      </c>
      <c r="K37" s="137">
        <v>18.8</v>
      </c>
      <c r="L37" s="137">
        <v>19.6</v>
      </c>
      <c r="M37" s="137">
        <v>17.4</v>
      </c>
      <c r="N37" s="137">
        <v>17.7</v>
      </c>
      <c r="O37" s="137">
        <v>19.1</v>
      </c>
      <c r="P37" s="137">
        <v>17.5</v>
      </c>
      <c r="Q37" s="137">
        <v>18.2</v>
      </c>
      <c r="R37" s="137">
        <v>18.7</v>
      </c>
      <c r="S37" s="137">
        <v>19.6</v>
      </c>
      <c r="T37" s="137">
        <v>19.7</v>
      </c>
      <c r="U37" s="137">
        <v>18.8</v>
      </c>
      <c r="V37" s="137">
        <v>17.1</v>
      </c>
      <c r="W37" s="137">
        <v>20.2</v>
      </c>
      <c r="X37" s="137">
        <v>19.3</v>
      </c>
      <c r="Y37" s="137">
        <v>19.9</v>
      </c>
      <c r="Z37" s="137">
        <v>19.8</v>
      </c>
      <c r="AA37" s="137">
        <v>19.9</v>
      </c>
      <c r="AB37" s="137">
        <v>19.6</v>
      </c>
      <c r="AC37" s="137">
        <v>19.8</v>
      </c>
      <c r="AD37" s="137">
        <v>20.2</v>
      </c>
      <c r="AE37" s="137">
        <v>19.1</v>
      </c>
      <c r="AF37" s="137">
        <v>21.6</v>
      </c>
      <c r="AG37" s="137">
        <v>21.6</v>
      </c>
      <c r="AH37" s="137">
        <v>21.6</v>
      </c>
      <c r="AI37" s="137">
        <v>21.4</v>
      </c>
      <c r="AJ37" s="137">
        <v>20.9</v>
      </c>
      <c r="AK37" s="137">
        <v>21</v>
      </c>
      <c r="AL37" s="137">
        <v>20.9</v>
      </c>
      <c r="AM37" s="137">
        <v>21.3</v>
      </c>
      <c r="AN37" s="137">
        <v>20.4</v>
      </c>
      <c r="AO37" s="137">
        <v>19.3</v>
      </c>
      <c r="AP37" s="137">
        <v>19.3</v>
      </c>
      <c r="AR37" s="2">
        <f t="shared" si="0"/>
        <v>761.9</v>
      </c>
      <c r="AS37" s="65"/>
      <c r="AT37" s="65"/>
      <c r="AU37" s="65"/>
      <c r="AV37" s="12"/>
    </row>
    <row r="38" spans="1:48" s="11" customFormat="1" ht="18" customHeight="1">
      <c r="A38" s="285"/>
      <c r="B38" s="77" t="s">
        <v>9</v>
      </c>
      <c r="C38" s="137">
        <v>20.7</v>
      </c>
      <c r="D38" s="137" t="s">
        <v>19</v>
      </c>
      <c r="E38" s="137">
        <v>20.3</v>
      </c>
      <c r="F38" s="137">
        <v>20.5</v>
      </c>
      <c r="G38" s="137">
        <v>20.6</v>
      </c>
      <c r="H38" s="137">
        <v>21.9</v>
      </c>
      <c r="I38" s="137">
        <v>21.5</v>
      </c>
      <c r="J38" s="137">
        <v>20.8</v>
      </c>
      <c r="K38" s="137">
        <v>20.4</v>
      </c>
      <c r="L38" s="137">
        <v>21.5</v>
      </c>
      <c r="M38" s="137">
        <v>21.2</v>
      </c>
      <c r="N38" s="137">
        <v>21.2</v>
      </c>
      <c r="O38" s="137">
        <v>20</v>
      </c>
      <c r="P38" s="137">
        <v>21.7</v>
      </c>
      <c r="Q38" s="137">
        <v>21.9</v>
      </c>
      <c r="R38" s="137">
        <v>19.8</v>
      </c>
      <c r="S38" s="137">
        <v>22.1</v>
      </c>
      <c r="T38" s="137">
        <v>20.9</v>
      </c>
      <c r="U38" s="137">
        <v>19.9</v>
      </c>
      <c r="V38" s="137">
        <v>20</v>
      </c>
      <c r="W38" s="137">
        <v>20.2</v>
      </c>
      <c r="X38" s="137">
        <v>20</v>
      </c>
      <c r="Y38" s="137">
        <v>20.6</v>
      </c>
      <c r="Z38" s="137">
        <v>20.7</v>
      </c>
      <c r="AA38" s="137">
        <v>20.7</v>
      </c>
      <c r="AB38" s="137">
        <v>20.7</v>
      </c>
      <c r="AC38" s="137">
        <v>19.9</v>
      </c>
      <c r="AD38" s="137">
        <v>20.7</v>
      </c>
      <c r="AE38" s="137">
        <v>21.1</v>
      </c>
      <c r="AF38" s="137">
        <v>21.5</v>
      </c>
      <c r="AG38" s="137">
        <v>21.9</v>
      </c>
      <c r="AH38" s="137">
        <v>21.2</v>
      </c>
      <c r="AI38" s="137">
        <v>21.3</v>
      </c>
      <c r="AJ38" s="137">
        <v>21.4</v>
      </c>
      <c r="AK38" s="137">
        <v>21.3</v>
      </c>
      <c r="AL38" s="137">
        <v>21.6</v>
      </c>
      <c r="AM38" s="137">
        <v>20.6</v>
      </c>
      <c r="AN38" s="137">
        <v>19.5</v>
      </c>
      <c r="AO38" s="137">
        <v>20.1</v>
      </c>
      <c r="AP38" s="137">
        <v>20.1</v>
      </c>
      <c r="AR38" s="2">
        <f t="shared" si="0"/>
        <v>812</v>
      </c>
      <c r="AS38" s="65"/>
      <c r="AT38" s="65"/>
      <c r="AU38" s="65"/>
      <c r="AV38" s="12"/>
    </row>
    <row r="39" spans="1:48" s="11" customFormat="1" ht="18" customHeight="1">
      <c r="A39" s="285"/>
      <c r="B39" s="77" t="s">
        <v>10</v>
      </c>
      <c r="C39" s="137">
        <v>20.4</v>
      </c>
      <c r="D39" s="137" t="s">
        <v>19</v>
      </c>
      <c r="E39" s="137">
        <v>19.7</v>
      </c>
      <c r="F39" s="137">
        <v>20.2</v>
      </c>
      <c r="G39" s="137">
        <v>21</v>
      </c>
      <c r="H39" s="137">
        <v>21.8</v>
      </c>
      <c r="I39" s="137">
        <v>20.3</v>
      </c>
      <c r="J39" s="137">
        <v>20</v>
      </c>
      <c r="K39" s="137">
        <v>20.2</v>
      </c>
      <c r="L39" s="137">
        <v>20.7</v>
      </c>
      <c r="M39" s="137">
        <v>20.6</v>
      </c>
      <c r="N39" s="137">
        <v>20.4</v>
      </c>
      <c r="O39" s="137">
        <v>19.9</v>
      </c>
      <c r="P39" s="137">
        <v>20.5</v>
      </c>
      <c r="Q39" s="137">
        <v>20.3</v>
      </c>
      <c r="R39" s="137">
        <v>20.1</v>
      </c>
      <c r="S39" s="137">
        <v>21.4</v>
      </c>
      <c r="T39" s="137">
        <v>20.9</v>
      </c>
      <c r="U39" s="137">
        <v>20</v>
      </c>
      <c r="V39" s="137">
        <v>19.6</v>
      </c>
      <c r="W39" s="137">
        <v>19.9</v>
      </c>
      <c r="X39" s="137">
        <v>20.1</v>
      </c>
      <c r="Y39" s="137">
        <v>21</v>
      </c>
      <c r="Z39" s="137">
        <v>20.6</v>
      </c>
      <c r="AA39" s="137">
        <v>20.6</v>
      </c>
      <c r="AB39" s="137">
        <v>20.5</v>
      </c>
      <c r="AC39" s="137">
        <v>19.7</v>
      </c>
      <c r="AD39" s="137">
        <v>20.5</v>
      </c>
      <c r="AE39" s="137">
        <v>20.2</v>
      </c>
      <c r="AF39" s="137">
        <v>21.6</v>
      </c>
      <c r="AG39" s="137">
        <v>21.8</v>
      </c>
      <c r="AH39" s="137">
        <v>21.4</v>
      </c>
      <c r="AI39" s="137">
        <v>21.9</v>
      </c>
      <c r="AJ39" s="137">
        <v>20.9</v>
      </c>
      <c r="AK39" s="137">
        <v>20.7</v>
      </c>
      <c r="AL39" s="137">
        <v>20.8</v>
      </c>
      <c r="AM39" s="137">
        <v>20.5</v>
      </c>
      <c r="AN39" s="137">
        <v>20.6</v>
      </c>
      <c r="AO39" s="137">
        <v>19.8</v>
      </c>
      <c r="AP39" s="137">
        <v>19.8</v>
      </c>
      <c r="AR39" s="2">
        <f t="shared" si="0"/>
        <v>800.8999999999999</v>
      </c>
      <c r="AS39" s="65"/>
      <c r="AT39" s="65"/>
      <c r="AU39" s="65"/>
      <c r="AV39" s="12"/>
    </row>
    <row r="40" spans="1:48" s="11" customFormat="1" ht="18" customHeight="1">
      <c r="A40" s="285"/>
      <c r="B40" s="77" t="s">
        <v>11</v>
      </c>
      <c r="C40" s="137">
        <v>19.7</v>
      </c>
      <c r="D40" s="137" t="s">
        <v>19</v>
      </c>
      <c r="E40" s="137">
        <v>19.3</v>
      </c>
      <c r="F40" s="137">
        <v>18.6</v>
      </c>
      <c r="G40" s="137">
        <v>20.5</v>
      </c>
      <c r="H40" s="137">
        <v>18</v>
      </c>
      <c r="I40" s="137">
        <v>19.3</v>
      </c>
      <c r="J40" s="137">
        <v>20</v>
      </c>
      <c r="K40" s="137">
        <v>19.3</v>
      </c>
      <c r="L40" s="137">
        <v>19.3</v>
      </c>
      <c r="M40" s="137">
        <v>17.4</v>
      </c>
      <c r="N40" s="137">
        <v>17.8</v>
      </c>
      <c r="O40" s="137">
        <v>18.4</v>
      </c>
      <c r="P40" s="137">
        <v>18.2</v>
      </c>
      <c r="Q40" s="137">
        <v>18.9</v>
      </c>
      <c r="R40" s="137">
        <v>18.2</v>
      </c>
      <c r="S40" s="137">
        <v>20</v>
      </c>
      <c r="T40" s="137">
        <v>19</v>
      </c>
      <c r="U40" s="137">
        <v>18.4</v>
      </c>
      <c r="V40" s="137">
        <v>17.3</v>
      </c>
      <c r="W40" s="137">
        <v>20.1</v>
      </c>
      <c r="X40" s="137">
        <v>19.5</v>
      </c>
      <c r="Y40" s="137">
        <v>21</v>
      </c>
      <c r="Z40" s="137">
        <v>20.3</v>
      </c>
      <c r="AA40" s="137">
        <v>20.1</v>
      </c>
      <c r="AB40" s="137">
        <v>20.5</v>
      </c>
      <c r="AC40" s="137">
        <v>19.8</v>
      </c>
      <c r="AD40" s="137">
        <v>20.8</v>
      </c>
      <c r="AE40" s="137">
        <v>19.6</v>
      </c>
      <c r="AF40" s="137">
        <v>22</v>
      </c>
      <c r="AG40" s="137">
        <v>22.3</v>
      </c>
      <c r="AH40" s="137">
        <v>21.8</v>
      </c>
      <c r="AI40" s="137">
        <v>22</v>
      </c>
      <c r="AJ40" s="137">
        <v>18.2</v>
      </c>
      <c r="AK40" s="137">
        <v>21.3</v>
      </c>
      <c r="AL40" s="137">
        <v>21.7</v>
      </c>
      <c r="AM40" s="137">
        <v>20.7</v>
      </c>
      <c r="AN40" s="137">
        <v>19.9</v>
      </c>
      <c r="AO40" s="137">
        <v>19.1</v>
      </c>
      <c r="AP40" s="137">
        <v>19.1</v>
      </c>
      <c r="AR40" s="2">
        <f t="shared" si="0"/>
        <v>767.4000000000001</v>
      </c>
      <c r="AS40" s="65"/>
      <c r="AT40" s="65"/>
      <c r="AU40" s="65"/>
      <c r="AV40" s="12"/>
    </row>
    <row r="41" spans="1:48" s="11" customFormat="1" ht="18" customHeight="1">
      <c r="A41" s="285"/>
      <c r="B41" s="77" t="s">
        <v>12</v>
      </c>
      <c r="C41" s="137">
        <v>19.9</v>
      </c>
      <c r="D41" s="137" t="s">
        <v>19</v>
      </c>
      <c r="E41" s="137">
        <v>20.3</v>
      </c>
      <c r="F41" s="137">
        <v>19.6</v>
      </c>
      <c r="G41" s="137">
        <v>20.3</v>
      </c>
      <c r="H41" s="137">
        <v>20.3</v>
      </c>
      <c r="I41" s="137">
        <v>20.9</v>
      </c>
      <c r="J41" s="137">
        <v>21.3</v>
      </c>
      <c r="K41" s="137">
        <v>20.3</v>
      </c>
      <c r="L41" s="137">
        <v>19.8</v>
      </c>
      <c r="M41" s="137">
        <v>20.2</v>
      </c>
      <c r="N41" s="137">
        <v>20</v>
      </c>
      <c r="O41" s="137">
        <v>18.5</v>
      </c>
      <c r="P41" s="137">
        <v>21.2</v>
      </c>
      <c r="Q41" s="137">
        <v>20.2</v>
      </c>
      <c r="R41" s="137">
        <v>18.2</v>
      </c>
      <c r="S41" s="137">
        <v>20.9</v>
      </c>
      <c r="T41" s="137">
        <v>19.6</v>
      </c>
      <c r="U41" s="137">
        <v>19.1</v>
      </c>
      <c r="V41" s="137">
        <v>19.4</v>
      </c>
      <c r="W41" s="137">
        <v>17.6</v>
      </c>
      <c r="X41" s="137">
        <v>19</v>
      </c>
      <c r="Y41" s="137">
        <v>20.7</v>
      </c>
      <c r="Z41" s="137">
        <v>20.2</v>
      </c>
      <c r="AA41" s="137">
        <v>19.8</v>
      </c>
      <c r="AB41" s="137">
        <v>20.6</v>
      </c>
      <c r="AC41" s="137">
        <v>17.6</v>
      </c>
      <c r="AD41" s="137">
        <v>20.4</v>
      </c>
      <c r="AE41" s="137">
        <v>19.9</v>
      </c>
      <c r="AF41" s="137">
        <v>21.4</v>
      </c>
      <c r="AG41" s="137">
        <v>21.5</v>
      </c>
      <c r="AH41" s="137">
        <v>21.3</v>
      </c>
      <c r="AI41" s="137">
        <v>21.5</v>
      </c>
      <c r="AJ41" s="137">
        <v>19.7</v>
      </c>
      <c r="AK41" s="137">
        <v>20.6</v>
      </c>
      <c r="AL41" s="137">
        <v>21</v>
      </c>
      <c r="AM41" s="137">
        <v>19.7</v>
      </c>
      <c r="AN41" s="137">
        <v>18.1</v>
      </c>
      <c r="AO41" s="137">
        <v>19.4</v>
      </c>
      <c r="AP41" s="137">
        <v>19.4</v>
      </c>
      <c r="AR41" s="2">
        <f t="shared" si="0"/>
        <v>779.4</v>
      </c>
      <c r="AS41" s="65"/>
      <c r="AT41" s="65"/>
      <c r="AU41" s="65"/>
      <c r="AV41" s="12"/>
    </row>
    <row r="42" spans="1:48" s="11" customFormat="1" ht="18" customHeight="1">
      <c r="A42" s="285"/>
      <c r="B42" s="77" t="s">
        <v>13</v>
      </c>
      <c r="C42" s="137">
        <v>20.1</v>
      </c>
      <c r="D42" s="137" t="s">
        <v>19</v>
      </c>
      <c r="E42" s="137">
        <v>19.4</v>
      </c>
      <c r="F42" s="137">
        <v>19.5</v>
      </c>
      <c r="G42" s="137">
        <v>20.2</v>
      </c>
      <c r="H42" s="137">
        <v>19.6</v>
      </c>
      <c r="I42" s="137">
        <v>20.6</v>
      </c>
      <c r="J42" s="137">
        <v>20.3</v>
      </c>
      <c r="K42" s="137">
        <v>19.2</v>
      </c>
      <c r="L42" s="137">
        <v>19.8</v>
      </c>
      <c r="M42" s="137">
        <v>20.4</v>
      </c>
      <c r="N42" s="137">
        <v>19.8</v>
      </c>
      <c r="O42" s="137">
        <v>20</v>
      </c>
      <c r="P42" s="137">
        <v>19.4</v>
      </c>
      <c r="Q42" s="137">
        <v>19.6</v>
      </c>
      <c r="R42" s="137">
        <v>19.8</v>
      </c>
      <c r="S42" s="137">
        <v>20.9</v>
      </c>
      <c r="T42" s="137">
        <v>20.2</v>
      </c>
      <c r="U42" s="137">
        <v>19.2</v>
      </c>
      <c r="V42" s="137">
        <v>18.6</v>
      </c>
      <c r="W42" s="137">
        <v>20.7</v>
      </c>
      <c r="X42" s="137">
        <v>19.5</v>
      </c>
      <c r="Y42" s="137">
        <v>20.6</v>
      </c>
      <c r="Z42" s="137">
        <v>20.4</v>
      </c>
      <c r="AA42" s="137">
        <v>20.8</v>
      </c>
      <c r="AB42" s="137">
        <v>20</v>
      </c>
      <c r="AC42" s="137">
        <v>20.1</v>
      </c>
      <c r="AD42" s="137">
        <v>20.1</v>
      </c>
      <c r="AE42" s="137">
        <v>20</v>
      </c>
      <c r="AF42" s="137">
        <v>22.1</v>
      </c>
      <c r="AG42" s="137">
        <v>21.7</v>
      </c>
      <c r="AH42" s="137">
        <v>22.4</v>
      </c>
      <c r="AI42" s="137">
        <v>21</v>
      </c>
      <c r="AJ42" s="137">
        <v>20.8</v>
      </c>
      <c r="AK42" s="137">
        <v>20.5</v>
      </c>
      <c r="AL42" s="137">
        <v>20.7</v>
      </c>
      <c r="AM42" s="137">
        <v>20.2</v>
      </c>
      <c r="AN42" s="137">
        <v>21</v>
      </c>
      <c r="AO42" s="137">
        <v>19.5</v>
      </c>
      <c r="AP42" s="137">
        <v>19.5</v>
      </c>
      <c r="AR42" s="2">
        <f t="shared" si="0"/>
        <v>788.2000000000002</v>
      </c>
      <c r="AS42" s="65"/>
      <c r="AT42" s="65"/>
      <c r="AU42" s="65"/>
      <c r="AV42" s="12"/>
    </row>
    <row r="43" spans="1:48" s="11" customFormat="1" ht="18" customHeight="1">
      <c r="A43" s="285"/>
      <c r="B43" s="77" t="s">
        <v>14</v>
      </c>
      <c r="C43" s="137">
        <v>20.9</v>
      </c>
      <c r="D43" s="137" t="s">
        <v>19</v>
      </c>
      <c r="E43" s="137">
        <v>21.2</v>
      </c>
      <c r="F43" s="137">
        <v>20.9</v>
      </c>
      <c r="G43" s="137">
        <v>21.1</v>
      </c>
      <c r="H43" s="137">
        <v>21.4</v>
      </c>
      <c r="I43" s="137">
        <v>21.7</v>
      </c>
      <c r="J43" s="137">
        <v>20.3</v>
      </c>
      <c r="K43" s="137">
        <v>20.4</v>
      </c>
      <c r="L43" s="137">
        <v>21.3</v>
      </c>
      <c r="M43" s="137">
        <v>20.8</v>
      </c>
      <c r="N43" s="137">
        <v>20.7</v>
      </c>
      <c r="O43" s="137">
        <v>19.7</v>
      </c>
      <c r="P43" s="137">
        <v>21.3</v>
      </c>
      <c r="Q43" s="137">
        <v>21</v>
      </c>
      <c r="R43" s="137">
        <v>21.1</v>
      </c>
      <c r="S43" s="137">
        <v>22.4</v>
      </c>
      <c r="T43" s="137">
        <v>20.6</v>
      </c>
      <c r="U43" s="137">
        <v>21</v>
      </c>
      <c r="V43" s="137">
        <v>20.7</v>
      </c>
      <c r="W43" s="137">
        <v>19.8</v>
      </c>
      <c r="X43" s="137">
        <v>20.4</v>
      </c>
      <c r="Y43" s="137">
        <v>21.2</v>
      </c>
      <c r="Z43" s="137">
        <v>21.1</v>
      </c>
      <c r="AA43" s="137">
        <v>21.1</v>
      </c>
      <c r="AB43" s="137">
        <v>21.1</v>
      </c>
      <c r="AC43" s="137">
        <v>19.7</v>
      </c>
      <c r="AD43" s="137">
        <v>21.7</v>
      </c>
      <c r="AE43" s="137">
        <v>21.1</v>
      </c>
      <c r="AF43" s="137">
        <v>22</v>
      </c>
      <c r="AG43" s="137">
        <v>22.2</v>
      </c>
      <c r="AH43" s="137">
        <v>21.8</v>
      </c>
      <c r="AI43" s="137">
        <v>21.6</v>
      </c>
      <c r="AJ43" s="137">
        <v>21.7</v>
      </c>
      <c r="AK43" s="137">
        <v>20.6</v>
      </c>
      <c r="AL43" s="137">
        <v>20.8</v>
      </c>
      <c r="AM43" s="137">
        <v>20.1</v>
      </c>
      <c r="AN43" s="137">
        <v>21.1</v>
      </c>
      <c r="AO43" s="137">
        <v>19.9</v>
      </c>
      <c r="AP43" s="137">
        <v>19.9</v>
      </c>
      <c r="AR43" s="2">
        <f t="shared" si="0"/>
        <v>817.4000000000002</v>
      </c>
      <c r="AS43" s="65"/>
      <c r="AT43" s="65"/>
      <c r="AU43" s="65"/>
      <c r="AV43" s="12"/>
    </row>
    <row r="44" spans="1:48" s="11" customFormat="1" ht="18" customHeight="1">
      <c r="A44" s="285"/>
      <c r="B44" s="77" t="s">
        <v>15</v>
      </c>
      <c r="C44" s="137">
        <v>19.9</v>
      </c>
      <c r="D44" s="137" t="s">
        <v>19</v>
      </c>
      <c r="E44" s="137">
        <v>21.2</v>
      </c>
      <c r="F44" s="137">
        <v>19.9</v>
      </c>
      <c r="G44" s="137">
        <v>20.8</v>
      </c>
      <c r="H44" s="137">
        <v>21.2</v>
      </c>
      <c r="I44" s="137">
        <v>21.3</v>
      </c>
      <c r="J44" s="137">
        <v>19.7</v>
      </c>
      <c r="K44" s="137">
        <v>20.3</v>
      </c>
      <c r="L44" s="137">
        <v>19.7</v>
      </c>
      <c r="M44" s="137">
        <v>19.5</v>
      </c>
      <c r="N44" s="137">
        <v>19.5</v>
      </c>
      <c r="O44" s="137">
        <v>18.7</v>
      </c>
      <c r="P44" s="137">
        <v>19.2</v>
      </c>
      <c r="Q44" s="137">
        <v>19.5</v>
      </c>
      <c r="R44" s="137">
        <v>19.9</v>
      </c>
      <c r="S44" s="137">
        <v>21.1</v>
      </c>
      <c r="T44" s="137">
        <v>19</v>
      </c>
      <c r="U44" s="137">
        <v>20</v>
      </c>
      <c r="V44" s="137">
        <v>19.3</v>
      </c>
      <c r="W44" s="137">
        <v>18.3</v>
      </c>
      <c r="X44" s="137">
        <v>18.9</v>
      </c>
      <c r="Y44" s="137">
        <v>20.9</v>
      </c>
      <c r="Z44" s="137">
        <v>20.5</v>
      </c>
      <c r="AA44" s="137">
        <v>20.2</v>
      </c>
      <c r="AB44" s="137">
        <v>20.8</v>
      </c>
      <c r="AC44" s="137">
        <v>18.1</v>
      </c>
      <c r="AD44" s="137">
        <v>20.4</v>
      </c>
      <c r="AE44" s="137">
        <v>19.3</v>
      </c>
      <c r="AF44" s="137">
        <v>21.5</v>
      </c>
      <c r="AG44" s="137">
        <v>21.9</v>
      </c>
      <c r="AH44" s="137">
        <v>21.1</v>
      </c>
      <c r="AI44" s="137">
        <v>21.1</v>
      </c>
      <c r="AJ44" s="137">
        <v>18.4</v>
      </c>
      <c r="AK44" s="137">
        <v>20</v>
      </c>
      <c r="AL44" s="137">
        <v>20</v>
      </c>
      <c r="AM44" s="137">
        <v>20</v>
      </c>
      <c r="AN44" s="137">
        <v>19.1</v>
      </c>
      <c r="AO44" s="137">
        <v>19.1</v>
      </c>
      <c r="AP44" s="137">
        <v>19.1</v>
      </c>
      <c r="AR44" s="2">
        <f t="shared" si="0"/>
        <v>778.4</v>
      </c>
      <c r="AS44" s="65"/>
      <c r="AT44" s="65"/>
      <c r="AU44" s="65"/>
      <c r="AV44" s="12"/>
    </row>
    <row r="45" spans="1:47" s="2" customFormat="1" ht="18" customHeight="1">
      <c r="A45" s="284" t="s">
        <v>38</v>
      </c>
      <c r="B45" s="185" t="s">
        <v>189</v>
      </c>
      <c r="C45" s="131">
        <v>16.1</v>
      </c>
      <c r="D45" s="132" t="s">
        <v>161</v>
      </c>
      <c r="E45" s="131">
        <v>16.5</v>
      </c>
      <c r="F45" s="131">
        <v>17.6</v>
      </c>
      <c r="G45" s="131">
        <v>17.4</v>
      </c>
      <c r="H45" s="132" t="s">
        <v>161</v>
      </c>
      <c r="I45" s="132">
        <v>18.1</v>
      </c>
      <c r="J45" s="131">
        <v>15.7</v>
      </c>
      <c r="K45" s="132" t="s">
        <v>161</v>
      </c>
      <c r="L45" s="131">
        <v>17.8</v>
      </c>
      <c r="M45" s="131">
        <v>18.3</v>
      </c>
      <c r="N45" s="131">
        <v>18.3</v>
      </c>
      <c r="O45" s="132">
        <v>16.9</v>
      </c>
      <c r="P45" s="131">
        <v>19.9</v>
      </c>
      <c r="Q45" s="131">
        <v>18.9</v>
      </c>
      <c r="R45" s="131">
        <v>13.9</v>
      </c>
      <c r="S45" s="132" t="s">
        <v>161</v>
      </c>
      <c r="T45" s="132" t="s">
        <v>161</v>
      </c>
      <c r="U45" s="132" t="s">
        <v>161</v>
      </c>
      <c r="V45" s="132" t="s">
        <v>161</v>
      </c>
      <c r="W45" s="131">
        <v>15.7</v>
      </c>
      <c r="X45" s="131">
        <v>17.6</v>
      </c>
      <c r="Y45" s="131">
        <v>16.7</v>
      </c>
      <c r="Z45" s="131">
        <v>18.5</v>
      </c>
      <c r="AA45" s="132">
        <v>15.9</v>
      </c>
      <c r="AB45" s="132" t="s">
        <v>161</v>
      </c>
      <c r="AC45" s="132">
        <v>15.8</v>
      </c>
      <c r="AD45" s="132" t="s">
        <v>161</v>
      </c>
      <c r="AE45" s="132" t="s">
        <v>161</v>
      </c>
      <c r="AF45" s="132" t="s">
        <v>161</v>
      </c>
      <c r="AG45" s="132" t="s">
        <v>161</v>
      </c>
      <c r="AH45" s="132" t="s">
        <v>161</v>
      </c>
      <c r="AI45" s="132" t="s">
        <v>161</v>
      </c>
      <c r="AJ45" s="131">
        <v>8</v>
      </c>
      <c r="AK45" s="131">
        <v>14.7</v>
      </c>
      <c r="AL45" s="132" t="s">
        <v>161</v>
      </c>
      <c r="AM45" s="132" t="s">
        <v>161</v>
      </c>
      <c r="AN45" s="131">
        <v>17.9</v>
      </c>
      <c r="AO45" s="132" t="s">
        <v>161</v>
      </c>
      <c r="AP45" s="132" t="s">
        <v>161</v>
      </c>
      <c r="AR45" s="2">
        <f t="shared" si="0"/>
        <v>366.2</v>
      </c>
      <c r="AS45" s="66"/>
      <c r="AT45" s="66"/>
      <c r="AU45" s="66"/>
    </row>
    <row r="46" spans="1:47" s="2" customFormat="1" ht="18" customHeight="1">
      <c r="A46" s="285"/>
      <c r="B46" s="187" t="s">
        <v>190</v>
      </c>
      <c r="C46" s="134">
        <v>15.8</v>
      </c>
      <c r="D46" s="135" t="s">
        <v>161</v>
      </c>
      <c r="E46" s="134">
        <v>19.2</v>
      </c>
      <c r="F46" s="134">
        <v>17.6</v>
      </c>
      <c r="G46" s="134">
        <v>17.7</v>
      </c>
      <c r="H46" s="135" t="s">
        <v>161</v>
      </c>
      <c r="I46" s="135">
        <v>18.2</v>
      </c>
      <c r="J46" s="134">
        <v>16.5</v>
      </c>
      <c r="K46" s="135" t="s">
        <v>161</v>
      </c>
      <c r="L46" s="134">
        <v>18.2</v>
      </c>
      <c r="M46" s="134">
        <v>18.1</v>
      </c>
      <c r="N46" s="134">
        <v>19.3</v>
      </c>
      <c r="O46" s="135">
        <v>17.4</v>
      </c>
      <c r="P46" s="134">
        <v>18.9</v>
      </c>
      <c r="Q46" s="134">
        <v>19</v>
      </c>
      <c r="R46" s="134">
        <v>15.3</v>
      </c>
      <c r="S46" s="135" t="s">
        <v>161</v>
      </c>
      <c r="T46" s="135" t="s">
        <v>161</v>
      </c>
      <c r="U46" s="135" t="s">
        <v>161</v>
      </c>
      <c r="V46" s="135" t="s">
        <v>161</v>
      </c>
      <c r="W46" s="134">
        <v>15.5</v>
      </c>
      <c r="X46" s="134">
        <v>18.2</v>
      </c>
      <c r="Y46" s="134">
        <v>16.2</v>
      </c>
      <c r="Z46" s="134">
        <v>18.4</v>
      </c>
      <c r="AA46" s="135">
        <v>16.2</v>
      </c>
      <c r="AB46" s="135" t="s">
        <v>161</v>
      </c>
      <c r="AC46" s="135">
        <v>16</v>
      </c>
      <c r="AD46" s="135" t="s">
        <v>161</v>
      </c>
      <c r="AE46" s="135" t="s">
        <v>161</v>
      </c>
      <c r="AF46" s="135" t="s">
        <v>161</v>
      </c>
      <c r="AG46" s="135" t="s">
        <v>161</v>
      </c>
      <c r="AH46" s="135" t="s">
        <v>161</v>
      </c>
      <c r="AI46" s="135" t="s">
        <v>161</v>
      </c>
      <c r="AJ46" s="134">
        <v>7.5</v>
      </c>
      <c r="AK46" s="134">
        <v>14.5</v>
      </c>
      <c r="AL46" s="135" t="s">
        <v>161</v>
      </c>
      <c r="AM46" s="135" t="s">
        <v>161</v>
      </c>
      <c r="AN46" s="134">
        <v>16.1</v>
      </c>
      <c r="AO46" s="135" t="s">
        <v>161</v>
      </c>
      <c r="AP46" s="135" t="s">
        <v>161</v>
      </c>
      <c r="AR46" s="2">
        <f t="shared" si="0"/>
        <v>369.8</v>
      </c>
      <c r="AS46" s="66"/>
      <c r="AT46" s="66"/>
      <c r="AU46" s="66"/>
    </row>
    <row r="47" spans="1:47" s="2" customFormat="1" ht="18" customHeight="1">
      <c r="A47" s="285"/>
      <c r="B47" s="187" t="s">
        <v>191</v>
      </c>
      <c r="C47" s="134">
        <v>16.3</v>
      </c>
      <c r="D47" s="135" t="s">
        <v>19</v>
      </c>
      <c r="E47" s="134">
        <v>15.2</v>
      </c>
      <c r="F47" s="134">
        <v>17.2</v>
      </c>
      <c r="G47" s="134">
        <v>17.6</v>
      </c>
      <c r="H47" s="135" t="s">
        <v>161</v>
      </c>
      <c r="I47" s="135">
        <v>16.8</v>
      </c>
      <c r="J47" s="134">
        <v>18.4</v>
      </c>
      <c r="K47" s="135" t="s">
        <v>161</v>
      </c>
      <c r="L47" s="134">
        <v>16.7</v>
      </c>
      <c r="M47" s="134">
        <v>18.4</v>
      </c>
      <c r="N47" s="134">
        <v>17.7</v>
      </c>
      <c r="O47" s="135">
        <v>15</v>
      </c>
      <c r="P47" s="134">
        <v>16.2</v>
      </c>
      <c r="Q47" s="134">
        <v>17.9</v>
      </c>
      <c r="R47" s="134">
        <v>15.1</v>
      </c>
      <c r="S47" s="135" t="s">
        <v>161</v>
      </c>
      <c r="T47" s="135" t="s">
        <v>161</v>
      </c>
      <c r="U47" s="135" t="s">
        <v>161</v>
      </c>
      <c r="V47" s="135" t="s">
        <v>161</v>
      </c>
      <c r="W47" s="134">
        <v>15</v>
      </c>
      <c r="X47" s="134">
        <v>18.1</v>
      </c>
      <c r="Y47" s="134">
        <v>16.4</v>
      </c>
      <c r="Z47" s="134">
        <v>18.4</v>
      </c>
      <c r="AA47" s="134">
        <v>19.1</v>
      </c>
      <c r="AB47" s="135" t="s">
        <v>161</v>
      </c>
      <c r="AC47" s="135">
        <v>14.7</v>
      </c>
      <c r="AD47" s="135" t="s">
        <v>161</v>
      </c>
      <c r="AE47" s="135" t="s">
        <v>161</v>
      </c>
      <c r="AF47" s="135" t="s">
        <v>161</v>
      </c>
      <c r="AG47" s="135" t="s">
        <v>161</v>
      </c>
      <c r="AH47" s="135" t="s">
        <v>161</v>
      </c>
      <c r="AI47" s="135" t="s">
        <v>161</v>
      </c>
      <c r="AJ47" s="134">
        <v>7</v>
      </c>
      <c r="AK47" s="134">
        <v>17</v>
      </c>
      <c r="AL47" s="135" t="s">
        <v>161</v>
      </c>
      <c r="AM47" s="135" t="s">
        <v>161</v>
      </c>
      <c r="AN47" s="134">
        <v>19.3</v>
      </c>
      <c r="AO47" s="135" t="s">
        <v>161</v>
      </c>
      <c r="AP47" s="135" t="s">
        <v>161</v>
      </c>
      <c r="AR47" s="2">
        <f t="shared" si="0"/>
        <v>363.49999999999994</v>
      </c>
      <c r="AS47" s="66"/>
      <c r="AT47" s="66"/>
      <c r="AU47" s="66"/>
    </row>
    <row r="48" spans="1:48" s="11" customFormat="1" ht="18" customHeight="1">
      <c r="A48" s="285"/>
      <c r="B48" s="187" t="s">
        <v>192</v>
      </c>
      <c r="C48" s="147">
        <v>16.3</v>
      </c>
      <c r="D48" s="135" t="s">
        <v>19</v>
      </c>
      <c r="E48" s="147">
        <v>14.2</v>
      </c>
      <c r="F48" s="147">
        <v>17.7</v>
      </c>
      <c r="G48" s="147">
        <v>17.9</v>
      </c>
      <c r="H48" s="137">
        <v>15.8</v>
      </c>
      <c r="I48" s="147">
        <v>16.6</v>
      </c>
      <c r="J48" s="147">
        <v>19.5</v>
      </c>
      <c r="K48" s="137">
        <v>16.5</v>
      </c>
      <c r="L48" s="147">
        <v>17.2</v>
      </c>
      <c r="M48" s="147">
        <v>18.3</v>
      </c>
      <c r="N48" s="147">
        <v>18.3</v>
      </c>
      <c r="O48" s="147">
        <v>14.4</v>
      </c>
      <c r="P48" s="147">
        <v>17</v>
      </c>
      <c r="Q48" s="147">
        <v>18.9</v>
      </c>
      <c r="R48" s="147">
        <v>15.4</v>
      </c>
      <c r="S48" s="137">
        <v>17</v>
      </c>
      <c r="T48" s="137">
        <v>18.3</v>
      </c>
      <c r="U48" s="137">
        <v>17.2</v>
      </c>
      <c r="V48" s="137">
        <v>17.8</v>
      </c>
      <c r="W48" s="147">
        <v>14.2</v>
      </c>
      <c r="X48" s="147">
        <v>17.3</v>
      </c>
      <c r="Y48" s="147">
        <v>17.7</v>
      </c>
      <c r="Z48" s="147">
        <v>18.4</v>
      </c>
      <c r="AA48" s="147">
        <v>19.5</v>
      </c>
      <c r="AB48" s="137">
        <v>18.3</v>
      </c>
      <c r="AC48" s="147">
        <v>15.5</v>
      </c>
      <c r="AD48" s="137">
        <v>17.1</v>
      </c>
      <c r="AE48" s="137">
        <v>16.7</v>
      </c>
      <c r="AF48" s="137">
        <v>13.8</v>
      </c>
      <c r="AG48" s="137">
        <v>14.3</v>
      </c>
      <c r="AH48" s="137">
        <v>13.7</v>
      </c>
      <c r="AI48" s="137">
        <v>15.5</v>
      </c>
      <c r="AJ48" s="147">
        <v>7.3</v>
      </c>
      <c r="AK48" s="147">
        <v>16.7</v>
      </c>
      <c r="AL48" s="137">
        <v>16.2</v>
      </c>
      <c r="AM48" s="137">
        <v>17</v>
      </c>
      <c r="AN48" s="147">
        <v>18.5</v>
      </c>
      <c r="AO48" s="137">
        <v>16.3</v>
      </c>
      <c r="AP48" s="137">
        <v>16.3</v>
      </c>
      <c r="AR48" s="2">
        <f t="shared" si="0"/>
        <v>644.6</v>
      </c>
      <c r="AS48" s="65"/>
      <c r="AT48" s="65"/>
      <c r="AU48" s="65"/>
      <c r="AV48" s="12"/>
    </row>
    <row r="49" spans="1:48" s="11" customFormat="1" ht="18" customHeight="1">
      <c r="A49" s="285"/>
      <c r="B49" s="187" t="s">
        <v>193</v>
      </c>
      <c r="C49" s="147">
        <v>16.3</v>
      </c>
      <c r="D49" s="135" t="s">
        <v>19</v>
      </c>
      <c r="E49" s="147">
        <v>16.5</v>
      </c>
      <c r="F49" s="147">
        <v>17.7</v>
      </c>
      <c r="G49" s="147">
        <v>17.8</v>
      </c>
      <c r="H49" s="137">
        <v>16.7</v>
      </c>
      <c r="I49" s="147">
        <v>17.1</v>
      </c>
      <c r="J49" s="147">
        <v>20.1</v>
      </c>
      <c r="K49" s="137">
        <v>17.1</v>
      </c>
      <c r="L49" s="147">
        <v>16.9</v>
      </c>
      <c r="M49" s="147">
        <v>18.5</v>
      </c>
      <c r="N49" s="147">
        <v>17.2</v>
      </c>
      <c r="O49" s="147">
        <v>15.4</v>
      </c>
      <c r="P49" s="147">
        <v>18.4</v>
      </c>
      <c r="Q49" s="147">
        <v>18.8</v>
      </c>
      <c r="R49" s="147">
        <v>15</v>
      </c>
      <c r="S49" s="137">
        <v>17.5</v>
      </c>
      <c r="T49" s="137">
        <v>16.7</v>
      </c>
      <c r="U49" s="137">
        <v>17.6</v>
      </c>
      <c r="V49" s="137">
        <v>17.6</v>
      </c>
      <c r="W49" s="147">
        <v>14.3</v>
      </c>
      <c r="X49" s="147">
        <v>17.1</v>
      </c>
      <c r="Y49" s="147">
        <v>18.2</v>
      </c>
      <c r="Z49" s="147">
        <v>18.5</v>
      </c>
      <c r="AA49" s="147">
        <v>19.2</v>
      </c>
      <c r="AB49" s="137">
        <v>18.4</v>
      </c>
      <c r="AC49" s="147">
        <v>16</v>
      </c>
      <c r="AD49" s="137">
        <v>17.1</v>
      </c>
      <c r="AE49" s="137">
        <v>17.6</v>
      </c>
      <c r="AF49" s="137">
        <v>13.9</v>
      </c>
      <c r="AG49" s="137">
        <v>15</v>
      </c>
      <c r="AH49" s="137">
        <v>13.7</v>
      </c>
      <c r="AI49" s="137">
        <v>15.4</v>
      </c>
      <c r="AJ49" s="147">
        <v>8.5</v>
      </c>
      <c r="AK49" s="147">
        <v>16.7</v>
      </c>
      <c r="AL49" s="137">
        <v>16.3</v>
      </c>
      <c r="AM49" s="137">
        <v>17.1</v>
      </c>
      <c r="AN49" s="147">
        <v>18.6</v>
      </c>
      <c r="AO49" s="137">
        <v>16</v>
      </c>
      <c r="AP49" s="137">
        <v>16</v>
      </c>
      <c r="AR49" s="2">
        <f t="shared" si="0"/>
        <v>652.5000000000001</v>
      </c>
      <c r="AS49" s="65"/>
      <c r="AT49" s="65"/>
      <c r="AU49" s="65"/>
      <c r="AV49" s="12"/>
    </row>
    <row r="50" spans="1:48" s="11" customFormat="1" ht="18" customHeight="1" thickBot="1">
      <c r="A50" s="285"/>
      <c r="B50" s="184" t="s">
        <v>194</v>
      </c>
      <c r="C50" s="149">
        <v>16</v>
      </c>
      <c r="D50" s="139" t="s">
        <v>19</v>
      </c>
      <c r="E50" s="149">
        <v>15.7</v>
      </c>
      <c r="F50" s="149">
        <v>17</v>
      </c>
      <c r="G50" s="149">
        <v>16.5</v>
      </c>
      <c r="H50" s="149">
        <v>15.9</v>
      </c>
      <c r="I50" s="149">
        <v>19.5</v>
      </c>
      <c r="J50" s="149">
        <v>17.7</v>
      </c>
      <c r="K50" s="149">
        <v>18.7</v>
      </c>
      <c r="L50" s="149">
        <v>18.2</v>
      </c>
      <c r="M50" s="149">
        <v>18.1</v>
      </c>
      <c r="N50" s="149">
        <v>17.6</v>
      </c>
      <c r="O50" s="149">
        <v>17.3</v>
      </c>
      <c r="P50" s="149">
        <v>17.3</v>
      </c>
      <c r="Q50" s="149">
        <v>17.7</v>
      </c>
      <c r="R50" s="149">
        <v>10.4</v>
      </c>
      <c r="S50" s="149">
        <v>17.8</v>
      </c>
      <c r="T50" s="149">
        <v>17.6</v>
      </c>
      <c r="U50" s="149">
        <v>17.3</v>
      </c>
      <c r="V50" s="149">
        <v>17.4</v>
      </c>
      <c r="W50" s="149">
        <v>16.1</v>
      </c>
      <c r="X50" s="149">
        <v>16</v>
      </c>
      <c r="Y50" s="149">
        <v>16.9</v>
      </c>
      <c r="Z50" s="149">
        <v>18.9</v>
      </c>
      <c r="AA50" s="149">
        <v>19.5</v>
      </c>
      <c r="AB50" s="149">
        <v>18.8</v>
      </c>
      <c r="AC50" s="149">
        <v>16.5</v>
      </c>
      <c r="AD50" s="149">
        <v>17.2</v>
      </c>
      <c r="AE50" s="149">
        <v>16.8</v>
      </c>
      <c r="AF50" s="149">
        <v>15.2</v>
      </c>
      <c r="AG50" s="149">
        <v>16.1</v>
      </c>
      <c r="AH50" s="149">
        <v>15</v>
      </c>
      <c r="AI50" s="149">
        <v>14</v>
      </c>
      <c r="AJ50" s="149">
        <v>10.5</v>
      </c>
      <c r="AK50" s="149">
        <v>14.8</v>
      </c>
      <c r="AL50" s="149">
        <v>15.2</v>
      </c>
      <c r="AM50" s="149">
        <v>14.6</v>
      </c>
      <c r="AN50" s="149">
        <v>17.8</v>
      </c>
      <c r="AO50" s="149">
        <v>16.3</v>
      </c>
      <c r="AP50" s="149">
        <v>16.3</v>
      </c>
      <c r="AR50" s="2">
        <f t="shared" si="0"/>
        <v>646.1999999999999</v>
      </c>
      <c r="AS50" s="65"/>
      <c r="AT50" s="65"/>
      <c r="AU50" s="65"/>
      <c r="AV50" s="12"/>
    </row>
    <row r="51" spans="1:48" s="11" customFormat="1" ht="18" customHeight="1" thickTop="1">
      <c r="A51" s="285"/>
      <c r="B51" s="186" t="s">
        <v>188</v>
      </c>
      <c r="C51" s="140">
        <v>15.4</v>
      </c>
      <c r="D51" s="140" t="s">
        <v>19</v>
      </c>
      <c r="E51" s="140">
        <v>14.1</v>
      </c>
      <c r="F51" s="140">
        <v>15</v>
      </c>
      <c r="G51" s="140">
        <v>15.2</v>
      </c>
      <c r="H51" s="140">
        <v>15.1</v>
      </c>
      <c r="I51" s="140">
        <v>17.2</v>
      </c>
      <c r="J51" s="140">
        <v>18.6</v>
      </c>
      <c r="K51" s="140">
        <v>15.1</v>
      </c>
      <c r="L51" s="140">
        <v>15.6</v>
      </c>
      <c r="M51" s="140">
        <v>14.7</v>
      </c>
      <c r="N51" s="140">
        <v>20.4</v>
      </c>
      <c r="O51" s="140">
        <v>16.9</v>
      </c>
      <c r="P51" s="140">
        <v>15.4</v>
      </c>
      <c r="Q51" s="140">
        <v>14</v>
      </c>
      <c r="R51" s="140">
        <v>7.3</v>
      </c>
      <c r="S51" s="140">
        <v>14.9</v>
      </c>
      <c r="T51" s="140">
        <v>16.1</v>
      </c>
      <c r="U51" s="140">
        <v>14.8</v>
      </c>
      <c r="V51" s="140">
        <v>13.9</v>
      </c>
      <c r="W51" s="140">
        <v>15.4</v>
      </c>
      <c r="X51" s="140">
        <v>14.8</v>
      </c>
      <c r="Y51" s="140">
        <v>16.3</v>
      </c>
      <c r="Z51" s="140">
        <v>19.2</v>
      </c>
      <c r="AA51" s="140">
        <v>18.6</v>
      </c>
      <c r="AB51" s="140">
        <v>19.3</v>
      </c>
      <c r="AC51" s="140">
        <v>15.7</v>
      </c>
      <c r="AD51" s="140">
        <v>16.7</v>
      </c>
      <c r="AE51" s="140">
        <v>17</v>
      </c>
      <c r="AF51" s="140">
        <v>15.3</v>
      </c>
      <c r="AG51" s="140">
        <v>16.2</v>
      </c>
      <c r="AH51" s="140">
        <v>15.2</v>
      </c>
      <c r="AI51" s="140">
        <v>12.7</v>
      </c>
      <c r="AJ51" s="140">
        <v>9</v>
      </c>
      <c r="AK51" s="140">
        <v>14.4</v>
      </c>
      <c r="AL51" s="140">
        <v>14.4</v>
      </c>
      <c r="AM51" s="140">
        <v>14.5</v>
      </c>
      <c r="AN51" s="140">
        <v>16.5</v>
      </c>
      <c r="AO51" s="140">
        <v>15.2</v>
      </c>
      <c r="AP51" s="140">
        <v>15.2</v>
      </c>
      <c r="AR51" s="2">
        <f t="shared" si="0"/>
        <v>601.3000000000001</v>
      </c>
      <c r="AS51" s="65"/>
      <c r="AT51" s="65"/>
      <c r="AU51" s="65"/>
      <c r="AV51" s="12"/>
    </row>
    <row r="52" spans="1:48" s="11" customFormat="1" ht="18" customHeight="1">
      <c r="A52" s="285"/>
      <c r="B52" s="77" t="s">
        <v>5</v>
      </c>
      <c r="C52" s="137">
        <v>15.7</v>
      </c>
      <c r="D52" s="137" t="s">
        <v>19</v>
      </c>
      <c r="E52" s="137">
        <v>17</v>
      </c>
      <c r="F52" s="137">
        <v>17.2</v>
      </c>
      <c r="G52" s="137">
        <v>16</v>
      </c>
      <c r="H52" s="137">
        <v>17.9</v>
      </c>
      <c r="I52" s="137">
        <v>21.2</v>
      </c>
      <c r="J52" s="137">
        <v>17.5</v>
      </c>
      <c r="K52" s="137">
        <v>19.9</v>
      </c>
      <c r="L52" s="137">
        <v>23.5</v>
      </c>
      <c r="M52" s="137">
        <v>20</v>
      </c>
      <c r="N52" s="137">
        <v>20.6</v>
      </c>
      <c r="O52" s="137">
        <v>18.6</v>
      </c>
      <c r="P52" s="137">
        <v>18.3</v>
      </c>
      <c r="Q52" s="137">
        <v>19.4</v>
      </c>
      <c r="R52" s="137">
        <v>10.2</v>
      </c>
      <c r="S52" s="137">
        <v>17.8</v>
      </c>
      <c r="T52" s="137">
        <v>19.3</v>
      </c>
      <c r="U52" s="137">
        <v>17.5</v>
      </c>
      <c r="V52" s="137">
        <v>17.8</v>
      </c>
      <c r="W52" s="137">
        <v>16</v>
      </c>
      <c r="X52" s="137">
        <v>15</v>
      </c>
      <c r="Y52" s="137">
        <v>16.5</v>
      </c>
      <c r="Z52" s="137">
        <v>18.3</v>
      </c>
      <c r="AA52" s="137">
        <v>20.1</v>
      </c>
      <c r="AB52" s="137">
        <v>18.1</v>
      </c>
      <c r="AC52" s="137">
        <v>16.6</v>
      </c>
      <c r="AD52" s="137">
        <v>17.6</v>
      </c>
      <c r="AE52" s="137">
        <v>16.9</v>
      </c>
      <c r="AF52" s="137">
        <v>14.6</v>
      </c>
      <c r="AG52" s="137">
        <v>15.7</v>
      </c>
      <c r="AH52" s="137">
        <v>14.4</v>
      </c>
      <c r="AI52" s="137">
        <v>13.6</v>
      </c>
      <c r="AJ52" s="137">
        <v>10.2</v>
      </c>
      <c r="AK52" s="137">
        <v>14.6</v>
      </c>
      <c r="AL52" s="137">
        <v>16.2</v>
      </c>
      <c r="AM52" s="137">
        <v>13.6</v>
      </c>
      <c r="AN52" s="137">
        <v>16.6</v>
      </c>
      <c r="AO52" s="137">
        <v>16.1</v>
      </c>
      <c r="AP52" s="137">
        <v>16.1</v>
      </c>
      <c r="AR52" s="2">
        <f t="shared" si="0"/>
        <v>662.2000000000004</v>
      </c>
      <c r="AS52" s="65"/>
      <c r="AT52" s="65"/>
      <c r="AU52" s="65"/>
      <c r="AV52" s="12"/>
    </row>
    <row r="53" spans="1:48" s="11" customFormat="1" ht="18" customHeight="1">
      <c r="A53" s="285"/>
      <c r="B53" s="77" t="s">
        <v>6</v>
      </c>
      <c r="C53" s="137">
        <v>16</v>
      </c>
      <c r="D53" s="137" t="s">
        <v>19</v>
      </c>
      <c r="E53" s="137">
        <v>16.6</v>
      </c>
      <c r="F53" s="137">
        <v>16.9</v>
      </c>
      <c r="G53" s="137">
        <v>16.2</v>
      </c>
      <c r="H53" s="137">
        <v>15.8</v>
      </c>
      <c r="I53" s="137">
        <v>20.1</v>
      </c>
      <c r="J53" s="137">
        <v>18.7</v>
      </c>
      <c r="K53" s="137">
        <v>19.6</v>
      </c>
      <c r="L53" s="137">
        <v>18.9</v>
      </c>
      <c r="M53" s="137">
        <v>17.8</v>
      </c>
      <c r="N53" s="137">
        <v>19.7</v>
      </c>
      <c r="O53" s="137">
        <v>18.6</v>
      </c>
      <c r="P53" s="137">
        <v>17.5</v>
      </c>
      <c r="Q53" s="137">
        <v>18.2</v>
      </c>
      <c r="R53" s="137">
        <v>10.7</v>
      </c>
      <c r="S53" s="137">
        <v>17.7</v>
      </c>
      <c r="T53" s="137">
        <v>18</v>
      </c>
      <c r="U53" s="137">
        <v>18</v>
      </c>
      <c r="V53" s="137">
        <v>17.1</v>
      </c>
      <c r="W53" s="137">
        <v>16.2</v>
      </c>
      <c r="X53" s="137">
        <v>15.1</v>
      </c>
      <c r="Y53" s="137">
        <v>17</v>
      </c>
      <c r="Z53" s="137">
        <v>18.2</v>
      </c>
      <c r="AA53" s="137">
        <v>19.2</v>
      </c>
      <c r="AB53" s="137">
        <v>18.1</v>
      </c>
      <c r="AC53" s="137">
        <v>16.9</v>
      </c>
      <c r="AD53" s="137">
        <v>17.1</v>
      </c>
      <c r="AE53" s="137">
        <v>17</v>
      </c>
      <c r="AF53" s="137">
        <v>15.5</v>
      </c>
      <c r="AG53" s="137">
        <v>16.2</v>
      </c>
      <c r="AH53" s="137">
        <v>15.4</v>
      </c>
      <c r="AI53" s="137">
        <v>13.7</v>
      </c>
      <c r="AJ53" s="137">
        <v>10</v>
      </c>
      <c r="AK53" s="137">
        <v>15</v>
      </c>
      <c r="AL53" s="137">
        <v>16</v>
      </c>
      <c r="AM53" s="137">
        <v>14.4</v>
      </c>
      <c r="AN53" s="137">
        <v>17.9</v>
      </c>
      <c r="AO53" s="137">
        <v>16.2</v>
      </c>
      <c r="AP53" s="137">
        <v>16.2</v>
      </c>
      <c r="AR53" s="2">
        <f t="shared" si="0"/>
        <v>653.4000000000001</v>
      </c>
      <c r="AS53" s="65"/>
      <c r="AT53" s="65"/>
      <c r="AU53" s="65"/>
      <c r="AV53" s="12"/>
    </row>
    <row r="54" spans="1:48" s="11" customFormat="1" ht="18" customHeight="1">
      <c r="A54" s="285"/>
      <c r="B54" s="77" t="s">
        <v>7</v>
      </c>
      <c r="C54" s="137">
        <v>16.3</v>
      </c>
      <c r="D54" s="137" t="s">
        <v>19</v>
      </c>
      <c r="E54" s="137">
        <v>19.5</v>
      </c>
      <c r="F54" s="137">
        <v>17</v>
      </c>
      <c r="G54" s="137">
        <v>16.2</v>
      </c>
      <c r="H54" s="137">
        <v>15.7</v>
      </c>
      <c r="I54" s="137">
        <v>19.8</v>
      </c>
      <c r="J54" s="137">
        <v>17</v>
      </c>
      <c r="K54" s="137">
        <v>19.1</v>
      </c>
      <c r="L54" s="137">
        <v>18.8</v>
      </c>
      <c r="M54" s="137">
        <v>16.4</v>
      </c>
      <c r="N54" s="137">
        <v>16.8</v>
      </c>
      <c r="O54" s="137">
        <v>11.6</v>
      </c>
      <c r="P54" s="137">
        <v>18.2</v>
      </c>
      <c r="Q54" s="137">
        <v>19.3</v>
      </c>
      <c r="R54" s="137">
        <v>11.3</v>
      </c>
      <c r="S54" s="137">
        <v>19.2</v>
      </c>
      <c r="T54" s="137">
        <v>17</v>
      </c>
      <c r="U54" s="137">
        <v>18</v>
      </c>
      <c r="V54" s="137">
        <v>18</v>
      </c>
      <c r="W54" s="137">
        <v>16.5</v>
      </c>
      <c r="X54" s="137">
        <v>16.6</v>
      </c>
      <c r="Y54" s="137">
        <v>17.1</v>
      </c>
      <c r="Z54" s="137">
        <v>19.4</v>
      </c>
      <c r="AA54" s="137">
        <v>20.4</v>
      </c>
      <c r="AB54" s="137">
        <v>19.3</v>
      </c>
      <c r="AC54" s="137">
        <v>16.7</v>
      </c>
      <c r="AD54" s="137">
        <v>17.5</v>
      </c>
      <c r="AE54" s="137">
        <v>16.6</v>
      </c>
      <c r="AF54" s="137">
        <v>15.2</v>
      </c>
      <c r="AG54" s="137">
        <v>16.5</v>
      </c>
      <c r="AH54" s="137">
        <v>15</v>
      </c>
      <c r="AI54" s="137">
        <v>14.3</v>
      </c>
      <c r="AJ54" s="137">
        <v>10</v>
      </c>
      <c r="AK54" s="137">
        <v>14.8</v>
      </c>
      <c r="AL54" s="137">
        <v>15.7</v>
      </c>
      <c r="AM54" s="137">
        <v>14.3</v>
      </c>
      <c r="AN54" s="137">
        <v>17.3</v>
      </c>
      <c r="AO54" s="137">
        <v>16.5</v>
      </c>
      <c r="AP54" s="137">
        <v>16.5</v>
      </c>
      <c r="AR54" s="2">
        <f t="shared" si="0"/>
        <v>651.3999999999999</v>
      </c>
      <c r="AS54" s="65"/>
      <c r="AT54" s="65"/>
      <c r="AU54" s="65"/>
      <c r="AV54" s="12"/>
    </row>
    <row r="55" spans="1:48" s="11" customFormat="1" ht="18" customHeight="1">
      <c r="A55" s="285"/>
      <c r="B55" s="77" t="s">
        <v>8</v>
      </c>
      <c r="C55" s="137">
        <v>15.8</v>
      </c>
      <c r="D55" s="137" t="s">
        <v>19</v>
      </c>
      <c r="E55" s="137">
        <v>14.1</v>
      </c>
      <c r="F55" s="137">
        <v>16.4</v>
      </c>
      <c r="G55" s="137">
        <v>16.4</v>
      </c>
      <c r="H55" s="137">
        <v>15.9</v>
      </c>
      <c r="I55" s="137">
        <v>19.2</v>
      </c>
      <c r="J55" s="137">
        <v>16.8</v>
      </c>
      <c r="K55" s="137">
        <v>17</v>
      </c>
      <c r="L55" s="137">
        <v>15.7</v>
      </c>
      <c r="M55" s="137">
        <v>16.2</v>
      </c>
      <c r="N55" s="137">
        <v>16.9</v>
      </c>
      <c r="O55" s="137">
        <v>18.2</v>
      </c>
      <c r="P55" s="137">
        <v>16</v>
      </c>
      <c r="Q55" s="137">
        <v>17.4</v>
      </c>
      <c r="R55" s="137">
        <v>10.9</v>
      </c>
      <c r="S55" s="137">
        <v>16.5</v>
      </c>
      <c r="T55" s="137">
        <v>18.8</v>
      </c>
      <c r="U55" s="137">
        <v>15.7</v>
      </c>
      <c r="V55" s="137">
        <v>16</v>
      </c>
      <c r="W55" s="137">
        <v>16.7</v>
      </c>
      <c r="X55" s="137">
        <v>15.8</v>
      </c>
      <c r="Y55" s="137">
        <v>15.8</v>
      </c>
      <c r="Z55" s="137">
        <v>18.6</v>
      </c>
      <c r="AA55" s="137">
        <v>19.4</v>
      </c>
      <c r="AB55" s="137">
        <v>18.5</v>
      </c>
      <c r="AC55" s="137">
        <v>16.4</v>
      </c>
      <c r="AD55" s="137">
        <v>16.9</v>
      </c>
      <c r="AE55" s="137">
        <v>15.9</v>
      </c>
      <c r="AF55" s="137">
        <v>15.2</v>
      </c>
      <c r="AG55" s="137">
        <v>16</v>
      </c>
      <c r="AH55" s="137">
        <v>15.1</v>
      </c>
      <c r="AI55" s="137">
        <v>14.2</v>
      </c>
      <c r="AJ55" s="137">
        <v>9.9</v>
      </c>
      <c r="AK55" s="137">
        <v>15.1</v>
      </c>
      <c r="AL55" s="137">
        <v>15</v>
      </c>
      <c r="AM55" s="137">
        <v>15.1</v>
      </c>
      <c r="AN55" s="137">
        <v>18.9</v>
      </c>
      <c r="AO55" s="137">
        <v>16.3</v>
      </c>
      <c r="AP55" s="137">
        <v>16.3</v>
      </c>
      <c r="AR55" s="2">
        <f t="shared" si="0"/>
        <v>630.9999999999999</v>
      </c>
      <c r="AS55" s="65"/>
      <c r="AT55" s="65"/>
      <c r="AU55" s="65"/>
      <c r="AV55" s="12"/>
    </row>
    <row r="56" spans="1:48" s="11" customFormat="1" ht="18" customHeight="1">
      <c r="A56" s="285"/>
      <c r="B56" s="77" t="s">
        <v>9</v>
      </c>
      <c r="C56" s="137">
        <v>16.4</v>
      </c>
      <c r="D56" s="137" t="s">
        <v>19</v>
      </c>
      <c r="E56" s="137">
        <v>19.1</v>
      </c>
      <c r="F56" s="137">
        <v>17.8</v>
      </c>
      <c r="G56" s="137">
        <v>16.6</v>
      </c>
      <c r="H56" s="137">
        <v>16.7</v>
      </c>
      <c r="I56" s="137">
        <v>20.5</v>
      </c>
      <c r="J56" s="137">
        <v>18.5</v>
      </c>
      <c r="K56" s="137">
        <v>21.5</v>
      </c>
      <c r="L56" s="137">
        <v>17</v>
      </c>
      <c r="M56" s="137">
        <v>18.8</v>
      </c>
      <c r="N56" s="137">
        <v>17.9</v>
      </c>
      <c r="O56" s="137">
        <v>18.1</v>
      </c>
      <c r="P56" s="137">
        <v>17.8</v>
      </c>
      <c r="Q56" s="137">
        <v>20.2</v>
      </c>
      <c r="R56" s="137">
        <v>11</v>
      </c>
      <c r="S56" s="137">
        <v>19.7</v>
      </c>
      <c r="T56" s="137">
        <v>18.9</v>
      </c>
      <c r="U56" s="137">
        <v>18.3</v>
      </c>
      <c r="V56" s="137">
        <v>19.5</v>
      </c>
      <c r="W56" s="137">
        <v>16.6</v>
      </c>
      <c r="X56" s="137">
        <v>17</v>
      </c>
      <c r="Y56" s="137">
        <v>17.3</v>
      </c>
      <c r="Z56" s="137">
        <v>19</v>
      </c>
      <c r="AA56" s="137">
        <v>20.7</v>
      </c>
      <c r="AB56" s="137">
        <v>18.8</v>
      </c>
      <c r="AC56" s="137">
        <v>16.8</v>
      </c>
      <c r="AD56" s="137">
        <v>18</v>
      </c>
      <c r="AE56" s="137">
        <v>17.5</v>
      </c>
      <c r="AF56" s="137">
        <v>15</v>
      </c>
      <c r="AG56" s="137">
        <v>15.6</v>
      </c>
      <c r="AH56" s="137">
        <v>14.9</v>
      </c>
      <c r="AI56" s="137">
        <v>14.3</v>
      </c>
      <c r="AJ56" s="137">
        <v>12</v>
      </c>
      <c r="AK56" s="137">
        <v>14.9</v>
      </c>
      <c r="AL56" s="137">
        <v>14.7</v>
      </c>
      <c r="AM56" s="137">
        <v>14.9</v>
      </c>
      <c r="AN56" s="137">
        <v>18</v>
      </c>
      <c r="AO56" s="137">
        <v>16.9</v>
      </c>
      <c r="AP56" s="137">
        <v>16.9</v>
      </c>
      <c r="AR56" s="2">
        <f t="shared" si="0"/>
        <v>674.0999999999999</v>
      </c>
      <c r="AS56" s="65"/>
      <c r="AT56" s="65"/>
      <c r="AU56" s="65"/>
      <c r="AV56" s="12"/>
    </row>
    <row r="57" spans="1:48" s="11" customFormat="1" ht="18" customHeight="1">
      <c r="A57" s="285"/>
      <c r="B57" s="77" t="s">
        <v>10</v>
      </c>
      <c r="C57" s="137">
        <v>16.2</v>
      </c>
      <c r="D57" s="137" t="s">
        <v>19</v>
      </c>
      <c r="E57" s="137">
        <v>15.2</v>
      </c>
      <c r="F57" s="137">
        <v>17</v>
      </c>
      <c r="G57" s="137">
        <v>16.1</v>
      </c>
      <c r="H57" s="137">
        <v>16.1</v>
      </c>
      <c r="I57" s="137">
        <v>19.3</v>
      </c>
      <c r="J57" s="137">
        <v>19.9</v>
      </c>
      <c r="K57" s="137">
        <v>19.3</v>
      </c>
      <c r="L57" s="137">
        <v>18</v>
      </c>
      <c r="M57" s="137">
        <v>17.9</v>
      </c>
      <c r="N57" s="137">
        <v>17.3</v>
      </c>
      <c r="O57" s="137">
        <v>17.8</v>
      </c>
      <c r="P57" s="137">
        <v>18.4</v>
      </c>
      <c r="Q57" s="137">
        <v>17.3</v>
      </c>
      <c r="R57" s="137">
        <v>11.4</v>
      </c>
      <c r="S57" s="137">
        <v>18.1</v>
      </c>
      <c r="T57" s="137">
        <v>18</v>
      </c>
      <c r="U57" s="137">
        <v>17.7</v>
      </c>
      <c r="V57" s="137">
        <v>18</v>
      </c>
      <c r="W57" s="137">
        <v>16</v>
      </c>
      <c r="X57" s="137">
        <v>17.1</v>
      </c>
      <c r="Y57" s="137">
        <v>17.5</v>
      </c>
      <c r="Z57" s="137">
        <v>19.2</v>
      </c>
      <c r="AA57" s="137">
        <v>20</v>
      </c>
      <c r="AB57" s="137">
        <v>19.1</v>
      </c>
      <c r="AC57" s="137">
        <v>16.8</v>
      </c>
      <c r="AD57" s="137">
        <v>17.2</v>
      </c>
      <c r="AE57" s="137">
        <v>17.3</v>
      </c>
      <c r="AF57" s="137">
        <v>14.9</v>
      </c>
      <c r="AG57" s="137">
        <v>15.1</v>
      </c>
      <c r="AH57" s="137">
        <v>14.9</v>
      </c>
      <c r="AI57" s="137">
        <v>13.7</v>
      </c>
      <c r="AJ57" s="137">
        <v>11.8</v>
      </c>
      <c r="AK57" s="137">
        <v>14.5</v>
      </c>
      <c r="AL57" s="137">
        <v>13.9</v>
      </c>
      <c r="AM57" s="137">
        <v>14.8</v>
      </c>
      <c r="AN57" s="137">
        <v>18.2</v>
      </c>
      <c r="AO57" s="137">
        <v>16.3</v>
      </c>
      <c r="AP57" s="137">
        <v>16.3</v>
      </c>
      <c r="AR57" s="2">
        <f t="shared" si="0"/>
        <v>653.5999999999999</v>
      </c>
      <c r="AS57" s="65"/>
      <c r="AT57" s="65"/>
      <c r="AU57" s="65"/>
      <c r="AV57" s="12"/>
    </row>
    <row r="58" spans="1:48" s="11" customFormat="1" ht="18" customHeight="1">
      <c r="A58" s="285"/>
      <c r="B58" s="77" t="s">
        <v>11</v>
      </c>
      <c r="C58" s="137">
        <v>16.1</v>
      </c>
      <c r="D58" s="137" t="s">
        <v>19</v>
      </c>
      <c r="E58" s="137">
        <v>13</v>
      </c>
      <c r="F58" s="137">
        <v>16.6</v>
      </c>
      <c r="G58" s="137">
        <v>16.9</v>
      </c>
      <c r="H58" s="137">
        <v>15.4</v>
      </c>
      <c r="I58" s="137">
        <v>17.9</v>
      </c>
      <c r="J58" s="137">
        <v>17.5</v>
      </c>
      <c r="K58" s="137">
        <v>17.3</v>
      </c>
      <c r="L58" s="137">
        <v>18.1</v>
      </c>
      <c r="M58" s="137">
        <v>18.4</v>
      </c>
      <c r="N58" s="137">
        <v>13.5</v>
      </c>
      <c r="O58" s="137">
        <v>16.9</v>
      </c>
      <c r="P58" s="137">
        <v>15.9</v>
      </c>
      <c r="Q58" s="137">
        <v>14.3</v>
      </c>
      <c r="R58" s="137">
        <v>10.2</v>
      </c>
      <c r="S58" s="137">
        <v>16.2</v>
      </c>
      <c r="T58" s="137">
        <v>15.5</v>
      </c>
      <c r="U58" s="137">
        <v>16.2</v>
      </c>
      <c r="V58" s="137">
        <v>15.9</v>
      </c>
      <c r="W58" s="137">
        <v>16.4</v>
      </c>
      <c r="X58" s="137">
        <v>15.8</v>
      </c>
      <c r="Y58" s="137">
        <v>17.3</v>
      </c>
      <c r="Z58" s="137">
        <v>19</v>
      </c>
      <c r="AA58" s="137">
        <v>19.4</v>
      </c>
      <c r="AB58" s="137">
        <v>18.9</v>
      </c>
      <c r="AC58" s="137">
        <v>17.3</v>
      </c>
      <c r="AD58" s="137">
        <v>17.8</v>
      </c>
      <c r="AE58" s="137">
        <v>15.5</v>
      </c>
      <c r="AF58" s="137">
        <v>16.1</v>
      </c>
      <c r="AG58" s="137">
        <v>16.8</v>
      </c>
      <c r="AH58" s="137">
        <v>16</v>
      </c>
      <c r="AI58" s="137">
        <v>14</v>
      </c>
      <c r="AJ58" s="137">
        <v>8.8</v>
      </c>
      <c r="AK58" s="137">
        <v>14.5</v>
      </c>
      <c r="AL58" s="137">
        <v>14.6</v>
      </c>
      <c r="AM58" s="137">
        <v>14.4</v>
      </c>
      <c r="AN58" s="137">
        <v>19.4</v>
      </c>
      <c r="AO58" s="137">
        <v>16.6</v>
      </c>
      <c r="AP58" s="137">
        <v>16.6</v>
      </c>
      <c r="AR58" s="2">
        <f t="shared" si="0"/>
        <v>627</v>
      </c>
      <c r="AS58" s="65"/>
      <c r="AT58" s="65"/>
      <c r="AU58" s="65"/>
      <c r="AV58" s="12"/>
    </row>
    <row r="59" spans="1:48" s="11" customFormat="1" ht="18" customHeight="1">
      <c r="A59" s="285"/>
      <c r="B59" s="77" t="s">
        <v>12</v>
      </c>
      <c r="C59" s="137">
        <v>16.1</v>
      </c>
      <c r="D59" s="137" t="s">
        <v>19</v>
      </c>
      <c r="E59" s="137">
        <v>15.3</v>
      </c>
      <c r="F59" s="137">
        <v>17.1</v>
      </c>
      <c r="G59" s="137">
        <v>16.9</v>
      </c>
      <c r="H59" s="137">
        <v>16.1</v>
      </c>
      <c r="I59" s="137">
        <v>19.4</v>
      </c>
      <c r="J59" s="137">
        <v>16.6</v>
      </c>
      <c r="K59" s="137">
        <v>19.1</v>
      </c>
      <c r="L59" s="137">
        <v>16.9</v>
      </c>
      <c r="M59" s="137">
        <v>19</v>
      </c>
      <c r="N59" s="137">
        <v>18</v>
      </c>
      <c r="O59" s="137">
        <v>16.5</v>
      </c>
      <c r="P59" s="137">
        <v>17.6</v>
      </c>
      <c r="Q59" s="137">
        <v>15.9</v>
      </c>
      <c r="R59" s="137">
        <v>10.5</v>
      </c>
      <c r="S59" s="137">
        <v>17.5</v>
      </c>
      <c r="T59" s="137">
        <v>15.5</v>
      </c>
      <c r="U59" s="137">
        <v>17.7</v>
      </c>
      <c r="V59" s="137">
        <v>17.8</v>
      </c>
      <c r="W59" s="137">
        <v>14.3</v>
      </c>
      <c r="X59" s="137">
        <v>16.9</v>
      </c>
      <c r="Y59" s="137">
        <v>17.3</v>
      </c>
      <c r="Z59" s="137">
        <v>19.1</v>
      </c>
      <c r="AA59" s="137">
        <v>19.6</v>
      </c>
      <c r="AB59" s="137">
        <v>19</v>
      </c>
      <c r="AC59" s="137">
        <v>15.8</v>
      </c>
      <c r="AD59" s="137">
        <v>17.3</v>
      </c>
      <c r="AE59" s="137">
        <v>16.5</v>
      </c>
      <c r="AF59" s="137">
        <v>14.8</v>
      </c>
      <c r="AG59" s="137">
        <v>15.6</v>
      </c>
      <c r="AH59" s="137">
        <v>14.7</v>
      </c>
      <c r="AI59" s="137">
        <v>13.7</v>
      </c>
      <c r="AJ59" s="137">
        <v>10.1</v>
      </c>
      <c r="AK59" s="137">
        <v>15</v>
      </c>
      <c r="AL59" s="137">
        <v>15.7</v>
      </c>
      <c r="AM59" s="137">
        <v>14.5</v>
      </c>
      <c r="AN59" s="137">
        <v>16.2</v>
      </c>
      <c r="AO59" s="137">
        <v>16.5</v>
      </c>
      <c r="AP59" s="137">
        <v>16.5</v>
      </c>
      <c r="AR59" s="2">
        <f t="shared" si="0"/>
        <v>638.6000000000003</v>
      </c>
      <c r="AS59" s="65"/>
      <c r="AT59" s="65"/>
      <c r="AU59" s="65"/>
      <c r="AV59" s="12"/>
    </row>
    <row r="60" spans="1:48" s="11" customFormat="1" ht="18" customHeight="1">
      <c r="A60" s="285"/>
      <c r="B60" s="77" t="s">
        <v>13</v>
      </c>
      <c r="C60" s="137">
        <v>16</v>
      </c>
      <c r="D60" s="137" t="s">
        <v>19</v>
      </c>
      <c r="E60" s="137">
        <v>15.6</v>
      </c>
      <c r="F60" s="137">
        <v>17.1</v>
      </c>
      <c r="G60" s="137">
        <v>16.7</v>
      </c>
      <c r="H60" s="137">
        <v>15.8</v>
      </c>
      <c r="I60" s="137">
        <v>19.1</v>
      </c>
      <c r="J60" s="137">
        <v>17.7</v>
      </c>
      <c r="K60" s="137">
        <v>18</v>
      </c>
      <c r="L60" s="137">
        <v>17.8</v>
      </c>
      <c r="M60" s="137">
        <v>19.2</v>
      </c>
      <c r="N60" s="137">
        <v>17.8</v>
      </c>
      <c r="O60" s="137">
        <v>18.9</v>
      </c>
      <c r="P60" s="137">
        <v>17.2</v>
      </c>
      <c r="Q60" s="137">
        <v>17.9</v>
      </c>
      <c r="R60" s="137">
        <v>11.5</v>
      </c>
      <c r="S60" s="137">
        <v>17.8</v>
      </c>
      <c r="T60" s="137">
        <v>17.9</v>
      </c>
      <c r="U60" s="137">
        <v>17.5</v>
      </c>
      <c r="V60" s="137">
        <v>17.7</v>
      </c>
      <c r="W60" s="137">
        <v>17.3</v>
      </c>
      <c r="X60" s="137">
        <v>15.8</v>
      </c>
      <c r="Y60" s="137">
        <v>16.8</v>
      </c>
      <c r="Z60" s="137">
        <v>18.5</v>
      </c>
      <c r="AA60" s="137">
        <v>18.6</v>
      </c>
      <c r="AB60" s="137">
        <v>18.5</v>
      </c>
      <c r="AC60" s="137">
        <v>17.7</v>
      </c>
      <c r="AD60" s="137">
        <v>16.6</v>
      </c>
      <c r="AE60" s="137">
        <v>18.2</v>
      </c>
      <c r="AF60" s="137">
        <v>15.2</v>
      </c>
      <c r="AG60" s="137">
        <v>16.2</v>
      </c>
      <c r="AH60" s="137">
        <v>15.1</v>
      </c>
      <c r="AI60" s="137">
        <v>14.1</v>
      </c>
      <c r="AJ60" s="137">
        <v>11.1</v>
      </c>
      <c r="AK60" s="137">
        <v>15</v>
      </c>
      <c r="AL60" s="137">
        <v>15.1</v>
      </c>
      <c r="AM60" s="137">
        <v>14.9</v>
      </c>
      <c r="AN60" s="137">
        <v>18.4</v>
      </c>
      <c r="AO60" s="137">
        <v>15.7</v>
      </c>
      <c r="AP60" s="137">
        <v>15.7</v>
      </c>
      <c r="AR60" s="2">
        <f t="shared" si="0"/>
        <v>651.7000000000002</v>
      </c>
      <c r="AS60" s="65"/>
      <c r="AT60" s="65"/>
      <c r="AU60" s="65"/>
      <c r="AV60" s="12"/>
    </row>
    <row r="61" spans="1:48" s="11" customFormat="1" ht="18" customHeight="1">
      <c r="A61" s="285"/>
      <c r="B61" s="77" t="s">
        <v>14</v>
      </c>
      <c r="C61" s="137">
        <v>16.3</v>
      </c>
      <c r="D61" s="137" t="s">
        <v>19</v>
      </c>
      <c r="E61" s="137">
        <v>15.9</v>
      </c>
      <c r="F61" s="137">
        <v>17.7</v>
      </c>
      <c r="G61" s="137">
        <v>16.9</v>
      </c>
      <c r="H61" s="137">
        <v>15.6</v>
      </c>
      <c r="I61" s="137">
        <v>20.2</v>
      </c>
      <c r="J61" s="137">
        <v>18</v>
      </c>
      <c r="K61" s="137">
        <v>20.1</v>
      </c>
      <c r="L61" s="137">
        <v>19.4</v>
      </c>
      <c r="M61" s="137">
        <v>20</v>
      </c>
      <c r="N61" s="137">
        <v>17.7</v>
      </c>
      <c r="O61" s="137">
        <v>18.4</v>
      </c>
      <c r="P61" s="137">
        <v>19.1</v>
      </c>
      <c r="Q61" s="137">
        <v>18.3</v>
      </c>
      <c r="R61" s="137">
        <v>10.4</v>
      </c>
      <c r="S61" s="137">
        <v>19</v>
      </c>
      <c r="T61" s="137">
        <v>18.4</v>
      </c>
      <c r="U61" s="137">
        <v>18.5</v>
      </c>
      <c r="V61" s="137">
        <v>18.9</v>
      </c>
      <c r="W61" s="137">
        <v>16.7</v>
      </c>
      <c r="X61" s="137">
        <v>17</v>
      </c>
      <c r="Y61" s="137">
        <v>16.9</v>
      </c>
      <c r="Z61" s="137">
        <v>19</v>
      </c>
      <c r="AA61" s="137">
        <v>19.6</v>
      </c>
      <c r="AB61" s="137">
        <v>18.9</v>
      </c>
      <c r="AC61" s="137">
        <v>16.5</v>
      </c>
      <c r="AD61" s="137">
        <v>17.5</v>
      </c>
      <c r="AE61" s="137">
        <v>17.9</v>
      </c>
      <c r="AF61" s="137">
        <v>15</v>
      </c>
      <c r="AG61" s="137">
        <v>16.6</v>
      </c>
      <c r="AH61" s="137">
        <v>14.7</v>
      </c>
      <c r="AI61" s="137">
        <v>14.4</v>
      </c>
      <c r="AJ61" s="137">
        <v>11.7</v>
      </c>
      <c r="AK61" s="137">
        <v>15.2</v>
      </c>
      <c r="AL61" s="137">
        <v>16.2</v>
      </c>
      <c r="AM61" s="137">
        <v>14.6</v>
      </c>
      <c r="AN61" s="137">
        <v>18.8</v>
      </c>
      <c r="AO61" s="137">
        <v>16.9</v>
      </c>
      <c r="AP61" s="137">
        <v>16.9</v>
      </c>
      <c r="AR61" s="2">
        <f t="shared" si="0"/>
        <v>669.8000000000001</v>
      </c>
      <c r="AS61" s="65"/>
      <c r="AT61" s="65"/>
      <c r="AU61" s="65"/>
      <c r="AV61" s="12"/>
    </row>
    <row r="62" spans="1:48" s="11" customFormat="1" ht="18" customHeight="1">
      <c r="A62" s="286"/>
      <c r="B62" s="97" t="s">
        <v>15</v>
      </c>
      <c r="C62" s="141">
        <v>16.2</v>
      </c>
      <c r="D62" s="141" t="s">
        <v>19</v>
      </c>
      <c r="E62" s="141">
        <v>15.1</v>
      </c>
      <c r="F62" s="141">
        <v>17.7</v>
      </c>
      <c r="G62" s="141">
        <v>17.6</v>
      </c>
      <c r="H62" s="141">
        <v>14.8</v>
      </c>
      <c r="I62" s="141">
        <v>19.6</v>
      </c>
      <c r="J62" s="141">
        <v>16.2</v>
      </c>
      <c r="K62" s="141">
        <v>18.8</v>
      </c>
      <c r="L62" s="141">
        <v>18.3</v>
      </c>
      <c r="M62" s="141">
        <v>17.8</v>
      </c>
      <c r="N62" s="141">
        <v>16.8</v>
      </c>
      <c r="O62" s="141">
        <v>17.1</v>
      </c>
      <c r="P62" s="141">
        <v>16.7</v>
      </c>
      <c r="Q62" s="141">
        <v>19.4</v>
      </c>
      <c r="R62" s="141">
        <v>9.7</v>
      </c>
      <c r="S62" s="141">
        <v>18.2</v>
      </c>
      <c r="T62" s="141">
        <v>17.2</v>
      </c>
      <c r="U62" s="141">
        <v>17.5</v>
      </c>
      <c r="V62" s="141">
        <v>17.8</v>
      </c>
      <c r="W62" s="141">
        <v>15</v>
      </c>
      <c r="X62" s="141">
        <v>15.5</v>
      </c>
      <c r="Y62" s="141">
        <v>17.6</v>
      </c>
      <c r="Z62" s="141">
        <v>18.9</v>
      </c>
      <c r="AA62" s="141">
        <v>18.8</v>
      </c>
      <c r="AB62" s="141">
        <v>18.9</v>
      </c>
      <c r="AC62" s="141">
        <v>15.1</v>
      </c>
      <c r="AD62" s="141">
        <v>16.6</v>
      </c>
      <c r="AE62" s="141">
        <v>15.3</v>
      </c>
      <c r="AF62" s="141">
        <v>15.2</v>
      </c>
      <c r="AG62" s="141">
        <v>16.7</v>
      </c>
      <c r="AH62" s="141">
        <v>15</v>
      </c>
      <c r="AI62" s="141">
        <v>14.6</v>
      </c>
      <c r="AJ62" s="141">
        <v>11.1</v>
      </c>
      <c r="AK62" s="141">
        <v>14.8</v>
      </c>
      <c r="AL62" s="141">
        <v>15.1</v>
      </c>
      <c r="AM62" s="141">
        <v>14.6</v>
      </c>
      <c r="AN62" s="141">
        <v>17.6</v>
      </c>
      <c r="AO62" s="141">
        <v>16.4</v>
      </c>
      <c r="AP62" s="141">
        <v>16.4</v>
      </c>
      <c r="AR62" s="2">
        <f t="shared" si="0"/>
        <v>641.7</v>
      </c>
      <c r="AS62" s="65"/>
      <c r="AT62" s="65"/>
      <c r="AU62" s="65"/>
      <c r="AV62" s="12"/>
    </row>
    <row r="63" spans="1:44" s="11" customFormat="1" ht="12.75" customHeight="1">
      <c r="A63" s="150"/>
      <c r="B63" s="79"/>
      <c r="C63" s="76"/>
      <c r="D63" s="76"/>
      <c r="E63" s="101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R63" s="23"/>
    </row>
    <row r="64" spans="1:44" s="11" customFormat="1" ht="12.75" customHeight="1">
      <c r="A64" s="150"/>
      <c r="B64" s="79"/>
      <c r="C64" s="76"/>
      <c r="D64" s="76"/>
      <c r="E64" s="101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R64" s="23"/>
    </row>
    <row r="65" spans="1:44" s="11" customFormat="1" ht="12.75" customHeight="1">
      <c r="A65" s="101"/>
      <c r="B65" s="79"/>
      <c r="C65" s="76"/>
      <c r="D65" s="76"/>
      <c r="E65" s="101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R65" s="23"/>
    </row>
    <row r="66" spans="1:44" s="11" customFormat="1" ht="12.75" customHeight="1">
      <c r="A66" s="101"/>
      <c r="B66" s="79"/>
      <c r="C66" s="76"/>
      <c r="D66" s="76"/>
      <c r="E66" s="101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R66" s="23"/>
    </row>
    <row r="67" spans="1:44" s="11" customFormat="1" ht="12.75" customHeight="1">
      <c r="A67" s="101"/>
      <c r="B67" s="79"/>
      <c r="C67" s="76"/>
      <c r="D67" s="76"/>
      <c r="E67" s="101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R67" s="23"/>
    </row>
    <row r="68" spans="1:44" s="11" customFormat="1" ht="12.75" customHeight="1">
      <c r="A68" s="101"/>
      <c r="B68" s="79"/>
      <c r="C68" s="76"/>
      <c r="D68" s="76"/>
      <c r="E68" s="101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R68" s="23"/>
    </row>
    <row r="69" spans="1:44" s="11" customFormat="1" ht="12.75" customHeight="1">
      <c r="A69" s="101"/>
      <c r="B69" s="79"/>
      <c r="C69" s="76"/>
      <c r="D69" s="76"/>
      <c r="E69" s="101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R69" s="23"/>
    </row>
    <row r="70" spans="1:44" s="11" customFormat="1" ht="12.75" customHeight="1">
      <c r="A70" s="101"/>
      <c r="B70" s="79"/>
      <c r="C70" s="76"/>
      <c r="D70" s="76"/>
      <c r="E70" s="101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R70" s="23"/>
    </row>
    <row r="71" spans="1:42" s="11" customFormat="1" ht="12.75" customHeight="1">
      <c r="A71" s="101"/>
      <c r="B71" s="79"/>
      <c r="C71" s="76"/>
      <c r="D71" s="76"/>
      <c r="E71" s="101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</row>
    <row r="72" spans="1:42" s="11" customFormat="1" ht="12.75" customHeight="1">
      <c r="A72" s="101"/>
      <c r="B72" s="79"/>
      <c r="C72" s="76"/>
      <c r="D72" s="76"/>
      <c r="E72" s="101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</row>
    <row r="73" spans="1:42" s="11" customFormat="1" ht="12.75" customHeight="1">
      <c r="A73" s="101"/>
      <c r="B73" s="79"/>
      <c r="C73" s="76"/>
      <c r="D73" s="76"/>
      <c r="E73" s="101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</row>
    <row r="74" spans="1:42" s="11" customFormat="1" ht="12.75" customHeight="1">
      <c r="A74" s="101"/>
      <c r="B74" s="79"/>
      <c r="C74" s="76"/>
      <c r="D74" s="76"/>
      <c r="E74" s="101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</row>
    <row r="75" spans="1:42" s="11" customFormat="1" ht="12.75" customHeight="1">
      <c r="A75" s="101"/>
      <c r="B75" s="79"/>
      <c r="C75" s="76"/>
      <c r="D75" s="76"/>
      <c r="E75" s="101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</row>
    <row r="76" spans="1:42" s="11" customFormat="1" ht="12.75" customHeight="1">
      <c r="A76" s="101"/>
      <c r="B76" s="79"/>
      <c r="C76" s="76"/>
      <c r="D76" s="76"/>
      <c r="E76" s="101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</row>
    <row r="77" spans="1:42" s="11" customFormat="1" ht="12.75" customHeight="1">
      <c r="A77" s="101"/>
      <c r="B77" s="79"/>
      <c r="C77" s="76"/>
      <c r="D77" s="76"/>
      <c r="E77" s="101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</row>
    <row r="78" spans="1:42" s="11" customFormat="1" ht="12.75" customHeight="1">
      <c r="A78" s="101"/>
      <c r="B78" s="79"/>
      <c r="C78" s="76"/>
      <c r="D78" s="76"/>
      <c r="E78" s="101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</row>
    <row r="79" spans="1:42" s="11" customFormat="1" ht="12.75" customHeight="1">
      <c r="A79" s="101"/>
      <c r="B79" s="79"/>
      <c r="C79" s="76"/>
      <c r="D79" s="76"/>
      <c r="E79" s="101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</row>
    <row r="80" spans="1:42" s="11" customFormat="1" ht="12.75" customHeight="1">
      <c r="A80" s="101"/>
      <c r="B80" s="79"/>
      <c r="C80" s="76"/>
      <c r="D80" s="76"/>
      <c r="E80" s="101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</row>
    <row r="81" spans="1:42" s="11" customFormat="1" ht="12.75" customHeight="1">
      <c r="A81" s="101"/>
      <c r="B81" s="79"/>
      <c r="C81" s="76"/>
      <c r="D81" s="76"/>
      <c r="E81" s="101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</row>
    <row r="82" spans="1:42" s="11" customFormat="1" ht="12.75" customHeight="1">
      <c r="A82" s="101"/>
      <c r="B82" s="79"/>
      <c r="C82" s="76"/>
      <c r="D82" s="76"/>
      <c r="E82" s="101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</row>
    <row r="83" spans="1:42" s="11" customFormat="1" ht="12.75" customHeight="1">
      <c r="A83" s="101"/>
      <c r="B83" s="79"/>
      <c r="C83" s="76"/>
      <c r="D83" s="76"/>
      <c r="E83" s="101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</row>
    <row r="84" spans="1:42" ht="12.75" customHeight="1">
      <c r="A84" s="103"/>
      <c r="B84" s="102"/>
      <c r="C84" s="103"/>
      <c r="D84" s="103"/>
      <c r="E84" s="103"/>
      <c r="F84" s="103"/>
      <c r="G84" s="103"/>
      <c r="H84" s="103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</row>
  </sheetData>
  <mergeCells count="53">
    <mergeCell ref="A45:A62"/>
    <mergeCell ref="A3:B3"/>
    <mergeCell ref="A9:A26"/>
    <mergeCell ref="M7:M8"/>
    <mergeCell ref="E5:E8"/>
    <mergeCell ref="F5:F8"/>
    <mergeCell ref="G7:G8"/>
    <mergeCell ref="H7:H8"/>
    <mergeCell ref="G4:L5"/>
    <mergeCell ref="K7:K8"/>
    <mergeCell ref="AG4:AH4"/>
    <mergeCell ref="AI5:AI8"/>
    <mergeCell ref="A6:B6"/>
    <mergeCell ref="A27:A44"/>
    <mergeCell ref="C5:C8"/>
    <mergeCell ref="D5:D8"/>
    <mergeCell ref="N7:N8"/>
    <mergeCell ref="O7:O8"/>
    <mergeCell ref="S7:S8"/>
    <mergeCell ref="T7:T8"/>
    <mergeCell ref="AJ5:AJ8"/>
    <mergeCell ref="AK5:AK8"/>
    <mergeCell ref="AC5:AC8"/>
    <mergeCell ref="AB7:AB8"/>
    <mergeCell ref="U7:U8"/>
    <mergeCell ref="AA4:AB4"/>
    <mergeCell ref="AD5:AD8"/>
    <mergeCell ref="AF5:AF8"/>
    <mergeCell ref="Y5:Y8"/>
    <mergeCell ref="W5:W8"/>
    <mergeCell ref="X5:X8"/>
    <mergeCell ref="V7:V8"/>
    <mergeCell ref="M4:V5"/>
    <mergeCell ref="AP7:AP8"/>
    <mergeCell ref="AN5:AN8"/>
    <mergeCell ref="AO5:AO8"/>
    <mergeCell ref="Z5:Z8"/>
    <mergeCell ref="AA5:AB5"/>
    <mergeCell ref="AA7:AA8"/>
    <mergeCell ref="AE5:AE8"/>
    <mergeCell ref="AG5:AH5"/>
    <mergeCell ref="AG7:AG8"/>
    <mergeCell ref="AH7:AH8"/>
    <mergeCell ref="L7:L8"/>
    <mergeCell ref="R7:R8"/>
    <mergeCell ref="I7:I8"/>
    <mergeCell ref="J7:J8"/>
    <mergeCell ref="P7:P8"/>
    <mergeCell ref="Q7:Q8"/>
    <mergeCell ref="AL4:AM4"/>
    <mergeCell ref="AL5:AM5"/>
    <mergeCell ref="AL7:AL8"/>
    <mergeCell ref="AM7:AM8"/>
  </mergeCells>
  <printOptions horizontalCentered="1"/>
  <pageMargins left="0.7874015748031497" right="0.7874015748031497" top="0.7874015748031497" bottom="0.7874015748031497" header="0.5118110236220472" footer="0.3937007874015748"/>
  <pageSetup firstPageNumber="171" useFirstPageNumber="1" horizontalDpi="600" verticalDpi="600" orientation="portrait" paperSize="9" scale="65" r:id="rId1"/>
  <headerFooter alignWithMargins="0">
    <oddFooter>&amp;C-&amp;P&amp; -</oddFooter>
  </headerFooter>
  <colBreaks count="3" manualBreakCount="3">
    <brk id="12" max="61" man="1"/>
    <brk id="22" max="61" man="1"/>
    <brk id="32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EX98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50390625" style="8" customWidth="1"/>
    <col min="2" max="2" width="13.125" style="7" customWidth="1"/>
    <col min="3" max="8" width="11.625" style="8" customWidth="1"/>
    <col min="9" max="41" width="11.625" style="9" customWidth="1"/>
    <col min="42" max="42" width="12.00390625" style="9" customWidth="1"/>
    <col min="43" max="16384" width="11.25390625" style="9" customWidth="1"/>
  </cols>
  <sheetData>
    <row r="1" spans="2:42" s="142" customFormat="1" ht="25.5" customHeight="1">
      <c r="B1" s="143"/>
      <c r="C1" s="144" t="s">
        <v>36</v>
      </c>
      <c r="D1" s="144"/>
      <c r="F1" s="144"/>
      <c r="G1" s="144"/>
      <c r="H1" s="144"/>
      <c r="J1" s="144"/>
      <c r="K1" s="144"/>
      <c r="L1" s="144"/>
      <c r="M1" s="144" t="s">
        <v>36</v>
      </c>
      <c r="N1" s="144"/>
      <c r="P1" s="144"/>
      <c r="Q1" s="144"/>
      <c r="R1" s="144"/>
      <c r="T1" s="144"/>
      <c r="U1" s="144"/>
      <c r="V1" s="144"/>
      <c r="W1" s="144" t="s">
        <v>36</v>
      </c>
      <c r="X1" s="144"/>
      <c r="Z1" s="144"/>
      <c r="AA1" s="144"/>
      <c r="AB1" s="144"/>
      <c r="AD1" s="144"/>
      <c r="AE1" s="144"/>
      <c r="AF1" s="144"/>
      <c r="AG1" s="144" t="s">
        <v>36</v>
      </c>
      <c r="AH1" s="144"/>
      <c r="AJ1" s="144"/>
      <c r="AK1" s="144"/>
      <c r="AL1" s="144"/>
      <c r="AN1" s="144"/>
      <c r="AO1" s="144"/>
      <c r="AP1" s="144"/>
    </row>
    <row r="2" spans="1:42" s="55" customFormat="1" ht="12.75" customHeight="1">
      <c r="A2" s="52"/>
      <c r="B2" s="53"/>
      <c r="C2" s="54"/>
      <c r="D2" s="54"/>
      <c r="E2" s="54"/>
      <c r="F2" s="54"/>
      <c r="G2" s="54"/>
      <c r="H2" s="54"/>
      <c r="J2" s="54"/>
      <c r="K2" s="54"/>
      <c r="L2" s="54"/>
      <c r="M2" s="54"/>
      <c r="N2" s="54"/>
      <c r="O2" s="54"/>
      <c r="P2" s="54"/>
      <c r="Q2" s="54"/>
      <c r="R2" s="54"/>
      <c r="T2" s="54"/>
      <c r="U2" s="54"/>
      <c r="V2" s="54"/>
      <c r="W2" s="54"/>
      <c r="X2" s="54"/>
      <c r="Y2" s="54"/>
      <c r="Z2" s="54"/>
      <c r="AA2" s="54"/>
      <c r="AB2" s="54"/>
      <c r="AD2" s="54"/>
      <c r="AE2" s="54"/>
      <c r="AF2" s="54"/>
      <c r="AG2" s="54"/>
      <c r="AH2" s="54"/>
      <c r="AI2" s="54"/>
      <c r="AJ2" s="54"/>
      <c r="AK2" s="54"/>
      <c r="AL2" s="54"/>
      <c r="AN2" s="54"/>
      <c r="AO2" s="54"/>
      <c r="AP2" s="54"/>
    </row>
    <row r="3" spans="1:42" s="60" customFormat="1" ht="15" customHeight="1">
      <c r="A3" s="292" t="s">
        <v>0</v>
      </c>
      <c r="B3" s="292"/>
      <c r="C3" s="52"/>
      <c r="D3" s="52"/>
      <c r="E3" s="52"/>
      <c r="F3" s="52"/>
      <c r="G3" s="52"/>
      <c r="H3" s="52"/>
      <c r="I3" s="151"/>
      <c r="J3" s="52"/>
      <c r="K3" s="52"/>
      <c r="L3" s="151" t="s">
        <v>30</v>
      </c>
      <c r="M3" s="52"/>
      <c r="N3" s="52"/>
      <c r="O3" s="52"/>
      <c r="P3" s="52"/>
      <c r="Q3" s="52"/>
      <c r="R3" s="52"/>
      <c r="S3" s="151"/>
      <c r="T3" s="52"/>
      <c r="U3" s="52"/>
      <c r="V3" s="151" t="s">
        <v>30</v>
      </c>
      <c r="W3" s="52"/>
      <c r="X3" s="52"/>
      <c r="Y3" s="52"/>
      <c r="Z3" s="52"/>
      <c r="AA3" s="52"/>
      <c r="AB3" s="52"/>
      <c r="AC3" s="151"/>
      <c r="AD3" s="52"/>
      <c r="AE3" s="52"/>
      <c r="AF3" s="151" t="s">
        <v>30</v>
      </c>
      <c r="AG3" s="52"/>
      <c r="AH3" s="52"/>
      <c r="AI3" s="52"/>
      <c r="AJ3" s="52"/>
      <c r="AK3" s="52"/>
      <c r="AL3" s="52"/>
      <c r="AM3" s="151"/>
      <c r="AN3" s="52"/>
      <c r="AO3" s="52"/>
      <c r="AP3" s="151" t="s">
        <v>30</v>
      </c>
    </row>
    <row r="4" spans="1:42" s="60" customFormat="1" ht="18.75" customHeight="1">
      <c r="A4" s="57"/>
      <c r="B4" s="58"/>
      <c r="C4" s="59" t="s">
        <v>31</v>
      </c>
      <c r="D4" s="31" t="s">
        <v>157</v>
      </c>
      <c r="E4" s="31" t="s">
        <v>158</v>
      </c>
      <c r="F4" s="31" t="s">
        <v>159</v>
      </c>
      <c r="G4" s="265" t="s">
        <v>155</v>
      </c>
      <c r="H4" s="273"/>
      <c r="I4" s="273"/>
      <c r="J4" s="273"/>
      <c r="K4" s="273"/>
      <c r="L4" s="266"/>
      <c r="M4" s="265" t="s">
        <v>155</v>
      </c>
      <c r="N4" s="273"/>
      <c r="O4" s="273"/>
      <c r="P4" s="273"/>
      <c r="Q4" s="273"/>
      <c r="R4" s="273"/>
      <c r="S4" s="273"/>
      <c r="T4" s="273"/>
      <c r="U4" s="273"/>
      <c r="V4" s="266"/>
      <c r="W4" s="31" t="s">
        <v>126</v>
      </c>
      <c r="X4" s="33" t="s">
        <v>127</v>
      </c>
      <c r="Y4" s="29" t="s">
        <v>128</v>
      </c>
      <c r="Z4" s="29" t="s">
        <v>129</v>
      </c>
      <c r="AA4" s="261" t="s">
        <v>129</v>
      </c>
      <c r="AB4" s="262"/>
      <c r="AC4" s="31" t="s">
        <v>133</v>
      </c>
      <c r="AD4" s="31" t="s">
        <v>134</v>
      </c>
      <c r="AE4" s="31" t="s">
        <v>136</v>
      </c>
      <c r="AF4" s="33" t="s">
        <v>138</v>
      </c>
      <c r="AG4" s="265" t="s">
        <v>138</v>
      </c>
      <c r="AH4" s="266"/>
      <c r="AI4" s="33" t="s">
        <v>140</v>
      </c>
      <c r="AJ4" s="32" t="s">
        <v>145</v>
      </c>
      <c r="AK4" s="33" t="s">
        <v>146</v>
      </c>
      <c r="AL4" s="261" t="s">
        <v>146</v>
      </c>
      <c r="AM4" s="266"/>
      <c r="AN4" s="33" t="s">
        <v>147</v>
      </c>
      <c r="AO4" s="33" t="s">
        <v>152</v>
      </c>
      <c r="AP4" s="33" t="s">
        <v>152</v>
      </c>
    </row>
    <row r="5" spans="1:42" s="34" customFormat="1" ht="18.75" customHeight="1">
      <c r="A5" s="35"/>
      <c r="B5" s="36"/>
      <c r="C5" s="253" t="s">
        <v>39</v>
      </c>
      <c r="D5" s="269" t="s">
        <v>175</v>
      </c>
      <c r="E5" s="271" t="s">
        <v>40</v>
      </c>
      <c r="F5" s="271" t="s">
        <v>41</v>
      </c>
      <c r="G5" s="274"/>
      <c r="H5" s="275"/>
      <c r="I5" s="275"/>
      <c r="J5" s="275"/>
      <c r="K5" s="275"/>
      <c r="L5" s="276"/>
      <c r="M5" s="274"/>
      <c r="N5" s="275"/>
      <c r="O5" s="275"/>
      <c r="P5" s="275"/>
      <c r="Q5" s="275"/>
      <c r="R5" s="275"/>
      <c r="S5" s="275"/>
      <c r="T5" s="275"/>
      <c r="U5" s="275"/>
      <c r="V5" s="276"/>
      <c r="W5" s="279" t="s">
        <v>182</v>
      </c>
      <c r="X5" s="253" t="s">
        <v>176</v>
      </c>
      <c r="Y5" s="269" t="s">
        <v>173</v>
      </c>
      <c r="Z5" s="269" t="s">
        <v>174</v>
      </c>
      <c r="AA5" s="277" t="s">
        <v>130</v>
      </c>
      <c r="AB5" s="278"/>
      <c r="AC5" s="269" t="s">
        <v>169</v>
      </c>
      <c r="AD5" s="253" t="s">
        <v>135</v>
      </c>
      <c r="AE5" s="253" t="s">
        <v>137</v>
      </c>
      <c r="AF5" s="269" t="s">
        <v>180</v>
      </c>
      <c r="AG5" s="263" t="s">
        <v>139</v>
      </c>
      <c r="AH5" s="264"/>
      <c r="AI5" s="253" t="s">
        <v>171</v>
      </c>
      <c r="AJ5" s="269" t="s">
        <v>170</v>
      </c>
      <c r="AK5" s="271" t="s">
        <v>177</v>
      </c>
      <c r="AL5" s="277" t="s">
        <v>181</v>
      </c>
      <c r="AM5" s="278"/>
      <c r="AN5" s="253" t="s">
        <v>172</v>
      </c>
      <c r="AO5" s="269" t="s">
        <v>186</v>
      </c>
      <c r="AP5" s="161" t="s">
        <v>187</v>
      </c>
    </row>
    <row r="6" spans="1:42" s="34" customFormat="1" ht="18.75" customHeight="1">
      <c r="A6" s="288" t="s">
        <v>3</v>
      </c>
      <c r="B6" s="289"/>
      <c r="C6" s="253"/>
      <c r="D6" s="269"/>
      <c r="E6" s="271"/>
      <c r="F6" s="271"/>
      <c r="G6" s="39" t="s">
        <v>103</v>
      </c>
      <c r="H6" s="40" t="s">
        <v>105</v>
      </c>
      <c r="I6" s="25" t="s">
        <v>107</v>
      </c>
      <c r="J6" s="25" t="s">
        <v>109</v>
      </c>
      <c r="K6" s="25" t="s">
        <v>110</v>
      </c>
      <c r="L6" s="40" t="s">
        <v>112</v>
      </c>
      <c r="M6" s="40" t="s">
        <v>113</v>
      </c>
      <c r="N6" s="25" t="s">
        <v>114</v>
      </c>
      <c r="O6" s="25" t="s">
        <v>115</v>
      </c>
      <c r="P6" s="25" t="s">
        <v>116</v>
      </c>
      <c r="Q6" s="40" t="s">
        <v>117</v>
      </c>
      <c r="R6" s="25" t="s">
        <v>118</v>
      </c>
      <c r="S6" s="40" t="s">
        <v>119</v>
      </c>
      <c r="T6" s="159" t="s">
        <v>120</v>
      </c>
      <c r="U6" s="40" t="s">
        <v>121</v>
      </c>
      <c r="V6" s="40" t="s">
        <v>122</v>
      </c>
      <c r="W6" s="253"/>
      <c r="X6" s="253"/>
      <c r="Y6" s="280"/>
      <c r="Z6" s="269"/>
      <c r="AA6" s="41" t="s">
        <v>131</v>
      </c>
      <c r="AB6" s="38" t="s">
        <v>132</v>
      </c>
      <c r="AC6" s="269"/>
      <c r="AD6" s="271"/>
      <c r="AE6" s="282"/>
      <c r="AF6" s="269"/>
      <c r="AG6" s="31" t="s">
        <v>141</v>
      </c>
      <c r="AH6" s="33" t="s">
        <v>143</v>
      </c>
      <c r="AI6" s="267"/>
      <c r="AJ6" s="269"/>
      <c r="AK6" s="271"/>
      <c r="AL6" s="37" t="s">
        <v>148</v>
      </c>
      <c r="AM6" s="37" t="s">
        <v>150</v>
      </c>
      <c r="AN6" s="253"/>
      <c r="AO6" s="269"/>
      <c r="AP6" s="37" t="s">
        <v>153</v>
      </c>
    </row>
    <row r="7" spans="1:62" s="34" customFormat="1" ht="18.75" customHeight="1">
      <c r="A7" s="35"/>
      <c r="B7" s="36"/>
      <c r="C7" s="253"/>
      <c r="D7" s="269"/>
      <c r="E7" s="271"/>
      <c r="F7" s="271"/>
      <c r="G7" s="255" t="s">
        <v>104</v>
      </c>
      <c r="H7" s="257" t="s">
        <v>106</v>
      </c>
      <c r="I7" s="255" t="s">
        <v>108</v>
      </c>
      <c r="J7" s="255" t="s">
        <v>42</v>
      </c>
      <c r="K7" s="255" t="s">
        <v>111</v>
      </c>
      <c r="L7" s="257" t="s">
        <v>43</v>
      </c>
      <c r="M7" s="257" t="s">
        <v>44</v>
      </c>
      <c r="N7" s="257" t="s">
        <v>45</v>
      </c>
      <c r="O7" s="260" t="s">
        <v>32</v>
      </c>
      <c r="P7" s="257" t="s">
        <v>46</v>
      </c>
      <c r="Q7" s="257" t="s">
        <v>47</v>
      </c>
      <c r="R7" s="257" t="s">
        <v>48</v>
      </c>
      <c r="S7" s="255" t="s">
        <v>184</v>
      </c>
      <c r="T7" s="257" t="s">
        <v>123</v>
      </c>
      <c r="U7" s="260" t="s">
        <v>124</v>
      </c>
      <c r="V7" s="260" t="s">
        <v>125</v>
      </c>
      <c r="W7" s="253"/>
      <c r="X7" s="253"/>
      <c r="Y7" s="280"/>
      <c r="Z7" s="269"/>
      <c r="AA7" s="271" t="s">
        <v>33</v>
      </c>
      <c r="AB7" s="271" t="s">
        <v>34</v>
      </c>
      <c r="AC7" s="269"/>
      <c r="AD7" s="271"/>
      <c r="AE7" s="282"/>
      <c r="AF7" s="269"/>
      <c r="AG7" s="253" t="s">
        <v>142</v>
      </c>
      <c r="AH7" s="253" t="s">
        <v>144</v>
      </c>
      <c r="AI7" s="267"/>
      <c r="AJ7" s="269"/>
      <c r="AK7" s="271"/>
      <c r="AL7" s="271" t="s">
        <v>149</v>
      </c>
      <c r="AM7" s="271" t="s">
        <v>151</v>
      </c>
      <c r="AN7" s="253"/>
      <c r="AO7" s="269"/>
      <c r="AP7" s="271" t="s">
        <v>154</v>
      </c>
      <c r="AQ7" s="42"/>
      <c r="AT7" s="42"/>
      <c r="AU7" s="42"/>
      <c r="AV7" s="42"/>
      <c r="AY7" s="42"/>
      <c r="AZ7" s="42"/>
      <c r="BA7" s="42"/>
      <c r="BD7" s="42"/>
      <c r="BE7" s="42"/>
      <c r="BF7" s="42"/>
      <c r="BI7" s="42"/>
      <c r="BJ7" s="42"/>
    </row>
    <row r="8" spans="1:43" s="34" customFormat="1" ht="28.5" customHeight="1">
      <c r="A8" s="35"/>
      <c r="B8" s="36"/>
      <c r="C8" s="254"/>
      <c r="D8" s="270"/>
      <c r="E8" s="272"/>
      <c r="F8" s="272"/>
      <c r="G8" s="256"/>
      <c r="H8" s="258"/>
      <c r="I8" s="256"/>
      <c r="J8" s="256"/>
      <c r="K8" s="256"/>
      <c r="L8" s="258"/>
      <c r="M8" s="258"/>
      <c r="N8" s="258"/>
      <c r="O8" s="283"/>
      <c r="P8" s="258"/>
      <c r="Q8" s="258"/>
      <c r="R8" s="258"/>
      <c r="S8" s="256"/>
      <c r="T8" s="259"/>
      <c r="U8" s="259"/>
      <c r="V8" s="259"/>
      <c r="W8" s="254"/>
      <c r="X8" s="254"/>
      <c r="Y8" s="281"/>
      <c r="Z8" s="270"/>
      <c r="AA8" s="272"/>
      <c r="AB8" s="272"/>
      <c r="AC8" s="270"/>
      <c r="AD8" s="272"/>
      <c r="AE8" s="259"/>
      <c r="AF8" s="270"/>
      <c r="AG8" s="267"/>
      <c r="AH8" s="268"/>
      <c r="AI8" s="268"/>
      <c r="AJ8" s="270"/>
      <c r="AK8" s="272"/>
      <c r="AL8" s="259"/>
      <c r="AM8" s="259"/>
      <c r="AN8" s="254"/>
      <c r="AO8" s="270"/>
      <c r="AP8" s="272"/>
      <c r="AQ8" s="160" t="s">
        <v>178</v>
      </c>
    </row>
    <row r="9" spans="1:50" s="62" customFormat="1" ht="21" customHeight="1">
      <c r="A9" s="246" t="s">
        <v>17</v>
      </c>
      <c r="B9" s="185" t="s">
        <v>189</v>
      </c>
      <c r="C9" s="152">
        <v>19.6</v>
      </c>
      <c r="D9" s="132" t="s">
        <v>161</v>
      </c>
      <c r="E9" s="152">
        <v>21</v>
      </c>
      <c r="F9" s="152">
        <v>19.8</v>
      </c>
      <c r="G9" s="152">
        <v>20.2</v>
      </c>
      <c r="H9" s="71" t="s">
        <v>161</v>
      </c>
      <c r="I9" s="71">
        <v>20</v>
      </c>
      <c r="J9" s="152">
        <v>20.3</v>
      </c>
      <c r="K9" s="71" t="s">
        <v>161</v>
      </c>
      <c r="L9" s="152">
        <v>20</v>
      </c>
      <c r="M9" s="152">
        <v>20</v>
      </c>
      <c r="N9" s="152">
        <v>19.5</v>
      </c>
      <c r="O9" s="71">
        <v>20.2</v>
      </c>
      <c r="P9" s="152">
        <v>20.6</v>
      </c>
      <c r="Q9" s="152">
        <v>20.2</v>
      </c>
      <c r="R9" s="152">
        <v>19</v>
      </c>
      <c r="S9" s="71" t="s">
        <v>161</v>
      </c>
      <c r="T9" s="71" t="s">
        <v>161</v>
      </c>
      <c r="U9" s="71" t="s">
        <v>161</v>
      </c>
      <c r="V9" s="71" t="s">
        <v>161</v>
      </c>
      <c r="W9" s="152">
        <v>18.5</v>
      </c>
      <c r="X9" s="152">
        <v>19.5</v>
      </c>
      <c r="Y9" s="152">
        <v>20.6</v>
      </c>
      <c r="Z9" s="152">
        <v>20.3</v>
      </c>
      <c r="AA9" s="71">
        <v>20.7</v>
      </c>
      <c r="AB9" s="71" t="s">
        <v>161</v>
      </c>
      <c r="AC9" s="71">
        <v>19.3</v>
      </c>
      <c r="AD9" s="71" t="s">
        <v>161</v>
      </c>
      <c r="AE9" s="71" t="s">
        <v>161</v>
      </c>
      <c r="AF9" s="71" t="s">
        <v>161</v>
      </c>
      <c r="AG9" s="71" t="s">
        <v>161</v>
      </c>
      <c r="AH9" s="71" t="s">
        <v>161</v>
      </c>
      <c r="AI9" s="71" t="s">
        <v>161</v>
      </c>
      <c r="AJ9" s="152">
        <v>17.3</v>
      </c>
      <c r="AK9" s="152">
        <v>17.9</v>
      </c>
      <c r="AL9" s="71" t="s">
        <v>161</v>
      </c>
      <c r="AM9" s="71" t="s">
        <v>161</v>
      </c>
      <c r="AN9" s="152">
        <v>19.8</v>
      </c>
      <c r="AO9" s="71" t="s">
        <v>161</v>
      </c>
      <c r="AP9" s="71" t="s">
        <v>161</v>
      </c>
      <c r="AQ9" s="2">
        <f>SUM(C9,E9:AP9)</f>
        <v>434.3</v>
      </c>
      <c r="AR9" s="61"/>
      <c r="AS9" s="61"/>
      <c r="AT9" s="61"/>
      <c r="AU9" s="61"/>
      <c r="AV9" s="61"/>
      <c r="AW9" s="61"/>
      <c r="AX9" s="61"/>
    </row>
    <row r="10" spans="1:43" s="61" customFormat="1" ht="21" customHeight="1">
      <c r="A10" s="247"/>
      <c r="B10" s="187" t="s">
        <v>190</v>
      </c>
      <c r="C10" s="153">
        <v>19.4</v>
      </c>
      <c r="D10" s="135" t="s">
        <v>161</v>
      </c>
      <c r="E10" s="153">
        <v>21</v>
      </c>
      <c r="F10" s="153">
        <v>19.9</v>
      </c>
      <c r="G10" s="153">
        <v>20.2</v>
      </c>
      <c r="H10" s="77" t="s">
        <v>161</v>
      </c>
      <c r="I10" s="77">
        <v>19.9</v>
      </c>
      <c r="J10" s="153">
        <v>20.4</v>
      </c>
      <c r="K10" s="77" t="s">
        <v>161</v>
      </c>
      <c r="L10" s="153">
        <v>20.2</v>
      </c>
      <c r="M10" s="153">
        <v>20</v>
      </c>
      <c r="N10" s="153">
        <v>19.2</v>
      </c>
      <c r="O10" s="77">
        <v>20.1</v>
      </c>
      <c r="P10" s="153">
        <v>20.6</v>
      </c>
      <c r="Q10" s="153">
        <v>20.1</v>
      </c>
      <c r="R10" s="153">
        <v>18.7</v>
      </c>
      <c r="S10" s="77" t="s">
        <v>161</v>
      </c>
      <c r="T10" s="77" t="s">
        <v>161</v>
      </c>
      <c r="U10" s="77" t="s">
        <v>161</v>
      </c>
      <c r="V10" s="77" t="s">
        <v>161</v>
      </c>
      <c r="W10" s="153">
        <v>18.1</v>
      </c>
      <c r="X10" s="153">
        <v>19.2</v>
      </c>
      <c r="Y10" s="153">
        <v>20.3</v>
      </c>
      <c r="Z10" s="153">
        <v>20.1</v>
      </c>
      <c r="AA10" s="77">
        <v>20.6</v>
      </c>
      <c r="AB10" s="77" t="s">
        <v>161</v>
      </c>
      <c r="AC10" s="77">
        <v>19.5</v>
      </c>
      <c r="AD10" s="77" t="s">
        <v>161</v>
      </c>
      <c r="AE10" s="77" t="s">
        <v>161</v>
      </c>
      <c r="AF10" s="77" t="s">
        <v>161</v>
      </c>
      <c r="AG10" s="77" t="s">
        <v>161</v>
      </c>
      <c r="AH10" s="77" t="s">
        <v>161</v>
      </c>
      <c r="AI10" s="77" t="s">
        <v>161</v>
      </c>
      <c r="AJ10" s="153">
        <v>16.4</v>
      </c>
      <c r="AK10" s="153">
        <v>18.2</v>
      </c>
      <c r="AL10" s="77" t="s">
        <v>161</v>
      </c>
      <c r="AM10" s="77" t="s">
        <v>161</v>
      </c>
      <c r="AN10" s="153">
        <v>19.4</v>
      </c>
      <c r="AO10" s="77" t="s">
        <v>161</v>
      </c>
      <c r="AP10" s="77" t="s">
        <v>161</v>
      </c>
      <c r="AQ10" s="2">
        <f aca="true" t="shared" si="0" ref="AQ10:AQ44">SUM(C10,E10:AP10)</f>
        <v>431.5</v>
      </c>
    </row>
    <row r="11" spans="1:43" s="61" customFormat="1" ht="21" customHeight="1">
      <c r="A11" s="247"/>
      <c r="B11" s="187" t="s">
        <v>191</v>
      </c>
      <c r="C11" s="153">
        <v>19.3</v>
      </c>
      <c r="D11" s="135" t="s">
        <v>19</v>
      </c>
      <c r="E11" s="153">
        <v>19.8</v>
      </c>
      <c r="F11" s="153">
        <v>19</v>
      </c>
      <c r="G11" s="153">
        <v>20.2</v>
      </c>
      <c r="H11" s="77" t="s">
        <v>161</v>
      </c>
      <c r="I11" s="77">
        <v>19.5</v>
      </c>
      <c r="J11" s="153">
        <v>19.4</v>
      </c>
      <c r="K11" s="77" t="s">
        <v>161</v>
      </c>
      <c r="L11" s="153">
        <v>19.4</v>
      </c>
      <c r="M11" s="153">
        <v>18.7</v>
      </c>
      <c r="N11" s="153">
        <v>20</v>
      </c>
      <c r="O11" s="77">
        <v>19</v>
      </c>
      <c r="P11" s="153">
        <v>19.4</v>
      </c>
      <c r="Q11" s="153">
        <v>19.7</v>
      </c>
      <c r="R11" s="153">
        <v>18.7</v>
      </c>
      <c r="S11" s="77" t="s">
        <v>161</v>
      </c>
      <c r="T11" s="77" t="s">
        <v>161</v>
      </c>
      <c r="U11" s="77" t="s">
        <v>161</v>
      </c>
      <c r="V11" s="77" t="s">
        <v>161</v>
      </c>
      <c r="W11" s="153">
        <v>19.3</v>
      </c>
      <c r="X11" s="153">
        <v>19.1</v>
      </c>
      <c r="Y11" s="153">
        <v>22</v>
      </c>
      <c r="Z11" s="153">
        <v>19.7</v>
      </c>
      <c r="AA11" s="153">
        <v>20.3</v>
      </c>
      <c r="AB11" s="77" t="s">
        <v>161</v>
      </c>
      <c r="AC11" s="77">
        <v>19.2</v>
      </c>
      <c r="AD11" s="77" t="s">
        <v>161</v>
      </c>
      <c r="AE11" s="77" t="s">
        <v>161</v>
      </c>
      <c r="AF11" s="77" t="s">
        <v>161</v>
      </c>
      <c r="AG11" s="77" t="s">
        <v>161</v>
      </c>
      <c r="AH11" s="77" t="s">
        <v>161</v>
      </c>
      <c r="AI11" s="77" t="s">
        <v>161</v>
      </c>
      <c r="AJ11" s="153">
        <v>16.7</v>
      </c>
      <c r="AK11" s="153">
        <v>19.5</v>
      </c>
      <c r="AL11" s="77" t="s">
        <v>161</v>
      </c>
      <c r="AM11" s="77" t="s">
        <v>161</v>
      </c>
      <c r="AN11" s="153">
        <v>20.5</v>
      </c>
      <c r="AO11" s="77" t="s">
        <v>161</v>
      </c>
      <c r="AP11" s="77" t="s">
        <v>161</v>
      </c>
      <c r="AQ11" s="2">
        <f t="shared" si="0"/>
        <v>428.4</v>
      </c>
    </row>
    <row r="12" spans="1:43" s="11" customFormat="1" ht="21" customHeight="1">
      <c r="A12" s="247"/>
      <c r="B12" s="187" t="s">
        <v>192</v>
      </c>
      <c r="C12" s="153">
        <v>19.5</v>
      </c>
      <c r="D12" s="135" t="s">
        <v>19</v>
      </c>
      <c r="E12" s="77">
        <v>20.2</v>
      </c>
      <c r="F12" s="153">
        <v>19.5</v>
      </c>
      <c r="G12" s="153">
        <v>20.1</v>
      </c>
      <c r="H12" s="77">
        <v>19.6</v>
      </c>
      <c r="I12" s="153">
        <v>19.5</v>
      </c>
      <c r="J12" s="153">
        <v>19.2</v>
      </c>
      <c r="K12" s="77">
        <v>19.3</v>
      </c>
      <c r="L12" s="153">
        <v>19.7</v>
      </c>
      <c r="M12" s="153">
        <v>19.3</v>
      </c>
      <c r="N12" s="153">
        <v>19.6</v>
      </c>
      <c r="O12" s="153">
        <v>19.9</v>
      </c>
      <c r="P12" s="153">
        <v>19.7</v>
      </c>
      <c r="Q12" s="153">
        <v>20.2</v>
      </c>
      <c r="R12" s="153">
        <v>19.4</v>
      </c>
      <c r="S12" s="77">
        <v>19.3</v>
      </c>
      <c r="T12" s="77">
        <v>20</v>
      </c>
      <c r="U12" s="77">
        <v>19.4</v>
      </c>
      <c r="V12" s="77">
        <v>18.9</v>
      </c>
      <c r="W12" s="153">
        <v>19.3</v>
      </c>
      <c r="X12" s="153">
        <v>19.4</v>
      </c>
      <c r="Y12" s="153">
        <v>21.8</v>
      </c>
      <c r="Z12" s="153">
        <v>19.8</v>
      </c>
      <c r="AA12" s="153">
        <v>20.5</v>
      </c>
      <c r="AB12" s="77">
        <v>19.3</v>
      </c>
      <c r="AC12" s="153">
        <v>19.5</v>
      </c>
      <c r="AD12" s="77">
        <v>20.2</v>
      </c>
      <c r="AE12" s="77">
        <v>19.3</v>
      </c>
      <c r="AF12" s="77">
        <v>17.8</v>
      </c>
      <c r="AG12" s="77">
        <v>20.4</v>
      </c>
      <c r="AH12" s="77">
        <v>16.7</v>
      </c>
      <c r="AI12" s="77">
        <v>18.7</v>
      </c>
      <c r="AJ12" s="153">
        <v>16.7</v>
      </c>
      <c r="AK12" s="153">
        <v>19.2</v>
      </c>
      <c r="AL12" s="77">
        <v>19.8</v>
      </c>
      <c r="AM12" s="77">
        <v>18.2</v>
      </c>
      <c r="AN12" s="153">
        <v>20.3</v>
      </c>
      <c r="AO12" s="77">
        <v>18.8</v>
      </c>
      <c r="AP12" s="77">
        <v>18.8</v>
      </c>
      <c r="AQ12" s="2">
        <f t="shared" si="0"/>
        <v>756.8</v>
      </c>
    </row>
    <row r="13" spans="1:43" s="11" customFormat="1" ht="21" customHeight="1">
      <c r="A13" s="247"/>
      <c r="B13" s="187" t="s">
        <v>193</v>
      </c>
      <c r="C13" s="153">
        <v>19.5</v>
      </c>
      <c r="D13" s="135" t="s">
        <v>19</v>
      </c>
      <c r="E13" s="77">
        <v>20.4</v>
      </c>
      <c r="F13" s="153">
        <v>19.5</v>
      </c>
      <c r="G13" s="153">
        <v>20.3</v>
      </c>
      <c r="H13" s="77">
        <v>19.4</v>
      </c>
      <c r="I13" s="153">
        <v>19.5</v>
      </c>
      <c r="J13" s="153">
        <v>19.3</v>
      </c>
      <c r="K13" s="77">
        <v>19.3</v>
      </c>
      <c r="L13" s="153">
        <v>19.3</v>
      </c>
      <c r="M13" s="153">
        <v>19.3</v>
      </c>
      <c r="N13" s="153">
        <v>20.2</v>
      </c>
      <c r="O13" s="153">
        <v>20</v>
      </c>
      <c r="P13" s="153">
        <v>20.4</v>
      </c>
      <c r="Q13" s="153">
        <v>20.2</v>
      </c>
      <c r="R13" s="153">
        <v>19.4</v>
      </c>
      <c r="S13" s="77">
        <v>19.2</v>
      </c>
      <c r="T13" s="77">
        <v>19.8</v>
      </c>
      <c r="U13" s="77">
        <v>19.5</v>
      </c>
      <c r="V13" s="77">
        <v>18.8</v>
      </c>
      <c r="W13" s="153">
        <v>19.3</v>
      </c>
      <c r="X13" s="153">
        <v>19.2</v>
      </c>
      <c r="Y13" s="153">
        <v>22</v>
      </c>
      <c r="Z13" s="153">
        <v>19.7</v>
      </c>
      <c r="AA13" s="153">
        <v>20.4</v>
      </c>
      <c r="AB13" s="77">
        <v>19.2</v>
      </c>
      <c r="AC13" s="153">
        <v>19.7</v>
      </c>
      <c r="AD13" s="77">
        <v>20.1</v>
      </c>
      <c r="AE13" s="77">
        <v>19.3</v>
      </c>
      <c r="AF13" s="77">
        <v>17.6</v>
      </c>
      <c r="AG13" s="77">
        <v>20.1</v>
      </c>
      <c r="AH13" s="77">
        <v>16.4</v>
      </c>
      <c r="AI13" s="77">
        <v>18.8</v>
      </c>
      <c r="AJ13" s="153">
        <v>16.2</v>
      </c>
      <c r="AK13" s="153">
        <v>19.2</v>
      </c>
      <c r="AL13" s="77">
        <v>19.8</v>
      </c>
      <c r="AM13" s="77">
        <v>18.2</v>
      </c>
      <c r="AN13" s="153">
        <v>20.1</v>
      </c>
      <c r="AO13" s="77">
        <v>18.9</v>
      </c>
      <c r="AP13" s="77">
        <v>18.9</v>
      </c>
      <c r="AQ13" s="2">
        <f t="shared" si="0"/>
        <v>756.4</v>
      </c>
    </row>
    <row r="14" spans="1:43" s="11" customFormat="1" ht="21" customHeight="1" thickBot="1">
      <c r="A14" s="247"/>
      <c r="B14" s="184" t="s">
        <v>194</v>
      </c>
      <c r="C14" s="154">
        <v>19.4</v>
      </c>
      <c r="D14" s="139" t="s">
        <v>19</v>
      </c>
      <c r="E14" s="155">
        <v>20.2</v>
      </c>
      <c r="F14" s="154">
        <v>19.6</v>
      </c>
      <c r="G14" s="154">
        <v>19.9</v>
      </c>
      <c r="H14" s="154">
        <v>20.4</v>
      </c>
      <c r="I14" s="154">
        <v>20.5</v>
      </c>
      <c r="J14" s="154">
        <v>19.6</v>
      </c>
      <c r="K14" s="154">
        <v>19.7</v>
      </c>
      <c r="L14" s="154">
        <v>19.9</v>
      </c>
      <c r="M14" s="154">
        <v>19.8</v>
      </c>
      <c r="N14" s="154">
        <v>19.6</v>
      </c>
      <c r="O14" s="154">
        <v>19.4</v>
      </c>
      <c r="P14" s="154">
        <v>19.7</v>
      </c>
      <c r="Q14" s="154">
        <v>20</v>
      </c>
      <c r="R14" s="154">
        <v>19.5</v>
      </c>
      <c r="S14" s="154">
        <v>20.9</v>
      </c>
      <c r="T14" s="154">
        <v>20</v>
      </c>
      <c r="U14" s="154">
        <v>19.5</v>
      </c>
      <c r="V14" s="154">
        <v>19</v>
      </c>
      <c r="W14" s="154">
        <v>19.1</v>
      </c>
      <c r="X14" s="154">
        <v>19.6</v>
      </c>
      <c r="Y14" s="154">
        <v>19.7</v>
      </c>
      <c r="Z14" s="154">
        <v>20.4</v>
      </c>
      <c r="AA14" s="154">
        <v>20.6</v>
      </c>
      <c r="AB14" s="154">
        <v>20.3</v>
      </c>
      <c r="AC14" s="154">
        <v>19.6</v>
      </c>
      <c r="AD14" s="154">
        <v>19.8</v>
      </c>
      <c r="AE14" s="154">
        <v>20</v>
      </c>
      <c r="AF14" s="154">
        <v>17.9</v>
      </c>
      <c r="AG14" s="154">
        <v>20.8</v>
      </c>
      <c r="AH14" s="154">
        <v>16.7</v>
      </c>
      <c r="AI14" s="154">
        <v>19.3</v>
      </c>
      <c r="AJ14" s="154">
        <v>16.2</v>
      </c>
      <c r="AK14" s="154">
        <v>19</v>
      </c>
      <c r="AL14" s="154">
        <v>19.4</v>
      </c>
      <c r="AM14" s="154">
        <v>18.5</v>
      </c>
      <c r="AN14" s="154">
        <v>19.7</v>
      </c>
      <c r="AO14" s="154">
        <v>19</v>
      </c>
      <c r="AP14" s="154">
        <v>19</v>
      </c>
      <c r="AQ14" s="2">
        <f t="shared" si="0"/>
        <v>761.1999999999999</v>
      </c>
    </row>
    <row r="15" spans="1:154" s="13" customFormat="1" ht="21" customHeight="1" thickTop="1">
      <c r="A15" s="247"/>
      <c r="B15" s="186" t="s">
        <v>188</v>
      </c>
      <c r="C15" s="140">
        <v>18</v>
      </c>
      <c r="D15" s="140" t="s">
        <v>19</v>
      </c>
      <c r="E15" s="140">
        <v>19</v>
      </c>
      <c r="F15" s="140">
        <v>17.7</v>
      </c>
      <c r="G15" s="140">
        <v>18.7</v>
      </c>
      <c r="H15" s="140">
        <v>18.9</v>
      </c>
      <c r="I15" s="140">
        <v>17.7</v>
      </c>
      <c r="J15" s="140">
        <v>17.7</v>
      </c>
      <c r="K15" s="140">
        <v>18</v>
      </c>
      <c r="L15" s="140">
        <v>17.8</v>
      </c>
      <c r="M15" s="140">
        <v>17.5</v>
      </c>
      <c r="N15" s="140">
        <v>17.8</v>
      </c>
      <c r="O15" s="140">
        <v>18.4</v>
      </c>
      <c r="P15" s="140">
        <v>16.8</v>
      </c>
      <c r="Q15" s="140">
        <v>17.1</v>
      </c>
      <c r="R15" s="140">
        <v>18.6</v>
      </c>
      <c r="S15" s="140">
        <v>18.1</v>
      </c>
      <c r="T15" s="140">
        <v>18.1</v>
      </c>
      <c r="U15" s="140">
        <v>17.8</v>
      </c>
      <c r="V15" s="140">
        <v>16.3</v>
      </c>
      <c r="W15" s="140">
        <v>17.9</v>
      </c>
      <c r="X15" s="140">
        <v>18.8</v>
      </c>
      <c r="Y15" s="140">
        <v>19.2</v>
      </c>
      <c r="Z15" s="140">
        <v>19.6</v>
      </c>
      <c r="AA15" s="140">
        <v>18.8</v>
      </c>
      <c r="AB15" s="140">
        <v>20.2</v>
      </c>
      <c r="AC15" s="140">
        <v>18.3</v>
      </c>
      <c r="AD15" s="140">
        <v>19.3</v>
      </c>
      <c r="AE15" s="140">
        <v>17.2</v>
      </c>
      <c r="AF15" s="140">
        <v>18.1</v>
      </c>
      <c r="AG15" s="140">
        <v>20.9</v>
      </c>
      <c r="AH15" s="140">
        <v>16.9</v>
      </c>
      <c r="AI15" s="140">
        <v>20.3</v>
      </c>
      <c r="AJ15" s="140">
        <v>13.9</v>
      </c>
      <c r="AK15" s="140">
        <v>18</v>
      </c>
      <c r="AL15" s="140">
        <v>18</v>
      </c>
      <c r="AM15" s="140">
        <v>17.9</v>
      </c>
      <c r="AN15" s="140">
        <v>18.1</v>
      </c>
      <c r="AO15" s="140">
        <v>17.5</v>
      </c>
      <c r="AP15" s="140">
        <v>17.5</v>
      </c>
      <c r="AQ15" s="2">
        <f t="shared" si="0"/>
        <v>706.4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</row>
    <row r="16" spans="1:43" s="11" customFormat="1" ht="21" customHeight="1">
      <c r="A16" s="247"/>
      <c r="B16" s="77" t="s">
        <v>5</v>
      </c>
      <c r="C16" s="137">
        <v>19.4</v>
      </c>
      <c r="D16" s="137" t="s">
        <v>19</v>
      </c>
      <c r="E16" s="137">
        <v>21.8</v>
      </c>
      <c r="F16" s="137">
        <v>19.8</v>
      </c>
      <c r="G16" s="137">
        <v>19.6</v>
      </c>
      <c r="H16" s="137">
        <v>21.4</v>
      </c>
      <c r="I16" s="137">
        <v>21.6</v>
      </c>
      <c r="J16" s="137">
        <v>20.7</v>
      </c>
      <c r="K16" s="137">
        <v>19</v>
      </c>
      <c r="L16" s="137">
        <v>20.4</v>
      </c>
      <c r="M16" s="137">
        <v>20.6</v>
      </c>
      <c r="N16" s="137">
        <v>20.1</v>
      </c>
      <c r="O16" s="137">
        <v>19.7</v>
      </c>
      <c r="P16" s="137">
        <v>20.7</v>
      </c>
      <c r="Q16" s="137">
        <v>21.7</v>
      </c>
      <c r="R16" s="137">
        <v>19.4</v>
      </c>
      <c r="S16" s="137">
        <v>20.8</v>
      </c>
      <c r="T16" s="137">
        <v>21</v>
      </c>
      <c r="U16" s="137">
        <v>19.3</v>
      </c>
      <c r="V16" s="137">
        <v>19.6</v>
      </c>
      <c r="W16" s="137">
        <v>19.4</v>
      </c>
      <c r="X16" s="137">
        <v>19.6</v>
      </c>
      <c r="Y16" s="137">
        <v>19.2</v>
      </c>
      <c r="Z16" s="137">
        <v>20.2</v>
      </c>
      <c r="AA16" s="137">
        <v>20.4</v>
      </c>
      <c r="AB16" s="137">
        <v>20</v>
      </c>
      <c r="AC16" s="137">
        <v>19.6</v>
      </c>
      <c r="AD16" s="137">
        <v>20</v>
      </c>
      <c r="AE16" s="137">
        <v>20.6</v>
      </c>
      <c r="AF16" s="137">
        <v>16.9</v>
      </c>
      <c r="AG16" s="137">
        <v>19.8</v>
      </c>
      <c r="AH16" s="137">
        <v>15.6</v>
      </c>
      <c r="AI16" s="137">
        <v>19.1</v>
      </c>
      <c r="AJ16" s="137">
        <v>16.2</v>
      </c>
      <c r="AK16" s="137">
        <v>18.6</v>
      </c>
      <c r="AL16" s="137">
        <v>19.4</v>
      </c>
      <c r="AM16" s="137">
        <v>17.7</v>
      </c>
      <c r="AN16" s="137">
        <v>19.5</v>
      </c>
      <c r="AO16" s="137">
        <v>19.4</v>
      </c>
      <c r="AP16" s="137">
        <v>19.4</v>
      </c>
      <c r="AQ16" s="2">
        <f t="shared" si="0"/>
        <v>767.1999999999999</v>
      </c>
    </row>
    <row r="17" spans="1:43" s="11" customFormat="1" ht="21" customHeight="1">
      <c r="A17" s="247"/>
      <c r="B17" s="77" t="s">
        <v>6</v>
      </c>
      <c r="C17" s="137">
        <v>19.7</v>
      </c>
      <c r="D17" s="137" t="s">
        <v>19</v>
      </c>
      <c r="E17" s="137">
        <v>21.6</v>
      </c>
      <c r="F17" s="137">
        <v>20.1</v>
      </c>
      <c r="G17" s="137">
        <v>19.9</v>
      </c>
      <c r="H17" s="137">
        <v>20.4</v>
      </c>
      <c r="I17" s="137">
        <v>21.1</v>
      </c>
      <c r="J17" s="137">
        <v>19.5</v>
      </c>
      <c r="K17" s="137">
        <v>20.1</v>
      </c>
      <c r="L17" s="137">
        <v>20</v>
      </c>
      <c r="M17" s="137">
        <v>20.1</v>
      </c>
      <c r="N17" s="137">
        <v>19.3</v>
      </c>
      <c r="O17" s="137">
        <v>19.9</v>
      </c>
      <c r="P17" s="137">
        <v>20</v>
      </c>
      <c r="Q17" s="137">
        <v>20.7</v>
      </c>
      <c r="R17" s="137">
        <v>20.6</v>
      </c>
      <c r="S17" s="137">
        <v>21.2</v>
      </c>
      <c r="T17" s="137">
        <v>21.5</v>
      </c>
      <c r="U17" s="137">
        <v>20.3</v>
      </c>
      <c r="V17" s="137">
        <v>19.6</v>
      </c>
      <c r="W17" s="137">
        <v>19.2</v>
      </c>
      <c r="X17" s="137">
        <v>20.4</v>
      </c>
      <c r="Y17" s="137">
        <v>19.1</v>
      </c>
      <c r="Z17" s="137">
        <v>20.6</v>
      </c>
      <c r="AA17" s="137">
        <v>21.1</v>
      </c>
      <c r="AB17" s="137">
        <v>20.2</v>
      </c>
      <c r="AC17" s="137">
        <v>19.9</v>
      </c>
      <c r="AD17" s="137">
        <v>19.9</v>
      </c>
      <c r="AE17" s="137">
        <v>20.6</v>
      </c>
      <c r="AF17" s="137">
        <v>17.6</v>
      </c>
      <c r="AG17" s="137">
        <v>20.2</v>
      </c>
      <c r="AH17" s="137">
        <v>16.5</v>
      </c>
      <c r="AI17" s="137">
        <v>19.4</v>
      </c>
      <c r="AJ17" s="137">
        <v>16.7</v>
      </c>
      <c r="AK17" s="137">
        <v>19.2</v>
      </c>
      <c r="AL17" s="137">
        <v>19.8</v>
      </c>
      <c r="AM17" s="137">
        <v>18.5</v>
      </c>
      <c r="AN17" s="137">
        <v>19.7</v>
      </c>
      <c r="AO17" s="137">
        <v>19.3</v>
      </c>
      <c r="AP17" s="137">
        <v>19.3</v>
      </c>
      <c r="AQ17" s="2">
        <f t="shared" si="0"/>
        <v>772.8000000000001</v>
      </c>
    </row>
    <row r="18" spans="1:43" s="11" customFormat="1" ht="21" customHeight="1">
      <c r="A18" s="247"/>
      <c r="B18" s="77" t="s">
        <v>7</v>
      </c>
      <c r="C18" s="137">
        <v>19.8</v>
      </c>
      <c r="D18" s="137" t="s">
        <v>19</v>
      </c>
      <c r="E18" s="137">
        <v>20.8</v>
      </c>
      <c r="F18" s="137">
        <v>20.3</v>
      </c>
      <c r="G18" s="137">
        <v>19.9</v>
      </c>
      <c r="H18" s="137">
        <v>21.5</v>
      </c>
      <c r="I18" s="137">
        <v>21.3</v>
      </c>
      <c r="J18" s="137">
        <v>20.5</v>
      </c>
      <c r="K18" s="137">
        <v>20.2</v>
      </c>
      <c r="L18" s="137">
        <v>20.6</v>
      </c>
      <c r="M18" s="137">
        <v>20.5</v>
      </c>
      <c r="N18" s="137">
        <v>20.9</v>
      </c>
      <c r="O18" s="137">
        <v>20.1</v>
      </c>
      <c r="P18" s="137">
        <v>20.2</v>
      </c>
      <c r="Q18" s="137">
        <v>20.8</v>
      </c>
      <c r="R18" s="137">
        <v>20.3</v>
      </c>
      <c r="S18" s="137">
        <v>21.8</v>
      </c>
      <c r="T18" s="137">
        <v>20.4</v>
      </c>
      <c r="U18" s="137">
        <v>20.2</v>
      </c>
      <c r="V18" s="137">
        <v>20</v>
      </c>
      <c r="W18" s="137">
        <v>19.2</v>
      </c>
      <c r="X18" s="137">
        <v>20</v>
      </c>
      <c r="Y18" s="137">
        <v>19.7</v>
      </c>
      <c r="Z18" s="137">
        <v>20.9</v>
      </c>
      <c r="AA18" s="137">
        <v>20.8</v>
      </c>
      <c r="AB18" s="137">
        <v>20.9</v>
      </c>
      <c r="AC18" s="137">
        <v>19.4</v>
      </c>
      <c r="AD18" s="137">
        <v>20.2</v>
      </c>
      <c r="AE18" s="137">
        <v>20.2</v>
      </c>
      <c r="AF18" s="137">
        <v>18.2</v>
      </c>
      <c r="AG18" s="137">
        <v>21.6</v>
      </c>
      <c r="AH18" s="137">
        <v>16.8</v>
      </c>
      <c r="AI18" s="137">
        <v>20</v>
      </c>
      <c r="AJ18" s="137">
        <v>17.1</v>
      </c>
      <c r="AK18" s="137">
        <v>19.2</v>
      </c>
      <c r="AL18" s="137">
        <v>19.6</v>
      </c>
      <c r="AM18" s="137">
        <v>18.7</v>
      </c>
      <c r="AN18" s="137">
        <v>19.5</v>
      </c>
      <c r="AO18" s="137">
        <v>19.1</v>
      </c>
      <c r="AP18" s="137">
        <v>19.1</v>
      </c>
      <c r="AQ18" s="2">
        <f t="shared" si="0"/>
        <v>780.3000000000003</v>
      </c>
    </row>
    <row r="19" spans="1:43" s="11" customFormat="1" ht="21" customHeight="1">
      <c r="A19" s="247"/>
      <c r="B19" s="77" t="s">
        <v>8</v>
      </c>
      <c r="C19" s="137">
        <v>18.8</v>
      </c>
      <c r="D19" s="137" t="s">
        <v>19</v>
      </c>
      <c r="E19" s="137">
        <v>18.3</v>
      </c>
      <c r="F19" s="137">
        <v>18.6</v>
      </c>
      <c r="G19" s="137">
        <v>19.8</v>
      </c>
      <c r="H19" s="137">
        <v>18.6</v>
      </c>
      <c r="I19" s="137">
        <v>19.7</v>
      </c>
      <c r="J19" s="137">
        <v>18</v>
      </c>
      <c r="K19" s="137">
        <v>18.8</v>
      </c>
      <c r="L19" s="137">
        <v>19.4</v>
      </c>
      <c r="M19" s="137">
        <v>17.6</v>
      </c>
      <c r="N19" s="137">
        <v>17.7</v>
      </c>
      <c r="O19" s="137">
        <v>19.2</v>
      </c>
      <c r="P19" s="137">
        <v>17.5</v>
      </c>
      <c r="Q19" s="137">
        <v>18.4</v>
      </c>
      <c r="R19" s="137">
        <v>18.7</v>
      </c>
      <c r="S19" s="137">
        <v>19.7</v>
      </c>
      <c r="T19" s="137">
        <v>19.5</v>
      </c>
      <c r="U19" s="137">
        <v>18.8</v>
      </c>
      <c r="V19" s="137">
        <v>17.3</v>
      </c>
      <c r="W19" s="137">
        <v>19.8</v>
      </c>
      <c r="X19" s="137">
        <v>19.3</v>
      </c>
      <c r="Y19" s="137">
        <v>19</v>
      </c>
      <c r="Z19" s="137">
        <v>19.9</v>
      </c>
      <c r="AA19" s="137">
        <v>20.1</v>
      </c>
      <c r="AB19" s="137">
        <v>19.7</v>
      </c>
      <c r="AC19" s="137">
        <v>20.2</v>
      </c>
      <c r="AD19" s="137">
        <v>19.6</v>
      </c>
      <c r="AE19" s="137">
        <v>19.1</v>
      </c>
      <c r="AF19" s="137">
        <v>18.2</v>
      </c>
      <c r="AG19" s="137">
        <v>20.7</v>
      </c>
      <c r="AH19" s="137">
        <v>17</v>
      </c>
      <c r="AI19" s="137">
        <v>19.3</v>
      </c>
      <c r="AJ19" s="137">
        <v>16.5</v>
      </c>
      <c r="AK19" s="137">
        <v>19.3</v>
      </c>
      <c r="AL19" s="137">
        <v>19.4</v>
      </c>
      <c r="AM19" s="137">
        <v>19.2</v>
      </c>
      <c r="AN19" s="137">
        <v>20.6</v>
      </c>
      <c r="AO19" s="137">
        <v>18.7</v>
      </c>
      <c r="AP19" s="137">
        <v>18.7</v>
      </c>
      <c r="AQ19" s="2">
        <f t="shared" si="0"/>
        <v>738.7000000000002</v>
      </c>
    </row>
    <row r="20" spans="1:43" s="11" customFormat="1" ht="21" customHeight="1">
      <c r="A20" s="247"/>
      <c r="B20" s="77" t="s">
        <v>9</v>
      </c>
      <c r="C20" s="137">
        <v>20</v>
      </c>
      <c r="D20" s="137" t="s">
        <v>19</v>
      </c>
      <c r="E20" s="137">
        <v>20.2</v>
      </c>
      <c r="F20" s="137">
        <v>20.5</v>
      </c>
      <c r="G20" s="137">
        <v>20.5</v>
      </c>
      <c r="H20" s="137">
        <v>21.9</v>
      </c>
      <c r="I20" s="137">
        <v>21.4</v>
      </c>
      <c r="J20" s="137">
        <v>20.2</v>
      </c>
      <c r="K20" s="137">
        <v>20.5</v>
      </c>
      <c r="L20" s="137">
        <v>21.2</v>
      </c>
      <c r="M20" s="137">
        <v>21.3</v>
      </c>
      <c r="N20" s="137">
        <v>21.3</v>
      </c>
      <c r="O20" s="137">
        <v>20.1</v>
      </c>
      <c r="P20" s="137">
        <v>21.7</v>
      </c>
      <c r="Q20" s="137">
        <v>22</v>
      </c>
      <c r="R20" s="137">
        <v>19.6</v>
      </c>
      <c r="S20" s="137">
        <v>22.3</v>
      </c>
      <c r="T20" s="137">
        <v>20.7</v>
      </c>
      <c r="U20" s="137">
        <v>19.9</v>
      </c>
      <c r="V20" s="137">
        <v>20.1</v>
      </c>
      <c r="W20" s="137">
        <v>19.8</v>
      </c>
      <c r="X20" s="137">
        <v>19.9</v>
      </c>
      <c r="Y20" s="137">
        <v>19.8</v>
      </c>
      <c r="Z20" s="137">
        <v>20.8</v>
      </c>
      <c r="AA20" s="137">
        <v>21.1</v>
      </c>
      <c r="AB20" s="137">
        <v>20.4</v>
      </c>
      <c r="AC20" s="137">
        <v>20.2</v>
      </c>
      <c r="AD20" s="137">
        <v>20.1</v>
      </c>
      <c r="AE20" s="137">
        <v>21.1</v>
      </c>
      <c r="AF20" s="137">
        <v>17.8</v>
      </c>
      <c r="AG20" s="137">
        <v>20.9</v>
      </c>
      <c r="AH20" s="137">
        <v>16.5</v>
      </c>
      <c r="AI20" s="137">
        <v>19.5</v>
      </c>
      <c r="AJ20" s="137">
        <v>17.6</v>
      </c>
      <c r="AK20" s="137">
        <v>19.6</v>
      </c>
      <c r="AL20" s="137">
        <v>20.1</v>
      </c>
      <c r="AM20" s="137">
        <v>18.8</v>
      </c>
      <c r="AN20" s="137">
        <v>19.6</v>
      </c>
      <c r="AO20" s="137">
        <v>19.6</v>
      </c>
      <c r="AP20" s="137">
        <v>19.6</v>
      </c>
      <c r="AQ20" s="2">
        <f t="shared" si="0"/>
        <v>788.2000000000002</v>
      </c>
    </row>
    <row r="21" spans="1:43" s="11" customFormat="1" ht="21" customHeight="1">
      <c r="A21" s="247"/>
      <c r="B21" s="77" t="s">
        <v>10</v>
      </c>
      <c r="C21" s="137">
        <v>19.8</v>
      </c>
      <c r="D21" s="137" t="s">
        <v>19</v>
      </c>
      <c r="E21" s="137">
        <v>19.6</v>
      </c>
      <c r="F21" s="137">
        <v>20.1</v>
      </c>
      <c r="G21" s="137">
        <v>19.8</v>
      </c>
      <c r="H21" s="137">
        <v>21.4</v>
      </c>
      <c r="I21" s="137">
        <v>20.2</v>
      </c>
      <c r="J21" s="137">
        <v>20</v>
      </c>
      <c r="K21" s="137">
        <v>20.2</v>
      </c>
      <c r="L21" s="137">
        <v>20.5</v>
      </c>
      <c r="M21" s="137">
        <v>20.8</v>
      </c>
      <c r="N21" s="137">
        <v>20.4</v>
      </c>
      <c r="O21" s="137">
        <v>20.1</v>
      </c>
      <c r="P21" s="137">
        <v>20.6</v>
      </c>
      <c r="Q21" s="137">
        <v>20.3</v>
      </c>
      <c r="R21" s="137">
        <v>20</v>
      </c>
      <c r="S21" s="137">
        <v>21.5</v>
      </c>
      <c r="T21" s="137">
        <v>20.5</v>
      </c>
      <c r="U21" s="137">
        <v>20</v>
      </c>
      <c r="V21" s="137">
        <v>19.7</v>
      </c>
      <c r="W21" s="137">
        <v>19.6</v>
      </c>
      <c r="X21" s="137">
        <v>20.1</v>
      </c>
      <c r="Y21" s="137">
        <v>20.3</v>
      </c>
      <c r="Z21" s="137">
        <v>20.8</v>
      </c>
      <c r="AA21" s="137">
        <v>21.2</v>
      </c>
      <c r="AB21" s="137">
        <v>20.5</v>
      </c>
      <c r="AC21" s="137">
        <v>20.4</v>
      </c>
      <c r="AD21" s="137">
        <v>19.8</v>
      </c>
      <c r="AE21" s="137">
        <v>20.3</v>
      </c>
      <c r="AF21" s="137">
        <v>17.9</v>
      </c>
      <c r="AG21" s="137">
        <v>20.5</v>
      </c>
      <c r="AH21" s="137">
        <v>16.7</v>
      </c>
      <c r="AI21" s="137">
        <v>19.4</v>
      </c>
      <c r="AJ21" s="137">
        <v>17.3</v>
      </c>
      <c r="AK21" s="137">
        <v>19.2</v>
      </c>
      <c r="AL21" s="137">
        <v>19.4</v>
      </c>
      <c r="AM21" s="137">
        <v>19</v>
      </c>
      <c r="AN21" s="137">
        <v>20.4</v>
      </c>
      <c r="AO21" s="137">
        <v>19.2</v>
      </c>
      <c r="AP21" s="137">
        <v>19.2</v>
      </c>
      <c r="AQ21" s="2">
        <f t="shared" si="0"/>
        <v>776.7</v>
      </c>
    </row>
    <row r="22" spans="1:43" s="11" customFormat="1" ht="21" customHeight="1">
      <c r="A22" s="247"/>
      <c r="B22" s="77" t="s">
        <v>11</v>
      </c>
      <c r="C22" s="137">
        <v>19</v>
      </c>
      <c r="D22" s="137" t="s">
        <v>19</v>
      </c>
      <c r="E22" s="137">
        <v>19.3</v>
      </c>
      <c r="F22" s="137">
        <v>18.6</v>
      </c>
      <c r="G22" s="137">
        <v>19.9</v>
      </c>
      <c r="H22" s="137">
        <v>18.1</v>
      </c>
      <c r="I22" s="137">
        <v>19.2</v>
      </c>
      <c r="J22" s="137">
        <v>19.7</v>
      </c>
      <c r="K22" s="137">
        <v>19.4</v>
      </c>
      <c r="L22" s="137">
        <v>19.3</v>
      </c>
      <c r="M22" s="137">
        <v>17.5</v>
      </c>
      <c r="N22" s="137">
        <v>17.9</v>
      </c>
      <c r="O22" s="137">
        <v>18.5</v>
      </c>
      <c r="P22" s="137">
        <v>18.2</v>
      </c>
      <c r="Q22" s="137">
        <v>18.9</v>
      </c>
      <c r="R22" s="137">
        <v>18.3</v>
      </c>
      <c r="S22" s="137">
        <v>20.2</v>
      </c>
      <c r="T22" s="137">
        <v>18.7</v>
      </c>
      <c r="U22" s="137">
        <v>18.4</v>
      </c>
      <c r="V22" s="137">
        <v>17.4</v>
      </c>
      <c r="W22" s="137">
        <v>19.8</v>
      </c>
      <c r="X22" s="137">
        <v>19.5</v>
      </c>
      <c r="Y22" s="137">
        <v>20.2</v>
      </c>
      <c r="Z22" s="137">
        <v>20.4</v>
      </c>
      <c r="AA22" s="137">
        <v>20.5</v>
      </c>
      <c r="AB22" s="137">
        <v>20.3</v>
      </c>
      <c r="AC22" s="137">
        <v>21</v>
      </c>
      <c r="AD22" s="137">
        <v>20</v>
      </c>
      <c r="AE22" s="137">
        <v>19.7</v>
      </c>
      <c r="AF22" s="137">
        <v>18.6</v>
      </c>
      <c r="AG22" s="137">
        <v>21.1</v>
      </c>
      <c r="AH22" s="137">
        <v>17.5</v>
      </c>
      <c r="AI22" s="137">
        <v>19.2</v>
      </c>
      <c r="AJ22" s="137">
        <v>13.7</v>
      </c>
      <c r="AK22" s="137">
        <v>19.6</v>
      </c>
      <c r="AL22" s="137">
        <v>19.9</v>
      </c>
      <c r="AM22" s="137">
        <v>19.3</v>
      </c>
      <c r="AN22" s="137">
        <v>19.8</v>
      </c>
      <c r="AO22" s="137">
        <v>18.8</v>
      </c>
      <c r="AP22" s="137">
        <v>18.8</v>
      </c>
      <c r="AQ22" s="2">
        <f t="shared" si="0"/>
        <v>744.1999999999999</v>
      </c>
    </row>
    <row r="23" spans="1:43" s="11" customFormat="1" ht="21" customHeight="1">
      <c r="A23" s="247"/>
      <c r="B23" s="77" t="s">
        <v>12</v>
      </c>
      <c r="C23" s="137">
        <v>19.2</v>
      </c>
      <c r="D23" s="137" t="s">
        <v>19</v>
      </c>
      <c r="E23" s="137">
        <v>20.2</v>
      </c>
      <c r="F23" s="137">
        <v>19.5</v>
      </c>
      <c r="G23" s="137">
        <v>19.9</v>
      </c>
      <c r="H23" s="137">
        <v>20.5</v>
      </c>
      <c r="I23" s="137">
        <v>20.8</v>
      </c>
      <c r="J23" s="137">
        <v>20.5</v>
      </c>
      <c r="K23" s="137">
        <v>20.2</v>
      </c>
      <c r="L23" s="137">
        <v>19.5</v>
      </c>
      <c r="M23" s="137">
        <v>20.3</v>
      </c>
      <c r="N23" s="137">
        <v>20</v>
      </c>
      <c r="O23" s="137">
        <v>18.6</v>
      </c>
      <c r="P23" s="137">
        <v>21.1</v>
      </c>
      <c r="Q23" s="137">
        <v>20</v>
      </c>
      <c r="R23" s="137">
        <v>18.2</v>
      </c>
      <c r="S23" s="137">
        <v>20.9</v>
      </c>
      <c r="T23" s="137">
        <v>19.3</v>
      </c>
      <c r="U23" s="137">
        <v>19</v>
      </c>
      <c r="V23" s="137">
        <v>19.5</v>
      </c>
      <c r="W23" s="137">
        <v>17.2</v>
      </c>
      <c r="X23" s="137">
        <v>19</v>
      </c>
      <c r="Y23" s="137">
        <v>20</v>
      </c>
      <c r="Z23" s="137">
        <v>20.4</v>
      </c>
      <c r="AA23" s="137">
        <v>20.2</v>
      </c>
      <c r="AB23" s="137">
        <v>20.6</v>
      </c>
      <c r="AC23" s="137">
        <v>17.8</v>
      </c>
      <c r="AD23" s="137">
        <v>19.6</v>
      </c>
      <c r="AE23" s="137">
        <v>20</v>
      </c>
      <c r="AF23" s="137">
        <v>17.6</v>
      </c>
      <c r="AG23" s="137">
        <v>20.6</v>
      </c>
      <c r="AH23" s="137">
        <v>16.4</v>
      </c>
      <c r="AI23" s="137">
        <v>18.9</v>
      </c>
      <c r="AJ23" s="137">
        <v>15.4</v>
      </c>
      <c r="AK23" s="137">
        <v>18.7</v>
      </c>
      <c r="AL23" s="137">
        <v>19.1</v>
      </c>
      <c r="AM23" s="137">
        <v>18.1</v>
      </c>
      <c r="AN23" s="137">
        <v>18.2</v>
      </c>
      <c r="AO23" s="137">
        <v>18.9</v>
      </c>
      <c r="AP23" s="137">
        <v>18.9</v>
      </c>
      <c r="AQ23" s="2">
        <f t="shared" si="0"/>
        <v>752.8000000000001</v>
      </c>
    </row>
    <row r="24" spans="1:43" s="11" customFormat="1" ht="21" customHeight="1">
      <c r="A24" s="247"/>
      <c r="B24" s="77" t="s">
        <v>13</v>
      </c>
      <c r="C24" s="137">
        <v>19.4</v>
      </c>
      <c r="D24" s="137" t="s">
        <v>19</v>
      </c>
      <c r="E24" s="137">
        <v>19.3</v>
      </c>
      <c r="F24" s="137">
        <v>19.5</v>
      </c>
      <c r="G24" s="137">
        <v>19.8</v>
      </c>
      <c r="H24" s="137">
        <v>19.6</v>
      </c>
      <c r="I24" s="137">
        <v>20.6</v>
      </c>
      <c r="J24" s="137">
        <v>19.7</v>
      </c>
      <c r="K24" s="137">
        <v>19.2</v>
      </c>
      <c r="L24" s="137">
        <v>19.7</v>
      </c>
      <c r="M24" s="137">
        <v>20.6</v>
      </c>
      <c r="N24" s="137">
        <v>19.8</v>
      </c>
      <c r="O24" s="137">
        <v>20.1</v>
      </c>
      <c r="P24" s="137">
        <v>19.3</v>
      </c>
      <c r="Q24" s="137">
        <v>19.6</v>
      </c>
      <c r="R24" s="137">
        <v>19.8</v>
      </c>
      <c r="S24" s="137">
        <v>21.1</v>
      </c>
      <c r="T24" s="137">
        <v>20.1</v>
      </c>
      <c r="U24" s="137">
        <v>19.2</v>
      </c>
      <c r="V24" s="137">
        <v>18.7</v>
      </c>
      <c r="W24" s="137">
        <v>20.2</v>
      </c>
      <c r="X24" s="137">
        <v>19.5</v>
      </c>
      <c r="Y24" s="137">
        <v>19.8</v>
      </c>
      <c r="Z24" s="137">
        <v>20.5</v>
      </c>
      <c r="AA24" s="137">
        <v>21.1</v>
      </c>
      <c r="AB24" s="137">
        <v>19.9</v>
      </c>
      <c r="AC24" s="137">
        <v>20.5</v>
      </c>
      <c r="AD24" s="137">
        <v>19.3</v>
      </c>
      <c r="AE24" s="137">
        <v>20.1</v>
      </c>
      <c r="AF24" s="137">
        <v>18.2</v>
      </c>
      <c r="AG24" s="137">
        <v>20.9</v>
      </c>
      <c r="AH24" s="137">
        <v>17.1</v>
      </c>
      <c r="AI24" s="137">
        <v>18.5</v>
      </c>
      <c r="AJ24" s="137">
        <v>17</v>
      </c>
      <c r="AK24" s="137">
        <v>19.2</v>
      </c>
      <c r="AL24" s="137">
        <v>19.6</v>
      </c>
      <c r="AM24" s="137">
        <v>18.6</v>
      </c>
      <c r="AN24" s="137">
        <v>21.4</v>
      </c>
      <c r="AO24" s="137">
        <v>18.9</v>
      </c>
      <c r="AP24" s="137">
        <v>18.9</v>
      </c>
      <c r="AQ24" s="2">
        <f t="shared" si="0"/>
        <v>764.3000000000001</v>
      </c>
    </row>
    <row r="25" spans="1:43" s="11" customFormat="1" ht="21" customHeight="1">
      <c r="A25" s="247"/>
      <c r="B25" s="77" t="s">
        <v>14</v>
      </c>
      <c r="C25" s="137">
        <v>20.2</v>
      </c>
      <c r="D25" s="137" t="s">
        <v>19</v>
      </c>
      <c r="E25" s="137">
        <v>21.1</v>
      </c>
      <c r="F25" s="137">
        <v>20.8</v>
      </c>
      <c r="G25" s="137">
        <v>20.4</v>
      </c>
      <c r="H25" s="137">
        <v>21.6</v>
      </c>
      <c r="I25" s="137">
        <v>21.6</v>
      </c>
      <c r="J25" s="137">
        <v>19.8</v>
      </c>
      <c r="K25" s="137">
        <v>20.5</v>
      </c>
      <c r="L25" s="137">
        <v>21.2</v>
      </c>
      <c r="M25" s="137">
        <v>20.9</v>
      </c>
      <c r="N25" s="137">
        <v>20.6</v>
      </c>
      <c r="O25" s="137">
        <v>19.9</v>
      </c>
      <c r="P25" s="137">
        <v>21.3</v>
      </c>
      <c r="Q25" s="137">
        <v>21</v>
      </c>
      <c r="R25" s="137">
        <v>21.1</v>
      </c>
      <c r="S25" s="137">
        <v>22.5</v>
      </c>
      <c r="T25" s="137">
        <v>20.7</v>
      </c>
      <c r="U25" s="137">
        <v>20.9</v>
      </c>
      <c r="V25" s="137">
        <v>20.8</v>
      </c>
      <c r="W25" s="137">
        <v>19.3</v>
      </c>
      <c r="X25" s="137">
        <v>20.5</v>
      </c>
      <c r="Y25" s="137">
        <v>20.3</v>
      </c>
      <c r="Z25" s="137">
        <v>20.9</v>
      </c>
      <c r="AA25" s="137">
        <v>21.5</v>
      </c>
      <c r="AB25" s="137">
        <v>20.5</v>
      </c>
      <c r="AC25" s="137">
        <v>20</v>
      </c>
      <c r="AD25" s="137">
        <v>20.6</v>
      </c>
      <c r="AE25" s="137">
        <v>21.2</v>
      </c>
      <c r="AF25" s="137">
        <v>17.7</v>
      </c>
      <c r="AG25" s="137">
        <v>21.2</v>
      </c>
      <c r="AH25" s="137">
        <v>16.3</v>
      </c>
      <c r="AI25" s="137">
        <v>19.5</v>
      </c>
      <c r="AJ25" s="137">
        <v>17.3</v>
      </c>
      <c r="AK25" s="137">
        <v>19.1</v>
      </c>
      <c r="AL25" s="137">
        <v>19.9</v>
      </c>
      <c r="AM25" s="137">
        <v>18</v>
      </c>
      <c r="AN25" s="137">
        <v>20.9</v>
      </c>
      <c r="AO25" s="137">
        <v>19.5</v>
      </c>
      <c r="AP25" s="137">
        <v>19.5</v>
      </c>
      <c r="AQ25" s="2">
        <f t="shared" si="0"/>
        <v>790.6</v>
      </c>
    </row>
    <row r="26" spans="1:43" s="11" customFormat="1" ht="21" customHeight="1">
      <c r="A26" s="248"/>
      <c r="B26" s="77" t="s">
        <v>15</v>
      </c>
      <c r="C26" s="137">
        <v>19.4</v>
      </c>
      <c r="D26" s="137" t="s">
        <v>19</v>
      </c>
      <c r="E26" s="137">
        <v>21.2</v>
      </c>
      <c r="F26" s="137">
        <v>19.8</v>
      </c>
      <c r="G26" s="137">
        <v>20.2</v>
      </c>
      <c r="H26" s="137">
        <v>21.4</v>
      </c>
      <c r="I26" s="137">
        <v>21.1</v>
      </c>
      <c r="J26" s="137">
        <v>19.2</v>
      </c>
      <c r="K26" s="137">
        <v>20.4</v>
      </c>
      <c r="L26" s="137">
        <v>19.7</v>
      </c>
      <c r="M26" s="137">
        <v>19.3</v>
      </c>
      <c r="N26" s="137">
        <v>19.5</v>
      </c>
      <c r="O26" s="137">
        <v>18.8</v>
      </c>
      <c r="P26" s="137">
        <v>19.1</v>
      </c>
      <c r="Q26" s="137">
        <v>19.4</v>
      </c>
      <c r="R26" s="137">
        <v>19.9</v>
      </c>
      <c r="S26" s="137">
        <v>21.4</v>
      </c>
      <c r="T26" s="137">
        <v>19.1</v>
      </c>
      <c r="U26" s="137">
        <v>19.9</v>
      </c>
      <c r="V26" s="137">
        <v>19.4</v>
      </c>
      <c r="W26" s="137">
        <v>17.8</v>
      </c>
      <c r="X26" s="137">
        <v>18.9</v>
      </c>
      <c r="Y26" s="137">
        <v>20.2</v>
      </c>
      <c r="Z26" s="137">
        <v>20.4</v>
      </c>
      <c r="AA26" s="137">
        <v>20.5</v>
      </c>
      <c r="AB26" s="137">
        <v>20.4</v>
      </c>
      <c r="AC26" s="137">
        <v>18.3</v>
      </c>
      <c r="AD26" s="137">
        <v>19.5</v>
      </c>
      <c r="AE26" s="137">
        <v>19.5</v>
      </c>
      <c r="AF26" s="137">
        <v>18.1</v>
      </c>
      <c r="AG26" s="137">
        <v>21</v>
      </c>
      <c r="AH26" s="137">
        <v>16.9</v>
      </c>
      <c r="AI26" s="137">
        <v>18.8</v>
      </c>
      <c r="AJ26" s="137">
        <v>15.2</v>
      </c>
      <c r="AK26" s="137">
        <v>18.7</v>
      </c>
      <c r="AL26" s="137">
        <v>19.1</v>
      </c>
      <c r="AM26" s="137">
        <v>18.3</v>
      </c>
      <c r="AN26" s="137">
        <v>19.2</v>
      </c>
      <c r="AO26" s="137">
        <v>18.6</v>
      </c>
      <c r="AP26" s="137">
        <v>18.6</v>
      </c>
      <c r="AQ26" s="2">
        <f t="shared" si="0"/>
        <v>756.1999999999999</v>
      </c>
    </row>
    <row r="27" spans="1:43" s="61" customFormat="1" ht="21" customHeight="1">
      <c r="A27" s="246" t="s">
        <v>18</v>
      </c>
      <c r="B27" s="185" t="s">
        <v>189</v>
      </c>
      <c r="C27" s="152">
        <v>18.3</v>
      </c>
      <c r="D27" s="132" t="s">
        <v>161</v>
      </c>
      <c r="E27" s="152">
        <v>19.4</v>
      </c>
      <c r="F27" s="152">
        <v>19</v>
      </c>
      <c r="G27" s="152">
        <v>18.8</v>
      </c>
      <c r="H27" s="71" t="s">
        <v>161</v>
      </c>
      <c r="I27" s="71">
        <v>19.5</v>
      </c>
      <c r="J27" s="152">
        <v>19.9</v>
      </c>
      <c r="K27" s="71" t="s">
        <v>161</v>
      </c>
      <c r="L27" s="152">
        <v>18.6</v>
      </c>
      <c r="M27" s="152">
        <v>19.2</v>
      </c>
      <c r="N27" s="152">
        <v>20.2</v>
      </c>
      <c r="O27" s="71">
        <v>19</v>
      </c>
      <c r="P27" s="152">
        <v>19.9</v>
      </c>
      <c r="Q27" s="152">
        <v>18.9</v>
      </c>
      <c r="R27" s="152">
        <v>18.2</v>
      </c>
      <c r="S27" s="71" t="s">
        <v>161</v>
      </c>
      <c r="T27" s="71" t="s">
        <v>161</v>
      </c>
      <c r="U27" s="71" t="s">
        <v>161</v>
      </c>
      <c r="V27" s="71" t="s">
        <v>161</v>
      </c>
      <c r="W27" s="152">
        <v>18.8</v>
      </c>
      <c r="X27" s="152">
        <v>18.1</v>
      </c>
      <c r="Y27" s="152">
        <v>17.6</v>
      </c>
      <c r="Z27" s="152">
        <v>19.3</v>
      </c>
      <c r="AA27" s="71">
        <v>20</v>
      </c>
      <c r="AB27" s="71" t="s">
        <v>161</v>
      </c>
      <c r="AC27" s="71">
        <v>18.8</v>
      </c>
      <c r="AD27" s="71" t="s">
        <v>161</v>
      </c>
      <c r="AE27" s="71" t="s">
        <v>161</v>
      </c>
      <c r="AF27" s="71" t="s">
        <v>161</v>
      </c>
      <c r="AG27" s="71" t="s">
        <v>161</v>
      </c>
      <c r="AH27" s="71" t="s">
        <v>161</v>
      </c>
      <c r="AI27" s="71" t="s">
        <v>161</v>
      </c>
      <c r="AJ27" s="152">
        <v>15.6</v>
      </c>
      <c r="AK27" s="152">
        <v>18.9</v>
      </c>
      <c r="AL27" s="71" t="s">
        <v>161</v>
      </c>
      <c r="AM27" s="71" t="s">
        <v>161</v>
      </c>
      <c r="AN27" s="152">
        <v>18.3</v>
      </c>
      <c r="AO27" s="71" t="s">
        <v>161</v>
      </c>
      <c r="AP27" s="71" t="s">
        <v>161</v>
      </c>
      <c r="AQ27" s="2">
        <f t="shared" si="0"/>
        <v>414.30000000000007</v>
      </c>
    </row>
    <row r="28" spans="1:43" s="61" customFormat="1" ht="21" customHeight="1">
      <c r="A28" s="247"/>
      <c r="B28" s="187" t="s">
        <v>190</v>
      </c>
      <c r="C28" s="153">
        <v>18.2</v>
      </c>
      <c r="D28" s="135" t="s">
        <v>161</v>
      </c>
      <c r="E28" s="153">
        <v>20</v>
      </c>
      <c r="F28" s="153">
        <v>19</v>
      </c>
      <c r="G28" s="153">
        <v>18.8</v>
      </c>
      <c r="H28" s="77" t="s">
        <v>161</v>
      </c>
      <c r="I28" s="77">
        <v>19.2</v>
      </c>
      <c r="J28" s="153">
        <v>19.2</v>
      </c>
      <c r="K28" s="77" t="s">
        <v>161</v>
      </c>
      <c r="L28" s="153">
        <v>18.7</v>
      </c>
      <c r="M28" s="153">
        <v>19.3</v>
      </c>
      <c r="N28" s="153">
        <v>19.7</v>
      </c>
      <c r="O28" s="77">
        <v>18.7</v>
      </c>
      <c r="P28" s="153">
        <v>20</v>
      </c>
      <c r="Q28" s="153">
        <v>19.2</v>
      </c>
      <c r="R28" s="153">
        <v>18.2</v>
      </c>
      <c r="S28" s="77" t="s">
        <v>161</v>
      </c>
      <c r="T28" s="77" t="s">
        <v>161</v>
      </c>
      <c r="U28" s="77" t="s">
        <v>161</v>
      </c>
      <c r="V28" s="77" t="s">
        <v>161</v>
      </c>
      <c r="W28" s="153">
        <v>18.1</v>
      </c>
      <c r="X28" s="153">
        <v>18.1</v>
      </c>
      <c r="Y28" s="153">
        <v>17</v>
      </c>
      <c r="Z28" s="153">
        <v>19.3</v>
      </c>
      <c r="AA28" s="77">
        <v>20</v>
      </c>
      <c r="AB28" s="77" t="s">
        <v>161</v>
      </c>
      <c r="AC28" s="77">
        <v>18.8</v>
      </c>
      <c r="AD28" s="77" t="s">
        <v>161</v>
      </c>
      <c r="AE28" s="77" t="s">
        <v>161</v>
      </c>
      <c r="AF28" s="77" t="s">
        <v>161</v>
      </c>
      <c r="AG28" s="77" t="s">
        <v>161</v>
      </c>
      <c r="AH28" s="77" t="s">
        <v>161</v>
      </c>
      <c r="AI28" s="77" t="s">
        <v>161</v>
      </c>
      <c r="AJ28" s="153">
        <v>15.4</v>
      </c>
      <c r="AK28" s="153">
        <v>18.6</v>
      </c>
      <c r="AL28" s="77" t="s">
        <v>161</v>
      </c>
      <c r="AM28" s="77" t="s">
        <v>161</v>
      </c>
      <c r="AN28" s="153">
        <v>18</v>
      </c>
      <c r="AO28" s="77" t="s">
        <v>161</v>
      </c>
      <c r="AP28" s="77" t="s">
        <v>161</v>
      </c>
      <c r="AQ28" s="2">
        <f t="shared" si="0"/>
        <v>411.5</v>
      </c>
    </row>
    <row r="29" spans="1:50" s="63" customFormat="1" ht="21" customHeight="1">
      <c r="A29" s="247"/>
      <c r="B29" s="187" t="s">
        <v>191</v>
      </c>
      <c r="C29" s="153">
        <v>17.9</v>
      </c>
      <c r="D29" s="135" t="s">
        <v>19</v>
      </c>
      <c r="E29" s="153">
        <v>18.5</v>
      </c>
      <c r="F29" s="153">
        <v>18.1</v>
      </c>
      <c r="G29" s="153">
        <v>18.5</v>
      </c>
      <c r="H29" s="77" t="s">
        <v>161</v>
      </c>
      <c r="I29" s="77">
        <v>18.7</v>
      </c>
      <c r="J29" s="153">
        <v>19.5</v>
      </c>
      <c r="K29" s="77" t="s">
        <v>161</v>
      </c>
      <c r="L29" s="153">
        <v>18.5</v>
      </c>
      <c r="M29" s="153">
        <v>18.2</v>
      </c>
      <c r="N29" s="153">
        <v>20</v>
      </c>
      <c r="O29" s="77">
        <v>18.3</v>
      </c>
      <c r="P29" s="153">
        <v>17.7</v>
      </c>
      <c r="Q29" s="153">
        <v>18.5</v>
      </c>
      <c r="R29" s="153">
        <v>17.3</v>
      </c>
      <c r="S29" s="77" t="s">
        <v>161</v>
      </c>
      <c r="T29" s="77" t="s">
        <v>161</v>
      </c>
      <c r="U29" s="77" t="s">
        <v>161</v>
      </c>
      <c r="V29" s="77" t="s">
        <v>161</v>
      </c>
      <c r="W29" s="153">
        <v>18.8</v>
      </c>
      <c r="X29" s="153">
        <v>18.4</v>
      </c>
      <c r="Y29" s="153">
        <v>18.3</v>
      </c>
      <c r="Z29" s="153">
        <v>18.8</v>
      </c>
      <c r="AA29" s="153">
        <v>19.5</v>
      </c>
      <c r="AB29" s="77" t="s">
        <v>161</v>
      </c>
      <c r="AC29" s="77">
        <v>18.3</v>
      </c>
      <c r="AD29" s="77" t="s">
        <v>161</v>
      </c>
      <c r="AE29" s="77" t="s">
        <v>161</v>
      </c>
      <c r="AF29" s="77" t="s">
        <v>161</v>
      </c>
      <c r="AG29" s="77" t="s">
        <v>161</v>
      </c>
      <c r="AH29" s="77" t="s">
        <v>161</v>
      </c>
      <c r="AI29" s="77" t="s">
        <v>161</v>
      </c>
      <c r="AJ29" s="153">
        <v>15.4</v>
      </c>
      <c r="AK29" s="153">
        <v>18.5</v>
      </c>
      <c r="AL29" s="77" t="s">
        <v>161</v>
      </c>
      <c r="AM29" s="77" t="s">
        <v>161</v>
      </c>
      <c r="AN29" s="153">
        <v>20</v>
      </c>
      <c r="AO29" s="77" t="s">
        <v>161</v>
      </c>
      <c r="AP29" s="77" t="s">
        <v>161</v>
      </c>
      <c r="AQ29" s="2">
        <f t="shared" si="0"/>
        <v>405.7</v>
      </c>
      <c r="AR29" s="61"/>
      <c r="AS29" s="61"/>
      <c r="AT29" s="61"/>
      <c r="AU29" s="61"/>
      <c r="AV29" s="61"/>
      <c r="AW29" s="61"/>
      <c r="AX29" s="61"/>
    </row>
    <row r="30" spans="1:43" s="11" customFormat="1" ht="21" customHeight="1">
      <c r="A30" s="247"/>
      <c r="B30" s="187" t="s">
        <v>192</v>
      </c>
      <c r="C30" s="153">
        <v>18</v>
      </c>
      <c r="D30" s="135" t="s">
        <v>19</v>
      </c>
      <c r="E30" s="153">
        <v>19</v>
      </c>
      <c r="F30" s="153">
        <v>18.7</v>
      </c>
      <c r="G30" s="153">
        <v>18.7</v>
      </c>
      <c r="H30" s="77">
        <v>18.5</v>
      </c>
      <c r="I30" s="153">
        <v>18.5</v>
      </c>
      <c r="J30" s="153">
        <v>19.9</v>
      </c>
      <c r="K30" s="77">
        <v>18.1</v>
      </c>
      <c r="L30" s="153">
        <v>19.1</v>
      </c>
      <c r="M30" s="153">
        <v>18.6</v>
      </c>
      <c r="N30" s="153">
        <v>19.8</v>
      </c>
      <c r="O30" s="153">
        <v>18.8</v>
      </c>
      <c r="P30" s="153">
        <v>18.8</v>
      </c>
      <c r="Q30" s="153">
        <v>18.8</v>
      </c>
      <c r="R30" s="153">
        <v>18.8</v>
      </c>
      <c r="S30" s="77">
        <v>18</v>
      </c>
      <c r="T30" s="77">
        <v>19.4</v>
      </c>
      <c r="U30" s="77">
        <v>18.7</v>
      </c>
      <c r="V30" s="77">
        <v>18.9</v>
      </c>
      <c r="W30" s="153">
        <v>18.7</v>
      </c>
      <c r="X30" s="153">
        <v>18.4</v>
      </c>
      <c r="Y30" s="153">
        <v>18.9</v>
      </c>
      <c r="Z30" s="153">
        <v>18.8</v>
      </c>
      <c r="AA30" s="153">
        <v>19.8</v>
      </c>
      <c r="AB30" s="77">
        <v>18.6</v>
      </c>
      <c r="AC30" s="153">
        <v>18.5</v>
      </c>
      <c r="AD30" s="77">
        <v>18.2</v>
      </c>
      <c r="AE30" s="77">
        <v>18.8</v>
      </c>
      <c r="AF30" s="77">
        <v>15.2</v>
      </c>
      <c r="AG30" s="77">
        <v>17.3</v>
      </c>
      <c r="AH30" s="77">
        <v>14.5</v>
      </c>
      <c r="AI30" s="77">
        <v>16.7</v>
      </c>
      <c r="AJ30" s="153">
        <v>15.1</v>
      </c>
      <c r="AK30" s="153">
        <v>18.6</v>
      </c>
      <c r="AL30" s="77">
        <v>18.8</v>
      </c>
      <c r="AM30" s="77">
        <v>18.2</v>
      </c>
      <c r="AN30" s="153">
        <v>19.9</v>
      </c>
      <c r="AO30" s="77">
        <v>18</v>
      </c>
      <c r="AP30" s="77">
        <v>18</v>
      </c>
      <c r="AQ30" s="2">
        <f t="shared" si="0"/>
        <v>716.1</v>
      </c>
    </row>
    <row r="31" spans="1:43" s="11" customFormat="1" ht="21" customHeight="1">
      <c r="A31" s="247"/>
      <c r="B31" s="187" t="s">
        <v>193</v>
      </c>
      <c r="C31" s="153">
        <v>18</v>
      </c>
      <c r="D31" s="135" t="s">
        <v>19</v>
      </c>
      <c r="E31" s="153">
        <v>19.5</v>
      </c>
      <c r="F31" s="153">
        <v>18.6</v>
      </c>
      <c r="G31" s="153">
        <v>18.6</v>
      </c>
      <c r="H31" s="77">
        <v>18.9</v>
      </c>
      <c r="I31" s="153">
        <v>18.8</v>
      </c>
      <c r="J31" s="153">
        <v>18.8</v>
      </c>
      <c r="K31" s="77">
        <v>18.3</v>
      </c>
      <c r="L31" s="153">
        <v>19.3</v>
      </c>
      <c r="M31" s="153">
        <v>18.6</v>
      </c>
      <c r="N31" s="153">
        <v>19.8</v>
      </c>
      <c r="O31" s="153">
        <v>18.4</v>
      </c>
      <c r="P31" s="153">
        <v>19.5</v>
      </c>
      <c r="Q31" s="153">
        <v>18.8</v>
      </c>
      <c r="R31" s="153">
        <v>18.2</v>
      </c>
      <c r="S31" s="77">
        <v>18</v>
      </c>
      <c r="T31" s="77">
        <v>19.3</v>
      </c>
      <c r="U31" s="77">
        <v>19</v>
      </c>
      <c r="V31" s="77">
        <v>18.7</v>
      </c>
      <c r="W31" s="153">
        <v>18.4</v>
      </c>
      <c r="X31" s="153">
        <v>18.3</v>
      </c>
      <c r="Y31" s="153">
        <v>19</v>
      </c>
      <c r="Z31" s="153">
        <v>19</v>
      </c>
      <c r="AA31" s="153">
        <v>19.7</v>
      </c>
      <c r="AB31" s="77">
        <v>18.9</v>
      </c>
      <c r="AC31" s="153">
        <v>18.5</v>
      </c>
      <c r="AD31" s="77">
        <v>18.2</v>
      </c>
      <c r="AE31" s="77">
        <v>18.1</v>
      </c>
      <c r="AF31" s="77">
        <v>15.1</v>
      </c>
      <c r="AG31" s="77">
        <v>17.2</v>
      </c>
      <c r="AH31" s="77">
        <v>14.3</v>
      </c>
      <c r="AI31" s="77">
        <v>16.6</v>
      </c>
      <c r="AJ31" s="153">
        <v>14.7</v>
      </c>
      <c r="AK31" s="153">
        <v>18.8</v>
      </c>
      <c r="AL31" s="77">
        <v>18.9</v>
      </c>
      <c r="AM31" s="77">
        <v>18.6</v>
      </c>
      <c r="AN31" s="153">
        <v>19.6</v>
      </c>
      <c r="AO31" s="77">
        <v>17.7</v>
      </c>
      <c r="AP31" s="77">
        <v>17.7</v>
      </c>
      <c r="AQ31" s="2">
        <f t="shared" si="0"/>
        <v>714.4000000000001</v>
      </c>
    </row>
    <row r="32" spans="1:43" s="11" customFormat="1" ht="21" customHeight="1" thickBot="1">
      <c r="A32" s="247"/>
      <c r="B32" s="184" t="s">
        <v>194</v>
      </c>
      <c r="C32" s="154">
        <v>18.3</v>
      </c>
      <c r="D32" s="139" t="s">
        <v>19</v>
      </c>
      <c r="E32" s="154">
        <v>19.8</v>
      </c>
      <c r="F32" s="154">
        <v>18.5</v>
      </c>
      <c r="G32" s="154">
        <v>18.1</v>
      </c>
      <c r="H32" s="154">
        <v>18.1</v>
      </c>
      <c r="I32" s="154">
        <v>19.7</v>
      </c>
      <c r="J32" s="154">
        <v>19.5</v>
      </c>
      <c r="K32" s="154">
        <v>19.2</v>
      </c>
      <c r="L32" s="154">
        <v>19.2</v>
      </c>
      <c r="M32" s="154">
        <v>18.9</v>
      </c>
      <c r="N32" s="154">
        <v>19.5</v>
      </c>
      <c r="O32" s="154">
        <v>17.9</v>
      </c>
      <c r="P32" s="154">
        <v>18.9</v>
      </c>
      <c r="Q32" s="154">
        <v>19</v>
      </c>
      <c r="R32" s="154">
        <v>19.1</v>
      </c>
      <c r="S32" s="154">
        <v>19.5</v>
      </c>
      <c r="T32" s="154">
        <v>18.4</v>
      </c>
      <c r="U32" s="154">
        <v>18.5</v>
      </c>
      <c r="V32" s="154">
        <v>18.1</v>
      </c>
      <c r="W32" s="154">
        <v>17.3</v>
      </c>
      <c r="X32" s="154">
        <v>19.2</v>
      </c>
      <c r="Y32" s="154">
        <v>18.8</v>
      </c>
      <c r="Z32" s="154">
        <v>19</v>
      </c>
      <c r="AA32" s="154">
        <v>19.4</v>
      </c>
      <c r="AB32" s="154">
        <v>18.9</v>
      </c>
      <c r="AC32" s="154">
        <v>18.4</v>
      </c>
      <c r="AD32" s="154">
        <v>19.1</v>
      </c>
      <c r="AE32" s="154">
        <v>18.9</v>
      </c>
      <c r="AF32" s="154">
        <v>16.7</v>
      </c>
      <c r="AG32" s="154">
        <v>18.4</v>
      </c>
      <c r="AH32" s="154">
        <v>16.3</v>
      </c>
      <c r="AI32" s="154">
        <v>16.7</v>
      </c>
      <c r="AJ32" s="154">
        <v>17.7</v>
      </c>
      <c r="AK32" s="154">
        <v>18.6</v>
      </c>
      <c r="AL32" s="154">
        <v>19.5</v>
      </c>
      <c r="AM32" s="154">
        <v>17.4</v>
      </c>
      <c r="AN32" s="154">
        <v>19.4</v>
      </c>
      <c r="AO32" s="154">
        <v>17.6</v>
      </c>
      <c r="AP32" s="154">
        <v>17.6</v>
      </c>
      <c r="AQ32" s="2">
        <f t="shared" si="0"/>
        <v>723.1000000000001</v>
      </c>
    </row>
    <row r="33" spans="1:43" s="11" customFormat="1" ht="21" customHeight="1" thickTop="1">
      <c r="A33" s="247"/>
      <c r="B33" s="186" t="s">
        <v>188</v>
      </c>
      <c r="C33" s="140">
        <v>17.1</v>
      </c>
      <c r="D33" s="140" t="s">
        <v>19</v>
      </c>
      <c r="E33" s="140">
        <v>17.8</v>
      </c>
      <c r="F33" s="140">
        <v>16.6</v>
      </c>
      <c r="G33" s="140">
        <v>17.2</v>
      </c>
      <c r="H33" s="140">
        <v>16.1</v>
      </c>
      <c r="I33" s="140">
        <v>16.7</v>
      </c>
      <c r="J33" s="140">
        <v>19.2</v>
      </c>
      <c r="K33" s="140">
        <v>16.3</v>
      </c>
      <c r="L33" s="140">
        <v>17.3</v>
      </c>
      <c r="M33" s="140">
        <v>16.7</v>
      </c>
      <c r="N33" s="140">
        <v>18.7</v>
      </c>
      <c r="O33" s="140">
        <v>16.8</v>
      </c>
      <c r="P33" s="140">
        <v>16</v>
      </c>
      <c r="Q33" s="140">
        <v>15.8</v>
      </c>
      <c r="R33" s="140">
        <v>17.7</v>
      </c>
      <c r="S33" s="140">
        <v>16.7</v>
      </c>
      <c r="T33" s="140">
        <v>16.9</v>
      </c>
      <c r="U33" s="140">
        <v>16.4</v>
      </c>
      <c r="V33" s="140">
        <v>15.3</v>
      </c>
      <c r="W33" s="140">
        <v>16.4</v>
      </c>
      <c r="X33" s="140">
        <v>18</v>
      </c>
      <c r="Y33" s="140">
        <v>17.8</v>
      </c>
      <c r="Z33" s="140">
        <v>18.8</v>
      </c>
      <c r="AA33" s="140">
        <v>17.9</v>
      </c>
      <c r="AB33" s="140">
        <v>19.1</v>
      </c>
      <c r="AC33" s="140">
        <v>17.2</v>
      </c>
      <c r="AD33" s="140">
        <v>17.1</v>
      </c>
      <c r="AE33" s="140">
        <v>16.7</v>
      </c>
      <c r="AF33" s="140">
        <v>16.7</v>
      </c>
      <c r="AG33" s="140">
        <v>18.5</v>
      </c>
      <c r="AH33" s="140">
        <v>16.2</v>
      </c>
      <c r="AI33" s="140">
        <v>15.8</v>
      </c>
      <c r="AJ33" s="140">
        <v>14.9</v>
      </c>
      <c r="AK33" s="140">
        <v>17.3</v>
      </c>
      <c r="AL33" s="140">
        <v>17.5</v>
      </c>
      <c r="AM33" s="140">
        <v>17</v>
      </c>
      <c r="AN33" s="140">
        <v>17.8</v>
      </c>
      <c r="AO33" s="140">
        <v>16.4</v>
      </c>
      <c r="AP33" s="140">
        <v>16.4</v>
      </c>
      <c r="AQ33" s="2">
        <f t="shared" si="0"/>
        <v>664.7999999999998</v>
      </c>
    </row>
    <row r="34" spans="1:43" s="11" customFormat="1" ht="21" customHeight="1">
      <c r="A34" s="247"/>
      <c r="B34" s="77" t="s">
        <v>5</v>
      </c>
      <c r="C34" s="137">
        <v>18.2</v>
      </c>
      <c r="D34" s="137" t="s">
        <v>19</v>
      </c>
      <c r="E34" s="137">
        <v>20.3</v>
      </c>
      <c r="F34" s="137">
        <v>18.7</v>
      </c>
      <c r="G34" s="137">
        <v>17.9</v>
      </c>
      <c r="H34" s="137">
        <v>18.4</v>
      </c>
      <c r="I34" s="137">
        <v>21.1</v>
      </c>
      <c r="J34" s="137">
        <v>19.4</v>
      </c>
      <c r="K34" s="137">
        <v>19.7</v>
      </c>
      <c r="L34" s="137">
        <v>20</v>
      </c>
      <c r="M34" s="137">
        <v>20.2</v>
      </c>
      <c r="N34" s="137">
        <v>20.1</v>
      </c>
      <c r="O34" s="137">
        <v>18.7</v>
      </c>
      <c r="P34" s="137">
        <v>19.5</v>
      </c>
      <c r="Q34" s="137">
        <v>20.2</v>
      </c>
      <c r="R34" s="137">
        <v>19.4</v>
      </c>
      <c r="S34" s="137">
        <v>20</v>
      </c>
      <c r="T34" s="137">
        <v>19.7</v>
      </c>
      <c r="U34" s="137">
        <v>18.4</v>
      </c>
      <c r="V34" s="137">
        <v>18.7</v>
      </c>
      <c r="W34" s="137">
        <v>17.6</v>
      </c>
      <c r="X34" s="137">
        <v>18.9</v>
      </c>
      <c r="Y34" s="137">
        <v>18.7</v>
      </c>
      <c r="Z34" s="137">
        <v>18.7</v>
      </c>
      <c r="AA34" s="137">
        <v>19.8</v>
      </c>
      <c r="AB34" s="137">
        <v>18.5</v>
      </c>
      <c r="AC34" s="137">
        <v>18.3</v>
      </c>
      <c r="AD34" s="137">
        <v>18.8</v>
      </c>
      <c r="AE34" s="137">
        <v>19.6</v>
      </c>
      <c r="AF34" s="137">
        <v>15.9</v>
      </c>
      <c r="AG34" s="137">
        <v>17.9</v>
      </c>
      <c r="AH34" s="137">
        <v>15.4</v>
      </c>
      <c r="AI34" s="137">
        <v>16.3</v>
      </c>
      <c r="AJ34" s="137">
        <v>18.3</v>
      </c>
      <c r="AK34" s="137">
        <v>18.4</v>
      </c>
      <c r="AL34" s="137">
        <v>19.7</v>
      </c>
      <c r="AM34" s="137">
        <v>16.6</v>
      </c>
      <c r="AN34" s="137">
        <v>19.1</v>
      </c>
      <c r="AO34" s="137">
        <v>17.6</v>
      </c>
      <c r="AP34" s="137">
        <v>17.6</v>
      </c>
      <c r="AQ34" s="2">
        <f t="shared" si="0"/>
        <v>730.2999999999998</v>
      </c>
    </row>
    <row r="35" spans="1:43" s="11" customFormat="1" ht="21" customHeight="1">
      <c r="A35" s="247"/>
      <c r="B35" s="77" t="s">
        <v>6</v>
      </c>
      <c r="C35" s="137">
        <v>18.3</v>
      </c>
      <c r="D35" s="137" t="s">
        <v>19</v>
      </c>
      <c r="E35" s="137">
        <v>21.2</v>
      </c>
      <c r="F35" s="137">
        <v>18.6</v>
      </c>
      <c r="G35" s="137">
        <v>18</v>
      </c>
      <c r="H35" s="137">
        <v>16.5</v>
      </c>
      <c r="I35" s="137">
        <v>20.9</v>
      </c>
      <c r="J35" s="137">
        <v>20.2</v>
      </c>
      <c r="K35" s="137">
        <v>19</v>
      </c>
      <c r="L35" s="137">
        <v>20.9</v>
      </c>
      <c r="M35" s="137">
        <v>19.5</v>
      </c>
      <c r="N35" s="137">
        <v>20.1</v>
      </c>
      <c r="O35" s="137">
        <v>19</v>
      </c>
      <c r="P35" s="137">
        <v>18.9</v>
      </c>
      <c r="Q35" s="137">
        <v>19.5</v>
      </c>
      <c r="R35" s="137">
        <v>20.2</v>
      </c>
      <c r="S35" s="137">
        <v>19.6</v>
      </c>
      <c r="T35" s="137">
        <v>19</v>
      </c>
      <c r="U35" s="137">
        <v>19.1</v>
      </c>
      <c r="V35" s="137">
        <v>18.3</v>
      </c>
      <c r="W35" s="137">
        <v>17.7</v>
      </c>
      <c r="X35" s="137">
        <v>19.8</v>
      </c>
      <c r="Y35" s="137">
        <v>18.4</v>
      </c>
      <c r="Z35" s="137">
        <v>18.7</v>
      </c>
      <c r="AA35" s="137">
        <v>20</v>
      </c>
      <c r="AB35" s="137">
        <v>18.3</v>
      </c>
      <c r="AC35" s="137">
        <v>18.1</v>
      </c>
      <c r="AD35" s="137">
        <v>19.2</v>
      </c>
      <c r="AE35" s="137">
        <v>19.5</v>
      </c>
      <c r="AF35" s="137">
        <v>16.9</v>
      </c>
      <c r="AG35" s="137">
        <v>17.9</v>
      </c>
      <c r="AH35" s="137">
        <v>16.6</v>
      </c>
      <c r="AI35" s="137">
        <v>16.5</v>
      </c>
      <c r="AJ35" s="137">
        <v>17.7</v>
      </c>
      <c r="AK35" s="137">
        <v>18.8</v>
      </c>
      <c r="AL35" s="137">
        <v>19.7</v>
      </c>
      <c r="AM35" s="137">
        <v>17.5</v>
      </c>
      <c r="AN35" s="137">
        <v>20.2</v>
      </c>
      <c r="AO35" s="137">
        <v>17.9</v>
      </c>
      <c r="AP35" s="137">
        <v>17.9</v>
      </c>
      <c r="AQ35" s="2">
        <f t="shared" si="0"/>
        <v>734.1000000000001</v>
      </c>
    </row>
    <row r="36" spans="1:43" s="11" customFormat="1" ht="21" customHeight="1">
      <c r="A36" s="247"/>
      <c r="B36" s="77" t="s">
        <v>7</v>
      </c>
      <c r="C36" s="137">
        <v>18.5</v>
      </c>
      <c r="D36" s="137" t="s">
        <v>19</v>
      </c>
      <c r="E36" s="137">
        <v>21.7</v>
      </c>
      <c r="F36" s="137">
        <v>18.9</v>
      </c>
      <c r="G36" s="137">
        <v>18</v>
      </c>
      <c r="H36" s="137">
        <v>18.4</v>
      </c>
      <c r="I36" s="137">
        <v>18.5</v>
      </c>
      <c r="J36" s="137">
        <v>19.7</v>
      </c>
      <c r="K36" s="137">
        <v>19.8</v>
      </c>
      <c r="L36" s="137">
        <v>19.5</v>
      </c>
      <c r="M36" s="137">
        <v>18.8</v>
      </c>
      <c r="N36" s="137">
        <v>20.3</v>
      </c>
      <c r="O36" s="137">
        <v>18.4</v>
      </c>
      <c r="P36" s="137">
        <v>19.2</v>
      </c>
      <c r="Q36" s="137">
        <v>20.4</v>
      </c>
      <c r="R36" s="137">
        <v>20.1</v>
      </c>
      <c r="S36" s="137">
        <v>20.9</v>
      </c>
      <c r="T36" s="137">
        <v>18.4</v>
      </c>
      <c r="U36" s="137">
        <v>19.1</v>
      </c>
      <c r="V36" s="137">
        <v>18.9</v>
      </c>
      <c r="W36" s="137">
        <v>17.6</v>
      </c>
      <c r="X36" s="137">
        <v>19.3</v>
      </c>
      <c r="Y36" s="137">
        <v>18.9</v>
      </c>
      <c r="Z36" s="137">
        <v>19.5</v>
      </c>
      <c r="AA36" s="137">
        <v>19.8</v>
      </c>
      <c r="AB36" s="137">
        <v>19.4</v>
      </c>
      <c r="AC36" s="137">
        <v>18.7</v>
      </c>
      <c r="AD36" s="137">
        <v>19.5</v>
      </c>
      <c r="AE36" s="137">
        <v>19.2</v>
      </c>
      <c r="AF36" s="137">
        <v>16.8</v>
      </c>
      <c r="AG36" s="137">
        <v>19</v>
      </c>
      <c r="AH36" s="137">
        <v>16.3</v>
      </c>
      <c r="AI36" s="137">
        <v>17</v>
      </c>
      <c r="AJ36" s="137">
        <v>17.3</v>
      </c>
      <c r="AK36" s="137">
        <v>18.8</v>
      </c>
      <c r="AL36" s="137">
        <v>19.9</v>
      </c>
      <c r="AM36" s="137">
        <v>17.4</v>
      </c>
      <c r="AN36" s="137">
        <v>19.1</v>
      </c>
      <c r="AO36" s="137">
        <v>18</v>
      </c>
      <c r="AP36" s="137">
        <v>18</v>
      </c>
      <c r="AQ36" s="2">
        <f t="shared" si="0"/>
        <v>736.9999999999999</v>
      </c>
    </row>
    <row r="37" spans="1:43" s="11" customFormat="1" ht="21" customHeight="1">
      <c r="A37" s="247"/>
      <c r="B37" s="77" t="s">
        <v>8</v>
      </c>
      <c r="C37" s="137">
        <v>18.1</v>
      </c>
      <c r="D37" s="137" t="s">
        <v>19</v>
      </c>
      <c r="E37" s="137">
        <v>17</v>
      </c>
      <c r="F37" s="137">
        <v>17.4</v>
      </c>
      <c r="G37" s="137">
        <v>17.8</v>
      </c>
      <c r="H37" s="137">
        <v>16.9</v>
      </c>
      <c r="I37" s="137">
        <v>19.1</v>
      </c>
      <c r="J37" s="137">
        <v>17.9</v>
      </c>
      <c r="K37" s="137">
        <v>17.9</v>
      </c>
      <c r="L37" s="137">
        <v>17.8</v>
      </c>
      <c r="M37" s="137">
        <v>16.2</v>
      </c>
      <c r="N37" s="137">
        <v>17.7</v>
      </c>
      <c r="O37" s="137">
        <v>18.1</v>
      </c>
      <c r="P37" s="137">
        <v>16.9</v>
      </c>
      <c r="Q37" s="137">
        <v>17.3</v>
      </c>
      <c r="R37" s="137">
        <v>17.9</v>
      </c>
      <c r="S37" s="137">
        <v>18.4</v>
      </c>
      <c r="T37" s="137">
        <v>19.2</v>
      </c>
      <c r="U37" s="137">
        <v>17.3</v>
      </c>
      <c r="V37" s="137">
        <v>16.3</v>
      </c>
      <c r="W37" s="137">
        <v>17.9</v>
      </c>
      <c r="X37" s="137">
        <v>19</v>
      </c>
      <c r="Y37" s="137">
        <v>18.1</v>
      </c>
      <c r="Z37" s="137">
        <v>18.7</v>
      </c>
      <c r="AA37" s="137">
        <v>19.4</v>
      </c>
      <c r="AB37" s="137">
        <v>18.5</v>
      </c>
      <c r="AC37" s="137">
        <v>19</v>
      </c>
      <c r="AD37" s="137">
        <v>18.8</v>
      </c>
      <c r="AE37" s="137">
        <v>18.4</v>
      </c>
      <c r="AF37" s="137">
        <v>16.8</v>
      </c>
      <c r="AG37" s="137">
        <v>18.3</v>
      </c>
      <c r="AH37" s="137">
        <v>16.4</v>
      </c>
      <c r="AI37" s="137">
        <v>16.8</v>
      </c>
      <c r="AJ37" s="137">
        <v>17.1</v>
      </c>
      <c r="AK37" s="137">
        <v>19.1</v>
      </c>
      <c r="AL37" s="137">
        <v>19.8</v>
      </c>
      <c r="AM37" s="137">
        <v>18.1</v>
      </c>
      <c r="AN37" s="137">
        <v>19.6</v>
      </c>
      <c r="AO37" s="137">
        <v>17.5</v>
      </c>
      <c r="AP37" s="137">
        <v>17.5</v>
      </c>
      <c r="AQ37" s="2">
        <f t="shared" si="0"/>
        <v>699.9999999999999</v>
      </c>
    </row>
    <row r="38" spans="1:43" s="11" customFormat="1" ht="21" customHeight="1">
      <c r="A38" s="247"/>
      <c r="B38" s="77" t="s">
        <v>9</v>
      </c>
      <c r="C38" s="137">
        <v>18.8</v>
      </c>
      <c r="D38" s="137" t="s">
        <v>19</v>
      </c>
      <c r="E38" s="137">
        <v>20.3</v>
      </c>
      <c r="F38" s="137">
        <v>19.2</v>
      </c>
      <c r="G38" s="137">
        <v>17.8</v>
      </c>
      <c r="H38" s="137">
        <v>20.1</v>
      </c>
      <c r="I38" s="137">
        <v>21.7</v>
      </c>
      <c r="J38" s="137">
        <v>21.1</v>
      </c>
      <c r="K38" s="137">
        <v>20.6</v>
      </c>
      <c r="L38" s="137">
        <v>19.8</v>
      </c>
      <c r="M38" s="137">
        <v>20.3</v>
      </c>
      <c r="N38" s="137">
        <v>20.4</v>
      </c>
      <c r="O38" s="137">
        <v>18.6</v>
      </c>
      <c r="P38" s="137">
        <v>20.6</v>
      </c>
      <c r="Q38" s="137">
        <v>21</v>
      </c>
      <c r="R38" s="137">
        <v>20.2</v>
      </c>
      <c r="S38" s="137">
        <v>20.9</v>
      </c>
      <c r="T38" s="137">
        <v>19.7</v>
      </c>
      <c r="U38" s="137">
        <v>19.2</v>
      </c>
      <c r="V38" s="137">
        <v>19.3</v>
      </c>
      <c r="W38" s="137">
        <v>17.8</v>
      </c>
      <c r="X38" s="137">
        <v>19.9</v>
      </c>
      <c r="Y38" s="137">
        <v>19.5</v>
      </c>
      <c r="Z38" s="137">
        <v>19.3</v>
      </c>
      <c r="AA38" s="137">
        <v>20</v>
      </c>
      <c r="AB38" s="137">
        <v>19.1</v>
      </c>
      <c r="AC38" s="137">
        <v>19.2</v>
      </c>
      <c r="AD38" s="137">
        <v>19.7</v>
      </c>
      <c r="AE38" s="137">
        <v>20.4</v>
      </c>
      <c r="AF38" s="137">
        <v>16.7</v>
      </c>
      <c r="AG38" s="137">
        <v>18.2</v>
      </c>
      <c r="AH38" s="137">
        <v>16.3</v>
      </c>
      <c r="AI38" s="137">
        <v>16.7</v>
      </c>
      <c r="AJ38" s="137">
        <v>19.2</v>
      </c>
      <c r="AK38" s="137">
        <v>19.2</v>
      </c>
      <c r="AL38" s="137">
        <v>20.2</v>
      </c>
      <c r="AM38" s="137">
        <v>17.7</v>
      </c>
      <c r="AN38" s="137">
        <v>18.8</v>
      </c>
      <c r="AO38" s="137">
        <v>18.2</v>
      </c>
      <c r="AP38" s="137">
        <v>18.2</v>
      </c>
      <c r="AQ38" s="2">
        <f t="shared" si="0"/>
        <v>753.9000000000003</v>
      </c>
    </row>
    <row r="39" spans="1:43" s="11" customFormat="1" ht="21" customHeight="1">
      <c r="A39" s="247"/>
      <c r="B39" s="77" t="s">
        <v>10</v>
      </c>
      <c r="C39" s="137">
        <v>18.5</v>
      </c>
      <c r="D39" s="137" t="s">
        <v>19</v>
      </c>
      <c r="E39" s="137">
        <v>20</v>
      </c>
      <c r="F39" s="137">
        <v>18.9</v>
      </c>
      <c r="G39" s="137">
        <v>18.3</v>
      </c>
      <c r="H39" s="137">
        <v>19.9</v>
      </c>
      <c r="I39" s="137">
        <v>19.9</v>
      </c>
      <c r="J39" s="137">
        <v>20</v>
      </c>
      <c r="K39" s="137">
        <v>19.6</v>
      </c>
      <c r="L39" s="137">
        <v>19.6</v>
      </c>
      <c r="M39" s="137">
        <v>19.2</v>
      </c>
      <c r="N39" s="137">
        <v>20</v>
      </c>
      <c r="O39" s="137">
        <v>17.9</v>
      </c>
      <c r="P39" s="137">
        <v>19.6</v>
      </c>
      <c r="Q39" s="137">
        <v>19</v>
      </c>
      <c r="R39" s="137">
        <v>19.8</v>
      </c>
      <c r="S39" s="137">
        <v>19.8</v>
      </c>
      <c r="T39" s="137">
        <v>19.2</v>
      </c>
      <c r="U39" s="137">
        <v>19</v>
      </c>
      <c r="V39" s="137">
        <v>18.8</v>
      </c>
      <c r="W39" s="137">
        <v>16.7</v>
      </c>
      <c r="X39" s="137">
        <v>19.8</v>
      </c>
      <c r="Y39" s="137">
        <v>19.1</v>
      </c>
      <c r="Z39" s="137">
        <v>19.2</v>
      </c>
      <c r="AA39" s="137">
        <v>19.3</v>
      </c>
      <c r="AB39" s="137">
        <v>19.2</v>
      </c>
      <c r="AC39" s="137">
        <v>18.6</v>
      </c>
      <c r="AD39" s="137">
        <v>19.1</v>
      </c>
      <c r="AE39" s="137">
        <v>19.2</v>
      </c>
      <c r="AF39" s="137">
        <v>16.5</v>
      </c>
      <c r="AG39" s="137">
        <v>18.1</v>
      </c>
      <c r="AH39" s="137">
        <v>16.2</v>
      </c>
      <c r="AI39" s="137">
        <v>16.6</v>
      </c>
      <c r="AJ39" s="137">
        <v>18.7</v>
      </c>
      <c r="AK39" s="137">
        <v>18.6</v>
      </c>
      <c r="AL39" s="137">
        <v>19.3</v>
      </c>
      <c r="AM39" s="137">
        <v>17.6</v>
      </c>
      <c r="AN39" s="137">
        <v>20.6</v>
      </c>
      <c r="AO39" s="137">
        <v>17.8</v>
      </c>
      <c r="AP39" s="137">
        <v>17.8</v>
      </c>
      <c r="AQ39" s="2">
        <f t="shared" si="0"/>
        <v>735.0000000000001</v>
      </c>
    </row>
    <row r="40" spans="1:43" s="11" customFormat="1" ht="21" customHeight="1">
      <c r="A40" s="247"/>
      <c r="B40" s="77" t="s">
        <v>11</v>
      </c>
      <c r="C40" s="137">
        <v>18.3</v>
      </c>
      <c r="D40" s="137" t="s">
        <v>19</v>
      </c>
      <c r="E40" s="137">
        <v>18.3</v>
      </c>
      <c r="F40" s="137">
        <v>17.6</v>
      </c>
      <c r="G40" s="137">
        <v>18.4</v>
      </c>
      <c r="H40" s="137">
        <v>17</v>
      </c>
      <c r="I40" s="137">
        <v>18.6</v>
      </c>
      <c r="J40" s="137">
        <v>18.5</v>
      </c>
      <c r="K40" s="137">
        <v>18.4</v>
      </c>
      <c r="L40" s="137">
        <v>18.6</v>
      </c>
      <c r="M40" s="137">
        <v>17.3</v>
      </c>
      <c r="N40" s="137">
        <v>17.1</v>
      </c>
      <c r="O40" s="137">
        <v>17</v>
      </c>
      <c r="P40" s="137">
        <v>17</v>
      </c>
      <c r="Q40" s="137">
        <v>17.1</v>
      </c>
      <c r="R40" s="137">
        <v>17.4</v>
      </c>
      <c r="S40" s="137">
        <v>18.2</v>
      </c>
      <c r="T40" s="137">
        <v>16.8</v>
      </c>
      <c r="U40" s="137">
        <v>17.3</v>
      </c>
      <c r="V40" s="137">
        <v>16.5</v>
      </c>
      <c r="W40" s="137">
        <v>17.1</v>
      </c>
      <c r="X40" s="137">
        <v>19</v>
      </c>
      <c r="Y40" s="137">
        <v>19.2</v>
      </c>
      <c r="Z40" s="137">
        <v>19.1</v>
      </c>
      <c r="AA40" s="137">
        <v>18.9</v>
      </c>
      <c r="AB40" s="137">
        <v>19.1</v>
      </c>
      <c r="AC40" s="137">
        <v>18.5</v>
      </c>
      <c r="AD40" s="137">
        <v>19.7</v>
      </c>
      <c r="AE40" s="137">
        <v>18.3</v>
      </c>
      <c r="AF40" s="137">
        <v>17.6</v>
      </c>
      <c r="AG40" s="137">
        <v>19.2</v>
      </c>
      <c r="AH40" s="137">
        <v>17.2</v>
      </c>
      <c r="AI40" s="137">
        <v>17</v>
      </c>
      <c r="AJ40" s="137">
        <v>16.8</v>
      </c>
      <c r="AK40" s="137">
        <v>19</v>
      </c>
      <c r="AL40" s="137">
        <v>20.3</v>
      </c>
      <c r="AM40" s="137">
        <v>17.3</v>
      </c>
      <c r="AN40" s="137">
        <v>20.1</v>
      </c>
      <c r="AO40" s="137">
        <v>17.5</v>
      </c>
      <c r="AP40" s="137">
        <v>17.5</v>
      </c>
      <c r="AQ40" s="2">
        <f t="shared" si="0"/>
        <v>703.8</v>
      </c>
    </row>
    <row r="41" spans="1:43" s="11" customFormat="1" ht="21" customHeight="1">
      <c r="A41" s="247"/>
      <c r="B41" s="77" t="s">
        <v>12</v>
      </c>
      <c r="C41" s="137">
        <v>18.3</v>
      </c>
      <c r="D41" s="137" t="s">
        <v>19</v>
      </c>
      <c r="E41" s="137">
        <v>21</v>
      </c>
      <c r="F41" s="137">
        <v>18.6</v>
      </c>
      <c r="G41" s="137">
        <v>18.1</v>
      </c>
      <c r="H41" s="137">
        <v>18.5</v>
      </c>
      <c r="I41" s="137">
        <v>19.6</v>
      </c>
      <c r="J41" s="137">
        <v>19.6</v>
      </c>
      <c r="K41" s="137">
        <v>20</v>
      </c>
      <c r="L41" s="137">
        <v>19.3</v>
      </c>
      <c r="M41" s="137">
        <v>19.7</v>
      </c>
      <c r="N41" s="137">
        <v>20.1</v>
      </c>
      <c r="O41" s="137">
        <v>16.6</v>
      </c>
      <c r="P41" s="137">
        <v>20.7</v>
      </c>
      <c r="Q41" s="137">
        <v>19.1</v>
      </c>
      <c r="R41" s="137">
        <v>17.6</v>
      </c>
      <c r="S41" s="137">
        <v>19.6</v>
      </c>
      <c r="T41" s="137">
        <v>17</v>
      </c>
      <c r="U41" s="137">
        <v>18.9</v>
      </c>
      <c r="V41" s="137">
        <v>18.8</v>
      </c>
      <c r="W41" s="137">
        <v>15.5</v>
      </c>
      <c r="X41" s="137">
        <v>18.8</v>
      </c>
      <c r="Y41" s="137">
        <v>18.8</v>
      </c>
      <c r="Z41" s="137">
        <v>19.1</v>
      </c>
      <c r="AA41" s="137">
        <v>19.1</v>
      </c>
      <c r="AB41" s="137">
        <v>19.1</v>
      </c>
      <c r="AC41" s="137">
        <v>17.1</v>
      </c>
      <c r="AD41" s="137">
        <v>19.4</v>
      </c>
      <c r="AE41" s="137">
        <v>18.9</v>
      </c>
      <c r="AF41" s="137">
        <v>16.4</v>
      </c>
      <c r="AG41" s="137">
        <v>17.9</v>
      </c>
      <c r="AH41" s="137">
        <v>16.1</v>
      </c>
      <c r="AI41" s="137">
        <v>16.5</v>
      </c>
      <c r="AJ41" s="137">
        <v>18</v>
      </c>
      <c r="AK41" s="137">
        <v>18.8</v>
      </c>
      <c r="AL41" s="137">
        <v>20.1</v>
      </c>
      <c r="AM41" s="137">
        <v>17.1</v>
      </c>
      <c r="AN41" s="137">
        <v>17.6</v>
      </c>
      <c r="AO41" s="137">
        <v>17.7</v>
      </c>
      <c r="AP41" s="137">
        <v>17.7</v>
      </c>
      <c r="AQ41" s="2">
        <f t="shared" si="0"/>
        <v>720.8000000000002</v>
      </c>
    </row>
    <row r="42" spans="1:43" s="11" customFormat="1" ht="21" customHeight="1">
      <c r="A42" s="247"/>
      <c r="B42" s="77" t="s">
        <v>13</v>
      </c>
      <c r="C42" s="137">
        <v>18.2</v>
      </c>
      <c r="D42" s="137" t="s">
        <v>19</v>
      </c>
      <c r="E42" s="137">
        <v>19.4</v>
      </c>
      <c r="F42" s="137">
        <v>18.4</v>
      </c>
      <c r="G42" s="137">
        <v>17.9</v>
      </c>
      <c r="H42" s="137">
        <v>18.2</v>
      </c>
      <c r="I42" s="137">
        <v>19.4</v>
      </c>
      <c r="J42" s="137">
        <v>20.2</v>
      </c>
      <c r="K42" s="137">
        <v>18.9</v>
      </c>
      <c r="L42" s="137">
        <v>19</v>
      </c>
      <c r="M42" s="137">
        <v>19.2</v>
      </c>
      <c r="N42" s="137">
        <v>19.9</v>
      </c>
      <c r="O42" s="137">
        <v>18.3</v>
      </c>
      <c r="P42" s="137">
        <v>19.2</v>
      </c>
      <c r="Q42" s="137">
        <v>18.8</v>
      </c>
      <c r="R42" s="137">
        <v>19.3</v>
      </c>
      <c r="S42" s="137">
        <v>19.4</v>
      </c>
      <c r="T42" s="137">
        <v>18.7</v>
      </c>
      <c r="U42" s="137">
        <v>18.4</v>
      </c>
      <c r="V42" s="137">
        <v>17.9</v>
      </c>
      <c r="W42" s="137">
        <v>18.7</v>
      </c>
      <c r="X42" s="137">
        <v>19.1</v>
      </c>
      <c r="Y42" s="137">
        <v>18.7</v>
      </c>
      <c r="Z42" s="137">
        <v>18.7</v>
      </c>
      <c r="AA42" s="137">
        <v>19.2</v>
      </c>
      <c r="AB42" s="137">
        <v>18.6</v>
      </c>
      <c r="AC42" s="137">
        <v>19.3</v>
      </c>
      <c r="AD42" s="137">
        <v>18.9</v>
      </c>
      <c r="AE42" s="137">
        <v>19.2</v>
      </c>
      <c r="AF42" s="137">
        <v>16.9</v>
      </c>
      <c r="AG42" s="137">
        <v>18.3</v>
      </c>
      <c r="AH42" s="137">
        <v>16.6</v>
      </c>
      <c r="AI42" s="137">
        <v>16.7</v>
      </c>
      <c r="AJ42" s="137">
        <v>18.2</v>
      </c>
      <c r="AK42" s="137">
        <v>18.6</v>
      </c>
      <c r="AL42" s="137">
        <v>19.4</v>
      </c>
      <c r="AM42" s="137">
        <v>17.4</v>
      </c>
      <c r="AN42" s="137">
        <v>19.8</v>
      </c>
      <c r="AO42" s="137">
        <v>17.2</v>
      </c>
      <c r="AP42" s="137">
        <v>17.2</v>
      </c>
      <c r="AQ42" s="2">
        <f t="shared" si="0"/>
        <v>725.4</v>
      </c>
    </row>
    <row r="43" spans="1:43" s="11" customFormat="1" ht="21" customHeight="1">
      <c r="A43" s="247"/>
      <c r="B43" s="77" t="s">
        <v>14</v>
      </c>
      <c r="C43" s="137">
        <v>18.8</v>
      </c>
      <c r="D43" s="137" t="s">
        <v>19</v>
      </c>
      <c r="E43" s="137">
        <v>20.6</v>
      </c>
      <c r="F43" s="137">
        <v>19.5</v>
      </c>
      <c r="G43" s="137">
        <v>18.6</v>
      </c>
      <c r="H43" s="137">
        <v>19.1</v>
      </c>
      <c r="I43" s="137">
        <v>20.6</v>
      </c>
      <c r="J43" s="137">
        <v>20.2</v>
      </c>
      <c r="K43" s="137">
        <v>20.1</v>
      </c>
      <c r="L43" s="137">
        <v>20.6</v>
      </c>
      <c r="M43" s="137">
        <v>20.5</v>
      </c>
      <c r="N43" s="137">
        <v>20.5</v>
      </c>
      <c r="O43" s="137">
        <v>17.8</v>
      </c>
      <c r="P43" s="137">
        <v>20.8</v>
      </c>
      <c r="Q43" s="137">
        <v>20.1</v>
      </c>
      <c r="R43" s="137">
        <v>20.3</v>
      </c>
      <c r="S43" s="137">
        <v>20.8</v>
      </c>
      <c r="T43" s="137">
        <v>18.8</v>
      </c>
      <c r="U43" s="137">
        <v>20.2</v>
      </c>
      <c r="V43" s="137">
        <v>19.9</v>
      </c>
      <c r="W43" s="137">
        <v>18.4</v>
      </c>
      <c r="X43" s="137">
        <v>20</v>
      </c>
      <c r="Y43" s="137">
        <v>19.1</v>
      </c>
      <c r="Z43" s="137">
        <v>19.4</v>
      </c>
      <c r="AA43" s="137">
        <v>19.7</v>
      </c>
      <c r="AB43" s="137">
        <v>19.3</v>
      </c>
      <c r="AC43" s="137">
        <v>18.9</v>
      </c>
      <c r="AD43" s="137">
        <v>20.2</v>
      </c>
      <c r="AE43" s="137">
        <v>19.8</v>
      </c>
      <c r="AF43" s="137">
        <v>16.8</v>
      </c>
      <c r="AG43" s="137">
        <v>19.1</v>
      </c>
      <c r="AH43" s="137">
        <v>16.3</v>
      </c>
      <c r="AI43" s="137">
        <v>16.9</v>
      </c>
      <c r="AJ43" s="137">
        <v>19.3</v>
      </c>
      <c r="AK43" s="137">
        <v>18.7</v>
      </c>
      <c r="AL43" s="137">
        <v>19.7</v>
      </c>
      <c r="AM43" s="137">
        <v>17.4</v>
      </c>
      <c r="AN43" s="137">
        <v>20.9</v>
      </c>
      <c r="AO43" s="137">
        <v>18</v>
      </c>
      <c r="AP43" s="137">
        <v>18</v>
      </c>
      <c r="AQ43" s="2">
        <f t="shared" si="0"/>
        <v>753.6999999999999</v>
      </c>
    </row>
    <row r="44" spans="1:43" s="11" customFormat="1" ht="21" customHeight="1">
      <c r="A44" s="248"/>
      <c r="B44" s="97" t="s">
        <v>15</v>
      </c>
      <c r="C44" s="141">
        <v>18.1</v>
      </c>
      <c r="D44" s="141" t="s">
        <v>19</v>
      </c>
      <c r="E44" s="141">
        <v>19.8</v>
      </c>
      <c r="F44" s="141">
        <v>19</v>
      </c>
      <c r="G44" s="141">
        <v>18.9</v>
      </c>
      <c r="H44" s="141">
        <v>18.7</v>
      </c>
      <c r="I44" s="141">
        <v>20.9</v>
      </c>
      <c r="J44" s="141">
        <v>18.2</v>
      </c>
      <c r="K44" s="141">
        <v>19.7</v>
      </c>
      <c r="L44" s="141">
        <v>18.7</v>
      </c>
      <c r="M44" s="141">
        <v>19.6</v>
      </c>
      <c r="N44" s="141">
        <v>19</v>
      </c>
      <c r="O44" s="141">
        <v>17.3</v>
      </c>
      <c r="P44" s="141">
        <v>18.7</v>
      </c>
      <c r="Q44" s="141">
        <v>19.7</v>
      </c>
      <c r="R44" s="141">
        <v>19.2</v>
      </c>
      <c r="S44" s="141">
        <v>19.5</v>
      </c>
      <c r="T44" s="141">
        <v>17.6</v>
      </c>
      <c r="U44" s="141">
        <v>19.3</v>
      </c>
      <c r="V44" s="141">
        <v>18.6</v>
      </c>
      <c r="W44" s="141">
        <v>16.6</v>
      </c>
      <c r="X44" s="141">
        <v>18.5</v>
      </c>
      <c r="Y44" s="141">
        <v>19.1</v>
      </c>
      <c r="Z44" s="141">
        <v>19.2</v>
      </c>
      <c r="AA44" s="141">
        <v>19</v>
      </c>
      <c r="AB44" s="141">
        <v>19.2</v>
      </c>
      <c r="AC44" s="141">
        <v>17.4</v>
      </c>
      <c r="AD44" s="141">
        <v>19.1</v>
      </c>
      <c r="AE44" s="141">
        <v>18.1</v>
      </c>
      <c r="AF44" s="141">
        <v>16.6</v>
      </c>
      <c r="AG44" s="141">
        <v>18.9</v>
      </c>
      <c r="AH44" s="141">
        <v>16.1</v>
      </c>
      <c r="AI44" s="141">
        <v>17.1</v>
      </c>
      <c r="AJ44" s="141">
        <v>16.6</v>
      </c>
      <c r="AK44" s="141">
        <v>18.1</v>
      </c>
      <c r="AL44" s="141">
        <v>18.8</v>
      </c>
      <c r="AM44" s="141">
        <v>17.2</v>
      </c>
      <c r="AN44" s="141">
        <v>18.8</v>
      </c>
      <c r="AO44" s="141">
        <v>17.6</v>
      </c>
      <c r="AP44" s="141">
        <v>17.6</v>
      </c>
      <c r="AQ44" s="2">
        <f t="shared" si="0"/>
        <v>720.1000000000001</v>
      </c>
    </row>
    <row r="45" spans="1:43" s="11" customFormat="1" ht="12.75" customHeight="1">
      <c r="A45" s="249"/>
      <c r="B45" s="79"/>
      <c r="C45" s="76"/>
      <c r="D45" s="76"/>
      <c r="E45" s="101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23"/>
    </row>
    <row r="46" spans="1:43" s="11" customFormat="1" ht="12.75" customHeight="1">
      <c r="A46" s="249"/>
      <c r="B46" s="79"/>
      <c r="C46" s="76"/>
      <c r="D46" s="76"/>
      <c r="E46" s="101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23"/>
    </row>
    <row r="47" spans="1:43" ht="12.75" customHeight="1">
      <c r="A47" s="130"/>
      <c r="B47" s="101"/>
      <c r="C47" s="103"/>
      <c r="D47" s="103"/>
      <c r="E47" s="103"/>
      <c r="F47" s="103"/>
      <c r="G47" s="103"/>
      <c r="H47" s="103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23"/>
    </row>
    <row r="48" spans="1:43" ht="12.75" customHeight="1">
      <c r="A48" s="130"/>
      <c r="B48" s="101"/>
      <c r="C48" s="103"/>
      <c r="D48" s="103"/>
      <c r="E48" s="103"/>
      <c r="F48" s="103"/>
      <c r="G48" s="103"/>
      <c r="H48" s="103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23"/>
    </row>
    <row r="49" spans="1:43" ht="12.75" customHeight="1">
      <c r="A49" s="130"/>
      <c r="B49" s="101"/>
      <c r="C49" s="103"/>
      <c r="D49" s="103"/>
      <c r="E49" s="103"/>
      <c r="F49" s="103"/>
      <c r="G49" s="103"/>
      <c r="H49" s="103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23"/>
    </row>
    <row r="50" spans="1:43" ht="12.75" customHeight="1">
      <c r="A50" s="130"/>
      <c r="B50" s="101"/>
      <c r="C50" s="103"/>
      <c r="D50" s="103"/>
      <c r="E50" s="103"/>
      <c r="F50" s="103"/>
      <c r="G50" s="103"/>
      <c r="H50" s="103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23"/>
    </row>
    <row r="51" spans="1:43" ht="12.75" customHeight="1">
      <c r="A51" s="130"/>
      <c r="B51" s="101"/>
      <c r="C51" s="103"/>
      <c r="D51" s="103"/>
      <c r="E51" s="103"/>
      <c r="F51" s="103"/>
      <c r="G51" s="103"/>
      <c r="H51" s="103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23"/>
    </row>
    <row r="52" spans="1:43" ht="12.75" customHeight="1">
      <c r="A52" s="130"/>
      <c r="B52" s="101"/>
      <c r="C52" s="103"/>
      <c r="D52" s="103"/>
      <c r="E52" s="103"/>
      <c r="F52" s="103"/>
      <c r="G52" s="103"/>
      <c r="H52" s="103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23"/>
    </row>
    <row r="53" spans="1:43" ht="12.75" customHeight="1">
      <c r="A53" s="130"/>
      <c r="B53" s="101"/>
      <c r="C53" s="103"/>
      <c r="D53" s="103"/>
      <c r="E53" s="103"/>
      <c r="F53" s="103"/>
      <c r="G53" s="103"/>
      <c r="H53" s="103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23"/>
    </row>
    <row r="54" spans="1:43" ht="12.75" customHeight="1">
      <c r="A54" s="103"/>
      <c r="B54" s="102"/>
      <c r="C54" s="103"/>
      <c r="D54" s="103"/>
      <c r="E54" s="103"/>
      <c r="F54" s="103"/>
      <c r="G54" s="103"/>
      <c r="H54" s="103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23"/>
    </row>
    <row r="55" spans="1:43" ht="12.75" customHeight="1">
      <c r="A55" s="103"/>
      <c r="B55" s="102"/>
      <c r="C55" s="103"/>
      <c r="D55" s="103"/>
      <c r="E55" s="103"/>
      <c r="F55" s="103"/>
      <c r="G55" s="103"/>
      <c r="H55" s="103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23"/>
    </row>
    <row r="56" spans="1:43" ht="12.75" customHeight="1">
      <c r="A56" s="103"/>
      <c r="B56" s="102"/>
      <c r="C56" s="103"/>
      <c r="D56" s="103"/>
      <c r="E56" s="103"/>
      <c r="F56" s="103"/>
      <c r="G56" s="103"/>
      <c r="H56" s="103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23"/>
    </row>
    <row r="57" spans="1:43" ht="12.75" customHeight="1">
      <c r="A57" s="103"/>
      <c r="B57" s="102"/>
      <c r="C57" s="103"/>
      <c r="D57" s="103"/>
      <c r="E57" s="103"/>
      <c r="F57" s="103"/>
      <c r="G57" s="103"/>
      <c r="H57" s="103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23"/>
    </row>
    <row r="58" spans="1:43" ht="12.75" customHeight="1">
      <c r="A58" s="103"/>
      <c r="B58" s="102"/>
      <c r="C58" s="103"/>
      <c r="D58" s="103"/>
      <c r="E58" s="103"/>
      <c r="F58" s="103"/>
      <c r="G58" s="103"/>
      <c r="H58" s="103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23"/>
    </row>
    <row r="59" spans="1:43" ht="12.75" customHeight="1">
      <c r="A59" s="103"/>
      <c r="B59" s="102"/>
      <c r="C59" s="103"/>
      <c r="D59" s="103"/>
      <c r="E59" s="103"/>
      <c r="F59" s="103"/>
      <c r="G59" s="103"/>
      <c r="H59" s="103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23"/>
    </row>
    <row r="60" spans="1:43" ht="12.75" customHeight="1">
      <c r="A60" s="103"/>
      <c r="B60" s="102"/>
      <c r="C60" s="103"/>
      <c r="D60" s="103"/>
      <c r="E60" s="103"/>
      <c r="F60" s="103"/>
      <c r="G60" s="103"/>
      <c r="H60" s="103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23"/>
    </row>
    <row r="61" spans="1:43" ht="12.75" customHeight="1">
      <c r="A61" s="103"/>
      <c r="B61" s="102"/>
      <c r="C61" s="103"/>
      <c r="D61" s="103"/>
      <c r="E61" s="103"/>
      <c r="F61" s="103"/>
      <c r="G61" s="103"/>
      <c r="H61" s="103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23"/>
    </row>
    <row r="62" spans="1:43" ht="12.75" customHeight="1">
      <c r="A62" s="103"/>
      <c r="B62" s="102"/>
      <c r="C62" s="103"/>
      <c r="D62" s="103"/>
      <c r="E62" s="103"/>
      <c r="F62" s="103"/>
      <c r="G62" s="103"/>
      <c r="H62" s="103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23"/>
    </row>
    <row r="63" spans="1:43" ht="12.75" customHeight="1">
      <c r="A63" s="103"/>
      <c r="B63" s="102"/>
      <c r="C63" s="103"/>
      <c r="D63" s="103"/>
      <c r="E63" s="103"/>
      <c r="F63" s="103"/>
      <c r="G63" s="103"/>
      <c r="H63" s="103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23"/>
    </row>
    <row r="64" spans="1:43" ht="12.75" customHeight="1">
      <c r="A64" s="103"/>
      <c r="B64" s="102"/>
      <c r="C64" s="103"/>
      <c r="D64" s="103"/>
      <c r="E64" s="103"/>
      <c r="F64" s="103"/>
      <c r="G64" s="103"/>
      <c r="H64" s="103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23"/>
    </row>
    <row r="65" spans="1:43" ht="12.75" customHeight="1">
      <c r="A65" s="103"/>
      <c r="B65" s="102"/>
      <c r="C65" s="103"/>
      <c r="D65" s="103"/>
      <c r="E65" s="103"/>
      <c r="F65" s="103"/>
      <c r="G65" s="103"/>
      <c r="H65" s="103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23"/>
    </row>
    <row r="66" spans="1:43" ht="12.75" customHeight="1">
      <c r="A66" s="103"/>
      <c r="B66" s="102"/>
      <c r="C66" s="103"/>
      <c r="D66" s="103"/>
      <c r="E66" s="103"/>
      <c r="F66" s="103"/>
      <c r="G66" s="103"/>
      <c r="H66" s="103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23"/>
    </row>
    <row r="67" spans="1:43" ht="12.75" customHeight="1">
      <c r="A67" s="103"/>
      <c r="B67" s="102"/>
      <c r="C67" s="103"/>
      <c r="D67" s="103"/>
      <c r="E67" s="103"/>
      <c r="F67" s="103"/>
      <c r="G67" s="103"/>
      <c r="H67" s="103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23"/>
    </row>
    <row r="68" spans="1:43" ht="12.75" customHeight="1">
      <c r="A68" s="103"/>
      <c r="B68" s="102"/>
      <c r="C68" s="103"/>
      <c r="D68" s="103"/>
      <c r="E68" s="103"/>
      <c r="F68" s="103"/>
      <c r="G68" s="103"/>
      <c r="H68" s="103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23"/>
    </row>
    <row r="69" spans="1:43" ht="12.75" customHeight="1">
      <c r="A69" s="103"/>
      <c r="B69" s="102"/>
      <c r="C69" s="103"/>
      <c r="D69" s="103"/>
      <c r="E69" s="103"/>
      <c r="F69" s="103"/>
      <c r="G69" s="103"/>
      <c r="H69" s="103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23"/>
    </row>
    <row r="70" spans="1:43" ht="12.75" customHeight="1">
      <c r="A70" s="103"/>
      <c r="B70" s="102"/>
      <c r="C70" s="103"/>
      <c r="D70" s="103"/>
      <c r="E70" s="103"/>
      <c r="F70" s="103"/>
      <c r="G70" s="103"/>
      <c r="H70" s="103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23"/>
    </row>
    <row r="71" spans="1:43" ht="12.75" customHeight="1">
      <c r="A71" s="103"/>
      <c r="B71" s="102"/>
      <c r="C71" s="103"/>
      <c r="D71" s="103"/>
      <c r="E71" s="103"/>
      <c r="F71" s="103"/>
      <c r="G71" s="103"/>
      <c r="H71" s="103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23"/>
    </row>
    <row r="72" spans="1:43" ht="12.75" customHeight="1">
      <c r="A72" s="103"/>
      <c r="B72" s="102"/>
      <c r="C72" s="103"/>
      <c r="D72" s="103"/>
      <c r="E72" s="103"/>
      <c r="F72" s="103"/>
      <c r="G72" s="103"/>
      <c r="H72" s="103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23"/>
    </row>
    <row r="73" spans="1:43" ht="12.75" customHeight="1">
      <c r="A73" s="103"/>
      <c r="B73" s="102"/>
      <c r="C73" s="103"/>
      <c r="D73" s="103"/>
      <c r="E73" s="103"/>
      <c r="F73" s="103"/>
      <c r="G73" s="103"/>
      <c r="H73" s="103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23"/>
    </row>
    <row r="74" spans="1:43" ht="12.75" customHeight="1">
      <c r="A74" s="103"/>
      <c r="B74" s="102"/>
      <c r="C74" s="103"/>
      <c r="D74" s="103"/>
      <c r="E74" s="103"/>
      <c r="F74" s="103"/>
      <c r="G74" s="103"/>
      <c r="H74" s="103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23"/>
    </row>
    <row r="75" spans="1:43" ht="12.75" customHeight="1">
      <c r="A75" s="103"/>
      <c r="B75" s="102"/>
      <c r="C75" s="103"/>
      <c r="D75" s="103"/>
      <c r="E75" s="103"/>
      <c r="F75" s="103"/>
      <c r="G75" s="103"/>
      <c r="H75" s="103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23"/>
    </row>
    <row r="76" spans="1:43" ht="12.75" customHeight="1">
      <c r="A76" s="103"/>
      <c r="B76" s="102"/>
      <c r="C76" s="103"/>
      <c r="D76" s="103"/>
      <c r="E76" s="103"/>
      <c r="F76" s="103"/>
      <c r="G76" s="103"/>
      <c r="H76" s="103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23"/>
    </row>
    <row r="77" spans="1:43" ht="12.75" customHeight="1">
      <c r="A77" s="103"/>
      <c r="B77" s="102"/>
      <c r="C77" s="103"/>
      <c r="D77" s="103"/>
      <c r="E77" s="103"/>
      <c r="F77" s="103"/>
      <c r="G77" s="103"/>
      <c r="H77" s="103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23"/>
    </row>
    <row r="78" spans="1:43" ht="12.75" customHeight="1">
      <c r="A78" s="103"/>
      <c r="B78" s="102"/>
      <c r="C78" s="103"/>
      <c r="D78" s="103"/>
      <c r="E78" s="103"/>
      <c r="F78" s="103"/>
      <c r="G78" s="103"/>
      <c r="H78" s="103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23"/>
    </row>
    <row r="79" spans="1:43" ht="12.75" customHeight="1">
      <c r="A79" s="103"/>
      <c r="B79" s="102"/>
      <c r="C79" s="103"/>
      <c r="D79" s="103"/>
      <c r="E79" s="103"/>
      <c r="F79" s="103"/>
      <c r="G79" s="103"/>
      <c r="H79" s="103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23"/>
    </row>
    <row r="80" spans="1:43" ht="12.75" customHeight="1">
      <c r="A80" s="103"/>
      <c r="B80" s="102"/>
      <c r="C80" s="103"/>
      <c r="D80" s="103"/>
      <c r="E80" s="103"/>
      <c r="F80" s="103"/>
      <c r="G80" s="103"/>
      <c r="H80" s="103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23"/>
    </row>
    <row r="81" spans="1:43" ht="12.75" customHeight="1">
      <c r="A81" s="103"/>
      <c r="B81" s="102"/>
      <c r="C81" s="103"/>
      <c r="D81" s="103"/>
      <c r="E81" s="103"/>
      <c r="F81" s="103"/>
      <c r="G81" s="103"/>
      <c r="H81" s="103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23"/>
    </row>
    <row r="82" spans="1:43" ht="12.75" customHeight="1">
      <c r="A82" s="103"/>
      <c r="B82" s="102"/>
      <c r="C82" s="103"/>
      <c r="D82" s="103"/>
      <c r="E82" s="103"/>
      <c r="F82" s="103"/>
      <c r="G82" s="103"/>
      <c r="H82" s="103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23"/>
    </row>
    <row r="83" spans="1:43" ht="12.75" customHeight="1">
      <c r="A83" s="103"/>
      <c r="B83" s="102"/>
      <c r="C83" s="103"/>
      <c r="D83" s="103"/>
      <c r="E83" s="103"/>
      <c r="F83" s="103"/>
      <c r="G83" s="103"/>
      <c r="H83" s="103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23"/>
    </row>
    <row r="84" spans="1:43" ht="12.75" customHeight="1">
      <c r="A84" s="103"/>
      <c r="B84" s="102"/>
      <c r="C84" s="103"/>
      <c r="D84" s="103"/>
      <c r="E84" s="103"/>
      <c r="F84" s="103"/>
      <c r="G84" s="103"/>
      <c r="H84" s="103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23"/>
    </row>
    <row r="85" ht="12.75" customHeight="1">
      <c r="AQ85" s="23"/>
    </row>
    <row r="86" ht="12.75" customHeight="1">
      <c r="AQ86" s="23"/>
    </row>
    <row r="87" ht="12.75" customHeight="1">
      <c r="AQ87" s="23"/>
    </row>
    <row r="88" ht="12.75" customHeight="1">
      <c r="AQ88" s="23"/>
    </row>
    <row r="89" ht="12.75" customHeight="1">
      <c r="AQ89" s="23"/>
    </row>
    <row r="90" ht="12.75" customHeight="1">
      <c r="AQ90" s="23"/>
    </row>
    <row r="91" ht="12.75" customHeight="1">
      <c r="AQ91" s="23"/>
    </row>
    <row r="92" ht="12.75" customHeight="1">
      <c r="AQ92" s="23"/>
    </row>
    <row r="93" ht="12.75" customHeight="1">
      <c r="AQ93" s="23"/>
    </row>
    <row r="94" ht="12.75" customHeight="1">
      <c r="AQ94" s="23"/>
    </row>
    <row r="95" ht="12.75" customHeight="1">
      <c r="AQ95" s="23"/>
    </row>
    <row r="96" ht="12.75" customHeight="1">
      <c r="AQ96" s="23"/>
    </row>
    <row r="97" ht="12.75" customHeight="1">
      <c r="AQ97" s="23"/>
    </row>
    <row r="98" ht="12.75" customHeight="1">
      <c r="AQ98" s="23"/>
    </row>
  </sheetData>
  <mergeCells count="53">
    <mergeCell ref="A6:B6"/>
    <mergeCell ref="A9:A26"/>
    <mergeCell ref="A27:A44"/>
    <mergeCell ref="A45:A46"/>
    <mergeCell ref="AN5:AN8"/>
    <mergeCell ref="AO5:AO8"/>
    <mergeCell ref="AP7:AP8"/>
    <mergeCell ref="P7:P8"/>
    <mergeCell ref="Q7:Q8"/>
    <mergeCell ref="R7:R8"/>
    <mergeCell ref="S7:S8"/>
    <mergeCell ref="AD5:AD8"/>
    <mergeCell ref="AF5:AF8"/>
    <mergeCell ref="AA5:AB5"/>
    <mergeCell ref="L7:L8"/>
    <mergeCell ref="M7:M8"/>
    <mergeCell ref="N7:N8"/>
    <mergeCell ref="O7:O8"/>
    <mergeCell ref="AA7:AA8"/>
    <mergeCell ref="AB7:AB8"/>
    <mergeCell ref="AC5:AC8"/>
    <mergeCell ref="AK5:AK8"/>
    <mergeCell ref="AE5:AE8"/>
    <mergeCell ref="AI5:AI8"/>
    <mergeCell ref="AJ5:AJ8"/>
    <mergeCell ref="A3:B3"/>
    <mergeCell ref="AA4:AB4"/>
    <mergeCell ref="C5:C8"/>
    <mergeCell ref="D5:D8"/>
    <mergeCell ref="E5:E8"/>
    <mergeCell ref="F5:F8"/>
    <mergeCell ref="W5:W8"/>
    <mergeCell ref="X5:X8"/>
    <mergeCell ref="Y5:Y8"/>
    <mergeCell ref="Z5:Z8"/>
    <mergeCell ref="AG4:AH4"/>
    <mergeCell ref="AG5:AH5"/>
    <mergeCell ref="AG7:AG8"/>
    <mergeCell ref="AH7:AH8"/>
    <mergeCell ref="AL4:AM4"/>
    <mergeCell ref="AL5:AM5"/>
    <mergeCell ref="AL7:AL8"/>
    <mergeCell ref="AM7:AM8"/>
    <mergeCell ref="G4:L5"/>
    <mergeCell ref="T7:T8"/>
    <mergeCell ref="U7:U8"/>
    <mergeCell ref="V7:V8"/>
    <mergeCell ref="M4:V5"/>
    <mergeCell ref="G7:G8"/>
    <mergeCell ref="H7:H8"/>
    <mergeCell ref="K7:K8"/>
    <mergeCell ref="I7:I8"/>
    <mergeCell ref="J7:J8"/>
  </mergeCells>
  <printOptions horizontalCentered="1"/>
  <pageMargins left="0.7874015748031497" right="0.7874015748031497" top="0.7874015748031497" bottom="0.7874015748031497" header="0.5118110236220472" footer="0.3937007874015748"/>
  <pageSetup firstPageNumber="175" useFirstPageNumber="1" horizontalDpi="600" verticalDpi="600" orientation="portrait" paperSize="9" scale="65" r:id="rId1"/>
  <headerFooter alignWithMargins="0">
    <oddFooter>&amp;C-&amp;P--</oddFooter>
  </headerFooter>
  <colBreaks count="4" manualBreakCount="4">
    <brk id="12" max="65535" man="1"/>
    <brk id="22" max="65535" man="1"/>
    <brk id="32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2013-06-26T05:55:57Z</cp:lastPrinted>
  <dcterms:created xsi:type="dcterms:W3CDTF">2006-01-16T07:11:48Z</dcterms:created>
  <dcterms:modified xsi:type="dcterms:W3CDTF">2013-06-28T02:07:46Z</dcterms:modified>
  <cp:category/>
  <cp:version/>
  <cp:contentType/>
  <cp:contentStatus/>
</cp:coreProperties>
</file>