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810" tabRatio="909" activeTab="0"/>
  </bookViews>
  <sheets>
    <sheet name="利用上の注意" sheetId="1" r:id="rId1"/>
    <sheet name="分配時系列表" sheetId="2" r:id="rId2"/>
    <sheet name="H2" sheetId="3" r:id="rId3"/>
    <sheet name="H3" sheetId="4" r:id="rId4"/>
    <sheet name="H4" sheetId="5" r:id="rId5"/>
    <sheet name="H5" sheetId="6" r:id="rId6"/>
    <sheet name="H6" sheetId="7" r:id="rId7"/>
    <sheet name="H7" sheetId="8" r:id="rId8"/>
    <sheet name="H8" sheetId="9" r:id="rId9"/>
    <sheet name="H9" sheetId="10" r:id="rId10"/>
    <sheet name="H10" sheetId="11" r:id="rId11"/>
    <sheet name="H11" sheetId="12" r:id="rId12"/>
    <sheet name="H12" sheetId="13" r:id="rId13"/>
    <sheet name="1人当たり市町民所得" sheetId="14" r:id="rId14"/>
    <sheet name="総人口" sheetId="15" r:id="rId15"/>
  </sheets>
  <definedNames>
    <definedName name="_xlnm.Print_Titles" localSheetId="13">'1人当たり市町民所得'!$1:$5</definedName>
    <definedName name="_xlnm.Print_Titles" localSheetId="10">'H10'!$1:$6</definedName>
    <definedName name="_xlnm.Print_Titles" localSheetId="11">'H11'!$1:$6</definedName>
    <definedName name="_xlnm.Print_Titles" localSheetId="12">'H12'!$1:$6</definedName>
    <definedName name="_xlnm.Print_Titles" localSheetId="2">'H2'!$1:$6</definedName>
    <definedName name="_xlnm.Print_Titles" localSheetId="3">'H3'!$1:$6</definedName>
    <definedName name="_xlnm.Print_Titles" localSheetId="4">'H4'!$1:$6</definedName>
    <definedName name="_xlnm.Print_Titles" localSheetId="5">'H5'!$1:$6</definedName>
    <definedName name="_xlnm.Print_Titles" localSheetId="6">'H6'!$1:$6</definedName>
    <definedName name="_xlnm.Print_Titles" localSheetId="7">'H7'!$1:$6</definedName>
    <definedName name="_xlnm.Print_Titles" localSheetId="8">'H8'!$1:$6</definedName>
    <definedName name="_xlnm.Print_Titles" localSheetId="9">'H9'!$1:$6</definedName>
    <definedName name="_xlnm.Print_Titles" localSheetId="1">'分配時系列表'!$1:$5</definedName>
  </definedNames>
  <calcPr fullCalcOnLoad="1"/>
</workbook>
</file>

<file path=xl/sharedStrings.xml><?xml version="1.0" encoding="utf-8"?>
<sst xmlns="http://schemas.openxmlformats.org/spreadsheetml/2006/main" count="1760" uniqueCount="182">
  <si>
    <t>市町名</t>
  </si>
  <si>
    <t>※</t>
  </si>
  <si>
    <t>県計</t>
  </si>
  <si>
    <t>神戸市</t>
  </si>
  <si>
    <t>東播磨地域</t>
  </si>
  <si>
    <t>但馬地域</t>
  </si>
  <si>
    <t>丹波地域</t>
  </si>
  <si>
    <t>淡路地域</t>
  </si>
  <si>
    <t>尼崎市</t>
  </si>
  <si>
    <t>西宮市</t>
  </si>
  <si>
    <t>芦屋市</t>
  </si>
  <si>
    <t>伊丹市</t>
  </si>
  <si>
    <t>宝塚市</t>
  </si>
  <si>
    <t>川西市</t>
  </si>
  <si>
    <t>三田市</t>
  </si>
  <si>
    <t>猪名川町</t>
  </si>
  <si>
    <t>明石市</t>
  </si>
  <si>
    <t>加古川市</t>
  </si>
  <si>
    <t>西脇市</t>
  </si>
  <si>
    <t>三木市</t>
  </si>
  <si>
    <t>高砂市</t>
  </si>
  <si>
    <t>小野市</t>
  </si>
  <si>
    <t>加西市</t>
  </si>
  <si>
    <t>稲美町</t>
  </si>
  <si>
    <t>播磨町</t>
  </si>
  <si>
    <t>姫路市</t>
  </si>
  <si>
    <t>相生市</t>
  </si>
  <si>
    <t>赤穂市</t>
  </si>
  <si>
    <t>市川町</t>
  </si>
  <si>
    <t>福崎町</t>
  </si>
  <si>
    <t>太子町</t>
  </si>
  <si>
    <t>上郡町</t>
  </si>
  <si>
    <t>佐用町</t>
  </si>
  <si>
    <t>豊岡市</t>
  </si>
  <si>
    <t>洲本市</t>
  </si>
  <si>
    <t>　</t>
  </si>
  <si>
    <t>（単位：百万円）</t>
  </si>
  <si>
    <t>市町民所得</t>
  </si>
  <si>
    <t>（分　配）</t>
  </si>
  <si>
    <t>賃金・俸給</t>
  </si>
  <si>
    <t>雇主の現実</t>
  </si>
  <si>
    <t>雇主の帰属</t>
  </si>
  <si>
    <t>家計</t>
  </si>
  <si>
    <t>企業所得</t>
  </si>
  <si>
    <t>公的企業</t>
  </si>
  <si>
    <t>個人企業</t>
  </si>
  <si>
    <t>総　計</t>
  </si>
  <si>
    <t>社会負担</t>
  </si>
  <si>
    <t>一般政府</t>
  </si>
  <si>
    <t>利子</t>
  </si>
  <si>
    <t>配当</t>
  </si>
  <si>
    <t>賃貸料</t>
  </si>
  <si>
    <t>阪神南地域</t>
  </si>
  <si>
    <t>阪神北地域</t>
  </si>
  <si>
    <t>北播磨地域</t>
  </si>
  <si>
    <t>中播磨地域</t>
  </si>
  <si>
    <t>西播磨地域</t>
  </si>
  <si>
    <t>篠山市</t>
  </si>
  <si>
    <t>　　　　　　区分</t>
  </si>
  <si>
    <t>利用上の注意</t>
  </si>
  <si>
    <t>新旧SNA基準による接続方法</t>
  </si>
  <si>
    <t>推計に当たり利用したデータ等</t>
  </si>
  <si>
    <t>接続係数（リンク係数） ＝</t>
  </si>
  <si>
    <t>　</t>
  </si>
  <si>
    <t>財産所得</t>
  </si>
  <si>
    <t>対家計民間            非営利団体</t>
  </si>
  <si>
    <t>民間法人企業</t>
  </si>
  <si>
    <t>属する財産所得</t>
  </si>
  <si>
    <t>農林水産業</t>
  </si>
  <si>
    <t>その他の産業</t>
  </si>
  <si>
    <t>持ち家</t>
  </si>
  <si>
    <t>宍粟市</t>
  </si>
  <si>
    <t>たつの市</t>
  </si>
  <si>
    <t>養父市</t>
  </si>
  <si>
    <t>朝来市</t>
  </si>
  <si>
    <t>香美町</t>
  </si>
  <si>
    <t>新温泉町</t>
  </si>
  <si>
    <t>丹波市</t>
  </si>
  <si>
    <t>南あわじ市</t>
  </si>
  <si>
    <t>淡路市</t>
  </si>
  <si>
    <t>保険契約者に帰</t>
  </si>
  <si>
    <t>神戸市</t>
  </si>
  <si>
    <t>※</t>
  </si>
  <si>
    <t>阪神南地域</t>
  </si>
  <si>
    <t>※</t>
  </si>
  <si>
    <t>阪神北地域</t>
  </si>
  <si>
    <t>※</t>
  </si>
  <si>
    <t>東播磨地域</t>
  </si>
  <si>
    <t>93SNA（簡易接続）</t>
  </si>
  <si>
    <t>（単位：百万円）</t>
  </si>
  <si>
    <t xml:space="preserve">年度    </t>
  </si>
  <si>
    <t>（単位：千円）</t>
  </si>
  <si>
    <t>北播磨地域</t>
  </si>
  <si>
    <t>加東市</t>
  </si>
  <si>
    <t>多可町</t>
  </si>
  <si>
    <t>中播磨地域</t>
  </si>
  <si>
    <t>姫路市</t>
  </si>
  <si>
    <t>神河町</t>
  </si>
  <si>
    <t>西播磨地域</t>
  </si>
  <si>
    <t>宍粟市</t>
  </si>
  <si>
    <t>たつの市</t>
  </si>
  <si>
    <t>養父市</t>
  </si>
  <si>
    <t>朝来市</t>
  </si>
  <si>
    <t>香美町</t>
  </si>
  <si>
    <t>新温泉町</t>
  </si>
  <si>
    <t>篠山市</t>
  </si>
  <si>
    <t>丹波市</t>
  </si>
  <si>
    <t>南あわじ市</t>
  </si>
  <si>
    <t>淡路市</t>
  </si>
  <si>
    <t>加東市</t>
  </si>
  <si>
    <t>多可町</t>
  </si>
  <si>
    <t>神河町</t>
  </si>
  <si>
    <t>現在、推計資料の制約から93SNAによる推計は、平成２年度以降の推計となっています。</t>
  </si>
  <si>
    <t>この推計方法は、簡易な推計方法によるため、項目によってはデータの断層がある場合があります。</t>
  </si>
  <si>
    <t>神戸市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</si>
  <si>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</si>
  <si>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</si>
  <si>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</si>
  <si>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</si>
  <si>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</si>
  <si>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</si>
  <si>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</si>
  <si>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</si>
  <si>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平成10年度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</si>
  <si>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</si>
  <si>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</si>
  <si>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</si>
  <si>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</si>
  <si>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</si>
  <si>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</si>
  <si>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平成18年度</t>
  </si>
  <si>
    <t>平成19年度</t>
  </si>
  <si>
    <t>平成20年度</t>
  </si>
  <si>
    <t>平成17年度</t>
  </si>
  <si>
    <t xml:space="preserve"> </t>
  </si>
  <si>
    <t xml:space="preserve"> </t>
  </si>
  <si>
    <t>市町民
雇用者報酬</t>
  </si>
  <si>
    <t>推計方法を変更し、平成13年度まで遡って公表しました。</t>
  </si>
  <si>
    <t>　兵庫県民経済計算は「平成22年度兵庫県民経済計算」推計時に平成17年基準改定を行い、デフレーターの基準年及び</t>
  </si>
  <si>
    <t>（参考）被災地12市計</t>
  </si>
  <si>
    <t>１人当たり市町民所得時系列表（平成2年度～平成25年度）</t>
  </si>
  <si>
    <t>（参考）被災12市</t>
  </si>
  <si>
    <t>平成2年度市町民所得（分配：平成17年基準）</t>
  </si>
  <si>
    <t>平成3年度市町民所得（分配：平成17年基準）</t>
  </si>
  <si>
    <t>平成4年度市町民所得（分配：平成17年基準）</t>
  </si>
  <si>
    <t>平成5年度市町民所得（分配：平成17年基準）</t>
  </si>
  <si>
    <t>平成6年度市町民所得（分配：平成17年基準）</t>
  </si>
  <si>
    <t>平成7年度市町民所得（分配：平成17年基準）</t>
  </si>
  <si>
    <t>平成8年度市町民所得（分配：平成17年基準）</t>
  </si>
  <si>
    <t>平成9年度市町民所得（分配：平成17年基準）</t>
  </si>
  <si>
    <t>平成10年度市町民所得（分配：平成17年基準）</t>
  </si>
  <si>
    <t>平成11年度市町民所得（分配：平成17年基準）</t>
  </si>
  <si>
    <t>平成12年度市町民所得（分配：平成17年基準）</t>
  </si>
  <si>
    <t>平成21年度</t>
  </si>
  <si>
    <t>平成21年度</t>
  </si>
  <si>
    <t>平成22年度</t>
  </si>
  <si>
    <t>平成22年度</t>
  </si>
  <si>
    <t>平成23年度</t>
  </si>
  <si>
    <t>平成23年度</t>
  </si>
  <si>
    <t>平成24年度</t>
  </si>
  <si>
    <t>平成24年度</t>
  </si>
  <si>
    <t>平成25年度</t>
  </si>
  <si>
    <t>平成25年度</t>
  </si>
  <si>
    <t xml:space="preserve"> </t>
  </si>
  <si>
    <t xml:space="preserve"> </t>
  </si>
  <si>
    <t>（参考）被災地12市計</t>
  </si>
  <si>
    <t>平成22年度推計分から県民経済計算の推計が93SNAに基づく方法に変更になりました。</t>
  </si>
  <si>
    <t>　平成2年度～平成12年度分</t>
  </si>
  <si>
    <t>　こちらに参考として掲載しているデータは、簡易接続による長期時系列データ（平成17年基準)です。</t>
  </si>
  <si>
    <t xml:space="preserve">              　　　　　平成12年基準による平成13年度推計値</t>
  </si>
  <si>
    <t>平成17年基準による平成13年度推計値</t>
  </si>
  <si>
    <t>現行の93SNA基準では、平成2年度分まで遡って改訂されています。平成2年度以降の93SNA基準の推計値を次の算式</t>
  </si>
  <si>
    <t>による接続係数（リンク係数）を乗ずることにより、平成2年度～平成12年度の推計値に接続させました。</t>
  </si>
  <si>
    <t>1人当たり市町民所得推計のための調整人口（平成2年度～平成25年度）</t>
  </si>
  <si>
    <t>平成26年度</t>
  </si>
  <si>
    <t>平成26年度</t>
  </si>
  <si>
    <t xml:space="preserve"> </t>
  </si>
  <si>
    <t xml:space="preserve"> </t>
  </si>
  <si>
    <t>市町民所得（分配）時系列表（平成2年度～平成26年度）</t>
  </si>
  <si>
    <t>平成26年度</t>
  </si>
  <si>
    <t>兵庫県統計課「平成26年度兵庫県民経済計算」(93SNA）</t>
  </si>
  <si>
    <t xml:space="preserve"> 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</si>
</sst>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e\.mm\.dd"/>
    <numFmt numFmtId="177" formatCode=";;;"/>
    <numFmt numFmtId="178" formatCode="#,##0.0;[Red]\-#,##0.0"/>
    <numFmt numFmtId="179" formatCode="#,##0_);[Red]\(#,##0\)"/>
    <numFmt numFmtId="180" formatCode="#,##0;&quot;▲&quot;#,##0"/>
    <numFmt numFmtId="181" formatCode="#,##0;&quot;▲ &quot;#,##0"/>
    <numFmt numFmtId="182" formatCode="#,##0_ ;[Red]\-#,##0\ "/>
    <numFmt numFmtId="183" formatCode="#,##0.0_ ;[Red]\-#,##0.0\ "/>
    <numFmt numFmtId="184" formatCode="0_ "/>
    <numFmt numFmtId="185" formatCode="#,##0.0;&quot;▲&quot;#,##0.0"/>
    <numFmt numFmtId="186" formatCode="#,##0.0;&quot;▲ &quot;#,##0.0"/>
    <numFmt numFmtId="187" formatCode="0.0;&quot;▲ &quot;0.0"/>
    <numFmt numFmtId="188" formatCode="#,##0_ "/>
    <numFmt numFmtId="189" formatCode="0_ ;[Red]\-0\ "/>
    <numFmt numFmtId="190" formatCode="&quot;¥&quot;#,##0;\-&quot;¥&quot;#,##0"/>
    <numFmt numFmtId="191" formatCode="&quot;¥&quot;#,##0;[Red]\-&quot;¥&quot;#,##0"/>
    <numFmt numFmtId="192" formatCode="&quot;¥&quot;#,##0.00;\-&quot;¥&quot;#,##0.00"/>
    <numFmt numFmtId="193" formatCode="&quot;¥&quot;#,##0.00;[Red]\-&quot;¥&quot;#,##0.00"/>
    <numFmt numFmtId="194" formatCode="_-&quot;¥&quot;* #,##0_-;\-&quot;¥&quot;* #,##0_-;_-&quot;¥&quot;* &quot;-&quot;_-;_-@_-"/>
    <numFmt numFmtId="195" formatCode="_-* #,##0_-;\-* #,##0_-;_-* &quot;-&quot;_-;_-@_-"/>
    <numFmt numFmtId="196" formatCode="_-&quot;¥&quot;* #,##0.00_-;\-&quot;¥&quot;* #,##0.00_-;_-&quot;¥&quot;* &quot;-&quot;??_-;_-@_-"/>
    <numFmt numFmtId="197" formatCode="_-* #,##0.00_-;\-* #,##0.00_-;_-* &quot;-&quot;??_-;_-@_-"/>
    <numFmt numFmtId="198" formatCode="#,##0.0;\-#,##0.0"/>
    <numFmt numFmtId="199" formatCode="#,##0.000;\-#,##0.000"/>
    <numFmt numFmtId="200" formatCode="0.0"/>
    <numFmt numFmtId="201" formatCode="0.0;&quot;△&quot;0.0"/>
    <numFmt numFmtId="202" formatCode="0.0;&quot;▲&quot;0.0"/>
    <numFmt numFmtId="203" formatCode="#,##0.0000"/>
    <numFmt numFmtId="204" formatCode="#,##0.00000_ ;[Red]\-#,##0.00000\ "/>
    <numFmt numFmtId="205" formatCode="0.00000_);[Red]\(0.00000\)"/>
    <numFmt numFmtId="206" formatCode="0.00000_ ;[Red]\-0.00000\ "/>
    <numFmt numFmtId="207" formatCode="0.0_);[Red]\(0.0\)"/>
    <numFmt numFmtId="208" formatCode="#,##0.00;&quot;▲&quot;#,##0.00"/>
    <numFmt numFmtId="209" formatCode="#,##0.0;&quot;△&quot;#,##0.0"/>
    <numFmt numFmtId="210" formatCode="0.00_);[Red]\(0.00\)"/>
    <numFmt numFmtId="211" formatCode="0.00;&quot;▲ &quot;0.00"/>
    <numFmt numFmtId="212" formatCode="#,##0.00_);[Red]\(#,##0.00\)"/>
    <numFmt numFmtId="213" formatCode="#,##0;&quot;△&quot;#,##0"/>
    <numFmt numFmtId="214" formatCode="#,##0.00;&quot;△&quot;#,##0.00"/>
    <numFmt numFmtId="215" formatCode="#,##0.00;&quot;▲ &quot;#,##0.00"/>
    <numFmt numFmtId="216" formatCode="0.00_ "/>
    <numFmt numFmtId="217" formatCode="0.000_);[Red]\(0.000\)"/>
    <numFmt numFmtId="218" formatCode="0_);[Red]\(0\)"/>
    <numFmt numFmtId="219" formatCode="#,##0.000;[Red]\-#,##0.000"/>
    <numFmt numFmtId="220" formatCode="#,##0.0000;[Red]\-#,##0.0000"/>
    <numFmt numFmtId="221" formatCode="#,##0.00000;[Red]\-#,##0.00000"/>
    <numFmt numFmtId="222" formatCode="#,##0.000000;[Red]\-#,##0.000000"/>
    <numFmt numFmtId="223" formatCode="#,##0.000;&quot;▲ &quot;#,##0.000"/>
    <numFmt numFmtId="224" formatCode="#,##0.0000;&quot;▲ &quot;#,##0.0000"/>
    <numFmt numFmtId="225" formatCode="#,##0.00000;&quot;▲ &quot;#,##0.00000"/>
    <numFmt numFmtId="226" formatCode="&quot;¥&quot;#,##0.0;&quot;¥&quot;\-#,##0.0"/>
    <numFmt numFmtId="227" formatCode="#,##0.0_ "/>
    <numFmt numFmtId="228" formatCode="0.0_ "/>
    <numFmt numFmtId="229" formatCode="#,##0;&quot;△ &quot;#,##0"/>
  </numFmts>
  <fonts count="49">
    <font>
      <sz val="12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3"/>
      <name val="ＭＳ Ｐゴシック"/>
      <family val="3"/>
    </font>
    <font>
      <b/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1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9" fillId="0" borderId="18" xfId="0" applyFont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38" fontId="10" fillId="0" borderId="0" xfId="49" applyFont="1" applyBorder="1" applyAlignment="1">
      <alignment vertical="center"/>
    </xf>
    <xf numFmtId="38" fontId="7" fillId="0" borderId="0" xfId="49" applyFont="1" applyAlignment="1">
      <alignment vertical="center"/>
    </xf>
    <xf numFmtId="38" fontId="1" fillId="0" borderId="0" xfId="49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4" fillId="0" borderId="24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14" fillId="0" borderId="26" xfId="0" applyFont="1" applyBorder="1" applyAlignment="1">
      <alignment horizontal="right" vertical="center"/>
    </xf>
    <xf numFmtId="0" fontId="14" fillId="0" borderId="27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38" fontId="14" fillId="0" borderId="20" xfId="0" applyNumberFormat="1" applyFont="1" applyBorder="1" applyAlignment="1">
      <alignment horizontal="center" vertical="center"/>
    </xf>
    <xf numFmtId="0" fontId="14" fillId="0" borderId="28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27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vertical="center"/>
    </xf>
    <xf numFmtId="181" fontId="14" fillId="0" borderId="0" xfId="49" applyNumberFormat="1" applyFont="1" applyBorder="1" applyAlignment="1">
      <alignment vertical="center"/>
    </xf>
    <xf numFmtId="38" fontId="14" fillId="0" borderId="29" xfId="49" applyFont="1" applyFill="1" applyBorder="1" applyAlignment="1">
      <alignment vertical="center"/>
    </xf>
    <xf numFmtId="38" fontId="14" fillId="0" borderId="30" xfId="49" applyFont="1" applyFill="1" applyBorder="1" applyAlignment="1">
      <alignment horizontal="center" vertical="center"/>
    </xf>
    <xf numFmtId="38" fontId="14" fillId="0" borderId="31" xfId="49" applyFont="1" applyFill="1" applyBorder="1" applyAlignment="1">
      <alignment vertical="center"/>
    </xf>
    <xf numFmtId="181" fontId="14" fillId="0" borderId="30" xfId="49" applyNumberFormat="1" applyFont="1" applyBorder="1" applyAlignment="1">
      <alignment vertical="center"/>
    </xf>
    <xf numFmtId="38" fontId="14" fillId="0" borderId="27" xfId="49" applyFont="1" applyFill="1" applyBorder="1" applyAlignment="1">
      <alignment vertical="center"/>
    </xf>
    <xf numFmtId="38" fontId="14" fillId="0" borderId="0" xfId="49" applyFont="1" applyFill="1" applyBorder="1" applyAlignment="1">
      <alignment horizontal="center" vertical="center"/>
    </xf>
    <xf numFmtId="38" fontId="14" fillId="0" borderId="14" xfId="49" applyFont="1" applyFill="1" applyBorder="1" applyAlignment="1">
      <alignment vertical="center"/>
    </xf>
    <xf numFmtId="38" fontId="14" fillId="0" borderId="32" xfId="49" applyFont="1" applyFill="1" applyBorder="1" applyAlignment="1">
      <alignment vertical="center"/>
    </xf>
    <xf numFmtId="38" fontId="14" fillId="0" borderId="11" xfId="49" applyFont="1" applyFill="1" applyBorder="1" applyAlignment="1">
      <alignment horizontal="center" vertical="center"/>
    </xf>
    <xf numFmtId="38" fontId="14" fillId="0" borderId="12" xfId="49" applyFont="1" applyFill="1" applyBorder="1" applyAlignment="1">
      <alignment vertical="center"/>
    </xf>
    <xf numFmtId="181" fontId="14" fillId="0" borderId="11" xfId="49" applyNumberFormat="1" applyFont="1" applyBorder="1" applyAlignment="1">
      <alignment vertical="center"/>
    </xf>
    <xf numFmtId="38" fontId="14" fillId="0" borderId="28" xfId="49" applyFont="1" applyFill="1" applyBorder="1" applyAlignment="1">
      <alignment vertical="center"/>
    </xf>
    <xf numFmtId="38" fontId="14" fillId="0" borderId="15" xfId="49" applyFont="1" applyFill="1" applyBorder="1" applyAlignment="1">
      <alignment horizontal="center" vertical="center"/>
    </xf>
    <xf numFmtId="38" fontId="14" fillId="0" borderId="17" xfId="49" applyFont="1" applyFill="1" applyBorder="1" applyAlignment="1">
      <alignment vertical="center"/>
    </xf>
    <xf numFmtId="181" fontId="14" fillId="0" borderId="15" xfId="49" applyNumberFormat="1" applyFont="1" applyBorder="1" applyAlignment="1">
      <alignment vertical="center"/>
    </xf>
    <xf numFmtId="0" fontId="14" fillId="0" borderId="33" xfId="0" applyFont="1" applyBorder="1" applyAlignment="1">
      <alignment vertical="center"/>
    </xf>
    <xf numFmtId="227" fontId="14" fillId="0" borderId="0" xfId="0" applyNumberFormat="1" applyFont="1" applyAlignment="1">
      <alignment vertical="center"/>
    </xf>
    <xf numFmtId="228" fontId="14" fillId="0" borderId="0" xfId="0" applyNumberFormat="1" applyFont="1" applyAlignment="1">
      <alignment vertical="center"/>
    </xf>
    <xf numFmtId="181" fontId="7" fillId="0" borderId="0" xfId="0" applyNumberFormat="1" applyFont="1" applyAlignment="1">
      <alignment vertical="center"/>
    </xf>
    <xf numFmtId="181" fontId="14" fillId="0" borderId="10" xfId="49" applyNumberFormat="1" applyFont="1" applyBorder="1" applyAlignment="1">
      <alignment vertical="center"/>
    </xf>
    <xf numFmtId="181" fontId="14" fillId="0" borderId="13" xfId="49" applyNumberFormat="1" applyFont="1" applyBorder="1" applyAlignment="1">
      <alignment vertical="center"/>
    </xf>
    <xf numFmtId="181" fontId="14" fillId="0" borderId="16" xfId="49" applyNumberFormat="1" applyFont="1" applyBorder="1" applyAlignment="1">
      <alignment vertical="center"/>
    </xf>
    <xf numFmtId="181" fontId="14" fillId="0" borderId="34" xfId="49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7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8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81" fontId="1" fillId="0" borderId="0" xfId="49" applyNumberFormat="1" applyFont="1" applyBorder="1" applyAlignment="1">
      <alignment vertical="center"/>
    </xf>
    <xf numFmtId="181" fontId="1" fillId="0" borderId="37" xfId="49" applyNumberFormat="1" applyFont="1" applyBorder="1" applyAlignment="1">
      <alignment vertical="center"/>
    </xf>
    <xf numFmtId="38" fontId="1" fillId="0" borderId="29" xfId="49" applyFont="1" applyFill="1" applyBorder="1" applyAlignment="1">
      <alignment vertical="center"/>
    </xf>
    <xf numFmtId="38" fontId="1" fillId="0" borderId="30" xfId="49" applyFont="1" applyFill="1" applyBorder="1" applyAlignment="1">
      <alignment horizontal="center" vertical="center"/>
    </xf>
    <xf numFmtId="38" fontId="1" fillId="0" borderId="31" xfId="49" applyFont="1" applyFill="1" applyBorder="1" applyAlignment="1">
      <alignment vertical="center"/>
    </xf>
    <xf numFmtId="181" fontId="1" fillId="0" borderId="30" xfId="49" applyNumberFormat="1" applyFont="1" applyBorder="1" applyAlignment="1">
      <alignment vertical="center"/>
    </xf>
    <xf numFmtId="181" fontId="1" fillId="0" borderId="38" xfId="49" applyNumberFormat="1" applyFont="1" applyBorder="1" applyAlignment="1">
      <alignment vertical="center"/>
    </xf>
    <xf numFmtId="38" fontId="1" fillId="0" borderId="27" xfId="49" applyFont="1" applyFill="1" applyBorder="1" applyAlignment="1">
      <alignment vertical="center"/>
    </xf>
    <xf numFmtId="38" fontId="1" fillId="0" borderId="0" xfId="49" applyFont="1" applyFill="1" applyBorder="1" applyAlignment="1">
      <alignment horizontal="center" vertical="center"/>
    </xf>
    <xf numFmtId="38" fontId="1" fillId="0" borderId="14" xfId="49" applyFont="1" applyFill="1" applyBorder="1" applyAlignment="1">
      <alignment vertical="center"/>
    </xf>
    <xf numFmtId="38" fontId="1" fillId="0" borderId="32" xfId="49" applyFont="1" applyFill="1" applyBorder="1" applyAlignment="1">
      <alignment vertical="center"/>
    </xf>
    <xf numFmtId="38" fontId="1" fillId="0" borderId="11" xfId="49" applyFont="1" applyFill="1" applyBorder="1" applyAlignment="1">
      <alignment horizontal="center" vertical="center"/>
    </xf>
    <xf numFmtId="38" fontId="1" fillId="0" borderId="12" xfId="49" applyFont="1" applyFill="1" applyBorder="1" applyAlignment="1">
      <alignment vertical="center"/>
    </xf>
    <xf numFmtId="181" fontId="1" fillId="0" borderId="11" xfId="49" applyNumberFormat="1" applyFont="1" applyBorder="1" applyAlignment="1">
      <alignment vertical="center"/>
    </xf>
    <xf numFmtId="181" fontId="1" fillId="0" borderId="19" xfId="49" applyNumberFormat="1" applyFont="1" applyBorder="1" applyAlignment="1">
      <alignment vertical="center"/>
    </xf>
    <xf numFmtId="38" fontId="1" fillId="0" borderId="28" xfId="49" applyFont="1" applyFill="1" applyBorder="1" applyAlignment="1">
      <alignment vertical="center"/>
    </xf>
    <xf numFmtId="38" fontId="1" fillId="0" borderId="15" xfId="49" applyFont="1" applyFill="1" applyBorder="1" applyAlignment="1">
      <alignment horizontal="center" vertical="center"/>
    </xf>
    <xf numFmtId="38" fontId="1" fillId="0" borderId="17" xfId="49" applyFont="1" applyFill="1" applyBorder="1" applyAlignment="1">
      <alignment vertical="center"/>
    </xf>
    <xf numFmtId="181" fontId="1" fillId="0" borderId="15" xfId="49" applyNumberFormat="1" applyFont="1" applyBorder="1" applyAlignment="1">
      <alignment vertical="center"/>
    </xf>
    <xf numFmtId="181" fontId="1" fillId="0" borderId="39" xfId="49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81" fontId="1" fillId="0" borderId="34" xfId="49" applyNumberFormat="1" applyFont="1" applyBorder="1" applyAlignment="1">
      <alignment vertical="center"/>
    </xf>
    <xf numFmtId="181" fontId="1" fillId="0" borderId="40" xfId="49" applyNumberFormat="1" applyFont="1" applyBorder="1" applyAlignment="1">
      <alignment vertical="center"/>
    </xf>
    <xf numFmtId="0" fontId="1" fillId="0" borderId="0" xfId="0" applyFont="1" applyFill="1" applyAlignment="1">
      <alignment vertical="center"/>
    </xf>
    <xf numFmtId="38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/>
    </xf>
    <xf numFmtId="0" fontId="14" fillId="7" borderId="33" xfId="0" applyFont="1" applyFill="1" applyBorder="1" applyAlignment="1">
      <alignment vertical="center"/>
    </xf>
    <xf numFmtId="38" fontId="14" fillId="7" borderId="20" xfId="0" applyNumberFormat="1" applyFont="1" applyFill="1" applyBorder="1" applyAlignment="1">
      <alignment horizontal="center" vertical="center"/>
    </xf>
    <xf numFmtId="0" fontId="14" fillId="7" borderId="22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horizontal="right" vertical="center"/>
    </xf>
    <xf numFmtId="0" fontId="1" fillId="0" borderId="33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38" fontId="1" fillId="0" borderId="20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181" fontId="1" fillId="0" borderId="10" xfId="49" applyNumberFormat="1" applyFont="1" applyBorder="1" applyAlignment="1">
      <alignment vertical="center"/>
    </xf>
    <xf numFmtId="181" fontId="1" fillId="0" borderId="13" xfId="49" applyNumberFormat="1" applyFont="1" applyBorder="1" applyAlignment="1">
      <alignment vertical="center"/>
    </xf>
    <xf numFmtId="181" fontId="1" fillId="0" borderId="16" xfId="49" applyNumberFormat="1" applyFont="1" applyBorder="1" applyAlignment="1">
      <alignment vertical="center"/>
    </xf>
    <xf numFmtId="227" fontId="1" fillId="0" borderId="0" xfId="0" applyNumberFormat="1" applyFont="1" applyAlignment="1">
      <alignment vertical="center"/>
    </xf>
    <xf numFmtId="0" fontId="1" fillId="7" borderId="33" xfId="0" applyFont="1" applyFill="1" applyBorder="1" applyAlignment="1">
      <alignment vertical="center"/>
    </xf>
    <xf numFmtId="38" fontId="1" fillId="7" borderId="20" xfId="0" applyNumberFormat="1" applyFont="1" applyFill="1" applyBorder="1" applyAlignment="1">
      <alignment horizontal="center" vertical="center"/>
    </xf>
    <xf numFmtId="0" fontId="1" fillId="7" borderId="22" xfId="0" applyFont="1" applyFill="1" applyBorder="1" applyAlignment="1">
      <alignment vertical="center"/>
    </xf>
    <xf numFmtId="38" fontId="1" fillId="0" borderId="11" xfId="49" applyFont="1" applyBorder="1" applyAlignment="1">
      <alignment vertical="center"/>
    </xf>
    <xf numFmtId="38" fontId="1" fillId="0" borderId="30" xfId="49" applyFont="1" applyBorder="1" applyAlignment="1">
      <alignment vertical="center"/>
    </xf>
    <xf numFmtId="38" fontId="1" fillId="0" borderId="15" xfId="49" applyFont="1" applyBorder="1" applyAlignment="1">
      <alignment vertical="center"/>
    </xf>
    <xf numFmtId="38" fontId="1" fillId="0" borderId="34" xfId="49" applyFont="1" applyBorder="1" applyAlignment="1">
      <alignment vertical="center"/>
    </xf>
    <xf numFmtId="0" fontId="14" fillId="7" borderId="35" xfId="0" applyFont="1" applyFill="1" applyBorder="1" applyAlignment="1">
      <alignment vertical="center"/>
    </xf>
    <xf numFmtId="38" fontId="14" fillId="7" borderId="13" xfId="0" applyNumberFormat="1" applyFont="1" applyFill="1" applyBorder="1" applyAlignment="1">
      <alignment horizontal="center" vertical="center"/>
    </xf>
    <xf numFmtId="0" fontId="14" fillId="7" borderId="16" xfId="0" applyFont="1" applyFill="1" applyBorder="1" applyAlignment="1">
      <alignment vertical="center"/>
    </xf>
    <xf numFmtId="0" fontId="14" fillId="0" borderId="41" xfId="0" applyFont="1" applyBorder="1" applyAlignment="1">
      <alignment vertical="center"/>
    </xf>
    <xf numFmtId="38" fontId="14" fillId="0" borderId="42" xfId="0" applyNumberFormat="1" applyFont="1" applyBorder="1" applyAlignment="1">
      <alignment horizontal="center" vertical="center"/>
    </xf>
    <xf numFmtId="0" fontId="14" fillId="0" borderId="43" xfId="0" applyFont="1" applyBorder="1" applyAlignment="1">
      <alignment vertical="center"/>
    </xf>
    <xf numFmtId="181" fontId="14" fillId="0" borderId="27" xfId="49" applyNumberFormat="1" applyFont="1" applyBorder="1" applyAlignment="1">
      <alignment vertical="center"/>
    </xf>
    <xf numFmtId="181" fontId="14" fillId="0" borderId="29" xfId="49" applyNumberFormat="1" applyFont="1" applyBorder="1" applyAlignment="1">
      <alignment vertical="center"/>
    </xf>
    <xf numFmtId="181" fontId="14" fillId="0" borderId="32" xfId="49" applyNumberFormat="1" applyFont="1" applyBorder="1" applyAlignment="1">
      <alignment vertical="center"/>
    </xf>
    <xf numFmtId="181" fontId="14" fillId="0" borderId="28" xfId="49" applyNumberFormat="1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38" fontId="1" fillId="0" borderId="37" xfId="0" applyNumberFormat="1" applyFont="1" applyBorder="1" applyAlignment="1">
      <alignment horizontal="center" vertical="center"/>
    </xf>
    <xf numFmtId="38" fontId="1" fillId="0" borderId="37" xfId="49" applyFont="1" applyBorder="1" applyAlignment="1">
      <alignment vertical="center"/>
    </xf>
    <xf numFmtId="38" fontId="1" fillId="0" borderId="38" xfId="49" applyFont="1" applyBorder="1" applyAlignment="1">
      <alignment vertical="center"/>
    </xf>
    <xf numFmtId="38" fontId="1" fillId="0" borderId="19" xfId="49" applyFont="1" applyBorder="1" applyAlignment="1">
      <alignment vertical="center"/>
    </xf>
    <xf numFmtId="38" fontId="1" fillId="0" borderId="39" xfId="49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7" borderId="35" xfId="0" applyFont="1" applyFill="1" applyBorder="1" applyAlignment="1">
      <alignment vertical="center"/>
    </xf>
    <xf numFmtId="38" fontId="1" fillId="7" borderId="13" xfId="0" applyNumberFormat="1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vertical="center"/>
    </xf>
    <xf numFmtId="0" fontId="1" fillId="0" borderId="41" xfId="0" applyFont="1" applyBorder="1" applyAlignment="1">
      <alignment vertical="center"/>
    </xf>
    <xf numFmtId="38" fontId="1" fillId="0" borderId="42" xfId="0" applyNumberFormat="1" applyFont="1" applyBorder="1" applyAlignment="1">
      <alignment horizontal="center" vertical="center"/>
    </xf>
    <xf numFmtId="38" fontId="1" fillId="0" borderId="27" xfId="49" applyFont="1" applyBorder="1" applyAlignment="1">
      <alignment vertical="center"/>
    </xf>
    <xf numFmtId="38" fontId="1" fillId="0" borderId="29" xfId="49" applyFont="1" applyBorder="1" applyAlignment="1">
      <alignment vertical="center"/>
    </xf>
    <xf numFmtId="38" fontId="1" fillId="0" borderId="32" xfId="49" applyFont="1" applyBorder="1" applyAlignment="1">
      <alignment vertical="center"/>
    </xf>
    <xf numFmtId="38" fontId="1" fillId="0" borderId="28" xfId="49" applyFont="1" applyBorder="1" applyAlignment="1">
      <alignment vertical="center"/>
    </xf>
    <xf numFmtId="38" fontId="1" fillId="0" borderId="44" xfId="49" applyFont="1" applyBorder="1" applyAlignment="1">
      <alignment vertical="center"/>
    </xf>
    <xf numFmtId="38" fontId="14" fillId="0" borderId="14" xfId="0" applyNumberFormat="1" applyFont="1" applyBorder="1" applyAlignment="1">
      <alignment horizontal="center" vertical="center"/>
    </xf>
    <xf numFmtId="0" fontId="14" fillId="7" borderId="18" xfId="0" applyFont="1" applyFill="1" applyBorder="1" applyAlignment="1">
      <alignment vertical="center"/>
    </xf>
    <xf numFmtId="181" fontId="14" fillId="0" borderId="14" xfId="49" applyNumberFormat="1" applyFont="1" applyBorder="1" applyAlignment="1">
      <alignment vertical="center"/>
    </xf>
    <xf numFmtId="181" fontId="14" fillId="0" borderId="17" xfId="49" applyNumberFormat="1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38" fontId="14" fillId="0" borderId="45" xfId="49" applyFont="1" applyFill="1" applyBorder="1" applyAlignment="1">
      <alignment vertical="center"/>
    </xf>
    <xf numFmtId="181" fontId="14" fillId="0" borderId="45" xfId="49" applyNumberFormat="1" applyFont="1" applyBorder="1" applyAlignment="1">
      <alignment vertical="center"/>
    </xf>
    <xf numFmtId="181" fontId="14" fillId="0" borderId="31" xfId="49" applyNumberFormat="1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2" xfId="0" applyFont="1" applyBorder="1" applyAlignment="1">
      <alignment horizontal="right" vertical="center"/>
    </xf>
    <xf numFmtId="0" fontId="14" fillId="0" borderId="13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38" fontId="14" fillId="0" borderId="13" xfId="49" applyFont="1" applyFill="1" applyBorder="1" applyAlignment="1">
      <alignment vertical="center"/>
    </xf>
    <xf numFmtId="38" fontId="14" fillId="0" borderId="10" xfId="49" applyFont="1" applyFill="1" applyBorder="1" applyAlignment="1">
      <alignment vertical="center"/>
    </xf>
    <xf numFmtId="38" fontId="14" fillId="0" borderId="16" xfId="49" applyFont="1" applyFill="1" applyBorder="1" applyAlignment="1">
      <alignment vertical="center"/>
    </xf>
    <xf numFmtId="181" fontId="14" fillId="0" borderId="12" xfId="49" applyNumberFormat="1" applyFont="1" applyBorder="1" applyAlignment="1">
      <alignment vertical="center"/>
    </xf>
    <xf numFmtId="38" fontId="14" fillId="0" borderId="0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vertical="center"/>
    </xf>
    <xf numFmtId="38" fontId="1" fillId="0" borderId="13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4" fillId="0" borderId="46" xfId="0" applyFont="1" applyBorder="1" applyAlignment="1">
      <alignment vertical="center"/>
    </xf>
    <xf numFmtId="38" fontId="14" fillId="0" borderId="47" xfId="0" applyNumberFormat="1" applyFont="1" applyBorder="1" applyAlignment="1">
      <alignment horizontal="center" vertical="center"/>
    </xf>
    <xf numFmtId="0" fontId="14" fillId="0" borderId="23" xfId="0" applyFont="1" applyBorder="1" applyAlignment="1">
      <alignment vertical="center"/>
    </xf>
    <xf numFmtId="181" fontId="14" fillId="0" borderId="37" xfId="49" applyNumberFormat="1" applyFont="1" applyBorder="1" applyAlignment="1">
      <alignment vertical="center"/>
    </xf>
    <xf numFmtId="181" fontId="14" fillId="0" borderId="38" xfId="49" applyNumberFormat="1" applyFont="1" applyBorder="1" applyAlignment="1">
      <alignment vertical="center"/>
    </xf>
    <xf numFmtId="181" fontId="14" fillId="0" borderId="19" xfId="49" applyNumberFormat="1" applyFont="1" applyBorder="1" applyAlignment="1">
      <alignment vertical="center"/>
    </xf>
    <xf numFmtId="181" fontId="14" fillId="0" borderId="39" xfId="49" applyNumberFormat="1" applyFont="1" applyBorder="1" applyAlignment="1">
      <alignment vertical="center"/>
    </xf>
    <xf numFmtId="181" fontId="14" fillId="0" borderId="44" xfId="49" applyNumberFormat="1" applyFont="1" applyBorder="1" applyAlignment="1">
      <alignment vertical="center"/>
    </xf>
    <xf numFmtId="181" fontId="14" fillId="0" borderId="40" xfId="49" applyNumberFormat="1" applyFont="1" applyBorder="1" applyAlignment="1">
      <alignment vertical="center"/>
    </xf>
    <xf numFmtId="0" fontId="1" fillId="0" borderId="39" xfId="0" applyFont="1" applyBorder="1" applyAlignment="1">
      <alignment horizontal="center" vertical="center"/>
    </xf>
    <xf numFmtId="38" fontId="1" fillId="0" borderId="48" xfId="49" applyFont="1" applyBorder="1" applyAlignment="1">
      <alignment vertical="center"/>
    </xf>
    <xf numFmtId="38" fontId="1" fillId="0" borderId="49" xfId="49" applyFont="1" applyBorder="1" applyAlignment="1">
      <alignment vertical="center"/>
    </xf>
    <xf numFmtId="0" fontId="14" fillId="0" borderId="44" xfId="0" applyFont="1" applyFill="1" applyBorder="1" applyAlignment="1">
      <alignment horizontal="center" vertical="center" shrinkToFit="1"/>
    </xf>
    <xf numFmtId="0" fontId="14" fillId="0" borderId="34" xfId="0" applyFont="1" applyFill="1" applyBorder="1" applyAlignment="1">
      <alignment horizontal="center" vertical="center" shrinkToFit="1"/>
    </xf>
    <xf numFmtId="0" fontId="14" fillId="0" borderId="50" xfId="0" applyFont="1" applyFill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shrinkToFit="1"/>
    </xf>
    <xf numFmtId="0" fontId="1" fillId="0" borderId="34" xfId="0" applyFont="1" applyFill="1" applyBorder="1" applyAlignment="1">
      <alignment horizontal="center" vertical="center" shrinkToFit="1"/>
    </xf>
    <xf numFmtId="0" fontId="1" fillId="0" borderId="50" xfId="0" applyFont="1" applyFill="1" applyBorder="1" applyAlignment="1">
      <alignment horizontal="center" vertical="center" shrinkToFit="1"/>
    </xf>
    <xf numFmtId="0" fontId="1" fillId="0" borderId="20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76250"/>
          <a:ext cx="18192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33400"/>
          <a:ext cx="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33400"/>
          <a:ext cx="20002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33400"/>
          <a:ext cx="20002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533400"/>
          <a:ext cx="20002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533400"/>
          <a:ext cx="20002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33400"/>
          <a:ext cx="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33400"/>
          <a:ext cx="20002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33400"/>
          <a:ext cx="20002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533400"/>
          <a:ext cx="20002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533400"/>
          <a:ext cx="20002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33400"/>
          <a:ext cx="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33400"/>
          <a:ext cx="20002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33400"/>
          <a:ext cx="20002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533400"/>
          <a:ext cx="20002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533400"/>
          <a:ext cx="20002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76250"/>
          <a:ext cx="18192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76250"/>
          <a:ext cx="18192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33400"/>
          <a:ext cx="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33400"/>
          <a:ext cx="20002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33400"/>
          <a:ext cx="20002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533400"/>
          <a:ext cx="20002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533400"/>
          <a:ext cx="20002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33400"/>
          <a:ext cx="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2" name="Line 4"/>
        <xdr:cNvSpPr>
          <a:spLocks/>
        </xdr:cNvSpPr>
      </xdr:nvSpPr>
      <xdr:spPr>
        <a:xfrm>
          <a:off x="0" y="533400"/>
          <a:ext cx="20002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533400"/>
          <a:ext cx="20002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4" name="Line 6"/>
        <xdr:cNvSpPr>
          <a:spLocks/>
        </xdr:cNvSpPr>
      </xdr:nvSpPr>
      <xdr:spPr>
        <a:xfrm>
          <a:off x="0" y="533400"/>
          <a:ext cx="20002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5" name="Line 7"/>
        <xdr:cNvSpPr>
          <a:spLocks/>
        </xdr:cNvSpPr>
      </xdr:nvSpPr>
      <xdr:spPr>
        <a:xfrm>
          <a:off x="0" y="533400"/>
          <a:ext cx="20002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33400"/>
          <a:ext cx="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33400"/>
          <a:ext cx="20002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33400"/>
          <a:ext cx="20002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533400"/>
          <a:ext cx="20002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533400"/>
          <a:ext cx="20002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33400"/>
          <a:ext cx="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33400"/>
          <a:ext cx="20002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33400"/>
          <a:ext cx="20002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533400"/>
          <a:ext cx="20002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533400"/>
          <a:ext cx="20002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33400"/>
          <a:ext cx="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33400"/>
          <a:ext cx="20002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33400"/>
          <a:ext cx="20002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533400"/>
          <a:ext cx="20002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33400"/>
          <a:ext cx="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33400"/>
          <a:ext cx="20002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33400"/>
          <a:ext cx="20002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533400"/>
          <a:ext cx="20002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33400"/>
          <a:ext cx="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33400"/>
          <a:ext cx="20002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33400"/>
          <a:ext cx="20002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533400"/>
          <a:ext cx="20002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533400"/>
          <a:ext cx="20002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33400"/>
          <a:ext cx="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2" name="Line 4"/>
        <xdr:cNvSpPr>
          <a:spLocks/>
        </xdr:cNvSpPr>
      </xdr:nvSpPr>
      <xdr:spPr>
        <a:xfrm>
          <a:off x="0" y="533400"/>
          <a:ext cx="20002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533400"/>
          <a:ext cx="20002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4" name="Line 6"/>
        <xdr:cNvSpPr>
          <a:spLocks/>
        </xdr:cNvSpPr>
      </xdr:nvSpPr>
      <xdr:spPr>
        <a:xfrm>
          <a:off x="0" y="533400"/>
          <a:ext cx="20002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5" name="Line 7"/>
        <xdr:cNvSpPr>
          <a:spLocks/>
        </xdr:cNvSpPr>
      </xdr:nvSpPr>
      <xdr:spPr>
        <a:xfrm>
          <a:off x="0" y="533400"/>
          <a:ext cx="20002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B1:L21"/>
  <sheetViews>
    <sheetView showGridLines="0" tabSelected="1" zoomScalePageLayoutView="0" workbookViewId="0" topLeftCell="A1">
      <selection activeCell="A1" sqref="A1"/>
    </sheetView>
  </sheetViews>
  <sheetFormatPr defaultColWidth="8.796875" defaultRowHeight="15"/>
  <cols>
    <col min="1" max="1" width="2.59765625" style="3" customWidth="1"/>
    <col min="2" max="2" width="3.69921875" style="3" customWidth="1"/>
    <col min="3" max="3" width="9" style="3" customWidth="1"/>
    <col min="4" max="4" width="15.59765625" style="3" customWidth="1"/>
    <col min="5" max="11" width="9" style="3" customWidth="1"/>
    <col min="12" max="12" width="19.59765625" style="3" customWidth="1"/>
    <col min="13" max="16384" width="9" style="3" customWidth="1"/>
  </cols>
  <sheetData>
    <row r="1" ht="13.5">
      <c r="B1" s="2" t="s">
        <v>59</v>
      </c>
    </row>
    <row r="2" ht="13.5">
      <c r="B2" s="2"/>
    </row>
    <row r="3" spans="2:3" ht="18" customHeight="1">
      <c r="B3" s="2"/>
      <c r="C3" s="133" t="s">
        <v>138</v>
      </c>
    </row>
    <row r="4" spans="2:3" ht="18" customHeight="1">
      <c r="B4" s="2"/>
      <c r="C4" s="133" t="s">
        <v>137</v>
      </c>
    </row>
    <row r="5" spans="2:3" ht="18" customHeight="1">
      <c r="B5" s="2"/>
      <c r="C5" s="133" t="s">
        <v>168</v>
      </c>
    </row>
    <row r="6" ht="13.5">
      <c r="B6" s="2"/>
    </row>
    <row r="7" spans="2:12" ht="13.5">
      <c r="B7" s="4"/>
      <c r="C7" s="5"/>
      <c r="D7" s="5"/>
      <c r="E7" s="5"/>
      <c r="F7" s="5"/>
      <c r="G7" s="5"/>
      <c r="H7" s="5"/>
      <c r="I7" s="5"/>
      <c r="J7" s="5"/>
      <c r="K7" s="5"/>
      <c r="L7" s="6"/>
    </row>
    <row r="8" spans="2:12" ht="13.5">
      <c r="B8" s="7"/>
      <c r="C8" s="1" t="s">
        <v>166</v>
      </c>
      <c r="D8" s="1"/>
      <c r="E8" s="1"/>
      <c r="F8" s="1"/>
      <c r="G8" s="1"/>
      <c r="H8" s="1"/>
      <c r="I8" s="1"/>
      <c r="J8" s="1"/>
      <c r="K8" s="1"/>
      <c r="L8" s="8"/>
    </row>
    <row r="9" spans="2:12" ht="13.5">
      <c r="B9" s="7"/>
      <c r="C9" s="1" t="s">
        <v>112</v>
      </c>
      <c r="D9" s="1"/>
      <c r="E9" s="1"/>
      <c r="F9" s="1"/>
      <c r="G9" s="1"/>
      <c r="H9" s="1"/>
      <c r="I9" s="1"/>
      <c r="J9" s="1"/>
      <c r="K9" s="1"/>
      <c r="L9" s="8"/>
    </row>
    <row r="10" spans="2:12" ht="13.5">
      <c r="B10" s="7"/>
      <c r="C10" s="1" t="s">
        <v>113</v>
      </c>
      <c r="D10" s="1"/>
      <c r="E10" s="1"/>
      <c r="F10" s="1"/>
      <c r="G10" s="1"/>
      <c r="H10" s="1"/>
      <c r="I10" s="1"/>
      <c r="J10" s="1"/>
      <c r="K10" s="1"/>
      <c r="L10" s="8"/>
    </row>
    <row r="11" spans="2:12" ht="13.5">
      <c r="B11" s="7"/>
      <c r="C11" s="1"/>
      <c r="D11" s="1"/>
      <c r="E11" s="1"/>
      <c r="F11" s="1"/>
      <c r="G11" s="1"/>
      <c r="H11" s="1"/>
      <c r="I11" s="1"/>
      <c r="J11" s="1"/>
      <c r="K11" s="1"/>
      <c r="L11" s="8"/>
    </row>
    <row r="12" spans="2:12" ht="13.5">
      <c r="B12" s="7">
        <v>1</v>
      </c>
      <c r="C12" s="1" t="s">
        <v>60</v>
      </c>
      <c r="D12" s="1"/>
      <c r="E12" s="1"/>
      <c r="F12" s="1"/>
      <c r="G12" s="1"/>
      <c r="H12" s="1"/>
      <c r="I12" s="1"/>
      <c r="J12" s="1"/>
      <c r="K12" s="1"/>
      <c r="L12" s="8"/>
    </row>
    <row r="13" spans="2:12" ht="13.5">
      <c r="B13" s="7"/>
      <c r="C13" s="1" t="s">
        <v>171</v>
      </c>
      <c r="D13" s="1"/>
      <c r="E13" s="1"/>
      <c r="F13" s="1"/>
      <c r="G13" s="1"/>
      <c r="H13" s="1"/>
      <c r="I13" s="1"/>
      <c r="J13" s="1"/>
      <c r="K13" s="1"/>
      <c r="L13" s="8"/>
    </row>
    <row r="14" spans="2:12" ht="13.5">
      <c r="B14" s="7"/>
      <c r="C14" s="1" t="s">
        <v>172</v>
      </c>
      <c r="D14" s="1"/>
      <c r="E14" s="1"/>
      <c r="F14" s="1"/>
      <c r="G14" s="1"/>
      <c r="H14" s="1"/>
      <c r="I14" s="1"/>
      <c r="J14" s="1"/>
      <c r="K14" s="1"/>
      <c r="L14" s="8"/>
    </row>
    <row r="15" spans="2:12" ht="13.5">
      <c r="B15" s="7"/>
      <c r="C15" s="1"/>
      <c r="D15" s="1"/>
      <c r="E15" s="1"/>
      <c r="F15" s="1"/>
      <c r="G15" s="1"/>
      <c r="H15" s="1"/>
      <c r="I15" s="1"/>
      <c r="J15" s="1"/>
      <c r="K15" s="1"/>
      <c r="L15" s="8"/>
    </row>
    <row r="16" spans="2:12" ht="13.5">
      <c r="B16" s="7"/>
      <c r="C16" s="1" t="s">
        <v>62</v>
      </c>
      <c r="D16" s="1"/>
      <c r="E16" s="9" t="s">
        <v>170</v>
      </c>
      <c r="F16" s="9"/>
      <c r="G16" s="9"/>
      <c r="H16" s="9"/>
      <c r="I16" s="1"/>
      <c r="J16" s="1"/>
      <c r="K16" s="1"/>
      <c r="L16" s="8"/>
    </row>
    <row r="17" spans="2:12" ht="13.5">
      <c r="B17" s="7"/>
      <c r="C17" s="137" t="s">
        <v>169</v>
      </c>
      <c r="D17" s="137"/>
      <c r="E17" s="137"/>
      <c r="F17" s="137"/>
      <c r="G17" s="137"/>
      <c r="H17" s="1"/>
      <c r="I17" s="1"/>
      <c r="J17" s="1"/>
      <c r="K17" s="1"/>
      <c r="L17" s="8"/>
    </row>
    <row r="18" spans="2:12" ht="13.5">
      <c r="B18" s="7"/>
      <c r="C18" s="1"/>
      <c r="D18" s="1"/>
      <c r="E18" s="1"/>
      <c r="F18" s="1"/>
      <c r="G18" s="1"/>
      <c r="H18" s="1"/>
      <c r="I18" s="1"/>
      <c r="J18" s="1"/>
      <c r="K18" s="1"/>
      <c r="L18" s="8"/>
    </row>
    <row r="19" spans="2:12" ht="13.5">
      <c r="B19" s="7">
        <v>2</v>
      </c>
      <c r="C19" s="1" t="s">
        <v>61</v>
      </c>
      <c r="D19" s="1"/>
      <c r="E19" s="1"/>
      <c r="F19" s="1"/>
      <c r="G19" s="1"/>
      <c r="H19" s="1"/>
      <c r="I19" s="1"/>
      <c r="J19" s="1"/>
      <c r="K19" s="1"/>
      <c r="L19" s="8"/>
    </row>
    <row r="20" spans="2:12" ht="13.5">
      <c r="B20" s="7"/>
      <c r="C20" s="1" t="s">
        <v>167</v>
      </c>
      <c r="D20" s="1"/>
      <c r="E20" s="1"/>
      <c r="F20" s="1" t="s">
        <v>180</v>
      </c>
      <c r="G20" s="1"/>
      <c r="H20" s="1"/>
      <c r="I20" s="1"/>
      <c r="J20" s="1"/>
      <c r="K20" s="1"/>
      <c r="L20" s="8"/>
    </row>
    <row r="21" spans="2:12" ht="13.5">
      <c r="B21" s="10"/>
      <c r="C21" s="9"/>
      <c r="D21" s="9"/>
      <c r="E21" s="9"/>
      <c r="F21" s="9"/>
      <c r="G21" s="9"/>
      <c r="H21" s="9"/>
      <c r="I21" s="9"/>
      <c r="J21" s="9"/>
      <c r="K21" s="9"/>
      <c r="L21" s="11"/>
    </row>
  </sheetData>
  <sheetProtection/>
  <printOptions/>
  <pageMargins left="0.75" right="0.75" top="1" bottom="1" header="0.512" footer="0.51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96"/>
  <sheetViews>
    <sheetView showGridLines="0" zoomScale="75" zoomScaleNormal="75" zoomScaleSheetLayoutView="75" zoomScalePageLayoutView="0" workbookViewId="0" topLeftCell="A1">
      <pane xSplit="3" ySplit="6" topLeftCell="D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A1" sqref="A1"/>
    </sheetView>
  </sheetViews>
  <sheetFormatPr defaultColWidth="8.796875" defaultRowHeight="15"/>
  <cols>
    <col min="1" max="1" width="2.59765625" style="41" customWidth="1"/>
    <col min="2" max="2" width="4.3984375" style="41" customWidth="1"/>
    <col min="3" max="3" width="14" style="41" customWidth="1"/>
    <col min="4" max="23" width="10.59765625" style="38" customWidth="1"/>
    <col min="24" max="24" width="4.3984375" style="91" customWidth="1"/>
    <col min="25" max="16384" width="9" style="38" customWidth="1"/>
  </cols>
  <sheetData>
    <row r="1" spans="1:23" ht="21" customHeight="1">
      <c r="A1" s="35" t="s">
        <v>149</v>
      </c>
      <c r="B1" s="35"/>
      <c r="C1" s="36"/>
      <c r="D1" s="37"/>
      <c r="F1" s="37" t="s">
        <v>134</v>
      </c>
      <c r="G1" s="39"/>
      <c r="H1" s="37" t="s">
        <v>135</v>
      </c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 t="s">
        <v>35</v>
      </c>
      <c r="U1" s="37" t="s">
        <v>35</v>
      </c>
      <c r="W1" s="37"/>
    </row>
    <row r="2" spans="3:23" ht="21" customHeight="1" thickBot="1">
      <c r="C2" s="36"/>
      <c r="D2" s="42"/>
      <c r="E2" s="43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W2" s="45" t="s">
        <v>36</v>
      </c>
    </row>
    <row r="3" spans="1:23" ht="21" customHeight="1">
      <c r="A3" s="92"/>
      <c r="B3" s="93"/>
      <c r="C3" s="94"/>
      <c r="D3" s="95"/>
      <c r="E3" s="96"/>
      <c r="F3" s="97"/>
      <c r="G3" s="97"/>
      <c r="H3" s="97"/>
      <c r="I3" s="96"/>
      <c r="J3" s="97"/>
      <c r="K3" s="97"/>
      <c r="L3" s="97"/>
      <c r="M3" s="97"/>
      <c r="N3" s="97"/>
      <c r="O3" s="97"/>
      <c r="P3" s="95"/>
      <c r="Q3" s="96"/>
      <c r="R3" s="97"/>
      <c r="S3" s="97"/>
      <c r="T3" s="97"/>
      <c r="U3" s="97"/>
      <c r="V3" s="97"/>
      <c r="W3" s="98"/>
    </row>
    <row r="4" spans="1:23" ht="21" customHeight="1">
      <c r="A4" s="99"/>
      <c r="B4" s="36"/>
      <c r="C4" s="100" t="s">
        <v>58</v>
      </c>
      <c r="D4" s="101" t="s">
        <v>37</v>
      </c>
      <c r="E4" s="233" t="s">
        <v>136</v>
      </c>
      <c r="F4" s="225" t="s">
        <v>39</v>
      </c>
      <c r="G4" s="13"/>
      <c r="H4" s="14"/>
      <c r="I4" s="102" t="s">
        <v>64</v>
      </c>
      <c r="J4" s="12"/>
      <c r="K4" s="15"/>
      <c r="L4" s="16"/>
      <c r="M4" s="17"/>
      <c r="N4" s="17"/>
      <c r="O4" s="17"/>
      <c r="P4" s="18"/>
      <c r="Q4" s="102" t="s">
        <v>43</v>
      </c>
      <c r="R4" s="12"/>
      <c r="S4" s="12"/>
      <c r="T4" s="16"/>
      <c r="U4" s="17"/>
      <c r="V4" s="17"/>
      <c r="W4" s="19"/>
    </row>
    <row r="5" spans="1:23" ht="21" customHeight="1">
      <c r="A5" s="99"/>
      <c r="B5" s="36"/>
      <c r="C5" s="100"/>
      <c r="D5" s="101" t="s">
        <v>38</v>
      </c>
      <c r="E5" s="233"/>
      <c r="F5" s="226"/>
      <c r="G5" s="21" t="s">
        <v>40</v>
      </c>
      <c r="H5" s="22" t="s">
        <v>41</v>
      </c>
      <c r="I5" s="23"/>
      <c r="J5" s="20" t="s">
        <v>48</v>
      </c>
      <c r="K5" s="228" t="s">
        <v>65</v>
      </c>
      <c r="L5" s="24" t="s">
        <v>42</v>
      </c>
      <c r="M5" s="12"/>
      <c r="N5" s="12"/>
      <c r="O5" s="25" t="s">
        <v>80</v>
      </c>
      <c r="P5" s="12"/>
      <c r="Q5" s="23"/>
      <c r="R5" s="20" t="s">
        <v>66</v>
      </c>
      <c r="S5" s="20" t="s">
        <v>44</v>
      </c>
      <c r="T5" s="24" t="s">
        <v>45</v>
      </c>
      <c r="U5" s="26"/>
      <c r="V5" s="26"/>
      <c r="W5" s="27"/>
    </row>
    <row r="6" spans="1:23" ht="21" customHeight="1">
      <c r="A6" s="103"/>
      <c r="B6" s="104"/>
      <c r="C6" s="105" t="s">
        <v>0</v>
      </c>
      <c r="D6" s="106" t="s">
        <v>46</v>
      </c>
      <c r="E6" s="28"/>
      <c r="F6" s="227"/>
      <c r="G6" s="30" t="s">
        <v>47</v>
      </c>
      <c r="H6" s="31" t="s">
        <v>47</v>
      </c>
      <c r="I6" s="28"/>
      <c r="J6" s="29"/>
      <c r="K6" s="229"/>
      <c r="L6" s="28"/>
      <c r="M6" s="29" t="s">
        <v>49</v>
      </c>
      <c r="N6" s="29" t="s">
        <v>50</v>
      </c>
      <c r="O6" s="32" t="s">
        <v>67</v>
      </c>
      <c r="P6" s="29" t="s">
        <v>51</v>
      </c>
      <c r="Q6" s="28"/>
      <c r="R6" s="29" t="s">
        <v>63</v>
      </c>
      <c r="S6" s="29" t="s">
        <v>63</v>
      </c>
      <c r="T6" s="28"/>
      <c r="U6" s="33" t="s">
        <v>68</v>
      </c>
      <c r="V6" s="33" t="s">
        <v>69</v>
      </c>
      <c r="W6" s="34" t="s">
        <v>70</v>
      </c>
    </row>
    <row r="7" spans="1:23" ht="21" customHeight="1">
      <c r="A7" s="99" t="s">
        <v>1</v>
      </c>
      <c r="B7" s="107"/>
      <c r="C7" s="100" t="s">
        <v>2</v>
      </c>
      <c r="D7" s="108">
        <v>16397851</v>
      </c>
      <c r="E7" s="108">
        <v>10691446</v>
      </c>
      <c r="F7" s="108">
        <v>9214181</v>
      </c>
      <c r="G7" s="108">
        <v>1027975</v>
      </c>
      <c r="H7" s="108">
        <v>449290</v>
      </c>
      <c r="I7" s="108">
        <v>1370328</v>
      </c>
      <c r="J7" s="108">
        <v>-306037</v>
      </c>
      <c r="K7" s="108">
        <v>20747</v>
      </c>
      <c r="L7" s="108">
        <v>1655618</v>
      </c>
      <c r="M7" s="108">
        <v>884849</v>
      </c>
      <c r="N7" s="108">
        <v>120269</v>
      </c>
      <c r="O7" s="108">
        <v>509139</v>
      </c>
      <c r="P7" s="108">
        <v>141361</v>
      </c>
      <c r="Q7" s="108">
        <v>4336077</v>
      </c>
      <c r="R7" s="108">
        <v>2295709</v>
      </c>
      <c r="S7" s="108">
        <v>305333</v>
      </c>
      <c r="T7" s="108">
        <v>1735035</v>
      </c>
      <c r="U7" s="108">
        <v>31295</v>
      </c>
      <c r="V7" s="108">
        <v>737575</v>
      </c>
      <c r="W7" s="109">
        <v>966165</v>
      </c>
    </row>
    <row r="8" spans="1:24" ht="21" customHeight="1">
      <c r="A8" s="99"/>
      <c r="B8" s="107">
        <v>100</v>
      </c>
      <c r="C8" s="100" t="s">
        <v>3</v>
      </c>
      <c r="D8" s="108">
        <v>4502260</v>
      </c>
      <c r="E8" s="108">
        <v>2867971</v>
      </c>
      <c r="F8" s="108">
        <v>2471698</v>
      </c>
      <c r="G8" s="108">
        <v>275753</v>
      </c>
      <c r="H8" s="108">
        <v>120520</v>
      </c>
      <c r="I8" s="108">
        <v>345811</v>
      </c>
      <c r="J8" s="108">
        <v>-105492</v>
      </c>
      <c r="K8" s="108">
        <v>7124</v>
      </c>
      <c r="L8" s="108">
        <v>444179</v>
      </c>
      <c r="M8" s="108">
        <v>237375</v>
      </c>
      <c r="N8" s="108">
        <v>31591</v>
      </c>
      <c r="O8" s="108">
        <v>136244</v>
      </c>
      <c r="P8" s="108">
        <v>38969</v>
      </c>
      <c r="Q8" s="108">
        <v>1288477.9999999998</v>
      </c>
      <c r="R8" s="108">
        <v>799888.9999999998</v>
      </c>
      <c r="S8" s="108">
        <v>92417</v>
      </c>
      <c r="T8" s="108">
        <v>396172</v>
      </c>
      <c r="U8" s="108">
        <v>2090</v>
      </c>
      <c r="V8" s="108">
        <v>184821</v>
      </c>
      <c r="W8" s="109">
        <v>209261</v>
      </c>
      <c r="X8" s="40">
        <v>100</v>
      </c>
    </row>
    <row r="9" spans="1:24" ht="21" customHeight="1">
      <c r="A9" s="99"/>
      <c r="B9" s="107">
        <v>1</v>
      </c>
      <c r="C9" s="100" t="s">
        <v>52</v>
      </c>
      <c r="D9" s="108">
        <v>3000497</v>
      </c>
      <c r="E9" s="108">
        <v>2062330</v>
      </c>
      <c r="F9" s="108">
        <v>1777372</v>
      </c>
      <c r="G9" s="108">
        <v>198292</v>
      </c>
      <c r="H9" s="108">
        <v>86666</v>
      </c>
      <c r="I9" s="108">
        <v>273844</v>
      </c>
      <c r="J9" s="108">
        <v>-45299</v>
      </c>
      <c r="K9" s="108">
        <v>3461</v>
      </c>
      <c r="L9" s="108">
        <v>315682</v>
      </c>
      <c r="M9" s="108">
        <v>170672</v>
      </c>
      <c r="N9" s="108">
        <v>22355</v>
      </c>
      <c r="O9" s="108">
        <v>97778</v>
      </c>
      <c r="P9" s="108">
        <v>24877</v>
      </c>
      <c r="Q9" s="108">
        <v>664323</v>
      </c>
      <c r="R9" s="108">
        <v>372147</v>
      </c>
      <c r="S9" s="108">
        <v>44715</v>
      </c>
      <c r="T9" s="108">
        <v>247461</v>
      </c>
      <c r="U9" s="108">
        <v>305</v>
      </c>
      <c r="V9" s="108">
        <v>130352</v>
      </c>
      <c r="W9" s="109">
        <v>116804</v>
      </c>
      <c r="X9" s="40">
        <v>1</v>
      </c>
    </row>
    <row r="10" spans="1:24" ht="21" customHeight="1">
      <c r="A10" s="99"/>
      <c r="B10" s="107">
        <v>2</v>
      </c>
      <c r="C10" s="100" t="s">
        <v>53</v>
      </c>
      <c r="D10" s="108">
        <v>2115586</v>
      </c>
      <c r="E10" s="108">
        <v>1515390</v>
      </c>
      <c r="F10" s="108">
        <v>1306003</v>
      </c>
      <c r="G10" s="108">
        <v>145704</v>
      </c>
      <c r="H10" s="108">
        <v>63683</v>
      </c>
      <c r="I10" s="108">
        <v>189209</v>
      </c>
      <c r="J10" s="108">
        <v>-41264</v>
      </c>
      <c r="K10" s="108">
        <v>1695</v>
      </c>
      <c r="L10" s="108">
        <v>228778</v>
      </c>
      <c r="M10" s="108">
        <v>125396</v>
      </c>
      <c r="N10" s="108">
        <v>16458</v>
      </c>
      <c r="O10" s="108">
        <v>71856</v>
      </c>
      <c r="P10" s="108">
        <v>15068</v>
      </c>
      <c r="Q10" s="108">
        <v>410987</v>
      </c>
      <c r="R10" s="108">
        <v>191344</v>
      </c>
      <c r="S10" s="108">
        <v>34593</v>
      </c>
      <c r="T10" s="108">
        <v>185050</v>
      </c>
      <c r="U10" s="108">
        <v>972</v>
      </c>
      <c r="V10" s="108">
        <v>73328</v>
      </c>
      <c r="W10" s="109">
        <v>110750</v>
      </c>
      <c r="X10" s="40">
        <v>2</v>
      </c>
    </row>
    <row r="11" spans="1:24" ht="21" customHeight="1">
      <c r="A11" s="99"/>
      <c r="B11" s="107">
        <v>3</v>
      </c>
      <c r="C11" s="100" t="s">
        <v>4</v>
      </c>
      <c r="D11" s="108">
        <v>2131425</v>
      </c>
      <c r="E11" s="108">
        <v>1404771</v>
      </c>
      <c r="F11" s="108">
        <v>1210670</v>
      </c>
      <c r="G11" s="108">
        <v>135067</v>
      </c>
      <c r="H11" s="108">
        <v>59034</v>
      </c>
      <c r="I11" s="108">
        <v>188015</v>
      </c>
      <c r="J11" s="108">
        <v>-28697</v>
      </c>
      <c r="K11" s="108">
        <v>1840</v>
      </c>
      <c r="L11" s="108">
        <v>214872</v>
      </c>
      <c r="M11" s="108">
        <v>116256</v>
      </c>
      <c r="N11" s="108">
        <v>15603</v>
      </c>
      <c r="O11" s="108">
        <v>66792</v>
      </c>
      <c r="P11" s="108">
        <v>16221</v>
      </c>
      <c r="Q11" s="108">
        <v>538639</v>
      </c>
      <c r="R11" s="108">
        <v>299579</v>
      </c>
      <c r="S11" s="108">
        <v>31770</v>
      </c>
      <c r="T11" s="108">
        <v>207290</v>
      </c>
      <c r="U11" s="108">
        <v>1664</v>
      </c>
      <c r="V11" s="108">
        <v>75805</v>
      </c>
      <c r="W11" s="109">
        <v>129821</v>
      </c>
      <c r="X11" s="40">
        <v>3</v>
      </c>
    </row>
    <row r="12" spans="1:24" ht="21" customHeight="1">
      <c r="A12" s="99"/>
      <c r="B12" s="107">
        <v>4</v>
      </c>
      <c r="C12" s="100" t="s">
        <v>54</v>
      </c>
      <c r="D12" s="108">
        <v>868198</v>
      </c>
      <c r="E12" s="108">
        <v>538100</v>
      </c>
      <c r="F12" s="108">
        <v>463749</v>
      </c>
      <c r="G12" s="108">
        <v>51738</v>
      </c>
      <c r="H12" s="108">
        <v>22613</v>
      </c>
      <c r="I12" s="108">
        <v>70811</v>
      </c>
      <c r="J12" s="108">
        <v>-15753</v>
      </c>
      <c r="K12" s="108">
        <v>1043</v>
      </c>
      <c r="L12" s="108">
        <v>85521</v>
      </c>
      <c r="M12" s="108">
        <v>44538</v>
      </c>
      <c r="N12" s="108">
        <v>6474</v>
      </c>
      <c r="O12" s="108">
        <v>25840</v>
      </c>
      <c r="P12" s="108">
        <v>8669</v>
      </c>
      <c r="Q12" s="108">
        <v>259287</v>
      </c>
      <c r="R12" s="108">
        <v>107810</v>
      </c>
      <c r="S12" s="108">
        <v>20743</v>
      </c>
      <c r="T12" s="108">
        <v>130734</v>
      </c>
      <c r="U12" s="108">
        <v>3686</v>
      </c>
      <c r="V12" s="108">
        <v>50936</v>
      </c>
      <c r="W12" s="109">
        <v>76112</v>
      </c>
      <c r="X12" s="40">
        <v>4</v>
      </c>
    </row>
    <row r="13" spans="1:24" ht="21" customHeight="1">
      <c r="A13" s="99"/>
      <c r="B13" s="107">
        <v>5</v>
      </c>
      <c r="C13" s="100" t="s">
        <v>55</v>
      </c>
      <c r="D13" s="108">
        <v>1711061</v>
      </c>
      <c r="E13" s="108">
        <v>1045365</v>
      </c>
      <c r="F13" s="108">
        <v>900925</v>
      </c>
      <c r="G13" s="108">
        <v>100511</v>
      </c>
      <c r="H13" s="108">
        <v>43929</v>
      </c>
      <c r="I13" s="108">
        <v>143988</v>
      </c>
      <c r="J13" s="108">
        <v>-24797</v>
      </c>
      <c r="K13" s="108">
        <v>2090</v>
      </c>
      <c r="L13" s="108">
        <v>166695</v>
      </c>
      <c r="M13" s="108">
        <v>86527</v>
      </c>
      <c r="N13" s="108">
        <v>12137</v>
      </c>
      <c r="O13" s="108">
        <v>49978</v>
      </c>
      <c r="P13" s="108">
        <v>18053</v>
      </c>
      <c r="Q13" s="108">
        <v>521708</v>
      </c>
      <c r="R13" s="108">
        <v>284996</v>
      </c>
      <c r="S13" s="108">
        <v>28051</v>
      </c>
      <c r="T13" s="108">
        <v>208661</v>
      </c>
      <c r="U13" s="108">
        <v>3302</v>
      </c>
      <c r="V13" s="108">
        <v>83237</v>
      </c>
      <c r="W13" s="109">
        <v>122122</v>
      </c>
      <c r="X13" s="40">
        <v>5</v>
      </c>
    </row>
    <row r="14" spans="1:24" ht="21" customHeight="1">
      <c r="A14" s="99"/>
      <c r="B14" s="107">
        <v>6</v>
      </c>
      <c r="C14" s="100" t="s">
        <v>56</v>
      </c>
      <c r="D14" s="108">
        <v>790716</v>
      </c>
      <c r="E14" s="108">
        <v>499809</v>
      </c>
      <c r="F14" s="108">
        <v>430749</v>
      </c>
      <c r="G14" s="108">
        <v>48056</v>
      </c>
      <c r="H14" s="108">
        <v>21004</v>
      </c>
      <c r="I14" s="108">
        <v>65177</v>
      </c>
      <c r="J14" s="108">
        <v>-14593</v>
      </c>
      <c r="K14" s="108">
        <v>1183</v>
      </c>
      <c r="L14" s="108">
        <v>78587</v>
      </c>
      <c r="M14" s="108">
        <v>41367</v>
      </c>
      <c r="N14" s="108">
        <v>5987</v>
      </c>
      <c r="O14" s="108">
        <v>23987</v>
      </c>
      <c r="P14" s="108">
        <v>7246</v>
      </c>
      <c r="Q14" s="108">
        <v>225730</v>
      </c>
      <c r="R14" s="108">
        <v>89420</v>
      </c>
      <c r="S14" s="108">
        <v>17503</v>
      </c>
      <c r="T14" s="108">
        <v>118807</v>
      </c>
      <c r="U14" s="108">
        <v>3348</v>
      </c>
      <c r="V14" s="108">
        <v>41822</v>
      </c>
      <c r="W14" s="109">
        <v>73637</v>
      </c>
      <c r="X14" s="40">
        <v>6</v>
      </c>
    </row>
    <row r="15" spans="1:24" ht="21" customHeight="1">
      <c r="A15" s="99"/>
      <c r="B15" s="107">
        <v>7</v>
      </c>
      <c r="C15" s="100" t="s">
        <v>5</v>
      </c>
      <c r="D15" s="108">
        <v>538292</v>
      </c>
      <c r="E15" s="108">
        <v>319301</v>
      </c>
      <c r="F15" s="108">
        <v>275183</v>
      </c>
      <c r="G15" s="108">
        <v>30701</v>
      </c>
      <c r="H15" s="108">
        <v>13417</v>
      </c>
      <c r="I15" s="108">
        <v>37651</v>
      </c>
      <c r="J15" s="108">
        <v>-14058</v>
      </c>
      <c r="K15" s="108">
        <v>1068</v>
      </c>
      <c r="L15" s="108">
        <v>50641</v>
      </c>
      <c r="M15" s="108">
        <v>26431</v>
      </c>
      <c r="N15" s="108">
        <v>4098</v>
      </c>
      <c r="O15" s="108">
        <v>15465</v>
      </c>
      <c r="P15" s="108">
        <v>4647</v>
      </c>
      <c r="Q15" s="108">
        <v>181340</v>
      </c>
      <c r="R15" s="108">
        <v>61017</v>
      </c>
      <c r="S15" s="108">
        <v>16144</v>
      </c>
      <c r="T15" s="108">
        <v>104179</v>
      </c>
      <c r="U15" s="108">
        <v>5983</v>
      </c>
      <c r="V15" s="108">
        <v>40150</v>
      </c>
      <c r="W15" s="109">
        <v>58046</v>
      </c>
      <c r="X15" s="40">
        <v>7</v>
      </c>
    </row>
    <row r="16" spans="1:24" ht="21" customHeight="1">
      <c r="A16" s="99"/>
      <c r="B16" s="107">
        <v>8</v>
      </c>
      <c r="C16" s="100" t="s">
        <v>6</v>
      </c>
      <c r="D16" s="108">
        <v>327887</v>
      </c>
      <c r="E16" s="108">
        <v>199164</v>
      </c>
      <c r="F16" s="108">
        <v>171645</v>
      </c>
      <c r="G16" s="108">
        <v>19150</v>
      </c>
      <c r="H16" s="108">
        <v>8369</v>
      </c>
      <c r="I16" s="108">
        <v>25615</v>
      </c>
      <c r="J16" s="108">
        <v>-6970</v>
      </c>
      <c r="K16" s="108">
        <v>599</v>
      </c>
      <c r="L16" s="108">
        <v>31986</v>
      </c>
      <c r="M16" s="108">
        <v>16484</v>
      </c>
      <c r="N16" s="108">
        <v>2489</v>
      </c>
      <c r="O16" s="108">
        <v>9610</v>
      </c>
      <c r="P16" s="108">
        <v>3403</v>
      </c>
      <c r="Q16" s="108">
        <v>103108</v>
      </c>
      <c r="R16" s="108">
        <v>36877</v>
      </c>
      <c r="S16" s="108">
        <v>8211</v>
      </c>
      <c r="T16" s="108">
        <v>58020</v>
      </c>
      <c r="U16" s="108">
        <v>2198</v>
      </c>
      <c r="V16" s="108">
        <v>21953</v>
      </c>
      <c r="W16" s="109">
        <v>33869</v>
      </c>
      <c r="X16" s="40">
        <v>8</v>
      </c>
    </row>
    <row r="17" spans="1:24" ht="21" customHeight="1">
      <c r="A17" s="99"/>
      <c r="B17" s="107">
        <v>9</v>
      </c>
      <c r="C17" s="100" t="s">
        <v>7</v>
      </c>
      <c r="D17" s="108">
        <v>411929</v>
      </c>
      <c r="E17" s="108">
        <v>239245</v>
      </c>
      <c r="F17" s="108">
        <v>206187</v>
      </c>
      <c r="G17" s="108">
        <v>23003</v>
      </c>
      <c r="H17" s="108">
        <v>10055</v>
      </c>
      <c r="I17" s="108">
        <v>30207</v>
      </c>
      <c r="J17" s="108">
        <v>-9114</v>
      </c>
      <c r="K17" s="108">
        <v>644</v>
      </c>
      <c r="L17" s="108">
        <v>38677</v>
      </c>
      <c r="M17" s="108">
        <v>19803</v>
      </c>
      <c r="N17" s="108">
        <v>3077</v>
      </c>
      <c r="O17" s="108">
        <v>11589</v>
      </c>
      <c r="P17" s="108">
        <v>4208</v>
      </c>
      <c r="Q17" s="108">
        <v>142477</v>
      </c>
      <c r="R17" s="108">
        <v>52630</v>
      </c>
      <c r="S17" s="108">
        <v>11186</v>
      </c>
      <c r="T17" s="108">
        <v>78661</v>
      </c>
      <c r="U17" s="108">
        <v>7747</v>
      </c>
      <c r="V17" s="108">
        <v>35171</v>
      </c>
      <c r="W17" s="109">
        <v>35743</v>
      </c>
      <c r="X17" s="40">
        <v>9</v>
      </c>
    </row>
    <row r="18" spans="1:23" ht="21" customHeight="1">
      <c r="A18" s="99"/>
      <c r="B18" s="107"/>
      <c r="C18" s="100"/>
      <c r="D18" s="108" t="s">
        <v>181</v>
      </c>
      <c r="E18" s="108" t="s">
        <v>181</v>
      </c>
      <c r="F18" s="108" t="s">
        <v>181</v>
      </c>
      <c r="G18" s="108" t="s">
        <v>181</v>
      </c>
      <c r="H18" s="108" t="s">
        <v>181</v>
      </c>
      <c r="I18" s="108" t="s">
        <v>181</v>
      </c>
      <c r="J18" s="108" t="s">
        <v>181</v>
      </c>
      <c r="K18" s="108" t="s">
        <v>181</v>
      </c>
      <c r="L18" s="108" t="s">
        <v>181</v>
      </c>
      <c r="M18" s="108" t="s">
        <v>181</v>
      </c>
      <c r="N18" s="108" t="s">
        <v>181</v>
      </c>
      <c r="O18" s="108" t="s">
        <v>176</v>
      </c>
      <c r="P18" s="108" t="s">
        <v>181</v>
      </c>
      <c r="Q18" s="108" t="s">
        <v>181</v>
      </c>
      <c r="R18" s="108" t="s">
        <v>181</v>
      </c>
      <c r="S18" s="108" t="s">
        <v>181</v>
      </c>
      <c r="T18" s="108" t="s">
        <v>181</v>
      </c>
      <c r="U18" s="108" t="s">
        <v>181</v>
      </c>
      <c r="V18" s="108" t="s">
        <v>181</v>
      </c>
      <c r="W18" s="109" t="s">
        <v>181</v>
      </c>
    </row>
    <row r="19" spans="1:24" ht="21" customHeight="1">
      <c r="A19" s="110" t="s">
        <v>1</v>
      </c>
      <c r="B19" s="111">
        <v>100</v>
      </c>
      <c r="C19" s="112" t="s">
        <v>81</v>
      </c>
      <c r="D19" s="113">
        <v>4502260</v>
      </c>
      <c r="E19" s="113">
        <v>2867971</v>
      </c>
      <c r="F19" s="113">
        <v>2471698</v>
      </c>
      <c r="G19" s="113">
        <v>275753</v>
      </c>
      <c r="H19" s="113">
        <v>120520</v>
      </c>
      <c r="I19" s="113">
        <v>345811</v>
      </c>
      <c r="J19" s="113">
        <v>-105492</v>
      </c>
      <c r="K19" s="113">
        <v>7124</v>
      </c>
      <c r="L19" s="113">
        <v>444179</v>
      </c>
      <c r="M19" s="113">
        <v>237375</v>
      </c>
      <c r="N19" s="113">
        <v>31591</v>
      </c>
      <c r="O19" s="113">
        <v>136244</v>
      </c>
      <c r="P19" s="113">
        <v>38969</v>
      </c>
      <c r="Q19" s="113">
        <v>1288477.9999999998</v>
      </c>
      <c r="R19" s="113">
        <v>799888.9999999998</v>
      </c>
      <c r="S19" s="113">
        <v>92417</v>
      </c>
      <c r="T19" s="113">
        <v>396172</v>
      </c>
      <c r="U19" s="113">
        <v>2090</v>
      </c>
      <c r="V19" s="113">
        <v>184821</v>
      </c>
      <c r="W19" s="114">
        <v>209261</v>
      </c>
      <c r="X19" s="40">
        <v>100</v>
      </c>
    </row>
    <row r="20" spans="1:24" ht="21" customHeight="1">
      <c r="A20" s="115" t="s">
        <v>82</v>
      </c>
      <c r="B20" s="116">
        <v>1</v>
      </c>
      <c r="C20" s="117" t="s">
        <v>83</v>
      </c>
      <c r="D20" s="108">
        <v>3000497</v>
      </c>
      <c r="E20" s="108">
        <v>2062330</v>
      </c>
      <c r="F20" s="108">
        <v>1777372</v>
      </c>
      <c r="G20" s="108">
        <v>198292</v>
      </c>
      <c r="H20" s="108">
        <v>86666</v>
      </c>
      <c r="I20" s="108">
        <v>273844</v>
      </c>
      <c r="J20" s="108">
        <v>-45299</v>
      </c>
      <c r="K20" s="108">
        <v>3461</v>
      </c>
      <c r="L20" s="108">
        <v>315682</v>
      </c>
      <c r="M20" s="108">
        <v>170672</v>
      </c>
      <c r="N20" s="108">
        <v>22355</v>
      </c>
      <c r="O20" s="108">
        <v>97778</v>
      </c>
      <c r="P20" s="108">
        <v>24877</v>
      </c>
      <c r="Q20" s="108">
        <v>664323</v>
      </c>
      <c r="R20" s="108">
        <v>372147</v>
      </c>
      <c r="S20" s="108">
        <v>44715</v>
      </c>
      <c r="T20" s="108">
        <v>247461</v>
      </c>
      <c r="U20" s="108">
        <v>305</v>
      </c>
      <c r="V20" s="108">
        <v>130352</v>
      </c>
      <c r="W20" s="109">
        <v>116804</v>
      </c>
      <c r="X20" s="40">
        <v>1</v>
      </c>
    </row>
    <row r="21" spans="1:24" ht="21" customHeight="1">
      <c r="A21" s="115"/>
      <c r="B21" s="116">
        <v>202</v>
      </c>
      <c r="C21" s="117" t="s">
        <v>8</v>
      </c>
      <c r="D21" s="108">
        <v>1378902</v>
      </c>
      <c r="E21" s="108">
        <v>881678</v>
      </c>
      <c r="F21" s="108">
        <v>759854</v>
      </c>
      <c r="G21" s="108">
        <v>84773</v>
      </c>
      <c r="H21" s="108">
        <v>37051</v>
      </c>
      <c r="I21" s="108">
        <v>118816</v>
      </c>
      <c r="J21" s="108">
        <v>-19833</v>
      </c>
      <c r="K21" s="108">
        <v>1408</v>
      </c>
      <c r="L21" s="108">
        <v>137241</v>
      </c>
      <c r="M21" s="108">
        <v>72975</v>
      </c>
      <c r="N21" s="108">
        <v>9700</v>
      </c>
      <c r="O21" s="108">
        <v>41879</v>
      </c>
      <c r="P21" s="108">
        <v>12687</v>
      </c>
      <c r="Q21" s="108">
        <v>378408</v>
      </c>
      <c r="R21" s="108">
        <v>235075</v>
      </c>
      <c r="S21" s="108">
        <v>22737</v>
      </c>
      <c r="T21" s="108">
        <v>120596</v>
      </c>
      <c r="U21" s="108">
        <v>95</v>
      </c>
      <c r="V21" s="108">
        <v>70645</v>
      </c>
      <c r="W21" s="109">
        <v>49856</v>
      </c>
      <c r="X21" s="40">
        <v>202</v>
      </c>
    </row>
    <row r="22" spans="1:24" ht="21" customHeight="1">
      <c r="A22" s="115"/>
      <c r="B22" s="116">
        <v>204</v>
      </c>
      <c r="C22" s="117" t="s">
        <v>9</v>
      </c>
      <c r="D22" s="108">
        <v>1323395</v>
      </c>
      <c r="E22" s="108">
        <v>953827</v>
      </c>
      <c r="F22" s="108">
        <v>822034</v>
      </c>
      <c r="G22" s="108">
        <v>91710</v>
      </c>
      <c r="H22" s="108">
        <v>40083</v>
      </c>
      <c r="I22" s="108">
        <v>126393</v>
      </c>
      <c r="J22" s="108">
        <v>-19445</v>
      </c>
      <c r="K22" s="108">
        <v>1722</v>
      </c>
      <c r="L22" s="108">
        <v>144116</v>
      </c>
      <c r="M22" s="108">
        <v>78930</v>
      </c>
      <c r="N22" s="108">
        <v>10224</v>
      </c>
      <c r="O22" s="108">
        <v>45161</v>
      </c>
      <c r="P22" s="108">
        <v>9801</v>
      </c>
      <c r="Q22" s="108">
        <v>243175</v>
      </c>
      <c r="R22" s="108">
        <v>123648</v>
      </c>
      <c r="S22" s="108">
        <v>17037</v>
      </c>
      <c r="T22" s="108">
        <v>102490</v>
      </c>
      <c r="U22" s="108">
        <v>182</v>
      </c>
      <c r="V22" s="108">
        <v>48741</v>
      </c>
      <c r="W22" s="109">
        <v>53567</v>
      </c>
      <c r="X22" s="40">
        <v>204</v>
      </c>
    </row>
    <row r="23" spans="1:24" ht="21" customHeight="1">
      <c r="A23" s="115"/>
      <c r="B23" s="116">
        <v>206</v>
      </c>
      <c r="C23" s="117" t="s">
        <v>10</v>
      </c>
      <c r="D23" s="108">
        <v>298200</v>
      </c>
      <c r="E23" s="108">
        <v>226825</v>
      </c>
      <c r="F23" s="108">
        <v>195484</v>
      </c>
      <c r="G23" s="108">
        <v>21809</v>
      </c>
      <c r="H23" s="108">
        <v>9532</v>
      </c>
      <c r="I23" s="108">
        <v>28635</v>
      </c>
      <c r="J23" s="108">
        <v>-6021</v>
      </c>
      <c r="K23" s="108">
        <v>331</v>
      </c>
      <c r="L23" s="108">
        <v>34325</v>
      </c>
      <c r="M23" s="108">
        <v>18767</v>
      </c>
      <c r="N23" s="108">
        <v>2431</v>
      </c>
      <c r="O23" s="108">
        <v>10738</v>
      </c>
      <c r="P23" s="108">
        <v>2389</v>
      </c>
      <c r="Q23" s="108">
        <v>42740</v>
      </c>
      <c r="R23" s="108">
        <v>13424</v>
      </c>
      <c r="S23" s="108">
        <v>4941</v>
      </c>
      <c r="T23" s="108">
        <v>24375</v>
      </c>
      <c r="U23" s="108">
        <v>28</v>
      </c>
      <c r="V23" s="108">
        <v>10966</v>
      </c>
      <c r="W23" s="109">
        <v>13381</v>
      </c>
      <c r="X23" s="40">
        <v>206</v>
      </c>
    </row>
    <row r="24" spans="1:24" ht="21" customHeight="1">
      <c r="A24" s="118" t="s">
        <v>84</v>
      </c>
      <c r="B24" s="119">
        <v>2</v>
      </c>
      <c r="C24" s="120" t="s">
        <v>85</v>
      </c>
      <c r="D24" s="121">
        <v>2115586</v>
      </c>
      <c r="E24" s="121">
        <v>1515390</v>
      </c>
      <c r="F24" s="121">
        <v>1306003</v>
      </c>
      <c r="G24" s="121">
        <v>145704</v>
      </c>
      <c r="H24" s="121">
        <v>63683</v>
      </c>
      <c r="I24" s="121">
        <v>189209</v>
      </c>
      <c r="J24" s="121">
        <v>-41264</v>
      </c>
      <c r="K24" s="121">
        <v>1695</v>
      </c>
      <c r="L24" s="121">
        <v>228778</v>
      </c>
      <c r="M24" s="121">
        <v>125396</v>
      </c>
      <c r="N24" s="121">
        <v>16458</v>
      </c>
      <c r="O24" s="121">
        <v>71856</v>
      </c>
      <c r="P24" s="121">
        <v>15068</v>
      </c>
      <c r="Q24" s="121">
        <v>410987</v>
      </c>
      <c r="R24" s="121">
        <v>191344</v>
      </c>
      <c r="S24" s="121">
        <v>34593</v>
      </c>
      <c r="T24" s="121">
        <v>185050</v>
      </c>
      <c r="U24" s="121">
        <v>972</v>
      </c>
      <c r="V24" s="121">
        <v>73328</v>
      </c>
      <c r="W24" s="122">
        <v>110750</v>
      </c>
      <c r="X24" s="40">
        <v>2</v>
      </c>
    </row>
    <row r="25" spans="1:24" ht="21" customHeight="1">
      <c r="A25" s="115"/>
      <c r="B25" s="116">
        <v>207</v>
      </c>
      <c r="C25" s="117" t="s">
        <v>11</v>
      </c>
      <c r="D25" s="108">
        <v>567822</v>
      </c>
      <c r="E25" s="108">
        <v>391650</v>
      </c>
      <c r="F25" s="108">
        <v>337534</v>
      </c>
      <c r="G25" s="108">
        <v>37657</v>
      </c>
      <c r="H25" s="108">
        <v>16459</v>
      </c>
      <c r="I25" s="108">
        <v>39517</v>
      </c>
      <c r="J25" s="108">
        <v>-20311</v>
      </c>
      <c r="K25" s="108">
        <v>417</v>
      </c>
      <c r="L25" s="108">
        <v>59411</v>
      </c>
      <c r="M25" s="108">
        <v>32413</v>
      </c>
      <c r="N25" s="108">
        <v>4231</v>
      </c>
      <c r="O25" s="108">
        <v>18562</v>
      </c>
      <c r="P25" s="108">
        <v>4205</v>
      </c>
      <c r="Q25" s="108">
        <v>136655</v>
      </c>
      <c r="R25" s="108">
        <v>77989</v>
      </c>
      <c r="S25" s="108">
        <v>13186</v>
      </c>
      <c r="T25" s="108">
        <v>45480</v>
      </c>
      <c r="U25" s="108">
        <v>101</v>
      </c>
      <c r="V25" s="108">
        <v>21870</v>
      </c>
      <c r="W25" s="109">
        <v>23509</v>
      </c>
      <c r="X25" s="40">
        <v>207</v>
      </c>
    </row>
    <row r="26" spans="1:24" ht="21" customHeight="1">
      <c r="A26" s="115"/>
      <c r="B26" s="116">
        <v>214</v>
      </c>
      <c r="C26" s="117" t="s">
        <v>12</v>
      </c>
      <c r="D26" s="108">
        <v>660985</v>
      </c>
      <c r="E26" s="108">
        <v>491518</v>
      </c>
      <c r="F26" s="108">
        <v>423603</v>
      </c>
      <c r="G26" s="108">
        <v>47259</v>
      </c>
      <c r="H26" s="108">
        <v>20656</v>
      </c>
      <c r="I26" s="108">
        <v>65515</v>
      </c>
      <c r="J26" s="108">
        <v>-9173</v>
      </c>
      <c r="K26" s="108">
        <v>628</v>
      </c>
      <c r="L26" s="108">
        <v>74060</v>
      </c>
      <c r="M26" s="108">
        <v>40670</v>
      </c>
      <c r="N26" s="108">
        <v>5313</v>
      </c>
      <c r="O26" s="108">
        <v>23293</v>
      </c>
      <c r="P26" s="108">
        <v>4784</v>
      </c>
      <c r="Q26" s="108">
        <v>103952</v>
      </c>
      <c r="R26" s="108">
        <v>38478</v>
      </c>
      <c r="S26" s="108">
        <v>8001</v>
      </c>
      <c r="T26" s="108">
        <v>57473</v>
      </c>
      <c r="U26" s="108">
        <v>180</v>
      </c>
      <c r="V26" s="108">
        <v>23684</v>
      </c>
      <c r="W26" s="109">
        <v>33609</v>
      </c>
      <c r="X26" s="40">
        <v>214</v>
      </c>
    </row>
    <row r="27" spans="1:24" ht="21" customHeight="1">
      <c r="A27" s="115"/>
      <c r="B27" s="116">
        <v>217</v>
      </c>
      <c r="C27" s="117" t="s">
        <v>13</v>
      </c>
      <c r="D27" s="108">
        <v>466423</v>
      </c>
      <c r="E27" s="108">
        <v>338594</v>
      </c>
      <c r="F27" s="108">
        <v>291809</v>
      </c>
      <c r="G27" s="108">
        <v>32556</v>
      </c>
      <c r="H27" s="108">
        <v>14229</v>
      </c>
      <c r="I27" s="108">
        <v>43845</v>
      </c>
      <c r="J27" s="108">
        <v>-6820</v>
      </c>
      <c r="K27" s="108">
        <v>272</v>
      </c>
      <c r="L27" s="108">
        <v>50393</v>
      </c>
      <c r="M27" s="108">
        <v>28016</v>
      </c>
      <c r="N27" s="108">
        <v>3677</v>
      </c>
      <c r="O27" s="108">
        <v>16054</v>
      </c>
      <c r="P27" s="108">
        <v>2646</v>
      </c>
      <c r="Q27" s="108">
        <v>83984</v>
      </c>
      <c r="R27" s="108">
        <v>36607</v>
      </c>
      <c r="S27" s="108">
        <v>6083</v>
      </c>
      <c r="T27" s="108">
        <v>41294</v>
      </c>
      <c r="U27" s="108">
        <v>113</v>
      </c>
      <c r="V27" s="108">
        <v>16128</v>
      </c>
      <c r="W27" s="109">
        <v>25053</v>
      </c>
      <c r="X27" s="40">
        <v>217</v>
      </c>
    </row>
    <row r="28" spans="1:24" ht="21" customHeight="1">
      <c r="A28" s="115"/>
      <c r="B28" s="116">
        <v>219</v>
      </c>
      <c r="C28" s="117" t="s">
        <v>14</v>
      </c>
      <c r="D28" s="108">
        <v>335645</v>
      </c>
      <c r="E28" s="108">
        <v>231139</v>
      </c>
      <c r="F28" s="108">
        <v>199202</v>
      </c>
      <c r="G28" s="108">
        <v>22224</v>
      </c>
      <c r="H28" s="108">
        <v>9713</v>
      </c>
      <c r="I28" s="108">
        <v>31946</v>
      </c>
      <c r="J28" s="108">
        <v>-3843</v>
      </c>
      <c r="K28" s="108">
        <v>325</v>
      </c>
      <c r="L28" s="108">
        <v>35464</v>
      </c>
      <c r="M28" s="108">
        <v>19127</v>
      </c>
      <c r="N28" s="108">
        <v>2541</v>
      </c>
      <c r="O28" s="108">
        <v>10976</v>
      </c>
      <c r="P28" s="108">
        <v>2820</v>
      </c>
      <c r="Q28" s="108">
        <v>72560</v>
      </c>
      <c r="R28" s="108">
        <v>35230</v>
      </c>
      <c r="S28" s="108">
        <v>5959</v>
      </c>
      <c r="T28" s="108">
        <v>31371</v>
      </c>
      <c r="U28" s="108">
        <v>476</v>
      </c>
      <c r="V28" s="108">
        <v>9147</v>
      </c>
      <c r="W28" s="109">
        <v>21748</v>
      </c>
      <c r="X28" s="40">
        <v>219</v>
      </c>
    </row>
    <row r="29" spans="1:24" ht="21" customHeight="1">
      <c r="A29" s="123"/>
      <c r="B29" s="124">
        <v>301</v>
      </c>
      <c r="C29" s="125" t="s">
        <v>15</v>
      </c>
      <c r="D29" s="126">
        <v>84711</v>
      </c>
      <c r="E29" s="126">
        <v>62489</v>
      </c>
      <c r="F29" s="126">
        <v>53855</v>
      </c>
      <c r="G29" s="126">
        <v>6008</v>
      </c>
      <c r="H29" s="126">
        <v>2626</v>
      </c>
      <c r="I29" s="126">
        <v>8386</v>
      </c>
      <c r="J29" s="126">
        <v>-1117</v>
      </c>
      <c r="K29" s="126">
        <v>53</v>
      </c>
      <c r="L29" s="126">
        <v>9450</v>
      </c>
      <c r="M29" s="126">
        <v>5170</v>
      </c>
      <c r="N29" s="126">
        <v>696</v>
      </c>
      <c r="O29" s="126">
        <v>2971</v>
      </c>
      <c r="P29" s="126">
        <v>613</v>
      </c>
      <c r="Q29" s="126">
        <v>13836</v>
      </c>
      <c r="R29" s="126">
        <v>3040</v>
      </c>
      <c r="S29" s="126">
        <v>1364</v>
      </c>
      <c r="T29" s="126">
        <v>9432</v>
      </c>
      <c r="U29" s="126">
        <v>102</v>
      </c>
      <c r="V29" s="126">
        <v>2499</v>
      </c>
      <c r="W29" s="127">
        <v>6831</v>
      </c>
      <c r="X29" s="40">
        <v>301</v>
      </c>
    </row>
    <row r="30" spans="1:24" ht="21" customHeight="1">
      <c r="A30" s="115" t="s">
        <v>86</v>
      </c>
      <c r="B30" s="116">
        <v>3</v>
      </c>
      <c r="C30" s="117" t="s">
        <v>87</v>
      </c>
      <c r="D30" s="108">
        <v>2131425</v>
      </c>
      <c r="E30" s="108">
        <v>1404771</v>
      </c>
      <c r="F30" s="108">
        <v>1210670</v>
      </c>
      <c r="G30" s="108">
        <v>135067</v>
      </c>
      <c r="H30" s="108">
        <v>59034</v>
      </c>
      <c r="I30" s="108">
        <v>188015</v>
      </c>
      <c r="J30" s="108">
        <v>-28697</v>
      </c>
      <c r="K30" s="108">
        <v>1840</v>
      </c>
      <c r="L30" s="108">
        <v>214872</v>
      </c>
      <c r="M30" s="108">
        <v>116256</v>
      </c>
      <c r="N30" s="108">
        <v>15603</v>
      </c>
      <c r="O30" s="108">
        <v>66792</v>
      </c>
      <c r="P30" s="108">
        <v>16221</v>
      </c>
      <c r="Q30" s="108">
        <v>538639</v>
      </c>
      <c r="R30" s="108">
        <v>299579</v>
      </c>
      <c r="S30" s="108">
        <v>31770</v>
      </c>
      <c r="T30" s="108">
        <v>207290</v>
      </c>
      <c r="U30" s="108">
        <v>1664</v>
      </c>
      <c r="V30" s="108">
        <v>75805</v>
      </c>
      <c r="W30" s="109">
        <v>129821</v>
      </c>
      <c r="X30" s="40">
        <v>3</v>
      </c>
    </row>
    <row r="31" spans="1:24" ht="21" customHeight="1">
      <c r="A31" s="115"/>
      <c r="B31" s="116">
        <v>203</v>
      </c>
      <c r="C31" s="117" t="s">
        <v>16</v>
      </c>
      <c r="D31" s="108">
        <v>852275</v>
      </c>
      <c r="E31" s="108">
        <v>573995</v>
      </c>
      <c r="F31" s="108">
        <v>494684</v>
      </c>
      <c r="G31" s="108">
        <v>55189</v>
      </c>
      <c r="H31" s="108">
        <v>24122</v>
      </c>
      <c r="I31" s="108">
        <v>75142</v>
      </c>
      <c r="J31" s="108">
        <v>-11534</v>
      </c>
      <c r="K31" s="108">
        <v>630</v>
      </c>
      <c r="L31" s="108">
        <v>86046</v>
      </c>
      <c r="M31" s="108">
        <v>47502</v>
      </c>
      <c r="N31" s="108">
        <v>6282</v>
      </c>
      <c r="O31" s="108">
        <v>27244</v>
      </c>
      <c r="P31" s="108">
        <v>5018</v>
      </c>
      <c r="Q31" s="108">
        <v>203138</v>
      </c>
      <c r="R31" s="108">
        <v>114403</v>
      </c>
      <c r="S31" s="108">
        <v>13690</v>
      </c>
      <c r="T31" s="108">
        <v>75045</v>
      </c>
      <c r="U31" s="108">
        <v>647</v>
      </c>
      <c r="V31" s="108">
        <v>29918</v>
      </c>
      <c r="W31" s="109">
        <v>44480</v>
      </c>
      <c r="X31" s="40">
        <v>203</v>
      </c>
    </row>
    <row r="32" spans="1:24" ht="21" customHeight="1">
      <c r="A32" s="115"/>
      <c r="B32" s="116">
        <v>210</v>
      </c>
      <c r="C32" s="117" t="s">
        <v>17</v>
      </c>
      <c r="D32" s="108">
        <v>747726</v>
      </c>
      <c r="E32" s="108">
        <v>511282</v>
      </c>
      <c r="F32" s="108">
        <v>440637</v>
      </c>
      <c r="G32" s="108">
        <v>49159</v>
      </c>
      <c r="H32" s="108">
        <v>21486</v>
      </c>
      <c r="I32" s="108">
        <v>68320</v>
      </c>
      <c r="J32" s="108">
        <v>-11254</v>
      </c>
      <c r="K32" s="108">
        <v>803</v>
      </c>
      <c r="L32" s="108">
        <v>78771</v>
      </c>
      <c r="M32" s="108">
        <v>42312</v>
      </c>
      <c r="N32" s="108">
        <v>5729</v>
      </c>
      <c r="O32" s="108">
        <v>24335</v>
      </c>
      <c r="P32" s="108">
        <v>6395</v>
      </c>
      <c r="Q32" s="108">
        <v>168124</v>
      </c>
      <c r="R32" s="108">
        <v>75670</v>
      </c>
      <c r="S32" s="108">
        <v>11853</v>
      </c>
      <c r="T32" s="108">
        <v>80601</v>
      </c>
      <c r="U32" s="108">
        <v>489</v>
      </c>
      <c r="V32" s="108">
        <v>28439</v>
      </c>
      <c r="W32" s="109">
        <v>51673</v>
      </c>
      <c r="X32" s="40">
        <v>210</v>
      </c>
    </row>
    <row r="33" spans="1:24" ht="21" customHeight="1">
      <c r="A33" s="115"/>
      <c r="B33" s="116">
        <v>216</v>
      </c>
      <c r="C33" s="117" t="s">
        <v>20</v>
      </c>
      <c r="D33" s="108">
        <v>331339</v>
      </c>
      <c r="E33" s="108">
        <v>189402</v>
      </c>
      <c r="F33" s="108">
        <v>163232</v>
      </c>
      <c r="G33" s="108">
        <v>18211</v>
      </c>
      <c r="H33" s="108">
        <v>7959</v>
      </c>
      <c r="I33" s="108">
        <v>26165</v>
      </c>
      <c r="J33" s="108">
        <v>-3926</v>
      </c>
      <c r="K33" s="108">
        <v>283</v>
      </c>
      <c r="L33" s="108">
        <v>29808</v>
      </c>
      <c r="M33" s="108">
        <v>15676</v>
      </c>
      <c r="N33" s="108">
        <v>2123</v>
      </c>
      <c r="O33" s="108">
        <v>9016</v>
      </c>
      <c r="P33" s="108">
        <v>2993</v>
      </c>
      <c r="Q33" s="108">
        <v>115772</v>
      </c>
      <c r="R33" s="108">
        <v>81533</v>
      </c>
      <c r="S33" s="108">
        <v>4337</v>
      </c>
      <c r="T33" s="108">
        <v>29902</v>
      </c>
      <c r="U33" s="108">
        <v>129</v>
      </c>
      <c r="V33" s="108">
        <v>10671</v>
      </c>
      <c r="W33" s="109">
        <v>19102</v>
      </c>
      <c r="X33" s="40">
        <v>216</v>
      </c>
    </row>
    <row r="34" spans="1:24" ht="21" customHeight="1">
      <c r="A34" s="115"/>
      <c r="B34" s="116">
        <v>381</v>
      </c>
      <c r="C34" s="117" t="s">
        <v>23</v>
      </c>
      <c r="D34" s="108">
        <v>96958</v>
      </c>
      <c r="E34" s="108">
        <v>63779</v>
      </c>
      <c r="F34" s="108">
        <v>54967</v>
      </c>
      <c r="G34" s="108">
        <v>6132</v>
      </c>
      <c r="H34" s="108">
        <v>2680</v>
      </c>
      <c r="I34" s="108">
        <v>8947</v>
      </c>
      <c r="J34" s="108">
        <v>-1008</v>
      </c>
      <c r="K34" s="108">
        <v>58</v>
      </c>
      <c r="L34" s="108">
        <v>9897</v>
      </c>
      <c r="M34" s="108">
        <v>5278</v>
      </c>
      <c r="N34" s="108">
        <v>736</v>
      </c>
      <c r="O34" s="108">
        <v>3046</v>
      </c>
      <c r="P34" s="108">
        <v>837</v>
      </c>
      <c r="Q34" s="108">
        <v>24232</v>
      </c>
      <c r="R34" s="108">
        <v>10942</v>
      </c>
      <c r="S34" s="108">
        <v>976</v>
      </c>
      <c r="T34" s="108">
        <v>12314</v>
      </c>
      <c r="U34" s="108">
        <v>369</v>
      </c>
      <c r="V34" s="108">
        <v>3576</v>
      </c>
      <c r="W34" s="109">
        <v>8369</v>
      </c>
      <c r="X34" s="40">
        <v>381</v>
      </c>
    </row>
    <row r="35" spans="1:24" ht="21" customHeight="1">
      <c r="A35" s="123"/>
      <c r="B35" s="124">
        <v>382</v>
      </c>
      <c r="C35" s="125" t="s">
        <v>24</v>
      </c>
      <c r="D35" s="108">
        <v>103127</v>
      </c>
      <c r="E35" s="108">
        <v>66313</v>
      </c>
      <c r="F35" s="108">
        <v>57150</v>
      </c>
      <c r="G35" s="108">
        <v>6376</v>
      </c>
      <c r="H35" s="108">
        <v>2787</v>
      </c>
      <c r="I35" s="108">
        <v>9441</v>
      </c>
      <c r="J35" s="108">
        <v>-975</v>
      </c>
      <c r="K35" s="108">
        <v>66</v>
      </c>
      <c r="L35" s="108">
        <v>10350</v>
      </c>
      <c r="M35" s="108">
        <v>5488</v>
      </c>
      <c r="N35" s="108">
        <v>733</v>
      </c>
      <c r="O35" s="108">
        <v>3151</v>
      </c>
      <c r="P35" s="108">
        <v>978</v>
      </c>
      <c r="Q35" s="108">
        <v>27373</v>
      </c>
      <c r="R35" s="108">
        <v>17031</v>
      </c>
      <c r="S35" s="108">
        <v>914</v>
      </c>
      <c r="T35" s="108">
        <v>9428</v>
      </c>
      <c r="U35" s="108">
        <v>30</v>
      </c>
      <c r="V35" s="108">
        <v>3201</v>
      </c>
      <c r="W35" s="109">
        <v>6197</v>
      </c>
      <c r="X35" s="40">
        <v>382</v>
      </c>
    </row>
    <row r="36" spans="1:24" ht="21" customHeight="1">
      <c r="A36" s="115" t="s">
        <v>1</v>
      </c>
      <c r="B36" s="116">
        <v>4</v>
      </c>
      <c r="C36" s="117" t="s">
        <v>92</v>
      </c>
      <c r="D36" s="121">
        <v>868198</v>
      </c>
      <c r="E36" s="121">
        <v>538100</v>
      </c>
      <c r="F36" s="121">
        <v>463749</v>
      </c>
      <c r="G36" s="121">
        <v>51738</v>
      </c>
      <c r="H36" s="121">
        <v>22613</v>
      </c>
      <c r="I36" s="121">
        <v>70811</v>
      </c>
      <c r="J36" s="121">
        <v>-15753</v>
      </c>
      <c r="K36" s="121">
        <v>1043</v>
      </c>
      <c r="L36" s="121">
        <v>85521</v>
      </c>
      <c r="M36" s="121">
        <v>44538</v>
      </c>
      <c r="N36" s="121">
        <v>6474</v>
      </c>
      <c r="O36" s="121">
        <v>25840</v>
      </c>
      <c r="P36" s="121">
        <v>8669</v>
      </c>
      <c r="Q36" s="121">
        <v>259287</v>
      </c>
      <c r="R36" s="121">
        <v>107810</v>
      </c>
      <c r="S36" s="121">
        <v>20743</v>
      </c>
      <c r="T36" s="121">
        <v>130734</v>
      </c>
      <c r="U36" s="121">
        <v>3686</v>
      </c>
      <c r="V36" s="121">
        <v>50936</v>
      </c>
      <c r="W36" s="122">
        <v>76112</v>
      </c>
      <c r="X36" s="40">
        <v>4</v>
      </c>
    </row>
    <row r="37" spans="1:24" ht="21" customHeight="1">
      <c r="A37" s="115"/>
      <c r="B37" s="116">
        <v>213</v>
      </c>
      <c r="C37" s="117" t="s">
        <v>18</v>
      </c>
      <c r="D37" s="108">
        <v>124263</v>
      </c>
      <c r="E37" s="108">
        <v>75774</v>
      </c>
      <c r="F37" s="108">
        <v>65304</v>
      </c>
      <c r="G37" s="108">
        <v>7286</v>
      </c>
      <c r="H37" s="108">
        <v>3184</v>
      </c>
      <c r="I37" s="108">
        <v>9770</v>
      </c>
      <c r="J37" s="108">
        <v>-2521</v>
      </c>
      <c r="K37" s="108">
        <v>186</v>
      </c>
      <c r="L37" s="108">
        <v>12105</v>
      </c>
      <c r="M37" s="108">
        <v>6272</v>
      </c>
      <c r="N37" s="108">
        <v>948</v>
      </c>
      <c r="O37" s="108">
        <v>3657</v>
      </c>
      <c r="P37" s="108">
        <v>1228</v>
      </c>
      <c r="Q37" s="108">
        <v>38719</v>
      </c>
      <c r="R37" s="108">
        <v>13529</v>
      </c>
      <c r="S37" s="108">
        <v>3065</v>
      </c>
      <c r="T37" s="108">
        <v>22125</v>
      </c>
      <c r="U37" s="108">
        <v>369</v>
      </c>
      <c r="V37" s="108">
        <v>10051</v>
      </c>
      <c r="W37" s="109">
        <v>11705</v>
      </c>
      <c r="X37" s="40">
        <v>213</v>
      </c>
    </row>
    <row r="38" spans="1:24" ht="21" customHeight="1">
      <c r="A38" s="115"/>
      <c r="B38" s="116">
        <v>215</v>
      </c>
      <c r="C38" s="117" t="s">
        <v>19</v>
      </c>
      <c r="D38" s="108">
        <v>252565</v>
      </c>
      <c r="E38" s="108">
        <v>165032</v>
      </c>
      <c r="F38" s="108">
        <v>142229</v>
      </c>
      <c r="G38" s="108">
        <v>15868</v>
      </c>
      <c r="H38" s="108">
        <v>6935</v>
      </c>
      <c r="I38" s="108">
        <v>22902</v>
      </c>
      <c r="J38" s="108">
        <v>-3040</v>
      </c>
      <c r="K38" s="108">
        <v>251</v>
      </c>
      <c r="L38" s="108">
        <v>25691</v>
      </c>
      <c r="M38" s="108">
        <v>13658</v>
      </c>
      <c r="N38" s="108">
        <v>1931</v>
      </c>
      <c r="O38" s="108">
        <v>7897</v>
      </c>
      <c r="P38" s="108">
        <v>2205</v>
      </c>
      <c r="Q38" s="108">
        <v>64631</v>
      </c>
      <c r="R38" s="108">
        <v>25630</v>
      </c>
      <c r="S38" s="108">
        <v>4542</v>
      </c>
      <c r="T38" s="108">
        <v>34459</v>
      </c>
      <c r="U38" s="108">
        <v>925</v>
      </c>
      <c r="V38" s="108">
        <v>12737</v>
      </c>
      <c r="W38" s="109">
        <v>20797</v>
      </c>
      <c r="X38" s="40">
        <v>215</v>
      </c>
    </row>
    <row r="39" spans="1:24" ht="21" customHeight="1">
      <c r="A39" s="115"/>
      <c r="B39" s="116">
        <v>218</v>
      </c>
      <c r="C39" s="117" t="s">
        <v>21</v>
      </c>
      <c r="D39" s="108">
        <v>143227</v>
      </c>
      <c r="E39" s="108">
        <v>89110</v>
      </c>
      <c r="F39" s="108">
        <v>76797</v>
      </c>
      <c r="G39" s="108">
        <v>8568</v>
      </c>
      <c r="H39" s="108">
        <v>3745</v>
      </c>
      <c r="I39" s="108">
        <v>10649</v>
      </c>
      <c r="J39" s="108">
        <v>-3634</v>
      </c>
      <c r="K39" s="108">
        <v>122</v>
      </c>
      <c r="L39" s="108">
        <v>14161</v>
      </c>
      <c r="M39" s="108">
        <v>7376</v>
      </c>
      <c r="N39" s="108">
        <v>1057</v>
      </c>
      <c r="O39" s="108">
        <v>4272</v>
      </c>
      <c r="P39" s="108">
        <v>1456</v>
      </c>
      <c r="Q39" s="108">
        <v>43468</v>
      </c>
      <c r="R39" s="108">
        <v>19709</v>
      </c>
      <c r="S39" s="108">
        <v>3647</v>
      </c>
      <c r="T39" s="108">
        <v>20112</v>
      </c>
      <c r="U39" s="108">
        <v>603</v>
      </c>
      <c r="V39" s="108">
        <v>7496</v>
      </c>
      <c r="W39" s="109">
        <v>12013</v>
      </c>
      <c r="X39" s="40">
        <v>218</v>
      </c>
    </row>
    <row r="40" spans="1:24" ht="21" customHeight="1">
      <c r="A40" s="115"/>
      <c r="B40" s="116">
        <v>220</v>
      </c>
      <c r="C40" s="117" t="s">
        <v>22</v>
      </c>
      <c r="D40" s="108">
        <v>153008</v>
      </c>
      <c r="E40" s="108">
        <v>93045</v>
      </c>
      <c r="F40" s="108">
        <v>80189</v>
      </c>
      <c r="G40" s="108">
        <v>8946</v>
      </c>
      <c r="H40" s="108">
        <v>3910</v>
      </c>
      <c r="I40" s="108">
        <v>12930</v>
      </c>
      <c r="J40" s="108">
        <v>-2039</v>
      </c>
      <c r="K40" s="108">
        <v>146</v>
      </c>
      <c r="L40" s="108">
        <v>14823</v>
      </c>
      <c r="M40" s="108">
        <v>7701</v>
      </c>
      <c r="N40" s="108">
        <v>1132</v>
      </c>
      <c r="O40" s="108">
        <v>4474</v>
      </c>
      <c r="P40" s="108">
        <v>1516</v>
      </c>
      <c r="Q40" s="108">
        <v>47033</v>
      </c>
      <c r="R40" s="108">
        <v>18458</v>
      </c>
      <c r="S40" s="108">
        <v>4696</v>
      </c>
      <c r="T40" s="108">
        <v>23879</v>
      </c>
      <c r="U40" s="108">
        <v>855</v>
      </c>
      <c r="V40" s="108">
        <v>8437</v>
      </c>
      <c r="W40" s="109">
        <v>14587</v>
      </c>
      <c r="X40" s="40">
        <v>220</v>
      </c>
    </row>
    <row r="41" spans="1:24" ht="21" customHeight="1">
      <c r="A41" s="115"/>
      <c r="B41" s="116">
        <v>228</v>
      </c>
      <c r="C41" s="117" t="s">
        <v>93</v>
      </c>
      <c r="D41" s="108">
        <v>130957</v>
      </c>
      <c r="E41" s="108">
        <v>75699</v>
      </c>
      <c r="F41" s="108">
        <v>65240</v>
      </c>
      <c r="G41" s="108">
        <v>7278</v>
      </c>
      <c r="H41" s="108">
        <v>3181</v>
      </c>
      <c r="I41" s="108">
        <v>9279</v>
      </c>
      <c r="J41" s="108">
        <v>-3425</v>
      </c>
      <c r="K41" s="108">
        <v>159</v>
      </c>
      <c r="L41" s="108">
        <v>12545</v>
      </c>
      <c r="M41" s="108">
        <v>6266</v>
      </c>
      <c r="N41" s="108">
        <v>893</v>
      </c>
      <c r="O41" s="108">
        <v>3626</v>
      </c>
      <c r="P41" s="108">
        <v>1760</v>
      </c>
      <c r="Q41" s="108">
        <v>45979</v>
      </c>
      <c r="R41" s="108">
        <v>25874</v>
      </c>
      <c r="S41" s="108">
        <v>3499</v>
      </c>
      <c r="T41" s="108">
        <v>16606</v>
      </c>
      <c r="U41" s="108">
        <v>572</v>
      </c>
      <c r="V41" s="108">
        <v>6251</v>
      </c>
      <c r="W41" s="109">
        <v>9783</v>
      </c>
      <c r="X41" s="40">
        <v>228</v>
      </c>
    </row>
    <row r="42" spans="1:24" ht="21" customHeight="1">
      <c r="A42" s="123"/>
      <c r="B42" s="124">
        <v>365</v>
      </c>
      <c r="C42" s="125" t="s">
        <v>94</v>
      </c>
      <c r="D42" s="126">
        <v>64178</v>
      </c>
      <c r="E42" s="126">
        <v>39440</v>
      </c>
      <c r="F42" s="126">
        <v>33990</v>
      </c>
      <c r="G42" s="126">
        <v>3792</v>
      </c>
      <c r="H42" s="126">
        <v>1658</v>
      </c>
      <c r="I42" s="126">
        <v>5281</v>
      </c>
      <c r="J42" s="126">
        <v>-1094</v>
      </c>
      <c r="K42" s="126">
        <v>179</v>
      </c>
      <c r="L42" s="126">
        <v>6196</v>
      </c>
      <c r="M42" s="126">
        <v>3265</v>
      </c>
      <c r="N42" s="126">
        <v>513</v>
      </c>
      <c r="O42" s="126">
        <v>1914</v>
      </c>
      <c r="P42" s="126">
        <v>504</v>
      </c>
      <c r="Q42" s="126">
        <v>19457</v>
      </c>
      <c r="R42" s="126">
        <v>4610</v>
      </c>
      <c r="S42" s="126">
        <v>1294</v>
      </c>
      <c r="T42" s="126">
        <v>13553</v>
      </c>
      <c r="U42" s="126">
        <v>362</v>
      </c>
      <c r="V42" s="126">
        <v>5964</v>
      </c>
      <c r="W42" s="127">
        <v>7227</v>
      </c>
      <c r="X42" s="40">
        <v>365</v>
      </c>
    </row>
    <row r="43" spans="1:24" ht="21" customHeight="1">
      <c r="A43" s="118" t="s">
        <v>1</v>
      </c>
      <c r="B43" s="119">
        <v>5</v>
      </c>
      <c r="C43" s="120" t="s">
        <v>95</v>
      </c>
      <c r="D43" s="121">
        <v>1711061</v>
      </c>
      <c r="E43" s="121">
        <v>1045365</v>
      </c>
      <c r="F43" s="121">
        <v>900925</v>
      </c>
      <c r="G43" s="121">
        <v>100511</v>
      </c>
      <c r="H43" s="121">
        <v>43929</v>
      </c>
      <c r="I43" s="121">
        <v>143988</v>
      </c>
      <c r="J43" s="121">
        <v>-24797</v>
      </c>
      <c r="K43" s="121">
        <v>2090</v>
      </c>
      <c r="L43" s="121">
        <v>166695</v>
      </c>
      <c r="M43" s="121">
        <v>86527</v>
      </c>
      <c r="N43" s="121">
        <v>12137</v>
      </c>
      <c r="O43" s="121">
        <v>49978</v>
      </c>
      <c r="P43" s="121">
        <v>18053</v>
      </c>
      <c r="Q43" s="121">
        <v>521708</v>
      </c>
      <c r="R43" s="121">
        <v>284996</v>
      </c>
      <c r="S43" s="121">
        <v>28051</v>
      </c>
      <c r="T43" s="121">
        <v>208661</v>
      </c>
      <c r="U43" s="121">
        <v>3302</v>
      </c>
      <c r="V43" s="121">
        <v>83237</v>
      </c>
      <c r="W43" s="122">
        <v>122122</v>
      </c>
      <c r="X43" s="40">
        <v>5</v>
      </c>
    </row>
    <row r="44" spans="1:24" ht="21" customHeight="1">
      <c r="A44" s="115"/>
      <c r="B44" s="116">
        <v>201</v>
      </c>
      <c r="C44" s="117" t="s">
        <v>96</v>
      </c>
      <c r="D44" s="108">
        <v>1574677</v>
      </c>
      <c r="E44" s="108">
        <v>962234</v>
      </c>
      <c r="F44" s="108">
        <v>829280</v>
      </c>
      <c r="G44" s="108">
        <v>92518</v>
      </c>
      <c r="H44" s="108">
        <v>40436</v>
      </c>
      <c r="I44" s="108">
        <v>132374</v>
      </c>
      <c r="J44" s="108">
        <v>-22395</v>
      </c>
      <c r="K44" s="108">
        <v>1857</v>
      </c>
      <c r="L44" s="108">
        <v>152912</v>
      </c>
      <c r="M44" s="108">
        <v>79646</v>
      </c>
      <c r="N44" s="108">
        <v>11112</v>
      </c>
      <c r="O44" s="108">
        <v>45973</v>
      </c>
      <c r="P44" s="108">
        <v>16181</v>
      </c>
      <c r="Q44" s="108">
        <v>480069</v>
      </c>
      <c r="R44" s="108">
        <v>269196</v>
      </c>
      <c r="S44" s="108">
        <v>25007</v>
      </c>
      <c r="T44" s="108">
        <v>185866</v>
      </c>
      <c r="U44" s="108">
        <v>2791</v>
      </c>
      <c r="V44" s="108">
        <v>75773</v>
      </c>
      <c r="W44" s="109">
        <v>107302</v>
      </c>
      <c r="X44" s="40">
        <v>201</v>
      </c>
    </row>
    <row r="45" spans="1:24" ht="21" customHeight="1">
      <c r="A45" s="115"/>
      <c r="B45" s="116">
        <v>442</v>
      </c>
      <c r="C45" s="117" t="s">
        <v>28</v>
      </c>
      <c r="D45" s="108">
        <v>38721</v>
      </c>
      <c r="E45" s="108">
        <v>24627</v>
      </c>
      <c r="F45" s="108">
        <v>21224</v>
      </c>
      <c r="G45" s="108">
        <v>2368</v>
      </c>
      <c r="H45" s="108">
        <v>1035</v>
      </c>
      <c r="I45" s="108">
        <v>3502</v>
      </c>
      <c r="J45" s="108">
        <v>-467</v>
      </c>
      <c r="K45" s="108">
        <v>86</v>
      </c>
      <c r="L45" s="108">
        <v>3883</v>
      </c>
      <c r="M45" s="108">
        <v>2038</v>
      </c>
      <c r="N45" s="108">
        <v>311</v>
      </c>
      <c r="O45" s="108">
        <v>1190</v>
      </c>
      <c r="P45" s="108">
        <v>344</v>
      </c>
      <c r="Q45" s="108">
        <v>10592</v>
      </c>
      <c r="R45" s="108">
        <v>2348</v>
      </c>
      <c r="S45" s="108">
        <v>705</v>
      </c>
      <c r="T45" s="108">
        <v>7539</v>
      </c>
      <c r="U45" s="108">
        <v>177</v>
      </c>
      <c r="V45" s="108">
        <v>2487</v>
      </c>
      <c r="W45" s="109">
        <v>4875</v>
      </c>
      <c r="X45" s="40">
        <v>442</v>
      </c>
    </row>
    <row r="46" spans="1:24" ht="21" customHeight="1">
      <c r="A46" s="115"/>
      <c r="B46" s="116">
        <v>443</v>
      </c>
      <c r="C46" s="117" t="s">
        <v>29</v>
      </c>
      <c r="D46" s="108">
        <v>60394</v>
      </c>
      <c r="E46" s="108">
        <v>34684</v>
      </c>
      <c r="F46" s="108">
        <v>29892</v>
      </c>
      <c r="G46" s="108">
        <v>3335</v>
      </c>
      <c r="H46" s="108">
        <v>1457</v>
      </c>
      <c r="I46" s="108">
        <v>4583</v>
      </c>
      <c r="J46" s="108">
        <v>-1098</v>
      </c>
      <c r="K46" s="108">
        <v>95</v>
      </c>
      <c r="L46" s="108">
        <v>5586</v>
      </c>
      <c r="M46" s="108">
        <v>2871</v>
      </c>
      <c r="N46" s="108">
        <v>419</v>
      </c>
      <c r="O46" s="108">
        <v>1667</v>
      </c>
      <c r="P46" s="108">
        <v>629</v>
      </c>
      <c r="Q46" s="108">
        <v>21127</v>
      </c>
      <c r="R46" s="108">
        <v>11458</v>
      </c>
      <c r="S46" s="108">
        <v>1105</v>
      </c>
      <c r="T46" s="108">
        <v>8564</v>
      </c>
      <c r="U46" s="108">
        <v>156</v>
      </c>
      <c r="V46" s="108">
        <v>2848</v>
      </c>
      <c r="W46" s="109">
        <v>5560</v>
      </c>
      <c r="X46" s="40">
        <v>443</v>
      </c>
    </row>
    <row r="47" spans="1:24" ht="21" customHeight="1">
      <c r="A47" s="115"/>
      <c r="B47" s="116">
        <v>446</v>
      </c>
      <c r="C47" s="117" t="s">
        <v>97</v>
      </c>
      <c r="D47" s="108">
        <v>37269</v>
      </c>
      <c r="E47" s="108">
        <v>23820</v>
      </c>
      <c r="F47" s="108">
        <v>20529</v>
      </c>
      <c r="G47" s="108">
        <v>2290</v>
      </c>
      <c r="H47" s="108">
        <v>1001</v>
      </c>
      <c r="I47" s="108">
        <v>3529</v>
      </c>
      <c r="J47" s="108">
        <v>-837</v>
      </c>
      <c r="K47" s="108">
        <v>52</v>
      </c>
      <c r="L47" s="108">
        <v>4314</v>
      </c>
      <c r="M47" s="108">
        <v>1972</v>
      </c>
      <c r="N47" s="108">
        <v>295</v>
      </c>
      <c r="O47" s="108">
        <v>1148</v>
      </c>
      <c r="P47" s="108">
        <v>899</v>
      </c>
      <c r="Q47" s="108">
        <v>9920</v>
      </c>
      <c r="R47" s="108">
        <v>1994</v>
      </c>
      <c r="S47" s="108">
        <v>1234</v>
      </c>
      <c r="T47" s="108">
        <v>6692</v>
      </c>
      <c r="U47" s="108">
        <v>178</v>
      </c>
      <c r="V47" s="108">
        <v>2129</v>
      </c>
      <c r="W47" s="109">
        <v>4385</v>
      </c>
      <c r="X47" s="40">
        <v>446</v>
      </c>
    </row>
    <row r="48" spans="1:24" ht="21" customHeight="1">
      <c r="A48" s="118" t="s">
        <v>1</v>
      </c>
      <c r="B48" s="119">
        <v>6</v>
      </c>
      <c r="C48" s="120" t="s">
        <v>98</v>
      </c>
      <c r="D48" s="121">
        <v>790716</v>
      </c>
      <c r="E48" s="121">
        <v>499809</v>
      </c>
      <c r="F48" s="121">
        <v>430749</v>
      </c>
      <c r="G48" s="121">
        <v>48056</v>
      </c>
      <c r="H48" s="121">
        <v>21004</v>
      </c>
      <c r="I48" s="121">
        <v>65177</v>
      </c>
      <c r="J48" s="121">
        <v>-14593</v>
      </c>
      <c r="K48" s="121">
        <v>1183</v>
      </c>
      <c r="L48" s="121">
        <v>78587</v>
      </c>
      <c r="M48" s="121">
        <v>41367</v>
      </c>
      <c r="N48" s="121">
        <v>5987</v>
      </c>
      <c r="O48" s="121">
        <v>23987</v>
      </c>
      <c r="P48" s="121">
        <v>7246</v>
      </c>
      <c r="Q48" s="121">
        <v>225730</v>
      </c>
      <c r="R48" s="121">
        <v>89420</v>
      </c>
      <c r="S48" s="121">
        <v>17503</v>
      </c>
      <c r="T48" s="121">
        <v>118807</v>
      </c>
      <c r="U48" s="121">
        <v>3348</v>
      </c>
      <c r="V48" s="121">
        <v>41822</v>
      </c>
      <c r="W48" s="122">
        <v>73637</v>
      </c>
      <c r="X48" s="40">
        <v>6</v>
      </c>
    </row>
    <row r="49" spans="1:24" ht="21" customHeight="1">
      <c r="A49" s="115"/>
      <c r="B49" s="116">
        <v>208</v>
      </c>
      <c r="C49" s="117" t="s">
        <v>26</v>
      </c>
      <c r="D49" s="108">
        <v>97908</v>
      </c>
      <c r="E49" s="108">
        <v>61443</v>
      </c>
      <c r="F49" s="108">
        <v>52953</v>
      </c>
      <c r="G49" s="108">
        <v>5908</v>
      </c>
      <c r="H49" s="108">
        <v>2582</v>
      </c>
      <c r="I49" s="108">
        <v>7613</v>
      </c>
      <c r="J49" s="108">
        <v>-2118</v>
      </c>
      <c r="K49" s="108">
        <v>133</v>
      </c>
      <c r="L49" s="108">
        <v>9598</v>
      </c>
      <c r="M49" s="108">
        <v>5086</v>
      </c>
      <c r="N49" s="108">
        <v>716</v>
      </c>
      <c r="O49" s="108">
        <v>2939</v>
      </c>
      <c r="P49" s="108">
        <v>857</v>
      </c>
      <c r="Q49" s="108">
        <v>28852</v>
      </c>
      <c r="R49" s="108">
        <v>14481</v>
      </c>
      <c r="S49" s="108">
        <v>1868</v>
      </c>
      <c r="T49" s="108">
        <v>12503</v>
      </c>
      <c r="U49" s="108">
        <v>133</v>
      </c>
      <c r="V49" s="108">
        <v>4301</v>
      </c>
      <c r="W49" s="109">
        <v>8069</v>
      </c>
      <c r="X49" s="40">
        <v>208</v>
      </c>
    </row>
    <row r="50" spans="1:24" ht="21" customHeight="1">
      <c r="A50" s="115"/>
      <c r="B50" s="116">
        <v>212</v>
      </c>
      <c r="C50" s="117" t="s">
        <v>27</v>
      </c>
      <c r="D50" s="108">
        <v>151895</v>
      </c>
      <c r="E50" s="108">
        <v>93564</v>
      </c>
      <c r="F50" s="108">
        <v>80636</v>
      </c>
      <c r="G50" s="108">
        <v>8996</v>
      </c>
      <c r="H50" s="108">
        <v>3932</v>
      </c>
      <c r="I50" s="108">
        <v>13197</v>
      </c>
      <c r="J50" s="108">
        <v>-2039</v>
      </c>
      <c r="K50" s="108">
        <v>147</v>
      </c>
      <c r="L50" s="108">
        <v>15089</v>
      </c>
      <c r="M50" s="108">
        <v>7744</v>
      </c>
      <c r="N50" s="108">
        <v>1085</v>
      </c>
      <c r="O50" s="108">
        <v>4472</v>
      </c>
      <c r="P50" s="108">
        <v>1788</v>
      </c>
      <c r="Q50" s="108">
        <v>45134</v>
      </c>
      <c r="R50" s="108">
        <v>23562</v>
      </c>
      <c r="S50" s="108">
        <v>2984</v>
      </c>
      <c r="T50" s="108">
        <v>18588</v>
      </c>
      <c r="U50" s="108">
        <v>566</v>
      </c>
      <c r="V50" s="108">
        <v>6180</v>
      </c>
      <c r="W50" s="109">
        <v>11842</v>
      </c>
      <c r="X50" s="40">
        <v>212</v>
      </c>
    </row>
    <row r="51" spans="1:24" ht="21" customHeight="1">
      <c r="A51" s="115"/>
      <c r="B51" s="116">
        <v>227</v>
      </c>
      <c r="C51" s="117" t="s">
        <v>99</v>
      </c>
      <c r="D51" s="108">
        <v>118828</v>
      </c>
      <c r="E51" s="108">
        <v>71663</v>
      </c>
      <c r="F51" s="108">
        <v>61761</v>
      </c>
      <c r="G51" s="108">
        <v>6890</v>
      </c>
      <c r="H51" s="108">
        <v>3012</v>
      </c>
      <c r="I51" s="108">
        <v>9085</v>
      </c>
      <c r="J51" s="108">
        <v>-2484</v>
      </c>
      <c r="K51" s="108">
        <v>239</v>
      </c>
      <c r="L51" s="108">
        <v>11330</v>
      </c>
      <c r="M51" s="108">
        <v>5932</v>
      </c>
      <c r="N51" s="108">
        <v>924</v>
      </c>
      <c r="O51" s="108">
        <v>3473</v>
      </c>
      <c r="P51" s="108">
        <v>1001</v>
      </c>
      <c r="Q51" s="108">
        <v>38080</v>
      </c>
      <c r="R51" s="108">
        <v>11121</v>
      </c>
      <c r="S51" s="108">
        <v>3173</v>
      </c>
      <c r="T51" s="108">
        <v>23786</v>
      </c>
      <c r="U51" s="108">
        <v>790</v>
      </c>
      <c r="V51" s="108">
        <v>9559</v>
      </c>
      <c r="W51" s="109">
        <v>13437</v>
      </c>
      <c r="X51" s="40">
        <v>227</v>
      </c>
    </row>
    <row r="52" spans="1:24" ht="21" customHeight="1">
      <c r="A52" s="115"/>
      <c r="B52" s="116">
        <v>229</v>
      </c>
      <c r="C52" s="117" t="s">
        <v>100</v>
      </c>
      <c r="D52" s="108">
        <v>223127</v>
      </c>
      <c r="E52" s="108">
        <v>141786</v>
      </c>
      <c r="F52" s="108">
        <v>122195</v>
      </c>
      <c r="G52" s="108">
        <v>13633</v>
      </c>
      <c r="H52" s="108">
        <v>5958</v>
      </c>
      <c r="I52" s="108">
        <v>18283</v>
      </c>
      <c r="J52" s="108">
        <v>-4135</v>
      </c>
      <c r="K52" s="108">
        <v>360</v>
      </c>
      <c r="L52" s="108">
        <v>22058</v>
      </c>
      <c r="M52" s="108">
        <v>11734</v>
      </c>
      <c r="N52" s="108">
        <v>1705</v>
      </c>
      <c r="O52" s="108">
        <v>6807</v>
      </c>
      <c r="P52" s="108">
        <v>1812</v>
      </c>
      <c r="Q52" s="108">
        <v>63058</v>
      </c>
      <c r="R52" s="108">
        <v>23612</v>
      </c>
      <c r="S52" s="108">
        <v>5028</v>
      </c>
      <c r="T52" s="108">
        <v>34418</v>
      </c>
      <c r="U52" s="108">
        <v>819</v>
      </c>
      <c r="V52" s="108">
        <v>11944</v>
      </c>
      <c r="W52" s="109">
        <v>21655</v>
      </c>
      <c r="X52" s="40">
        <v>229</v>
      </c>
    </row>
    <row r="53" spans="1:24" ht="21" customHeight="1">
      <c r="A53" s="115"/>
      <c r="B53" s="116">
        <v>464</v>
      </c>
      <c r="C53" s="117" t="s">
        <v>30</v>
      </c>
      <c r="D53" s="108">
        <v>92761</v>
      </c>
      <c r="E53" s="108">
        <v>63146</v>
      </c>
      <c r="F53" s="108">
        <v>54421</v>
      </c>
      <c r="G53" s="108">
        <v>6071</v>
      </c>
      <c r="H53" s="108">
        <v>2654</v>
      </c>
      <c r="I53" s="108">
        <v>8799</v>
      </c>
      <c r="J53" s="108">
        <v>-904</v>
      </c>
      <c r="K53" s="108">
        <v>63</v>
      </c>
      <c r="L53" s="108">
        <v>9640</v>
      </c>
      <c r="M53" s="108">
        <v>5226</v>
      </c>
      <c r="N53" s="108">
        <v>718</v>
      </c>
      <c r="O53" s="108">
        <v>3011</v>
      </c>
      <c r="P53" s="108">
        <v>685</v>
      </c>
      <c r="Q53" s="108">
        <v>20816</v>
      </c>
      <c r="R53" s="108">
        <v>8762</v>
      </c>
      <c r="S53" s="108">
        <v>1033</v>
      </c>
      <c r="T53" s="108">
        <v>11021</v>
      </c>
      <c r="U53" s="108">
        <v>81</v>
      </c>
      <c r="V53" s="108">
        <v>3533</v>
      </c>
      <c r="W53" s="109">
        <v>7407</v>
      </c>
      <c r="X53" s="40">
        <v>464</v>
      </c>
    </row>
    <row r="54" spans="1:24" ht="21" customHeight="1">
      <c r="A54" s="115"/>
      <c r="B54" s="116">
        <v>481</v>
      </c>
      <c r="C54" s="117" t="s">
        <v>31</v>
      </c>
      <c r="D54" s="108">
        <v>50173</v>
      </c>
      <c r="E54" s="108">
        <v>33335</v>
      </c>
      <c r="F54" s="108">
        <v>28729</v>
      </c>
      <c r="G54" s="108">
        <v>3205</v>
      </c>
      <c r="H54" s="108">
        <v>1401</v>
      </c>
      <c r="I54" s="108">
        <v>4076</v>
      </c>
      <c r="J54" s="108">
        <v>-1255</v>
      </c>
      <c r="K54" s="108">
        <v>72</v>
      </c>
      <c r="L54" s="108">
        <v>5259</v>
      </c>
      <c r="M54" s="108">
        <v>2759</v>
      </c>
      <c r="N54" s="108">
        <v>397</v>
      </c>
      <c r="O54" s="108">
        <v>1599</v>
      </c>
      <c r="P54" s="108">
        <v>504</v>
      </c>
      <c r="Q54" s="108">
        <v>12762</v>
      </c>
      <c r="R54" s="108">
        <v>3335</v>
      </c>
      <c r="S54" s="108">
        <v>1766</v>
      </c>
      <c r="T54" s="108">
        <v>7661</v>
      </c>
      <c r="U54" s="108">
        <v>169</v>
      </c>
      <c r="V54" s="108">
        <v>2496</v>
      </c>
      <c r="W54" s="109">
        <v>4996</v>
      </c>
      <c r="X54" s="40">
        <v>481</v>
      </c>
    </row>
    <row r="55" spans="1:24" ht="21" customHeight="1">
      <c r="A55" s="123"/>
      <c r="B55" s="124">
        <v>501</v>
      </c>
      <c r="C55" s="125" t="s">
        <v>32</v>
      </c>
      <c r="D55" s="126">
        <v>56024</v>
      </c>
      <c r="E55" s="126">
        <v>34872</v>
      </c>
      <c r="F55" s="126">
        <v>30054</v>
      </c>
      <c r="G55" s="126">
        <v>3353</v>
      </c>
      <c r="H55" s="126">
        <v>1465</v>
      </c>
      <c r="I55" s="126">
        <v>4124</v>
      </c>
      <c r="J55" s="126">
        <v>-1658</v>
      </c>
      <c r="K55" s="126">
        <v>169</v>
      </c>
      <c r="L55" s="126">
        <v>5613</v>
      </c>
      <c r="M55" s="126">
        <v>2886</v>
      </c>
      <c r="N55" s="126">
        <v>442</v>
      </c>
      <c r="O55" s="126">
        <v>1686</v>
      </c>
      <c r="P55" s="126">
        <v>599</v>
      </c>
      <c r="Q55" s="126">
        <v>17028</v>
      </c>
      <c r="R55" s="126">
        <v>4547</v>
      </c>
      <c r="S55" s="126">
        <v>1651</v>
      </c>
      <c r="T55" s="126">
        <v>10830</v>
      </c>
      <c r="U55" s="126">
        <v>790</v>
      </c>
      <c r="V55" s="126">
        <v>3809</v>
      </c>
      <c r="W55" s="127">
        <v>6231</v>
      </c>
      <c r="X55" s="40">
        <v>501</v>
      </c>
    </row>
    <row r="56" spans="1:24" ht="21" customHeight="1">
      <c r="A56" s="115" t="s">
        <v>1</v>
      </c>
      <c r="B56" s="116">
        <v>7</v>
      </c>
      <c r="C56" s="117" t="s">
        <v>5</v>
      </c>
      <c r="D56" s="108">
        <v>538292</v>
      </c>
      <c r="E56" s="108">
        <v>319301</v>
      </c>
      <c r="F56" s="108">
        <v>275183</v>
      </c>
      <c r="G56" s="108">
        <v>30701</v>
      </c>
      <c r="H56" s="108">
        <v>13417</v>
      </c>
      <c r="I56" s="108">
        <v>37651</v>
      </c>
      <c r="J56" s="108">
        <v>-14058</v>
      </c>
      <c r="K56" s="108">
        <v>1068</v>
      </c>
      <c r="L56" s="108">
        <v>50641</v>
      </c>
      <c r="M56" s="108">
        <v>26431</v>
      </c>
      <c r="N56" s="108">
        <v>4098</v>
      </c>
      <c r="O56" s="108">
        <v>15465</v>
      </c>
      <c r="P56" s="108">
        <v>4647</v>
      </c>
      <c r="Q56" s="108">
        <v>181340</v>
      </c>
      <c r="R56" s="108">
        <v>61017</v>
      </c>
      <c r="S56" s="108">
        <v>16144</v>
      </c>
      <c r="T56" s="108">
        <v>104179</v>
      </c>
      <c r="U56" s="108">
        <v>5983</v>
      </c>
      <c r="V56" s="108">
        <v>40150</v>
      </c>
      <c r="W56" s="109">
        <v>58046</v>
      </c>
      <c r="X56" s="40">
        <v>7</v>
      </c>
    </row>
    <row r="57" spans="1:24" ht="21" customHeight="1">
      <c r="A57" s="115"/>
      <c r="B57" s="116">
        <v>209</v>
      </c>
      <c r="C57" s="117" t="s">
        <v>33</v>
      </c>
      <c r="D57" s="108">
        <v>249666</v>
      </c>
      <c r="E57" s="108">
        <v>146312</v>
      </c>
      <c r="F57" s="108">
        <v>126096</v>
      </c>
      <c r="G57" s="108">
        <v>14068</v>
      </c>
      <c r="H57" s="108">
        <v>6148</v>
      </c>
      <c r="I57" s="108">
        <v>17473</v>
      </c>
      <c r="J57" s="108">
        <v>-6185</v>
      </c>
      <c r="K57" s="108">
        <v>481</v>
      </c>
      <c r="L57" s="108">
        <v>23177</v>
      </c>
      <c r="M57" s="108">
        <v>12112</v>
      </c>
      <c r="N57" s="108">
        <v>1877</v>
      </c>
      <c r="O57" s="108">
        <v>7086</v>
      </c>
      <c r="P57" s="108">
        <v>2102</v>
      </c>
      <c r="Q57" s="108">
        <v>85881</v>
      </c>
      <c r="R57" s="108">
        <v>31548</v>
      </c>
      <c r="S57" s="108">
        <v>6707</v>
      </c>
      <c r="T57" s="108">
        <v>47626</v>
      </c>
      <c r="U57" s="108">
        <v>1925</v>
      </c>
      <c r="V57" s="108">
        <v>20514</v>
      </c>
      <c r="W57" s="109">
        <v>25187</v>
      </c>
      <c r="X57" s="40">
        <v>209</v>
      </c>
    </row>
    <row r="58" spans="1:24" ht="21" customHeight="1">
      <c r="A58" s="115"/>
      <c r="B58" s="116">
        <v>222</v>
      </c>
      <c r="C58" s="117" t="s">
        <v>101</v>
      </c>
      <c r="D58" s="108">
        <v>78361</v>
      </c>
      <c r="E58" s="108">
        <v>47830</v>
      </c>
      <c r="F58" s="108">
        <v>41221</v>
      </c>
      <c r="G58" s="108">
        <v>4599</v>
      </c>
      <c r="H58" s="108">
        <v>2010</v>
      </c>
      <c r="I58" s="108">
        <v>5734</v>
      </c>
      <c r="J58" s="108">
        <v>-2013</v>
      </c>
      <c r="K58" s="108">
        <v>199</v>
      </c>
      <c r="L58" s="108">
        <v>7548</v>
      </c>
      <c r="M58" s="108">
        <v>3959</v>
      </c>
      <c r="N58" s="108">
        <v>615</v>
      </c>
      <c r="O58" s="108">
        <v>2317</v>
      </c>
      <c r="P58" s="108">
        <v>657</v>
      </c>
      <c r="Q58" s="108">
        <v>24797</v>
      </c>
      <c r="R58" s="108">
        <v>6347</v>
      </c>
      <c r="S58" s="108">
        <v>2695</v>
      </c>
      <c r="T58" s="108">
        <v>15755</v>
      </c>
      <c r="U58" s="108">
        <v>740</v>
      </c>
      <c r="V58" s="108">
        <v>5563</v>
      </c>
      <c r="W58" s="109">
        <v>9452</v>
      </c>
      <c r="X58" s="40">
        <v>222</v>
      </c>
    </row>
    <row r="59" spans="1:24" ht="21" customHeight="1">
      <c r="A59" s="115"/>
      <c r="B59" s="116">
        <v>225</v>
      </c>
      <c r="C59" s="117" t="s">
        <v>102</v>
      </c>
      <c r="D59" s="108">
        <v>103447</v>
      </c>
      <c r="E59" s="108">
        <v>59751</v>
      </c>
      <c r="F59" s="108">
        <v>51495</v>
      </c>
      <c r="G59" s="108">
        <v>5745</v>
      </c>
      <c r="H59" s="108">
        <v>2511</v>
      </c>
      <c r="I59" s="108">
        <v>7135</v>
      </c>
      <c r="J59" s="108">
        <v>-2633</v>
      </c>
      <c r="K59" s="108">
        <v>210</v>
      </c>
      <c r="L59" s="108">
        <v>9558</v>
      </c>
      <c r="M59" s="108">
        <v>4946</v>
      </c>
      <c r="N59" s="108">
        <v>751</v>
      </c>
      <c r="O59" s="108">
        <v>2886</v>
      </c>
      <c r="P59" s="108">
        <v>975</v>
      </c>
      <c r="Q59" s="108">
        <v>36561</v>
      </c>
      <c r="R59" s="108">
        <v>15843</v>
      </c>
      <c r="S59" s="108">
        <v>2883</v>
      </c>
      <c r="T59" s="108">
        <v>17835</v>
      </c>
      <c r="U59" s="108">
        <v>806</v>
      </c>
      <c r="V59" s="108">
        <v>6276</v>
      </c>
      <c r="W59" s="109">
        <v>10753</v>
      </c>
      <c r="X59" s="40">
        <v>225</v>
      </c>
    </row>
    <row r="60" spans="1:24" ht="21" customHeight="1">
      <c r="A60" s="115"/>
      <c r="B60" s="116">
        <v>585</v>
      </c>
      <c r="C60" s="117" t="s">
        <v>103</v>
      </c>
      <c r="D60" s="108">
        <v>60527</v>
      </c>
      <c r="E60" s="108">
        <v>36551</v>
      </c>
      <c r="F60" s="108">
        <v>31501</v>
      </c>
      <c r="G60" s="108">
        <v>3514</v>
      </c>
      <c r="H60" s="108">
        <v>1536</v>
      </c>
      <c r="I60" s="108">
        <v>4098</v>
      </c>
      <c r="J60" s="108">
        <v>-1767</v>
      </c>
      <c r="K60" s="108">
        <v>97</v>
      </c>
      <c r="L60" s="108">
        <v>5768</v>
      </c>
      <c r="M60" s="108">
        <v>3026</v>
      </c>
      <c r="N60" s="108">
        <v>482</v>
      </c>
      <c r="O60" s="108">
        <v>1777</v>
      </c>
      <c r="P60" s="108">
        <v>483</v>
      </c>
      <c r="Q60" s="108">
        <v>19878</v>
      </c>
      <c r="R60" s="108">
        <v>4605</v>
      </c>
      <c r="S60" s="108">
        <v>2036</v>
      </c>
      <c r="T60" s="108">
        <v>13237</v>
      </c>
      <c r="U60" s="108">
        <v>1463</v>
      </c>
      <c r="V60" s="108">
        <v>4483</v>
      </c>
      <c r="W60" s="109">
        <v>7291</v>
      </c>
      <c r="X60" s="40">
        <v>585</v>
      </c>
    </row>
    <row r="61" spans="1:24" ht="21" customHeight="1">
      <c r="A61" s="115"/>
      <c r="B61" s="116">
        <v>586</v>
      </c>
      <c r="C61" s="117" t="s">
        <v>104</v>
      </c>
      <c r="D61" s="108">
        <v>46291</v>
      </c>
      <c r="E61" s="108">
        <v>28857</v>
      </c>
      <c r="F61" s="108">
        <v>24870</v>
      </c>
      <c r="G61" s="108">
        <v>2775</v>
      </c>
      <c r="H61" s="108">
        <v>1212</v>
      </c>
      <c r="I61" s="108">
        <v>3211</v>
      </c>
      <c r="J61" s="108">
        <v>-1460</v>
      </c>
      <c r="K61" s="108">
        <v>81</v>
      </c>
      <c r="L61" s="108">
        <v>4590</v>
      </c>
      <c r="M61" s="108">
        <v>2388</v>
      </c>
      <c r="N61" s="108">
        <v>373</v>
      </c>
      <c r="O61" s="108">
        <v>1399</v>
      </c>
      <c r="P61" s="108">
        <v>430</v>
      </c>
      <c r="Q61" s="108">
        <v>14223</v>
      </c>
      <c r="R61" s="108">
        <v>2674</v>
      </c>
      <c r="S61" s="108">
        <v>1823</v>
      </c>
      <c r="T61" s="108">
        <v>9726</v>
      </c>
      <c r="U61" s="108">
        <v>1049</v>
      </c>
      <c r="V61" s="108">
        <v>3314</v>
      </c>
      <c r="W61" s="109">
        <v>5363</v>
      </c>
      <c r="X61" s="40">
        <v>586</v>
      </c>
    </row>
    <row r="62" spans="1:24" ht="21" customHeight="1">
      <c r="A62" s="118" t="s">
        <v>1</v>
      </c>
      <c r="B62" s="119">
        <v>8</v>
      </c>
      <c r="C62" s="120" t="s">
        <v>6</v>
      </c>
      <c r="D62" s="121">
        <v>327887</v>
      </c>
      <c r="E62" s="121">
        <v>199164</v>
      </c>
      <c r="F62" s="121">
        <v>171645</v>
      </c>
      <c r="G62" s="121">
        <v>19150</v>
      </c>
      <c r="H62" s="121">
        <v>8369</v>
      </c>
      <c r="I62" s="121">
        <v>25615</v>
      </c>
      <c r="J62" s="121">
        <v>-6970</v>
      </c>
      <c r="K62" s="121">
        <v>599</v>
      </c>
      <c r="L62" s="121">
        <v>31986</v>
      </c>
      <c r="M62" s="121">
        <v>16484</v>
      </c>
      <c r="N62" s="121">
        <v>2489</v>
      </c>
      <c r="O62" s="121">
        <v>9610</v>
      </c>
      <c r="P62" s="121">
        <v>3403</v>
      </c>
      <c r="Q62" s="121">
        <v>103108</v>
      </c>
      <c r="R62" s="121">
        <v>36877</v>
      </c>
      <c r="S62" s="121">
        <v>8211</v>
      </c>
      <c r="T62" s="121">
        <v>58020</v>
      </c>
      <c r="U62" s="121">
        <v>2198</v>
      </c>
      <c r="V62" s="121">
        <v>21953</v>
      </c>
      <c r="W62" s="122">
        <v>33869</v>
      </c>
      <c r="X62" s="40">
        <v>8</v>
      </c>
    </row>
    <row r="63" spans="1:24" ht="21" customHeight="1">
      <c r="A63" s="115"/>
      <c r="B63" s="116">
        <v>221</v>
      </c>
      <c r="C63" s="117" t="s">
        <v>105</v>
      </c>
      <c r="D63" s="108">
        <v>128380</v>
      </c>
      <c r="E63" s="108">
        <v>79301</v>
      </c>
      <c r="F63" s="108">
        <v>68344</v>
      </c>
      <c r="G63" s="108">
        <v>7625</v>
      </c>
      <c r="H63" s="108">
        <v>3332</v>
      </c>
      <c r="I63" s="108">
        <v>10185</v>
      </c>
      <c r="J63" s="108">
        <v>-2749</v>
      </c>
      <c r="K63" s="108">
        <v>204</v>
      </c>
      <c r="L63" s="108">
        <v>12730</v>
      </c>
      <c r="M63" s="108">
        <v>6563</v>
      </c>
      <c r="N63" s="108">
        <v>975</v>
      </c>
      <c r="O63" s="108">
        <v>3818</v>
      </c>
      <c r="P63" s="108">
        <v>1374</v>
      </c>
      <c r="Q63" s="108">
        <v>38894</v>
      </c>
      <c r="R63" s="108">
        <v>14191</v>
      </c>
      <c r="S63" s="108">
        <v>3251</v>
      </c>
      <c r="T63" s="108">
        <v>21452</v>
      </c>
      <c r="U63" s="108">
        <v>920</v>
      </c>
      <c r="V63" s="108">
        <v>7857</v>
      </c>
      <c r="W63" s="109">
        <v>12675</v>
      </c>
      <c r="X63" s="40">
        <v>221</v>
      </c>
    </row>
    <row r="64" spans="1:24" ht="21" customHeight="1">
      <c r="A64" s="115"/>
      <c r="B64" s="116">
        <v>223</v>
      </c>
      <c r="C64" s="117" t="s">
        <v>106</v>
      </c>
      <c r="D64" s="108">
        <v>199507</v>
      </c>
      <c r="E64" s="108">
        <v>119863</v>
      </c>
      <c r="F64" s="108">
        <v>103301</v>
      </c>
      <c r="G64" s="108">
        <v>11525</v>
      </c>
      <c r="H64" s="108">
        <v>5037</v>
      </c>
      <c r="I64" s="108">
        <v>15430</v>
      </c>
      <c r="J64" s="108">
        <v>-4221</v>
      </c>
      <c r="K64" s="108">
        <v>395</v>
      </c>
      <c r="L64" s="108">
        <v>19256</v>
      </c>
      <c r="M64" s="108">
        <v>9921</v>
      </c>
      <c r="N64" s="108">
        <v>1514</v>
      </c>
      <c r="O64" s="108">
        <v>5792</v>
      </c>
      <c r="P64" s="108">
        <v>2029</v>
      </c>
      <c r="Q64" s="108">
        <v>64214</v>
      </c>
      <c r="R64" s="108">
        <v>22686</v>
      </c>
      <c r="S64" s="108">
        <v>4960</v>
      </c>
      <c r="T64" s="108">
        <v>36568</v>
      </c>
      <c r="U64" s="108">
        <v>1278</v>
      </c>
      <c r="V64" s="108">
        <v>14096</v>
      </c>
      <c r="W64" s="109">
        <v>21194</v>
      </c>
      <c r="X64" s="40">
        <v>223</v>
      </c>
    </row>
    <row r="65" spans="1:24" ht="21" customHeight="1">
      <c r="A65" s="118" t="s">
        <v>1</v>
      </c>
      <c r="B65" s="119">
        <v>9</v>
      </c>
      <c r="C65" s="120" t="s">
        <v>7</v>
      </c>
      <c r="D65" s="121">
        <v>411929</v>
      </c>
      <c r="E65" s="121">
        <v>239245</v>
      </c>
      <c r="F65" s="121">
        <v>206187</v>
      </c>
      <c r="G65" s="121">
        <v>23003</v>
      </c>
      <c r="H65" s="121">
        <v>10055</v>
      </c>
      <c r="I65" s="121">
        <v>30207</v>
      </c>
      <c r="J65" s="121">
        <v>-9114</v>
      </c>
      <c r="K65" s="121">
        <v>644</v>
      </c>
      <c r="L65" s="121">
        <v>38677</v>
      </c>
      <c r="M65" s="121">
        <v>19803</v>
      </c>
      <c r="N65" s="121">
        <v>3077</v>
      </c>
      <c r="O65" s="121">
        <v>11589</v>
      </c>
      <c r="P65" s="121">
        <v>4208</v>
      </c>
      <c r="Q65" s="121">
        <v>142477</v>
      </c>
      <c r="R65" s="121">
        <v>52630</v>
      </c>
      <c r="S65" s="121">
        <v>11186</v>
      </c>
      <c r="T65" s="121">
        <v>78661</v>
      </c>
      <c r="U65" s="121">
        <v>7747</v>
      </c>
      <c r="V65" s="121">
        <v>35171</v>
      </c>
      <c r="W65" s="122">
        <v>35743</v>
      </c>
      <c r="X65" s="40">
        <v>9</v>
      </c>
    </row>
    <row r="66" spans="1:26" ht="21" customHeight="1">
      <c r="A66" s="115"/>
      <c r="B66" s="116">
        <v>205</v>
      </c>
      <c r="C66" s="117" t="s">
        <v>34</v>
      </c>
      <c r="D66" s="108">
        <v>142904</v>
      </c>
      <c r="E66" s="108">
        <v>83444</v>
      </c>
      <c r="F66" s="108">
        <v>71914</v>
      </c>
      <c r="G66" s="108">
        <v>8023</v>
      </c>
      <c r="H66" s="108">
        <v>3507</v>
      </c>
      <c r="I66" s="108">
        <v>9731</v>
      </c>
      <c r="J66" s="108">
        <v>-3840</v>
      </c>
      <c r="K66" s="108">
        <v>246</v>
      </c>
      <c r="L66" s="108">
        <v>13325</v>
      </c>
      <c r="M66" s="108">
        <v>6907</v>
      </c>
      <c r="N66" s="108">
        <v>1032</v>
      </c>
      <c r="O66" s="108">
        <v>4021</v>
      </c>
      <c r="P66" s="108">
        <v>1365</v>
      </c>
      <c r="Q66" s="108">
        <v>49729</v>
      </c>
      <c r="R66" s="108">
        <v>21749</v>
      </c>
      <c r="S66" s="108">
        <v>4834</v>
      </c>
      <c r="T66" s="108">
        <v>23146</v>
      </c>
      <c r="U66" s="108">
        <v>1295</v>
      </c>
      <c r="V66" s="108">
        <v>10910</v>
      </c>
      <c r="W66" s="109">
        <v>10941</v>
      </c>
      <c r="X66" s="40">
        <v>205</v>
      </c>
      <c r="Y66" s="46"/>
      <c r="Z66" s="46"/>
    </row>
    <row r="67" spans="1:24" ht="21" customHeight="1">
      <c r="A67" s="115"/>
      <c r="B67" s="116">
        <v>224</v>
      </c>
      <c r="C67" s="117" t="s">
        <v>107</v>
      </c>
      <c r="D67" s="108">
        <v>145081</v>
      </c>
      <c r="E67" s="108">
        <v>81992</v>
      </c>
      <c r="F67" s="108">
        <v>70663</v>
      </c>
      <c r="G67" s="108">
        <v>7883</v>
      </c>
      <c r="H67" s="108">
        <v>3446</v>
      </c>
      <c r="I67" s="108">
        <v>11411</v>
      </c>
      <c r="J67" s="108">
        <v>-2241</v>
      </c>
      <c r="K67" s="108">
        <v>190</v>
      </c>
      <c r="L67" s="108">
        <v>13462</v>
      </c>
      <c r="M67" s="108">
        <v>6787</v>
      </c>
      <c r="N67" s="108">
        <v>1092</v>
      </c>
      <c r="O67" s="108">
        <v>3991</v>
      </c>
      <c r="P67" s="108">
        <v>1592</v>
      </c>
      <c r="Q67" s="108">
        <v>51678</v>
      </c>
      <c r="R67" s="108">
        <v>17877</v>
      </c>
      <c r="S67" s="108">
        <v>2975</v>
      </c>
      <c r="T67" s="108">
        <v>30826</v>
      </c>
      <c r="U67" s="108">
        <v>3914</v>
      </c>
      <c r="V67" s="108">
        <v>13144</v>
      </c>
      <c r="W67" s="109">
        <v>13768</v>
      </c>
      <c r="X67" s="40">
        <v>224</v>
      </c>
    </row>
    <row r="68" spans="1:24" ht="21" customHeight="1">
      <c r="A68" s="115"/>
      <c r="B68" s="116">
        <v>226</v>
      </c>
      <c r="C68" s="117" t="s">
        <v>108</v>
      </c>
      <c r="D68" s="108">
        <v>123944</v>
      </c>
      <c r="E68" s="108">
        <v>73809</v>
      </c>
      <c r="F68" s="108">
        <v>63610</v>
      </c>
      <c r="G68" s="108">
        <v>7097</v>
      </c>
      <c r="H68" s="108">
        <v>3102</v>
      </c>
      <c r="I68" s="108">
        <v>9065</v>
      </c>
      <c r="J68" s="108">
        <v>-3033</v>
      </c>
      <c r="K68" s="108">
        <v>208</v>
      </c>
      <c r="L68" s="108">
        <v>11890</v>
      </c>
      <c r="M68" s="108">
        <v>6109</v>
      </c>
      <c r="N68" s="108">
        <v>953</v>
      </c>
      <c r="O68" s="108">
        <v>3577</v>
      </c>
      <c r="P68" s="108">
        <v>1251</v>
      </c>
      <c r="Q68" s="108">
        <v>41070</v>
      </c>
      <c r="R68" s="108">
        <v>13004</v>
      </c>
      <c r="S68" s="108">
        <v>3377</v>
      </c>
      <c r="T68" s="108">
        <v>24689</v>
      </c>
      <c r="U68" s="108">
        <v>2538</v>
      </c>
      <c r="V68" s="108">
        <v>11117</v>
      </c>
      <c r="W68" s="109">
        <v>11034</v>
      </c>
      <c r="X68" s="40">
        <v>226</v>
      </c>
    </row>
    <row r="69" spans="1:23" ht="21" customHeight="1" thickBot="1">
      <c r="A69" s="230" t="s">
        <v>141</v>
      </c>
      <c r="B69" s="231"/>
      <c r="C69" s="232"/>
      <c r="D69" s="129">
        <f>D19+SUM(D21:D23)+SUM(D25:D27)+D31+D38+SUM(D66:D68)</f>
        <v>10714756</v>
      </c>
      <c r="E69" s="129">
        <f aca="true" t="shared" si="0" ref="E69:W69">E19+SUM(E21:E23)+SUM(E25:E27)+E31+E38+SUM(E66:E68)</f>
        <v>7130335</v>
      </c>
      <c r="F69" s="129">
        <f t="shared" si="0"/>
        <v>6145116</v>
      </c>
      <c r="G69" s="129">
        <f t="shared" si="0"/>
        <v>685577</v>
      </c>
      <c r="H69" s="129">
        <f t="shared" si="0"/>
        <v>299642</v>
      </c>
      <c r="I69" s="129">
        <f t="shared" si="0"/>
        <v>896783</v>
      </c>
      <c r="J69" s="129">
        <f t="shared" si="0"/>
        <v>-210783</v>
      </c>
      <c r="K69" s="129">
        <f t="shared" si="0"/>
        <v>13427</v>
      </c>
      <c r="L69" s="129">
        <f t="shared" si="0"/>
        <v>1094139</v>
      </c>
      <c r="M69" s="129">
        <f t="shared" si="0"/>
        <v>590109</v>
      </c>
      <c r="N69" s="129">
        <f t="shared" si="0"/>
        <v>78457</v>
      </c>
      <c r="O69" s="129">
        <f t="shared" si="0"/>
        <v>338661</v>
      </c>
      <c r="P69" s="129">
        <f t="shared" si="0"/>
        <v>86912</v>
      </c>
      <c r="Q69" s="129">
        <f t="shared" si="0"/>
        <v>2687638</v>
      </c>
      <c r="R69" s="129">
        <f t="shared" si="0"/>
        <v>1517772.9999999998</v>
      </c>
      <c r="S69" s="129">
        <f t="shared" si="0"/>
        <v>193820</v>
      </c>
      <c r="T69" s="129">
        <f t="shared" si="0"/>
        <v>976045</v>
      </c>
      <c r="U69" s="129">
        <f t="shared" si="0"/>
        <v>12108</v>
      </c>
      <c r="V69" s="129">
        <f t="shared" si="0"/>
        <v>454681</v>
      </c>
      <c r="W69" s="130">
        <f t="shared" si="0"/>
        <v>509256</v>
      </c>
    </row>
    <row r="70" spans="1:3" ht="21" customHeight="1">
      <c r="A70" s="47"/>
      <c r="B70" s="47"/>
      <c r="C70" s="131"/>
    </row>
    <row r="71" spans="1:2" ht="21.75" customHeight="1">
      <c r="A71" s="47"/>
      <c r="B71" s="47"/>
    </row>
    <row r="72" spans="4:23" ht="21.75" customHeight="1"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</row>
    <row r="73" spans="4:23" ht="14.25"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</row>
    <row r="74" spans="4:23" ht="14.25"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</row>
    <row r="75" spans="4:23" ht="14.25"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</row>
    <row r="76" spans="4:23" ht="14.25"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</row>
    <row r="77" spans="4:23" ht="14.25"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</row>
    <row r="78" spans="4:23" ht="14.25"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</row>
    <row r="79" spans="4:23" ht="14.25"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</row>
    <row r="80" spans="4:23" ht="14.25"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</row>
    <row r="81" spans="4:23" ht="14.25"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</row>
    <row r="82" spans="4:23" ht="14.25"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</row>
    <row r="83" spans="4:23" ht="14.25"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</row>
    <row r="85" spans="4:23" ht="14.25"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</row>
    <row r="86" spans="4:23" ht="14.25"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</row>
    <row r="87" spans="4:23" ht="14.25"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</row>
    <row r="88" spans="4:23" ht="14.25"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</row>
    <row r="89" spans="4:23" ht="14.25"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</row>
    <row r="90" spans="4:23" ht="14.25"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</row>
    <row r="91" spans="4:23" ht="14.25"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</row>
    <row r="92" spans="4:23" ht="14.25"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</row>
    <row r="93" spans="4:23" ht="14.25"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</row>
    <row r="94" spans="4:23" ht="14.25"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</row>
    <row r="95" spans="4:23" ht="14.25"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</row>
    <row r="96" spans="4:23" ht="14.25"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</row>
  </sheetData>
  <sheetProtection/>
  <mergeCells count="4">
    <mergeCell ref="F4:F6"/>
    <mergeCell ref="K5:K6"/>
    <mergeCell ref="A69:C69"/>
    <mergeCell ref="E4:E5"/>
  </mergeCells>
  <printOptions/>
  <pageMargins left="0.7874015748031497" right="0.31496062992125984" top="0.7086614173228347" bottom="0.7086614173228347" header="0.5118110236220472" footer="0.5118110236220472"/>
  <pageSetup horizontalDpi="600" verticalDpi="600" orientation="landscape" paperSize="9" scale="53" r:id="rId2"/>
  <rowBreaks count="1" manualBreakCount="1">
    <brk id="42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96"/>
  <sheetViews>
    <sheetView showGridLines="0" zoomScale="75" zoomScaleNormal="75" zoomScaleSheetLayoutView="75" zoomScalePageLayoutView="0" workbookViewId="0" topLeftCell="A1">
      <pane xSplit="3" ySplit="6" topLeftCell="D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A1" sqref="A1"/>
    </sheetView>
  </sheetViews>
  <sheetFormatPr defaultColWidth="8.796875" defaultRowHeight="15"/>
  <cols>
    <col min="1" max="1" width="2.59765625" style="41" customWidth="1"/>
    <col min="2" max="2" width="4.3984375" style="41" customWidth="1"/>
    <col min="3" max="3" width="14" style="41" customWidth="1"/>
    <col min="4" max="4" width="10.59765625" style="38" customWidth="1"/>
    <col min="5" max="5" width="11.5" style="38" customWidth="1"/>
    <col min="6" max="23" width="10.59765625" style="38" customWidth="1"/>
    <col min="24" max="24" width="4.3984375" style="91" customWidth="1"/>
    <col min="25" max="16384" width="9" style="38" customWidth="1"/>
  </cols>
  <sheetData>
    <row r="1" spans="1:23" ht="21" customHeight="1">
      <c r="A1" s="35" t="s">
        <v>150</v>
      </c>
      <c r="B1" s="35"/>
      <c r="C1" s="36"/>
      <c r="D1" s="37"/>
      <c r="F1" s="37" t="s">
        <v>134</v>
      </c>
      <c r="G1" s="39"/>
      <c r="H1" s="37" t="s">
        <v>135</v>
      </c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 t="s">
        <v>35</v>
      </c>
      <c r="U1" s="37" t="s">
        <v>35</v>
      </c>
      <c r="W1" s="37"/>
    </row>
    <row r="2" spans="3:23" ht="21" customHeight="1" thickBot="1">
      <c r="C2" s="36"/>
      <c r="D2" s="42"/>
      <c r="E2" s="43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W2" s="45" t="s">
        <v>36</v>
      </c>
    </row>
    <row r="3" spans="1:23" ht="21" customHeight="1">
      <c r="A3" s="92"/>
      <c r="B3" s="93"/>
      <c r="C3" s="94"/>
      <c r="D3" s="95"/>
      <c r="E3" s="96"/>
      <c r="F3" s="97"/>
      <c r="G3" s="97"/>
      <c r="H3" s="97"/>
      <c r="I3" s="96"/>
      <c r="J3" s="97"/>
      <c r="K3" s="97"/>
      <c r="L3" s="97"/>
      <c r="M3" s="97"/>
      <c r="N3" s="97"/>
      <c r="O3" s="97"/>
      <c r="P3" s="95"/>
      <c r="Q3" s="96"/>
      <c r="R3" s="97"/>
      <c r="S3" s="97"/>
      <c r="T3" s="97"/>
      <c r="U3" s="97"/>
      <c r="V3" s="97"/>
      <c r="W3" s="98"/>
    </row>
    <row r="4" spans="1:23" ht="21" customHeight="1">
      <c r="A4" s="99"/>
      <c r="B4" s="36"/>
      <c r="C4" s="100" t="s">
        <v>58</v>
      </c>
      <c r="D4" s="101" t="s">
        <v>37</v>
      </c>
      <c r="E4" s="233" t="s">
        <v>136</v>
      </c>
      <c r="F4" s="225" t="s">
        <v>39</v>
      </c>
      <c r="G4" s="13"/>
      <c r="H4" s="14"/>
      <c r="I4" s="102" t="s">
        <v>64</v>
      </c>
      <c r="J4" s="12"/>
      <c r="K4" s="15"/>
      <c r="L4" s="16"/>
      <c r="M4" s="17"/>
      <c r="N4" s="17"/>
      <c r="O4" s="17"/>
      <c r="P4" s="18"/>
      <c r="Q4" s="102" t="s">
        <v>43</v>
      </c>
      <c r="R4" s="12"/>
      <c r="S4" s="12"/>
      <c r="T4" s="16"/>
      <c r="U4" s="17"/>
      <c r="V4" s="17"/>
      <c r="W4" s="19"/>
    </row>
    <row r="5" spans="1:23" ht="21" customHeight="1">
      <c r="A5" s="99"/>
      <c r="B5" s="36"/>
      <c r="C5" s="100"/>
      <c r="D5" s="101" t="s">
        <v>38</v>
      </c>
      <c r="E5" s="233"/>
      <c r="F5" s="226"/>
      <c r="G5" s="21" t="s">
        <v>40</v>
      </c>
      <c r="H5" s="22" t="s">
        <v>41</v>
      </c>
      <c r="I5" s="23"/>
      <c r="J5" s="20" t="s">
        <v>48</v>
      </c>
      <c r="K5" s="228" t="s">
        <v>65</v>
      </c>
      <c r="L5" s="24" t="s">
        <v>42</v>
      </c>
      <c r="M5" s="12"/>
      <c r="N5" s="12"/>
      <c r="O5" s="25" t="s">
        <v>80</v>
      </c>
      <c r="P5" s="12"/>
      <c r="Q5" s="23"/>
      <c r="R5" s="20" t="s">
        <v>66</v>
      </c>
      <c r="S5" s="20" t="s">
        <v>44</v>
      </c>
      <c r="T5" s="24" t="s">
        <v>45</v>
      </c>
      <c r="U5" s="26"/>
      <c r="V5" s="26"/>
      <c r="W5" s="27"/>
    </row>
    <row r="6" spans="1:23" ht="21" customHeight="1">
      <c r="A6" s="103"/>
      <c r="B6" s="104"/>
      <c r="C6" s="105" t="s">
        <v>0</v>
      </c>
      <c r="D6" s="106" t="s">
        <v>46</v>
      </c>
      <c r="E6" s="28"/>
      <c r="F6" s="227"/>
      <c r="G6" s="30" t="s">
        <v>47</v>
      </c>
      <c r="H6" s="31" t="s">
        <v>47</v>
      </c>
      <c r="I6" s="28"/>
      <c r="J6" s="29"/>
      <c r="K6" s="229"/>
      <c r="L6" s="28"/>
      <c r="M6" s="29" t="s">
        <v>49</v>
      </c>
      <c r="N6" s="29" t="s">
        <v>50</v>
      </c>
      <c r="O6" s="32" t="s">
        <v>67</v>
      </c>
      <c r="P6" s="29" t="s">
        <v>51</v>
      </c>
      <c r="Q6" s="28"/>
      <c r="R6" s="29" t="s">
        <v>63</v>
      </c>
      <c r="S6" s="29" t="s">
        <v>63</v>
      </c>
      <c r="T6" s="28"/>
      <c r="U6" s="33" t="s">
        <v>68</v>
      </c>
      <c r="V6" s="33" t="s">
        <v>69</v>
      </c>
      <c r="W6" s="34" t="s">
        <v>70</v>
      </c>
    </row>
    <row r="7" spans="1:23" ht="21" customHeight="1">
      <c r="A7" s="99" t="s">
        <v>1</v>
      </c>
      <c r="B7" s="107"/>
      <c r="C7" s="100" t="s">
        <v>2</v>
      </c>
      <c r="D7" s="108">
        <v>15800321</v>
      </c>
      <c r="E7" s="108">
        <v>10505786</v>
      </c>
      <c r="F7" s="108">
        <v>9025382</v>
      </c>
      <c r="G7" s="108">
        <v>1038136</v>
      </c>
      <c r="H7" s="108">
        <v>442268</v>
      </c>
      <c r="I7" s="108">
        <v>1205597</v>
      </c>
      <c r="J7" s="108">
        <v>-325700</v>
      </c>
      <c r="K7" s="108">
        <v>16531</v>
      </c>
      <c r="L7" s="108">
        <v>1514766</v>
      </c>
      <c r="M7" s="108">
        <v>741611</v>
      </c>
      <c r="N7" s="108">
        <v>130821</v>
      </c>
      <c r="O7" s="108">
        <v>482388</v>
      </c>
      <c r="P7" s="108">
        <v>159946</v>
      </c>
      <c r="Q7" s="108">
        <v>4088938</v>
      </c>
      <c r="R7" s="108">
        <v>2175707</v>
      </c>
      <c r="S7" s="108">
        <v>253789</v>
      </c>
      <c r="T7" s="108">
        <v>1659442</v>
      </c>
      <c r="U7" s="108">
        <v>27337</v>
      </c>
      <c r="V7" s="108">
        <v>590843</v>
      </c>
      <c r="W7" s="109">
        <v>1041262</v>
      </c>
    </row>
    <row r="8" spans="1:24" ht="21" customHeight="1">
      <c r="A8" s="99"/>
      <c r="B8" s="107">
        <v>100</v>
      </c>
      <c r="C8" s="100" t="s">
        <v>3</v>
      </c>
      <c r="D8" s="108">
        <v>4393538</v>
      </c>
      <c r="E8" s="108">
        <v>2863031</v>
      </c>
      <c r="F8" s="108">
        <v>2459587</v>
      </c>
      <c r="G8" s="108">
        <v>282916</v>
      </c>
      <c r="H8" s="108">
        <v>120528</v>
      </c>
      <c r="I8" s="108">
        <v>306143</v>
      </c>
      <c r="J8" s="108">
        <v>-111958</v>
      </c>
      <c r="K8" s="108">
        <v>5618</v>
      </c>
      <c r="L8" s="108">
        <v>412483</v>
      </c>
      <c r="M8" s="108">
        <v>202116</v>
      </c>
      <c r="N8" s="108">
        <v>34829</v>
      </c>
      <c r="O8" s="108">
        <v>131012</v>
      </c>
      <c r="P8" s="108">
        <v>44526</v>
      </c>
      <c r="Q8" s="108">
        <v>1224364.0000000002</v>
      </c>
      <c r="R8" s="108">
        <v>771877.0000000002</v>
      </c>
      <c r="S8" s="108">
        <v>76358</v>
      </c>
      <c r="T8" s="108">
        <v>376129</v>
      </c>
      <c r="U8" s="108">
        <v>1865</v>
      </c>
      <c r="V8" s="108">
        <v>146358</v>
      </c>
      <c r="W8" s="109">
        <v>227906</v>
      </c>
      <c r="X8" s="40">
        <v>100</v>
      </c>
    </row>
    <row r="9" spans="1:24" ht="21" customHeight="1">
      <c r="A9" s="99"/>
      <c r="B9" s="107">
        <v>1</v>
      </c>
      <c r="C9" s="100" t="s">
        <v>52</v>
      </c>
      <c r="D9" s="108">
        <v>2875494</v>
      </c>
      <c r="E9" s="108">
        <v>2018172</v>
      </c>
      <c r="F9" s="108">
        <v>1733786</v>
      </c>
      <c r="G9" s="108">
        <v>199427</v>
      </c>
      <c r="H9" s="108">
        <v>84959</v>
      </c>
      <c r="I9" s="108">
        <v>242122</v>
      </c>
      <c r="J9" s="108">
        <v>-47352</v>
      </c>
      <c r="K9" s="108">
        <v>2727</v>
      </c>
      <c r="L9" s="108">
        <v>286747</v>
      </c>
      <c r="M9" s="108">
        <v>142454</v>
      </c>
      <c r="N9" s="108">
        <v>24187</v>
      </c>
      <c r="O9" s="108">
        <v>92140</v>
      </c>
      <c r="P9" s="108">
        <v>27966</v>
      </c>
      <c r="Q9" s="108">
        <v>615200</v>
      </c>
      <c r="R9" s="108">
        <v>347195</v>
      </c>
      <c r="S9" s="108">
        <v>36979</v>
      </c>
      <c r="T9" s="108">
        <v>231026</v>
      </c>
      <c r="U9" s="108">
        <v>337</v>
      </c>
      <c r="V9" s="108">
        <v>102302</v>
      </c>
      <c r="W9" s="109">
        <v>128387</v>
      </c>
      <c r="X9" s="40">
        <v>1</v>
      </c>
    </row>
    <row r="10" spans="1:24" ht="21" customHeight="1">
      <c r="A10" s="99"/>
      <c r="B10" s="107">
        <v>2</v>
      </c>
      <c r="C10" s="100" t="s">
        <v>53</v>
      </c>
      <c r="D10" s="108">
        <v>2042545</v>
      </c>
      <c r="E10" s="108">
        <v>1483364</v>
      </c>
      <c r="F10" s="108">
        <v>1274338</v>
      </c>
      <c r="G10" s="108">
        <v>146579</v>
      </c>
      <c r="H10" s="108">
        <v>62447</v>
      </c>
      <c r="I10" s="108">
        <v>166209</v>
      </c>
      <c r="J10" s="108">
        <v>-42671</v>
      </c>
      <c r="K10" s="108">
        <v>1396</v>
      </c>
      <c r="L10" s="108">
        <v>207484</v>
      </c>
      <c r="M10" s="108">
        <v>104692</v>
      </c>
      <c r="N10" s="108">
        <v>17915</v>
      </c>
      <c r="O10" s="108">
        <v>67793</v>
      </c>
      <c r="P10" s="108">
        <v>17084</v>
      </c>
      <c r="Q10" s="108">
        <v>392972</v>
      </c>
      <c r="R10" s="108">
        <v>181454</v>
      </c>
      <c r="S10" s="108">
        <v>29005</v>
      </c>
      <c r="T10" s="108">
        <v>182513</v>
      </c>
      <c r="U10" s="108">
        <v>830</v>
      </c>
      <c r="V10" s="108">
        <v>58911</v>
      </c>
      <c r="W10" s="109">
        <v>122772</v>
      </c>
      <c r="X10" s="40">
        <v>2</v>
      </c>
    </row>
    <row r="11" spans="1:24" ht="21" customHeight="1">
      <c r="A11" s="99"/>
      <c r="B11" s="107">
        <v>3</v>
      </c>
      <c r="C11" s="100" t="s">
        <v>4</v>
      </c>
      <c r="D11" s="108">
        <v>2042601</v>
      </c>
      <c r="E11" s="108">
        <v>1372737</v>
      </c>
      <c r="F11" s="108">
        <v>1179301</v>
      </c>
      <c r="G11" s="108">
        <v>135647</v>
      </c>
      <c r="H11" s="108">
        <v>57789</v>
      </c>
      <c r="I11" s="108">
        <v>165234</v>
      </c>
      <c r="J11" s="108">
        <v>-31497</v>
      </c>
      <c r="K11" s="108">
        <v>1471</v>
      </c>
      <c r="L11" s="108">
        <v>195260</v>
      </c>
      <c r="M11" s="108">
        <v>96896</v>
      </c>
      <c r="N11" s="108">
        <v>16923</v>
      </c>
      <c r="O11" s="108">
        <v>62933</v>
      </c>
      <c r="P11" s="108">
        <v>18508</v>
      </c>
      <c r="Q11" s="108">
        <v>504630</v>
      </c>
      <c r="R11" s="108">
        <v>277496</v>
      </c>
      <c r="S11" s="108">
        <v>26292</v>
      </c>
      <c r="T11" s="108">
        <v>200842</v>
      </c>
      <c r="U11" s="108">
        <v>1489</v>
      </c>
      <c r="V11" s="108">
        <v>60609</v>
      </c>
      <c r="W11" s="109">
        <v>138744</v>
      </c>
      <c r="X11" s="40">
        <v>3</v>
      </c>
    </row>
    <row r="12" spans="1:24" ht="21" customHeight="1">
      <c r="A12" s="99"/>
      <c r="B12" s="107">
        <v>4</v>
      </c>
      <c r="C12" s="100" t="s">
        <v>54</v>
      </c>
      <c r="D12" s="108">
        <v>822949</v>
      </c>
      <c r="E12" s="108">
        <v>523225</v>
      </c>
      <c r="F12" s="108">
        <v>449497</v>
      </c>
      <c r="G12" s="108">
        <v>51701</v>
      </c>
      <c r="H12" s="108">
        <v>22027</v>
      </c>
      <c r="I12" s="108">
        <v>62039</v>
      </c>
      <c r="J12" s="108">
        <v>-16701</v>
      </c>
      <c r="K12" s="108">
        <v>851</v>
      </c>
      <c r="L12" s="108">
        <v>77889</v>
      </c>
      <c r="M12" s="108">
        <v>36939</v>
      </c>
      <c r="N12" s="108">
        <v>6963</v>
      </c>
      <c r="O12" s="108">
        <v>24274</v>
      </c>
      <c r="P12" s="108">
        <v>9713</v>
      </c>
      <c r="Q12" s="108">
        <v>237685</v>
      </c>
      <c r="R12" s="108">
        <v>96437</v>
      </c>
      <c r="S12" s="108">
        <v>16938</v>
      </c>
      <c r="T12" s="108">
        <v>124310</v>
      </c>
      <c r="U12" s="108">
        <v>3130</v>
      </c>
      <c r="V12" s="108">
        <v>40410</v>
      </c>
      <c r="W12" s="109">
        <v>80770</v>
      </c>
      <c r="X12" s="40">
        <v>4</v>
      </c>
    </row>
    <row r="13" spans="1:24" ht="21" customHeight="1">
      <c r="A13" s="99"/>
      <c r="B13" s="107">
        <v>5</v>
      </c>
      <c r="C13" s="100" t="s">
        <v>55</v>
      </c>
      <c r="D13" s="108">
        <v>1637200</v>
      </c>
      <c r="E13" s="108">
        <v>1016196</v>
      </c>
      <c r="F13" s="108">
        <v>873002</v>
      </c>
      <c r="G13" s="108">
        <v>100416</v>
      </c>
      <c r="H13" s="108">
        <v>42778</v>
      </c>
      <c r="I13" s="108">
        <v>126280</v>
      </c>
      <c r="J13" s="108">
        <v>-27113</v>
      </c>
      <c r="K13" s="108">
        <v>1679</v>
      </c>
      <c r="L13" s="108">
        <v>151714</v>
      </c>
      <c r="M13" s="108">
        <v>71744</v>
      </c>
      <c r="N13" s="108">
        <v>13064</v>
      </c>
      <c r="O13" s="108">
        <v>46892</v>
      </c>
      <c r="P13" s="108">
        <v>20014</v>
      </c>
      <c r="Q13" s="108">
        <v>494724</v>
      </c>
      <c r="R13" s="108">
        <v>272909</v>
      </c>
      <c r="S13" s="108">
        <v>23321</v>
      </c>
      <c r="T13" s="108">
        <v>198494</v>
      </c>
      <c r="U13" s="108">
        <v>3259</v>
      </c>
      <c r="V13" s="108">
        <v>65748</v>
      </c>
      <c r="W13" s="109">
        <v>129487</v>
      </c>
      <c r="X13" s="40">
        <v>5</v>
      </c>
    </row>
    <row r="14" spans="1:24" ht="21" customHeight="1">
      <c r="A14" s="99"/>
      <c r="B14" s="107">
        <v>6</v>
      </c>
      <c r="C14" s="100" t="s">
        <v>56</v>
      </c>
      <c r="D14" s="108">
        <v>757653</v>
      </c>
      <c r="E14" s="108">
        <v>486002</v>
      </c>
      <c r="F14" s="108">
        <v>417519</v>
      </c>
      <c r="G14" s="108">
        <v>48024</v>
      </c>
      <c r="H14" s="108">
        <v>20459</v>
      </c>
      <c r="I14" s="108">
        <v>57002</v>
      </c>
      <c r="J14" s="108">
        <v>-15816</v>
      </c>
      <c r="K14" s="108">
        <v>971</v>
      </c>
      <c r="L14" s="108">
        <v>71847</v>
      </c>
      <c r="M14" s="108">
        <v>34310</v>
      </c>
      <c r="N14" s="108">
        <v>6461</v>
      </c>
      <c r="O14" s="108">
        <v>22543</v>
      </c>
      <c r="P14" s="108">
        <v>8533</v>
      </c>
      <c r="Q14" s="108">
        <v>214649</v>
      </c>
      <c r="R14" s="108">
        <v>85236</v>
      </c>
      <c r="S14" s="108">
        <v>14679</v>
      </c>
      <c r="T14" s="108">
        <v>114734</v>
      </c>
      <c r="U14" s="108">
        <v>2947</v>
      </c>
      <c r="V14" s="108">
        <v>33902</v>
      </c>
      <c r="W14" s="109">
        <v>77885</v>
      </c>
      <c r="X14" s="40">
        <v>6</v>
      </c>
    </row>
    <row r="15" spans="1:24" ht="21" customHeight="1">
      <c r="A15" s="99"/>
      <c r="B15" s="107">
        <v>7</v>
      </c>
      <c r="C15" s="100" t="s">
        <v>5</v>
      </c>
      <c r="D15" s="108">
        <v>516056</v>
      </c>
      <c r="E15" s="108">
        <v>313032</v>
      </c>
      <c r="F15" s="108">
        <v>268921</v>
      </c>
      <c r="G15" s="108">
        <v>30933</v>
      </c>
      <c r="H15" s="108">
        <v>13178</v>
      </c>
      <c r="I15" s="108">
        <v>32315</v>
      </c>
      <c r="J15" s="108">
        <v>-14856</v>
      </c>
      <c r="K15" s="108">
        <v>840</v>
      </c>
      <c r="L15" s="108">
        <v>46331</v>
      </c>
      <c r="M15" s="108">
        <v>22102</v>
      </c>
      <c r="N15" s="108">
        <v>4434</v>
      </c>
      <c r="O15" s="108">
        <v>14673</v>
      </c>
      <c r="P15" s="108">
        <v>5122</v>
      </c>
      <c r="Q15" s="108">
        <v>170709</v>
      </c>
      <c r="R15" s="108">
        <v>57519</v>
      </c>
      <c r="S15" s="108">
        <v>13980</v>
      </c>
      <c r="T15" s="108">
        <v>99210</v>
      </c>
      <c r="U15" s="108">
        <v>4682</v>
      </c>
      <c r="V15" s="108">
        <v>33096</v>
      </c>
      <c r="W15" s="109">
        <v>61432</v>
      </c>
      <c r="X15" s="40">
        <v>7</v>
      </c>
    </row>
    <row r="16" spans="1:24" ht="21" customHeight="1">
      <c r="A16" s="99"/>
      <c r="B16" s="107">
        <v>8</v>
      </c>
      <c r="C16" s="100" t="s">
        <v>6</v>
      </c>
      <c r="D16" s="108">
        <v>310595</v>
      </c>
      <c r="E16" s="108">
        <v>194238</v>
      </c>
      <c r="F16" s="108">
        <v>166867</v>
      </c>
      <c r="G16" s="108">
        <v>19194</v>
      </c>
      <c r="H16" s="108">
        <v>8177</v>
      </c>
      <c r="I16" s="108">
        <v>22404</v>
      </c>
      <c r="J16" s="108">
        <v>-7348</v>
      </c>
      <c r="K16" s="108">
        <v>471</v>
      </c>
      <c r="L16" s="108">
        <v>29281</v>
      </c>
      <c r="M16" s="108">
        <v>13712</v>
      </c>
      <c r="N16" s="108">
        <v>2694</v>
      </c>
      <c r="O16" s="108">
        <v>9071</v>
      </c>
      <c r="P16" s="108">
        <v>3804</v>
      </c>
      <c r="Q16" s="108">
        <v>93953</v>
      </c>
      <c r="R16" s="108">
        <v>30805</v>
      </c>
      <c r="S16" s="108">
        <v>6821</v>
      </c>
      <c r="T16" s="108">
        <v>56327</v>
      </c>
      <c r="U16" s="108">
        <v>1930</v>
      </c>
      <c r="V16" s="108">
        <v>18548</v>
      </c>
      <c r="W16" s="109">
        <v>35849</v>
      </c>
      <c r="X16" s="40">
        <v>8</v>
      </c>
    </row>
    <row r="17" spans="1:24" ht="21" customHeight="1">
      <c r="A17" s="99"/>
      <c r="B17" s="107">
        <v>9</v>
      </c>
      <c r="C17" s="100" t="s">
        <v>7</v>
      </c>
      <c r="D17" s="108">
        <v>401690</v>
      </c>
      <c r="E17" s="108">
        <v>235789</v>
      </c>
      <c r="F17" s="108">
        <v>202564</v>
      </c>
      <c r="G17" s="108">
        <v>23299</v>
      </c>
      <c r="H17" s="108">
        <v>9926</v>
      </c>
      <c r="I17" s="108">
        <v>25849</v>
      </c>
      <c r="J17" s="108">
        <v>-10388</v>
      </c>
      <c r="K17" s="108">
        <v>507</v>
      </c>
      <c r="L17" s="108">
        <v>35730</v>
      </c>
      <c r="M17" s="108">
        <v>16646</v>
      </c>
      <c r="N17" s="108">
        <v>3351</v>
      </c>
      <c r="O17" s="108">
        <v>11057</v>
      </c>
      <c r="P17" s="108">
        <v>4676</v>
      </c>
      <c r="Q17" s="108">
        <v>140052</v>
      </c>
      <c r="R17" s="108">
        <v>54779</v>
      </c>
      <c r="S17" s="108">
        <v>9416</v>
      </c>
      <c r="T17" s="108">
        <v>75857</v>
      </c>
      <c r="U17" s="108">
        <v>6868</v>
      </c>
      <c r="V17" s="108">
        <v>30959</v>
      </c>
      <c r="W17" s="109">
        <v>38030</v>
      </c>
      <c r="X17" s="40">
        <v>9</v>
      </c>
    </row>
    <row r="18" spans="1:24" ht="21" customHeight="1">
      <c r="A18" s="99"/>
      <c r="B18" s="107"/>
      <c r="C18" s="100"/>
      <c r="D18" s="108" t="s">
        <v>181</v>
      </c>
      <c r="E18" s="108" t="s">
        <v>181</v>
      </c>
      <c r="F18" s="108" t="s">
        <v>181</v>
      </c>
      <c r="G18" s="108" t="s">
        <v>181</v>
      </c>
      <c r="H18" s="108" t="s">
        <v>181</v>
      </c>
      <c r="I18" s="108" t="s">
        <v>181</v>
      </c>
      <c r="J18" s="108" t="s">
        <v>181</v>
      </c>
      <c r="K18" s="108" t="s">
        <v>181</v>
      </c>
      <c r="L18" s="108" t="s">
        <v>181</v>
      </c>
      <c r="M18" s="108" t="s">
        <v>181</v>
      </c>
      <c r="N18" s="108" t="s">
        <v>181</v>
      </c>
      <c r="O18" s="108" t="s">
        <v>176</v>
      </c>
      <c r="P18" s="108" t="s">
        <v>181</v>
      </c>
      <c r="Q18" s="108" t="s">
        <v>181</v>
      </c>
      <c r="R18" s="108" t="s">
        <v>181</v>
      </c>
      <c r="S18" s="108" t="s">
        <v>181</v>
      </c>
      <c r="T18" s="108" t="s">
        <v>181</v>
      </c>
      <c r="U18" s="108" t="s">
        <v>181</v>
      </c>
      <c r="V18" s="108" t="s">
        <v>181</v>
      </c>
      <c r="W18" s="109" t="s">
        <v>181</v>
      </c>
      <c r="X18" s="91" t="s">
        <v>164</v>
      </c>
    </row>
    <row r="19" spans="1:24" ht="21" customHeight="1">
      <c r="A19" s="110" t="s">
        <v>1</v>
      </c>
      <c r="B19" s="111">
        <v>100</v>
      </c>
      <c r="C19" s="112" t="s">
        <v>81</v>
      </c>
      <c r="D19" s="113">
        <v>4393538</v>
      </c>
      <c r="E19" s="113">
        <v>2863031</v>
      </c>
      <c r="F19" s="113">
        <v>2459587</v>
      </c>
      <c r="G19" s="113">
        <v>282916</v>
      </c>
      <c r="H19" s="113">
        <v>120528</v>
      </c>
      <c r="I19" s="113">
        <v>306143</v>
      </c>
      <c r="J19" s="113">
        <v>-111958</v>
      </c>
      <c r="K19" s="113">
        <v>5618</v>
      </c>
      <c r="L19" s="113">
        <v>412483</v>
      </c>
      <c r="M19" s="113">
        <v>202116</v>
      </c>
      <c r="N19" s="113">
        <v>34829</v>
      </c>
      <c r="O19" s="113">
        <v>131012</v>
      </c>
      <c r="P19" s="113">
        <v>44526</v>
      </c>
      <c r="Q19" s="113">
        <v>1224364.0000000002</v>
      </c>
      <c r="R19" s="113">
        <v>771877.0000000002</v>
      </c>
      <c r="S19" s="113">
        <v>76358</v>
      </c>
      <c r="T19" s="113">
        <v>376129</v>
      </c>
      <c r="U19" s="113">
        <v>1865</v>
      </c>
      <c r="V19" s="113">
        <v>146358</v>
      </c>
      <c r="W19" s="114">
        <v>227906</v>
      </c>
      <c r="X19" s="40">
        <v>100</v>
      </c>
    </row>
    <row r="20" spans="1:24" ht="21" customHeight="1">
      <c r="A20" s="115" t="s">
        <v>82</v>
      </c>
      <c r="B20" s="116">
        <v>1</v>
      </c>
      <c r="C20" s="117" t="s">
        <v>83</v>
      </c>
      <c r="D20" s="108">
        <v>2875494</v>
      </c>
      <c r="E20" s="108">
        <v>2018172</v>
      </c>
      <c r="F20" s="108">
        <v>1733786</v>
      </c>
      <c r="G20" s="108">
        <v>199427</v>
      </c>
      <c r="H20" s="108">
        <v>84959</v>
      </c>
      <c r="I20" s="108">
        <v>242122</v>
      </c>
      <c r="J20" s="108">
        <v>-47352</v>
      </c>
      <c r="K20" s="108">
        <v>2727</v>
      </c>
      <c r="L20" s="108">
        <v>286747</v>
      </c>
      <c r="M20" s="108">
        <v>142454</v>
      </c>
      <c r="N20" s="108">
        <v>24187</v>
      </c>
      <c r="O20" s="108">
        <v>92140</v>
      </c>
      <c r="P20" s="108">
        <v>27966</v>
      </c>
      <c r="Q20" s="108">
        <v>615200</v>
      </c>
      <c r="R20" s="108">
        <v>347195</v>
      </c>
      <c r="S20" s="108">
        <v>36979</v>
      </c>
      <c r="T20" s="108">
        <v>231026</v>
      </c>
      <c r="U20" s="108">
        <v>337</v>
      </c>
      <c r="V20" s="108">
        <v>102302</v>
      </c>
      <c r="W20" s="109">
        <v>128387</v>
      </c>
      <c r="X20" s="40">
        <v>1</v>
      </c>
    </row>
    <row r="21" spans="1:24" ht="21" customHeight="1">
      <c r="A21" s="115"/>
      <c r="B21" s="116">
        <v>202</v>
      </c>
      <c r="C21" s="117" t="s">
        <v>8</v>
      </c>
      <c r="D21" s="108">
        <v>1276992</v>
      </c>
      <c r="E21" s="108">
        <v>842214</v>
      </c>
      <c r="F21" s="108">
        <v>723535</v>
      </c>
      <c r="G21" s="108">
        <v>83224</v>
      </c>
      <c r="H21" s="108">
        <v>35455</v>
      </c>
      <c r="I21" s="108">
        <v>103369</v>
      </c>
      <c r="J21" s="108">
        <v>-20176</v>
      </c>
      <c r="K21" s="108">
        <v>1104</v>
      </c>
      <c r="L21" s="108">
        <v>122441</v>
      </c>
      <c r="M21" s="108">
        <v>59459</v>
      </c>
      <c r="N21" s="108">
        <v>10223</v>
      </c>
      <c r="O21" s="108">
        <v>38529</v>
      </c>
      <c r="P21" s="108">
        <v>14230</v>
      </c>
      <c r="Q21" s="108">
        <v>331409</v>
      </c>
      <c r="R21" s="108">
        <v>204082</v>
      </c>
      <c r="S21" s="108">
        <v>18879</v>
      </c>
      <c r="T21" s="108">
        <v>108448</v>
      </c>
      <c r="U21" s="108">
        <v>97</v>
      </c>
      <c r="V21" s="108">
        <v>54773</v>
      </c>
      <c r="W21" s="109">
        <v>53578</v>
      </c>
      <c r="X21" s="40">
        <v>202</v>
      </c>
    </row>
    <row r="22" spans="1:24" ht="21" customHeight="1">
      <c r="A22" s="115"/>
      <c r="B22" s="116">
        <v>204</v>
      </c>
      <c r="C22" s="117" t="s">
        <v>9</v>
      </c>
      <c r="D22" s="108">
        <v>1303122</v>
      </c>
      <c r="E22" s="108">
        <v>950186</v>
      </c>
      <c r="F22" s="108">
        <v>816293</v>
      </c>
      <c r="G22" s="108">
        <v>93893</v>
      </c>
      <c r="H22" s="108">
        <v>40000</v>
      </c>
      <c r="I22" s="108">
        <v>113091</v>
      </c>
      <c r="J22" s="108">
        <v>-20990</v>
      </c>
      <c r="K22" s="108">
        <v>1359</v>
      </c>
      <c r="L22" s="108">
        <v>132722</v>
      </c>
      <c r="M22" s="108">
        <v>67062</v>
      </c>
      <c r="N22" s="108">
        <v>11280</v>
      </c>
      <c r="O22" s="108">
        <v>43317</v>
      </c>
      <c r="P22" s="108">
        <v>11063</v>
      </c>
      <c r="Q22" s="108">
        <v>239845</v>
      </c>
      <c r="R22" s="108">
        <v>126993</v>
      </c>
      <c r="S22" s="108">
        <v>14073</v>
      </c>
      <c r="T22" s="108">
        <v>98779</v>
      </c>
      <c r="U22" s="108">
        <v>214</v>
      </c>
      <c r="V22" s="108">
        <v>38654</v>
      </c>
      <c r="W22" s="109">
        <v>59911</v>
      </c>
      <c r="X22" s="40">
        <v>204</v>
      </c>
    </row>
    <row r="23" spans="1:24" ht="21" customHeight="1">
      <c r="A23" s="115"/>
      <c r="B23" s="116">
        <v>206</v>
      </c>
      <c r="C23" s="117" t="s">
        <v>10</v>
      </c>
      <c r="D23" s="108">
        <v>295380</v>
      </c>
      <c r="E23" s="108">
        <v>225772</v>
      </c>
      <c r="F23" s="108">
        <v>193958</v>
      </c>
      <c r="G23" s="108">
        <v>22310</v>
      </c>
      <c r="H23" s="108">
        <v>9504</v>
      </c>
      <c r="I23" s="108">
        <v>25662</v>
      </c>
      <c r="J23" s="108">
        <v>-6186</v>
      </c>
      <c r="K23" s="108">
        <v>264</v>
      </c>
      <c r="L23" s="108">
        <v>31584</v>
      </c>
      <c r="M23" s="108">
        <v>15933</v>
      </c>
      <c r="N23" s="108">
        <v>2684</v>
      </c>
      <c r="O23" s="108">
        <v>10294</v>
      </c>
      <c r="P23" s="108">
        <v>2673</v>
      </c>
      <c r="Q23" s="108">
        <v>43946</v>
      </c>
      <c r="R23" s="108">
        <v>16120</v>
      </c>
      <c r="S23" s="108">
        <v>4027</v>
      </c>
      <c r="T23" s="108">
        <v>23799</v>
      </c>
      <c r="U23" s="108">
        <v>26</v>
      </c>
      <c r="V23" s="108">
        <v>8875</v>
      </c>
      <c r="W23" s="109">
        <v>14898</v>
      </c>
      <c r="X23" s="40">
        <v>206</v>
      </c>
    </row>
    <row r="24" spans="1:24" ht="21" customHeight="1">
      <c r="A24" s="118" t="s">
        <v>84</v>
      </c>
      <c r="B24" s="119">
        <v>2</v>
      </c>
      <c r="C24" s="120" t="s">
        <v>85</v>
      </c>
      <c r="D24" s="121">
        <v>2042545</v>
      </c>
      <c r="E24" s="121">
        <v>1483364</v>
      </c>
      <c r="F24" s="121">
        <v>1274338</v>
      </c>
      <c r="G24" s="121">
        <v>146579</v>
      </c>
      <c r="H24" s="121">
        <v>62447</v>
      </c>
      <c r="I24" s="121">
        <v>166209</v>
      </c>
      <c r="J24" s="121">
        <v>-42671</v>
      </c>
      <c r="K24" s="121">
        <v>1396</v>
      </c>
      <c r="L24" s="121">
        <v>207484</v>
      </c>
      <c r="M24" s="121">
        <v>104692</v>
      </c>
      <c r="N24" s="121">
        <v>17915</v>
      </c>
      <c r="O24" s="121">
        <v>67793</v>
      </c>
      <c r="P24" s="121">
        <v>17084</v>
      </c>
      <c r="Q24" s="121">
        <v>392972</v>
      </c>
      <c r="R24" s="121">
        <v>181454</v>
      </c>
      <c r="S24" s="121">
        <v>29005</v>
      </c>
      <c r="T24" s="121">
        <v>182513</v>
      </c>
      <c r="U24" s="121">
        <v>830</v>
      </c>
      <c r="V24" s="121">
        <v>58911</v>
      </c>
      <c r="W24" s="122">
        <v>122772</v>
      </c>
      <c r="X24" s="40">
        <v>2</v>
      </c>
    </row>
    <row r="25" spans="1:24" ht="21" customHeight="1">
      <c r="A25" s="115"/>
      <c r="B25" s="116">
        <v>207</v>
      </c>
      <c r="C25" s="117" t="s">
        <v>11</v>
      </c>
      <c r="D25" s="108">
        <v>529059</v>
      </c>
      <c r="E25" s="108">
        <v>381875</v>
      </c>
      <c r="F25" s="108">
        <v>328064</v>
      </c>
      <c r="G25" s="108">
        <v>37735</v>
      </c>
      <c r="H25" s="108">
        <v>16076</v>
      </c>
      <c r="I25" s="108">
        <v>32798</v>
      </c>
      <c r="J25" s="108">
        <v>-21220</v>
      </c>
      <c r="K25" s="108">
        <v>329</v>
      </c>
      <c r="L25" s="108">
        <v>53689</v>
      </c>
      <c r="M25" s="108">
        <v>26955</v>
      </c>
      <c r="N25" s="108">
        <v>4566</v>
      </c>
      <c r="O25" s="108">
        <v>17429</v>
      </c>
      <c r="P25" s="108">
        <v>4739</v>
      </c>
      <c r="Q25" s="108">
        <v>114386</v>
      </c>
      <c r="R25" s="108">
        <v>60669</v>
      </c>
      <c r="S25" s="108">
        <v>10966</v>
      </c>
      <c r="T25" s="108">
        <v>42751</v>
      </c>
      <c r="U25" s="108">
        <v>98</v>
      </c>
      <c r="V25" s="108">
        <v>17166</v>
      </c>
      <c r="W25" s="109">
        <v>25487</v>
      </c>
      <c r="X25" s="40">
        <v>207</v>
      </c>
    </row>
    <row r="26" spans="1:24" ht="21" customHeight="1">
      <c r="A26" s="115"/>
      <c r="B26" s="116">
        <v>214</v>
      </c>
      <c r="C26" s="117" t="s">
        <v>12</v>
      </c>
      <c r="D26" s="108">
        <v>648360</v>
      </c>
      <c r="E26" s="108">
        <v>480997</v>
      </c>
      <c r="F26" s="108">
        <v>413218</v>
      </c>
      <c r="G26" s="108">
        <v>47530</v>
      </c>
      <c r="H26" s="108">
        <v>20249</v>
      </c>
      <c r="I26" s="108">
        <v>58360</v>
      </c>
      <c r="J26" s="108">
        <v>-9301</v>
      </c>
      <c r="K26" s="108">
        <v>528</v>
      </c>
      <c r="L26" s="108">
        <v>67133</v>
      </c>
      <c r="M26" s="108">
        <v>33945</v>
      </c>
      <c r="N26" s="108">
        <v>5782</v>
      </c>
      <c r="O26" s="108">
        <v>21966</v>
      </c>
      <c r="P26" s="108">
        <v>5440</v>
      </c>
      <c r="Q26" s="108">
        <v>109003</v>
      </c>
      <c r="R26" s="108">
        <v>45640</v>
      </c>
      <c r="S26" s="108">
        <v>6725</v>
      </c>
      <c r="T26" s="108">
        <v>56638</v>
      </c>
      <c r="U26" s="108">
        <v>164</v>
      </c>
      <c r="V26" s="108">
        <v>18984</v>
      </c>
      <c r="W26" s="109">
        <v>37490</v>
      </c>
      <c r="X26" s="40">
        <v>214</v>
      </c>
    </row>
    <row r="27" spans="1:24" ht="21" customHeight="1">
      <c r="A27" s="115"/>
      <c r="B27" s="116">
        <v>217</v>
      </c>
      <c r="C27" s="117" t="s">
        <v>13</v>
      </c>
      <c r="D27" s="108">
        <v>444987</v>
      </c>
      <c r="E27" s="108">
        <v>327437</v>
      </c>
      <c r="F27" s="108">
        <v>281297</v>
      </c>
      <c r="G27" s="108">
        <v>32356</v>
      </c>
      <c r="H27" s="108">
        <v>13784</v>
      </c>
      <c r="I27" s="108">
        <v>38460</v>
      </c>
      <c r="J27" s="108">
        <v>-6805</v>
      </c>
      <c r="K27" s="108">
        <v>231</v>
      </c>
      <c r="L27" s="108">
        <v>45034</v>
      </c>
      <c r="M27" s="108">
        <v>23109</v>
      </c>
      <c r="N27" s="108">
        <v>3970</v>
      </c>
      <c r="O27" s="108">
        <v>14973</v>
      </c>
      <c r="P27" s="108">
        <v>2982</v>
      </c>
      <c r="Q27" s="108">
        <v>79090</v>
      </c>
      <c r="R27" s="108">
        <v>32286</v>
      </c>
      <c r="S27" s="108">
        <v>5107</v>
      </c>
      <c r="T27" s="108">
        <v>41697</v>
      </c>
      <c r="U27" s="108">
        <v>104</v>
      </c>
      <c r="V27" s="108">
        <v>12797</v>
      </c>
      <c r="W27" s="109">
        <v>28796</v>
      </c>
      <c r="X27" s="40">
        <v>217</v>
      </c>
    </row>
    <row r="28" spans="1:24" ht="21" customHeight="1">
      <c r="A28" s="115"/>
      <c r="B28" s="116">
        <v>219</v>
      </c>
      <c r="C28" s="117" t="s">
        <v>14</v>
      </c>
      <c r="D28" s="108">
        <v>336789</v>
      </c>
      <c r="E28" s="108">
        <v>231112</v>
      </c>
      <c r="F28" s="108">
        <v>198545</v>
      </c>
      <c r="G28" s="108">
        <v>22837</v>
      </c>
      <c r="H28" s="108">
        <v>9730</v>
      </c>
      <c r="I28" s="108">
        <v>28961</v>
      </c>
      <c r="J28" s="108">
        <v>-4230</v>
      </c>
      <c r="K28" s="108">
        <v>261</v>
      </c>
      <c r="L28" s="108">
        <v>32930</v>
      </c>
      <c r="M28" s="108">
        <v>16312</v>
      </c>
      <c r="N28" s="108">
        <v>2828</v>
      </c>
      <c r="O28" s="108">
        <v>10583</v>
      </c>
      <c r="P28" s="108">
        <v>3207</v>
      </c>
      <c r="Q28" s="108">
        <v>76716</v>
      </c>
      <c r="R28" s="108">
        <v>39857</v>
      </c>
      <c r="S28" s="108">
        <v>4988</v>
      </c>
      <c r="T28" s="108">
        <v>31871</v>
      </c>
      <c r="U28" s="108">
        <v>384</v>
      </c>
      <c r="V28" s="108">
        <v>7835</v>
      </c>
      <c r="W28" s="109">
        <v>23652</v>
      </c>
      <c r="X28" s="40">
        <v>219</v>
      </c>
    </row>
    <row r="29" spans="1:24" ht="21" customHeight="1">
      <c r="A29" s="123"/>
      <c r="B29" s="124">
        <v>301</v>
      </c>
      <c r="C29" s="125" t="s">
        <v>15</v>
      </c>
      <c r="D29" s="126">
        <v>83350</v>
      </c>
      <c r="E29" s="126">
        <v>61943</v>
      </c>
      <c r="F29" s="126">
        <v>53214</v>
      </c>
      <c r="G29" s="126">
        <v>6121</v>
      </c>
      <c r="H29" s="126">
        <v>2608</v>
      </c>
      <c r="I29" s="126">
        <v>7630</v>
      </c>
      <c r="J29" s="126">
        <v>-1115</v>
      </c>
      <c r="K29" s="126">
        <v>47</v>
      </c>
      <c r="L29" s="126">
        <v>8698</v>
      </c>
      <c r="M29" s="126">
        <v>4371</v>
      </c>
      <c r="N29" s="126">
        <v>769</v>
      </c>
      <c r="O29" s="126">
        <v>2842</v>
      </c>
      <c r="P29" s="126">
        <v>716</v>
      </c>
      <c r="Q29" s="126">
        <v>13777</v>
      </c>
      <c r="R29" s="126">
        <v>3002</v>
      </c>
      <c r="S29" s="126">
        <v>1219</v>
      </c>
      <c r="T29" s="126">
        <v>9556</v>
      </c>
      <c r="U29" s="126">
        <v>80</v>
      </c>
      <c r="V29" s="126">
        <v>2129</v>
      </c>
      <c r="W29" s="127">
        <v>7347</v>
      </c>
      <c r="X29" s="40">
        <v>301</v>
      </c>
    </row>
    <row r="30" spans="1:24" ht="21" customHeight="1">
      <c r="A30" s="115" t="s">
        <v>86</v>
      </c>
      <c r="B30" s="116">
        <v>3</v>
      </c>
      <c r="C30" s="117" t="s">
        <v>87</v>
      </c>
      <c r="D30" s="108">
        <v>2042601</v>
      </c>
      <c r="E30" s="108">
        <v>1372737</v>
      </c>
      <c r="F30" s="108">
        <v>1179301</v>
      </c>
      <c r="G30" s="108">
        <v>135647</v>
      </c>
      <c r="H30" s="108">
        <v>57789</v>
      </c>
      <c r="I30" s="108">
        <v>165234</v>
      </c>
      <c r="J30" s="108">
        <v>-31497</v>
      </c>
      <c r="K30" s="108">
        <v>1471</v>
      </c>
      <c r="L30" s="108">
        <v>195260</v>
      </c>
      <c r="M30" s="108">
        <v>96896</v>
      </c>
      <c r="N30" s="108">
        <v>16923</v>
      </c>
      <c r="O30" s="108">
        <v>62933</v>
      </c>
      <c r="P30" s="108">
        <v>18508</v>
      </c>
      <c r="Q30" s="108">
        <v>504630</v>
      </c>
      <c r="R30" s="108">
        <v>277496</v>
      </c>
      <c r="S30" s="108">
        <v>26292</v>
      </c>
      <c r="T30" s="108">
        <v>200842</v>
      </c>
      <c r="U30" s="108">
        <v>1489</v>
      </c>
      <c r="V30" s="108">
        <v>60609</v>
      </c>
      <c r="W30" s="109">
        <v>138744</v>
      </c>
      <c r="X30" s="40">
        <v>3</v>
      </c>
    </row>
    <row r="31" spans="1:24" ht="21" customHeight="1">
      <c r="A31" s="115"/>
      <c r="B31" s="116">
        <v>203</v>
      </c>
      <c r="C31" s="117" t="s">
        <v>16</v>
      </c>
      <c r="D31" s="108">
        <v>814708</v>
      </c>
      <c r="E31" s="108">
        <v>560218</v>
      </c>
      <c r="F31" s="108">
        <v>481276</v>
      </c>
      <c r="G31" s="108">
        <v>55358</v>
      </c>
      <c r="H31" s="108">
        <v>23584</v>
      </c>
      <c r="I31" s="108">
        <v>64300</v>
      </c>
      <c r="J31" s="108">
        <v>-14074</v>
      </c>
      <c r="K31" s="108">
        <v>528</v>
      </c>
      <c r="L31" s="108">
        <v>77846</v>
      </c>
      <c r="M31" s="108">
        <v>39543</v>
      </c>
      <c r="N31" s="108">
        <v>6805</v>
      </c>
      <c r="O31" s="108">
        <v>25627</v>
      </c>
      <c r="P31" s="108">
        <v>5871</v>
      </c>
      <c r="Q31" s="108">
        <v>190190</v>
      </c>
      <c r="R31" s="108">
        <v>106312</v>
      </c>
      <c r="S31" s="108">
        <v>11327</v>
      </c>
      <c r="T31" s="108">
        <v>72551</v>
      </c>
      <c r="U31" s="108">
        <v>620</v>
      </c>
      <c r="V31" s="108">
        <v>24077</v>
      </c>
      <c r="W31" s="109">
        <v>47854</v>
      </c>
      <c r="X31" s="40">
        <v>203</v>
      </c>
    </row>
    <row r="32" spans="1:24" ht="21" customHeight="1">
      <c r="A32" s="115"/>
      <c r="B32" s="116">
        <v>210</v>
      </c>
      <c r="C32" s="117" t="s">
        <v>17</v>
      </c>
      <c r="D32" s="108">
        <v>731606</v>
      </c>
      <c r="E32" s="108">
        <v>501288</v>
      </c>
      <c r="F32" s="108">
        <v>430650</v>
      </c>
      <c r="G32" s="108">
        <v>49535</v>
      </c>
      <c r="H32" s="108">
        <v>21103</v>
      </c>
      <c r="I32" s="108">
        <v>61101</v>
      </c>
      <c r="J32" s="108">
        <v>-11209</v>
      </c>
      <c r="K32" s="108">
        <v>613</v>
      </c>
      <c r="L32" s="108">
        <v>71697</v>
      </c>
      <c r="M32" s="108">
        <v>35383</v>
      </c>
      <c r="N32" s="108">
        <v>6231</v>
      </c>
      <c r="O32" s="108">
        <v>23009</v>
      </c>
      <c r="P32" s="108">
        <v>7074</v>
      </c>
      <c r="Q32" s="108">
        <v>169217</v>
      </c>
      <c r="R32" s="108">
        <v>81394</v>
      </c>
      <c r="S32" s="108">
        <v>9715</v>
      </c>
      <c r="T32" s="108">
        <v>78108</v>
      </c>
      <c r="U32" s="108">
        <v>434</v>
      </c>
      <c r="V32" s="108">
        <v>22561</v>
      </c>
      <c r="W32" s="109">
        <v>55113</v>
      </c>
      <c r="X32" s="40">
        <v>210</v>
      </c>
    </row>
    <row r="33" spans="1:24" ht="21" customHeight="1">
      <c r="A33" s="115"/>
      <c r="B33" s="116">
        <v>216</v>
      </c>
      <c r="C33" s="117" t="s">
        <v>20</v>
      </c>
      <c r="D33" s="108">
        <v>307572</v>
      </c>
      <c r="E33" s="108">
        <v>184482</v>
      </c>
      <c r="F33" s="108">
        <v>158486</v>
      </c>
      <c r="G33" s="108">
        <v>18230</v>
      </c>
      <c r="H33" s="108">
        <v>7766</v>
      </c>
      <c r="I33" s="108">
        <v>23489</v>
      </c>
      <c r="J33" s="108">
        <v>-4035</v>
      </c>
      <c r="K33" s="108">
        <v>229</v>
      </c>
      <c r="L33" s="108">
        <v>27295</v>
      </c>
      <c r="M33" s="108">
        <v>13024</v>
      </c>
      <c r="N33" s="108">
        <v>2294</v>
      </c>
      <c r="O33" s="108">
        <v>8470</v>
      </c>
      <c r="P33" s="108">
        <v>3507</v>
      </c>
      <c r="Q33" s="108">
        <v>99601</v>
      </c>
      <c r="R33" s="108">
        <v>67178</v>
      </c>
      <c r="S33" s="108">
        <v>3612</v>
      </c>
      <c r="T33" s="108">
        <v>28811</v>
      </c>
      <c r="U33" s="108">
        <v>104</v>
      </c>
      <c r="V33" s="108">
        <v>8447</v>
      </c>
      <c r="W33" s="109">
        <v>20260</v>
      </c>
      <c r="X33" s="40">
        <v>216</v>
      </c>
    </row>
    <row r="34" spans="1:24" ht="21" customHeight="1">
      <c r="A34" s="115"/>
      <c r="B34" s="116">
        <v>381</v>
      </c>
      <c r="C34" s="117" t="s">
        <v>23</v>
      </c>
      <c r="D34" s="108">
        <v>91776</v>
      </c>
      <c r="E34" s="108">
        <v>62383</v>
      </c>
      <c r="F34" s="108">
        <v>53593</v>
      </c>
      <c r="G34" s="108">
        <v>6164</v>
      </c>
      <c r="H34" s="108">
        <v>2626</v>
      </c>
      <c r="I34" s="108">
        <v>7940</v>
      </c>
      <c r="J34" s="108">
        <v>-1131</v>
      </c>
      <c r="K34" s="108">
        <v>47</v>
      </c>
      <c r="L34" s="108">
        <v>9024</v>
      </c>
      <c r="M34" s="108">
        <v>4403</v>
      </c>
      <c r="N34" s="108">
        <v>802</v>
      </c>
      <c r="O34" s="108">
        <v>2878</v>
      </c>
      <c r="P34" s="108">
        <v>941</v>
      </c>
      <c r="Q34" s="108">
        <v>21453</v>
      </c>
      <c r="R34" s="108">
        <v>8397</v>
      </c>
      <c r="S34" s="108">
        <v>867</v>
      </c>
      <c r="T34" s="108">
        <v>12189</v>
      </c>
      <c r="U34" s="108">
        <v>304</v>
      </c>
      <c r="V34" s="108">
        <v>2993</v>
      </c>
      <c r="W34" s="109">
        <v>8892</v>
      </c>
      <c r="X34" s="40">
        <v>381</v>
      </c>
    </row>
    <row r="35" spans="1:24" ht="21" customHeight="1">
      <c r="A35" s="123"/>
      <c r="B35" s="124">
        <v>382</v>
      </c>
      <c r="C35" s="125" t="s">
        <v>24</v>
      </c>
      <c r="D35" s="108">
        <v>96939</v>
      </c>
      <c r="E35" s="108">
        <v>64366</v>
      </c>
      <c r="F35" s="108">
        <v>55296</v>
      </c>
      <c r="G35" s="108">
        <v>6360</v>
      </c>
      <c r="H35" s="108">
        <v>2710</v>
      </c>
      <c r="I35" s="108">
        <v>8404</v>
      </c>
      <c r="J35" s="108">
        <v>-1048</v>
      </c>
      <c r="K35" s="108">
        <v>54</v>
      </c>
      <c r="L35" s="108">
        <v>9398</v>
      </c>
      <c r="M35" s="108">
        <v>4543</v>
      </c>
      <c r="N35" s="108">
        <v>791</v>
      </c>
      <c r="O35" s="108">
        <v>2949</v>
      </c>
      <c r="P35" s="108">
        <v>1115</v>
      </c>
      <c r="Q35" s="108">
        <v>24169</v>
      </c>
      <c r="R35" s="108">
        <v>14215</v>
      </c>
      <c r="S35" s="108">
        <v>771</v>
      </c>
      <c r="T35" s="108">
        <v>9183</v>
      </c>
      <c r="U35" s="108">
        <v>27</v>
      </c>
      <c r="V35" s="108">
        <v>2531</v>
      </c>
      <c r="W35" s="109">
        <v>6625</v>
      </c>
      <c r="X35" s="40">
        <v>382</v>
      </c>
    </row>
    <row r="36" spans="1:24" ht="21" customHeight="1">
      <c r="A36" s="115" t="s">
        <v>1</v>
      </c>
      <c r="B36" s="116">
        <v>4</v>
      </c>
      <c r="C36" s="117" t="s">
        <v>92</v>
      </c>
      <c r="D36" s="121">
        <v>822949</v>
      </c>
      <c r="E36" s="121">
        <v>523225</v>
      </c>
      <c r="F36" s="121">
        <v>449497</v>
      </c>
      <c r="G36" s="121">
        <v>51701</v>
      </c>
      <c r="H36" s="121">
        <v>22027</v>
      </c>
      <c r="I36" s="121">
        <v>62039</v>
      </c>
      <c r="J36" s="121">
        <v>-16701</v>
      </c>
      <c r="K36" s="121">
        <v>851</v>
      </c>
      <c r="L36" s="121">
        <v>77889</v>
      </c>
      <c r="M36" s="121">
        <v>36939</v>
      </c>
      <c r="N36" s="121">
        <v>6963</v>
      </c>
      <c r="O36" s="121">
        <v>24274</v>
      </c>
      <c r="P36" s="121">
        <v>9713</v>
      </c>
      <c r="Q36" s="121">
        <v>237685</v>
      </c>
      <c r="R36" s="121">
        <v>96437</v>
      </c>
      <c r="S36" s="121">
        <v>16938</v>
      </c>
      <c r="T36" s="121">
        <v>124310</v>
      </c>
      <c r="U36" s="121">
        <v>3130</v>
      </c>
      <c r="V36" s="121">
        <v>40410</v>
      </c>
      <c r="W36" s="122">
        <v>80770</v>
      </c>
      <c r="X36" s="40">
        <v>4</v>
      </c>
    </row>
    <row r="37" spans="1:24" ht="21" customHeight="1">
      <c r="A37" s="115"/>
      <c r="B37" s="116">
        <v>213</v>
      </c>
      <c r="C37" s="117" t="s">
        <v>18</v>
      </c>
      <c r="D37" s="108">
        <v>119688</v>
      </c>
      <c r="E37" s="108">
        <v>73616</v>
      </c>
      <c r="F37" s="108">
        <v>63243</v>
      </c>
      <c r="G37" s="108">
        <v>7274</v>
      </c>
      <c r="H37" s="108">
        <v>3099</v>
      </c>
      <c r="I37" s="108">
        <v>8493</v>
      </c>
      <c r="J37" s="108">
        <v>-2658</v>
      </c>
      <c r="K37" s="108">
        <v>150</v>
      </c>
      <c r="L37" s="108">
        <v>11001</v>
      </c>
      <c r="M37" s="108">
        <v>5198</v>
      </c>
      <c r="N37" s="108">
        <v>1011</v>
      </c>
      <c r="O37" s="108">
        <v>3433</v>
      </c>
      <c r="P37" s="108">
        <v>1359</v>
      </c>
      <c r="Q37" s="108">
        <v>37579</v>
      </c>
      <c r="R37" s="108">
        <v>14616</v>
      </c>
      <c r="S37" s="108">
        <v>2522</v>
      </c>
      <c r="T37" s="108">
        <v>20441</v>
      </c>
      <c r="U37" s="108">
        <v>312</v>
      </c>
      <c r="V37" s="108">
        <v>7723</v>
      </c>
      <c r="W37" s="109">
        <v>12406</v>
      </c>
      <c r="X37" s="40">
        <v>213</v>
      </c>
    </row>
    <row r="38" spans="1:24" ht="21" customHeight="1">
      <c r="A38" s="115"/>
      <c r="B38" s="116">
        <v>215</v>
      </c>
      <c r="C38" s="117" t="s">
        <v>19</v>
      </c>
      <c r="D38" s="108">
        <v>238996</v>
      </c>
      <c r="E38" s="108">
        <v>160859</v>
      </c>
      <c r="F38" s="108">
        <v>138192</v>
      </c>
      <c r="G38" s="108">
        <v>15895</v>
      </c>
      <c r="H38" s="108">
        <v>6772</v>
      </c>
      <c r="I38" s="108">
        <v>20222</v>
      </c>
      <c r="J38" s="108">
        <v>-3369</v>
      </c>
      <c r="K38" s="108">
        <v>217</v>
      </c>
      <c r="L38" s="108">
        <v>23374</v>
      </c>
      <c r="M38" s="108">
        <v>11355</v>
      </c>
      <c r="N38" s="108">
        <v>2086</v>
      </c>
      <c r="O38" s="108">
        <v>7432</v>
      </c>
      <c r="P38" s="108">
        <v>2501</v>
      </c>
      <c r="Q38" s="108">
        <v>57915</v>
      </c>
      <c r="R38" s="108">
        <v>20999</v>
      </c>
      <c r="S38" s="108">
        <v>3755</v>
      </c>
      <c r="T38" s="108">
        <v>33161</v>
      </c>
      <c r="U38" s="108">
        <v>781</v>
      </c>
      <c r="V38" s="108">
        <v>10323</v>
      </c>
      <c r="W38" s="109">
        <v>22057</v>
      </c>
      <c r="X38" s="40">
        <v>215</v>
      </c>
    </row>
    <row r="39" spans="1:24" ht="21" customHeight="1">
      <c r="A39" s="115"/>
      <c r="B39" s="116">
        <v>218</v>
      </c>
      <c r="C39" s="117" t="s">
        <v>21</v>
      </c>
      <c r="D39" s="108">
        <v>137743</v>
      </c>
      <c r="E39" s="108">
        <v>86761</v>
      </c>
      <c r="F39" s="108">
        <v>74536</v>
      </c>
      <c r="G39" s="108">
        <v>8573</v>
      </c>
      <c r="H39" s="108">
        <v>3652</v>
      </c>
      <c r="I39" s="108">
        <v>9338</v>
      </c>
      <c r="J39" s="108">
        <v>-3718</v>
      </c>
      <c r="K39" s="108">
        <v>102</v>
      </c>
      <c r="L39" s="108">
        <v>12954</v>
      </c>
      <c r="M39" s="108">
        <v>6125</v>
      </c>
      <c r="N39" s="108">
        <v>1139</v>
      </c>
      <c r="O39" s="108">
        <v>4016</v>
      </c>
      <c r="P39" s="108">
        <v>1674</v>
      </c>
      <c r="Q39" s="108">
        <v>41644</v>
      </c>
      <c r="R39" s="108">
        <v>19460</v>
      </c>
      <c r="S39" s="108">
        <v>3016</v>
      </c>
      <c r="T39" s="108">
        <v>19168</v>
      </c>
      <c r="U39" s="108">
        <v>510</v>
      </c>
      <c r="V39" s="108">
        <v>5889</v>
      </c>
      <c r="W39" s="109">
        <v>12769</v>
      </c>
      <c r="X39" s="40">
        <v>218</v>
      </c>
    </row>
    <row r="40" spans="1:24" ht="21" customHeight="1">
      <c r="A40" s="115"/>
      <c r="B40" s="116">
        <v>220</v>
      </c>
      <c r="C40" s="117" t="s">
        <v>22</v>
      </c>
      <c r="D40" s="108">
        <v>145396</v>
      </c>
      <c r="E40" s="108">
        <v>90061</v>
      </c>
      <c r="F40" s="108">
        <v>77370</v>
      </c>
      <c r="G40" s="108">
        <v>8899</v>
      </c>
      <c r="H40" s="108">
        <v>3792</v>
      </c>
      <c r="I40" s="108">
        <v>11425</v>
      </c>
      <c r="J40" s="108">
        <v>-2131</v>
      </c>
      <c r="K40" s="108">
        <v>118</v>
      </c>
      <c r="L40" s="108">
        <v>13438</v>
      </c>
      <c r="M40" s="108">
        <v>6358</v>
      </c>
      <c r="N40" s="108">
        <v>1215</v>
      </c>
      <c r="O40" s="108">
        <v>4187</v>
      </c>
      <c r="P40" s="108">
        <v>1678</v>
      </c>
      <c r="Q40" s="108">
        <v>43910</v>
      </c>
      <c r="R40" s="108">
        <v>17390</v>
      </c>
      <c r="S40" s="108">
        <v>3597</v>
      </c>
      <c r="T40" s="108">
        <v>22923</v>
      </c>
      <c r="U40" s="108">
        <v>751</v>
      </c>
      <c r="V40" s="108">
        <v>6705</v>
      </c>
      <c r="W40" s="109">
        <v>15467</v>
      </c>
      <c r="X40" s="40">
        <v>220</v>
      </c>
    </row>
    <row r="41" spans="1:24" ht="21" customHeight="1">
      <c r="A41" s="115"/>
      <c r="B41" s="116">
        <v>228</v>
      </c>
      <c r="C41" s="117" t="s">
        <v>93</v>
      </c>
      <c r="D41" s="108">
        <v>120563</v>
      </c>
      <c r="E41" s="108">
        <v>73272</v>
      </c>
      <c r="F41" s="108">
        <v>62947</v>
      </c>
      <c r="G41" s="108">
        <v>7240</v>
      </c>
      <c r="H41" s="108">
        <v>3085</v>
      </c>
      <c r="I41" s="108">
        <v>7996</v>
      </c>
      <c r="J41" s="108">
        <v>-3595</v>
      </c>
      <c r="K41" s="108">
        <v>124</v>
      </c>
      <c r="L41" s="108">
        <v>11467</v>
      </c>
      <c r="M41" s="108">
        <v>5174</v>
      </c>
      <c r="N41" s="108">
        <v>961</v>
      </c>
      <c r="O41" s="108">
        <v>3392</v>
      </c>
      <c r="P41" s="108">
        <v>1940</v>
      </c>
      <c r="Q41" s="108">
        <v>39295</v>
      </c>
      <c r="R41" s="108">
        <v>20281</v>
      </c>
      <c r="S41" s="108">
        <v>2965</v>
      </c>
      <c r="T41" s="108">
        <v>16049</v>
      </c>
      <c r="U41" s="108">
        <v>485</v>
      </c>
      <c r="V41" s="108">
        <v>5149</v>
      </c>
      <c r="W41" s="109">
        <v>10415</v>
      </c>
      <c r="X41" s="40">
        <v>228</v>
      </c>
    </row>
    <row r="42" spans="1:24" ht="21" customHeight="1">
      <c r="A42" s="123"/>
      <c r="B42" s="124">
        <v>365</v>
      </c>
      <c r="C42" s="125" t="s">
        <v>94</v>
      </c>
      <c r="D42" s="126">
        <v>60563</v>
      </c>
      <c r="E42" s="126">
        <v>38656</v>
      </c>
      <c r="F42" s="126">
        <v>33209</v>
      </c>
      <c r="G42" s="126">
        <v>3820</v>
      </c>
      <c r="H42" s="126">
        <v>1627</v>
      </c>
      <c r="I42" s="126">
        <v>4565</v>
      </c>
      <c r="J42" s="126">
        <v>-1230</v>
      </c>
      <c r="K42" s="126">
        <v>140</v>
      </c>
      <c r="L42" s="126">
        <v>5655</v>
      </c>
      <c r="M42" s="126">
        <v>2729</v>
      </c>
      <c r="N42" s="126">
        <v>551</v>
      </c>
      <c r="O42" s="126">
        <v>1814</v>
      </c>
      <c r="P42" s="126">
        <v>561</v>
      </c>
      <c r="Q42" s="126">
        <v>17342</v>
      </c>
      <c r="R42" s="126">
        <v>3691</v>
      </c>
      <c r="S42" s="126">
        <v>1083</v>
      </c>
      <c r="T42" s="126">
        <v>12568</v>
      </c>
      <c r="U42" s="126">
        <v>291</v>
      </c>
      <c r="V42" s="126">
        <v>4621</v>
      </c>
      <c r="W42" s="127">
        <v>7656</v>
      </c>
      <c r="X42" s="40">
        <v>365</v>
      </c>
    </row>
    <row r="43" spans="1:24" ht="21" customHeight="1">
      <c r="A43" s="118" t="s">
        <v>1</v>
      </c>
      <c r="B43" s="119">
        <v>5</v>
      </c>
      <c r="C43" s="120" t="s">
        <v>95</v>
      </c>
      <c r="D43" s="121">
        <v>1637200</v>
      </c>
      <c r="E43" s="121">
        <v>1016196</v>
      </c>
      <c r="F43" s="121">
        <v>873002</v>
      </c>
      <c r="G43" s="121">
        <v>100416</v>
      </c>
      <c r="H43" s="121">
        <v>42778</v>
      </c>
      <c r="I43" s="121">
        <v>126280</v>
      </c>
      <c r="J43" s="121">
        <v>-27113</v>
      </c>
      <c r="K43" s="121">
        <v>1679</v>
      </c>
      <c r="L43" s="121">
        <v>151714</v>
      </c>
      <c r="M43" s="121">
        <v>71744</v>
      </c>
      <c r="N43" s="121">
        <v>13064</v>
      </c>
      <c r="O43" s="121">
        <v>46892</v>
      </c>
      <c r="P43" s="121">
        <v>20014</v>
      </c>
      <c r="Q43" s="121">
        <v>494724</v>
      </c>
      <c r="R43" s="121">
        <v>272909</v>
      </c>
      <c r="S43" s="121">
        <v>23321</v>
      </c>
      <c r="T43" s="121">
        <v>198494</v>
      </c>
      <c r="U43" s="121">
        <v>3259</v>
      </c>
      <c r="V43" s="121">
        <v>65748</v>
      </c>
      <c r="W43" s="122">
        <v>129487</v>
      </c>
      <c r="X43" s="40">
        <v>5</v>
      </c>
    </row>
    <row r="44" spans="1:24" ht="21" customHeight="1">
      <c r="A44" s="115"/>
      <c r="B44" s="116">
        <v>201</v>
      </c>
      <c r="C44" s="117" t="s">
        <v>96</v>
      </c>
      <c r="D44" s="108">
        <v>1505302</v>
      </c>
      <c r="E44" s="108">
        <v>934854</v>
      </c>
      <c r="F44" s="108">
        <v>803121</v>
      </c>
      <c r="G44" s="108">
        <v>92378</v>
      </c>
      <c r="H44" s="108">
        <v>39355</v>
      </c>
      <c r="I44" s="108">
        <v>116083</v>
      </c>
      <c r="J44" s="108">
        <v>-24398</v>
      </c>
      <c r="K44" s="108">
        <v>1488</v>
      </c>
      <c r="L44" s="108">
        <v>138993</v>
      </c>
      <c r="M44" s="108">
        <v>66001</v>
      </c>
      <c r="N44" s="108">
        <v>11951</v>
      </c>
      <c r="O44" s="108">
        <v>43101</v>
      </c>
      <c r="P44" s="108">
        <v>17940</v>
      </c>
      <c r="Q44" s="108">
        <v>454365</v>
      </c>
      <c r="R44" s="108">
        <v>257170</v>
      </c>
      <c r="S44" s="108">
        <v>20755</v>
      </c>
      <c r="T44" s="108">
        <v>176440</v>
      </c>
      <c r="U44" s="108">
        <v>2808</v>
      </c>
      <c r="V44" s="108">
        <v>59785</v>
      </c>
      <c r="W44" s="109">
        <v>113847</v>
      </c>
      <c r="X44" s="40">
        <v>201</v>
      </c>
    </row>
    <row r="45" spans="1:24" ht="21" customHeight="1">
      <c r="A45" s="115"/>
      <c r="B45" s="116">
        <v>442</v>
      </c>
      <c r="C45" s="117" t="s">
        <v>28</v>
      </c>
      <c r="D45" s="108">
        <v>36612</v>
      </c>
      <c r="E45" s="108">
        <v>23776</v>
      </c>
      <c r="F45" s="108">
        <v>20426</v>
      </c>
      <c r="G45" s="108">
        <v>2349</v>
      </c>
      <c r="H45" s="108">
        <v>1001</v>
      </c>
      <c r="I45" s="108">
        <v>3035</v>
      </c>
      <c r="J45" s="108">
        <v>-540</v>
      </c>
      <c r="K45" s="108">
        <v>68</v>
      </c>
      <c r="L45" s="108">
        <v>3507</v>
      </c>
      <c r="M45" s="108">
        <v>1678</v>
      </c>
      <c r="N45" s="108">
        <v>334</v>
      </c>
      <c r="O45" s="108">
        <v>1112</v>
      </c>
      <c r="P45" s="108">
        <v>383</v>
      </c>
      <c r="Q45" s="108">
        <v>9801</v>
      </c>
      <c r="R45" s="108">
        <v>1961</v>
      </c>
      <c r="S45" s="108">
        <v>589</v>
      </c>
      <c r="T45" s="108">
        <v>7251</v>
      </c>
      <c r="U45" s="108">
        <v>148</v>
      </c>
      <c r="V45" s="108">
        <v>1969</v>
      </c>
      <c r="W45" s="109">
        <v>5134</v>
      </c>
      <c r="X45" s="40">
        <v>442</v>
      </c>
    </row>
    <row r="46" spans="1:24" ht="21" customHeight="1">
      <c r="A46" s="115"/>
      <c r="B46" s="116">
        <v>443</v>
      </c>
      <c r="C46" s="117" t="s">
        <v>29</v>
      </c>
      <c r="D46" s="108">
        <v>58927</v>
      </c>
      <c r="E46" s="108">
        <v>34100</v>
      </c>
      <c r="F46" s="108">
        <v>29295</v>
      </c>
      <c r="G46" s="108">
        <v>3370</v>
      </c>
      <c r="H46" s="108">
        <v>1435</v>
      </c>
      <c r="I46" s="108">
        <v>3995</v>
      </c>
      <c r="J46" s="108">
        <v>-1274</v>
      </c>
      <c r="K46" s="108">
        <v>79</v>
      </c>
      <c r="L46" s="108">
        <v>5190</v>
      </c>
      <c r="M46" s="108">
        <v>2408</v>
      </c>
      <c r="N46" s="108">
        <v>456</v>
      </c>
      <c r="O46" s="108">
        <v>1584</v>
      </c>
      <c r="P46" s="108">
        <v>742</v>
      </c>
      <c r="Q46" s="108">
        <v>20832</v>
      </c>
      <c r="R46" s="108">
        <v>11619</v>
      </c>
      <c r="S46" s="108">
        <v>942</v>
      </c>
      <c r="T46" s="108">
        <v>8271</v>
      </c>
      <c r="U46" s="108">
        <v>139</v>
      </c>
      <c r="V46" s="108">
        <v>2271</v>
      </c>
      <c r="W46" s="109">
        <v>5861</v>
      </c>
      <c r="X46" s="40">
        <v>443</v>
      </c>
    </row>
    <row r="47" spans="1:24" ht="21" customHeight="1">
      <c r="A47" s="115"/>
      <c r="B47" s="116">
        <v>446</v>
      </c>
      <c r="C47" s="117" t="s">
        <v>97</v>
      </c>
      <c r="D47" s="108">
        <v>36359</v>
      </c>
      <c r="E47" s="108">
        <v>23466</v>
      </c>
      <c r="F47" s="108">
        <v>20160</v>
      </c>
      <c r="G47" s="108">
        <v>2319</v>
      </c>
      <c r="H47" s="108">
        <v>987</v>
      </c>
      <c r="I47" s="108">
        <v>3167</v>
      </c>
      <c r="J47" s="108">
        <v>-901</v>
      </c>
      <c r="K47" s="108">
        <v>44</v>
      </c>
      <c r="L47" s="108">
        <v>4024</v>
      </c>
      <c r="M47" s="108">
        <v>1657</v>
      </c>
      <c r="N47" s="108">
        <v>323</v>
      </c>
      <c r="O47" s="108">
        <v>1095</v>
      </c>
      <c r="P47" s="108">
        <v>949</v>
      </c>
      <c r="Q47" s="108">
        <v>9726</v>
      </c>
      <c r="R47" s="108">
        <v>2159</v>
      </c>
      <c r="S47" s="108">
        <v>1035</v>
      </c>
      <c r="T47" s="108">
        <v>6532</v>
      </c>
      <c r="U47" s="108">
        <v>164</v>
      </c>
      <c r="V47" s="108">
        <v>1723</v>
      </c>
      <c r="W47" s="109">
        <v>4645</v>
      </c>
      <c r="X47" s="40">
        <v>446</v>
      </c>
    </row>
    <row r="48" spans="1:24" ht="21" customHeight="1">
      <c r="A48" s="118" t="s">
        <v>1</v>
      </c>
      <c r="B48" s="119">
        <v>6</v>
      </c>
      <c r="C48" s="120" t="s">
        <v>98</v>
      </c>
      <c r="D48" s="121">
        <v>757653</v>
      </c>
      <c r="E48" s="121">
        <v>486002</v>
      </c>
      <c r="F48" s="121">
        <v>417519</v>
      </c>
      <c r="G48" s="121">
        <v>48024</v>
      </c>
      <c r="H48" s="121">
        <v>20459</v>
      </c>
      <c r="I48" s="121">
        <v>57002</v>
      </c>
      <c r="J48" s="121">
        <v>-15816</v>
      </c>
      <c r="K48" s="121">
        <v>971</v>
      </c>
      <c r="L48" s="121">
        <v>71847</v>
      </c>
      <c r="M48" s="121">
        <v>34310</v>
      </c>
      <c r="N48" s="121">
        <v>6461</v>
      </c>
      <c r="O48" s="121">
        <v>22543</v>
      </c>
      <c r="P48" s="121">
        <v>8533</v>
      </c>
      <c r="Q48" s="121">
        <v>214649</v>
      </c>
      <c r="R48" s="121">
        <v>85236</v>
      </c>
      <c r="S48" s="121">
        <v>14679</v>
      </c>
      <c r="T48" s="121">
        <v>114734</v>
      </c>
      <c r="U48" s="121">
        <v>2947</v>
      </c>
      <c r="V48" s="121">
        <v>33902</v>
      </c>
      <c r="W48" s="122">
        <v>77885</v>
      </c>
      <c r="X48" s="40">
        <v>6</v>
      </c>
    </row>
    <row r="49" spans="1:24" ht="21" customHeight="1">
      <c r="A49" s="115"/>
      <c r="B49" s="116">
        <v>208</v>
      </c>
      <c r="C49" s="117" t="s">
        <v>26</v>
      </c>
      <c r="D49" s="108">
        <v>93472</v>
      </c>
      <c r="E49" s="108">
        <v>59341</v>
      </c>
      <c r="F49" s="108">
        <v>50979</v>
      </c>
      <c r="G49" s="108">
        <v>5864</v>
      </c>
      <c r="H49" s="108">
        <v>2498</v>
      </c>
      <c r="I49" s="108">
        <v>6468</v>
      </c>
      <c r="J49" s="108">
        <v>-2325</v>
      </c>
      <c r="K49" s="108">
        <v>110</v>
      </c>
      <c r="L49" s="108">
        <v>8683</v>
      </c>
      <c r="M49" s="108">
        <v>4190</v>
      </c>
      <c r="N49" s="108">
        <v>769</v>
      </c>
      <c r="O49" s="108">
        <v>2742</v>
      </c>
      <c r="P49" s="108">
        <v>982</v>
      </c>
      <c r="Q49" s="108">
        <v>27663</v>
      </c>
      <c r="R49" s="108">
        <v>13978</v>
      </c>
      <c r="S49" s="108">
        <v>1547</v>
      </c>
      <c r="T49" s="108">
        <v>12138</v>
      </c>
      <c r="U49" s="108">
        <v>174</v>
      </c>
      <c r="V49" s="108">
        <v>3462</v>
      </c>
      <c r="W49" s="109">
        <v>8502</v>
      </c>
      <c r="X49" s="40">
        <v>208</v>
      </c>
    </row>
    <row r="50" spans="1:24" ht="21" customHeight="1">
      <c r="A50" s="115"/>
      <c r="B50" s="116">
        <v>212</v>
      </c>
      <c r="C50" s="117" t="s">
        <v>27</v>
      </c>
      <c r="D50" s="108">
        <v>147920</v>
      </c>
      <c r="E50" s="108">
        <v>91396</v>
      </c>
      <c r="F50" s="108">
        <v>78517</v>
      </c>
      <c r="G50" s="108">
        <v>9031</v>
      </c>
      <c r="H50" s="108">
        <v>3848</v>
      </c>
      <c r="I50" s="108">
        <v>11993</v>
      </c>
      <c r="J50" s="108">
        <v>-2075</v>
      </c>
      <c r="K50" s="108">
        <v>129</v>
      </c>
      <c r="L50" s="108">
        <v>13939</v>
      </c>
      <c r="M50" s="108">
        <v>6452</v>
      </c>
      <c r="N50" s="108">
        <v>1177</v>
      </c>
      <c r="O50" s="108">
        <v>4218</v>
      </c>
      <c r="P50" s="108">
        <v>2092</v>
      </c>
      <c r="Q50" s="108">
        <v>44531</v>
      </c>
      <c r="R50" s="108">
        <v>23987</v>
      </c>
      <c r="S50" s="108">
        <v>2487</v>
      </c>
      <c r="T50" s="108">
        <v>18057</v>
      </c>
      <c r="U50" s="108">
        <v>497</v>
      </c>
      <c r="V50" s="108">
        <v>5018</v>
      </c>
      <c r="W50" s="109">
        <v>12542</v>
      </c>
      <c r="X50" s="40">
        <v>212</v>
      </c>
    </row>
    <row r="51" spans="1:24" ht="21" customHeight="1">
      <c r="A51" s="115"/>
      <c r="B51" s="116">
        <v>227</v>
      </c>
      <c r="C51" s="117" t="s">
        <v>99</v>
      </c>
      <c r="D51" s="108">
        <v>113583</v>
      </c>
      <c r="E51" s="108">
        <v>69683</v>
      </c>
      <c r="F51" s="108">
        <v>59864</v>
      </c>
      <c r="G51" s="108">
        <v>6886</v>
      </c>
      <c r="H51" s="108">
        <v>2933</v>
      </c>
      <c r="I51" s="108">
        <v>7753</v>
      </c>
      <c r="J51" s="108">
        <v>-2738</v>
      </c>
      <c r="K51" s="108">
        <v>188</v>
      </c>
      <c r="L51" s="108">
        <v>10303</v>
      </c>
      <c r="M51" s="108">
        <v>4920</v>
      </c>
      <c r="N51" s="108">
        <v>991</v>
      </c>
      <c r="O51" s="108">
        <v>3268</v>
      </c>
      <c r="P51" s="108">
        <v>1124</v>
      </c>
      <c r="Q51" s="108">
        <v>36147</v>
      </c>
      <c r="R51" s="108">
        <v>11005</v>
      </c>
      <c r="S51" s="108">
        <v>2713</v>
      </c>
      <c r="T51" s="108">
        <v>22429</v>
      </c>
      <c r="U51" s="108">
        <v>656</v>
      </c>
      <c r="V51" s="108">
        <v>7590</v>
      </c>
      <c r="W51" s="109">
        <v>14183</v>
      </c>
      <c r="X51" s="40">
        <v>227</v>
      </c>
    </row>
    <row r="52" spans="1:24" ht="21" customHeight="1">
      <c r="A52" s="115"/>
      <c r="B52" s="116">
        <v>229</v>
      </c>
      <c r="C52" s="117" t="s">
        <v>100</v>
      </c>
      <c r="D52" s="108">
        <v>214936</v>
      </c>
      <c r="E52" s="108">
        <v>138734</v>
      </c>
      <c r="F52" s="108">
        <v>119185</v>
      </c>
      <c r="G52" s="108">
        <v>13709</v>
      </c>
      <c r="H52" s="108">
        <v>5840</v>
      </c>
      <c r="I52" s="108">
        <v>15818</v>
      </c>
      <c r="J52" s="108">
        <v>-4619</v>
      </c>
      <c r="K52" s="108">
        <v>296</v>
      </c>
      <c r="L52" s="108">
        <v>20141</v>
      </c>
      <c r="M52" s="108">
        <v>9794</v>
      </c>
      <c r="N52" s="108">
        <v>1850</v>
      </c>
      <c r="O52" s="108">
        <v>6438</v>
      </c>
      <c r="P52" s="108">
        <v>2059</v>
      </c>
      <c r="Q52" s="108">
        <v>60384</v>
      </c>
      <c r="R52" s="108">
        <v>22910</v>
      </c>
      <c r="S52" s="108">
        <v>4180</v>
      </c>
      <c r="T52" s="108">
        <v>33294</v>
      </c>
      <c r="U52" s="108">
        <v>732</v>
      </c>
      <c r="V52" s="108">
        <v>9658</v>
      </c>
      <c r="W52" s="109">
        <v>22904</v>
      </c>
      <c r="X52" s="40">
        <v>229</v>
      </c>
    </row>
    <row r="53" spans="1:24" ht="21" customHeight="1">
      <c r="A53" s="115"/>
      <c r="B53" s="116">
        <v>464</v>
      </c>
      <c r="C53" s="117" t="s">
        <v>30</v>
      </c>
      <c r="D53" s="108">
        <v>85945</v>
      </c>
      <c r="E53" s="108">
        <v>60762</v>
      </c>
      <c r="F53" s="108">
        <v>52200</v>
      </c>
      <c r="G53" s="108">
        <v>6004</v>
      </c>
      <c r="H53" s="108">
        <v>2558</v>
      </c>
      <c r="I53" s="108">
        <v>7723</v>
      </c>
      <c r="J53" s="108">
        <v>-960</v>
      </c>
      <c r="K53" s="108">
        <v>53</v>
      </c>
      <c r="L53" s="108">
        <v>8630</v>
      </c>
      <c r="M53" s="108">
        <v>4289</v>
      </c>
      <c r="N53" s="108">
        <v>769</v>
      </c>
      <c r="O53" s="108">
        <v>2797</v>
      </c>
      <c r="P53" s="108">
        <v>775</v>
      </c>
      <c r="Q53" s="108">
        <v>17460</v>
      </c>
      <c r="R53" s="108">
        <v>5799</v>
      </c>
      <c r="S53" s="108">
        <v>873</v>
      </c>
      <c r="T53" s="108">
        <v>10788</v>
      </c>
      <c r="U53" s="108">
        <v>72</v>
      </c>
      <c r="V53" s="108">
        <v>2833</v>
      </c>
      <c r="W53" s="109">
        <v>7883</v>
      </c>
      <c r="X53" s="40">
        <v>464</v>
      </c>
    </row>
    <row r="54" spans="1:24" ht="21" customHeight="1">
      <c r="A54" s="115"/>
      <c r="B54" s="116">
        <v>481</v>
      </c>
      <c r="C54" s="117" t="s">
        <v>31</v>
      </c>
      <c r="D54" s="108">
        <v>48008</v>
      </c>
      <c r="E54" s="108">
        <v>32231</v>
      </c>
      <c r="F54" s="108">
        <v>27689</v>
      </c>
      <c r="G54" s="108">
        <v>3185</v>
      </c>
      <c r="H54" s="108">
        <v>1357</v>
      </c>
      <c r="I54" s="108">
        <v>3529</v>
      </c>
      <c r="J54" s="108">
        <v>-1385</v>
      </c>
      <c r="K54" s="108">
        <v>58</v>
      </c>
      <c r="L54" s="108">
        <v>4856</v>
      </c>
      <c r="M54" s="108">
        <v>2275</v>
      </c>
      <c r="N54" s="108">
        <v>427</v>
      </c>
      <c r="O54" s="108">
        <v>1494</v>
      </c>
      <c r="P54" s="108">
        <v>660</v>
      </c>
      <c r="Q54" s="108">
        <v>12248</v>
      </c>
      <c r="R54" s="108">
        <v>3287</v>
      </c>
      <c r="S54" s="108">
        <v>1482</v>
      </c>
      <c r="T54" s="108">
        <v>7479</v>
      </c>
      <c r="U54" s="108">
        <v>152</v>
      </c>
      <c r="V54" s="108">
        <v>2023</v>
      </c>
      <c r="W54" s="109">
        <v>5304</v>
      </c>
      <c r="X54" s="40">
        <v>481</v>
      </c>
    </row>
    <row r="55" spans="1:24" ht="21" customHeight="1">
      <c r="A55" s="123"/>
      <c r="B55" s="124">
        <v>501</v>
      </c>
      <c r="C55" s="125" t="s">
        <v>32</v>
      </c>
      <c r="D55" s="126">
        <v>53789</v>
      </c>
      <c r="E55" s="126">
        <v>33855</v>
      </c>
      <c r="F55" s="126">
        <v>29085</v>
      </c>
      <c r="G55" s="126">
        <v>3345</v>
      </c>
      <c r="H55" s="126">
        <v>1425</v>
      </c>
      <c r="I55" s="126">
        <v>3718</v>
      </c>
      <c r="J55" s="126">
        <v>-1714</v>
      </c>
      <c r="K55" s="126">
        <v>137</v>
      </c>
      <c r="L55" s="126">
        <v>5295</v>
      </c>
      <c r="M55" s="126">
        <v>2390</v>
      </c>
      <c r="N55" s="126">
        <v>478</v>
      </c>
      <c r="O55" s="126">
        <v>1586</v>
      </c>
      <c r="P55" s="126">
        <v>841</v>
      </c>
      <c r="Q55" s="126">
        <v>16216</v>
      </c>
      <c r="R55" s="126">
        <v>4270</v>
      </c>
      <c r="S55" s="126">
        <v>1397</v>
      </c>
      <c r="T55" s="126">
        <v>10549</v>
      </c>
      <c r="U55" s="126">
        <v>664</v>
      </c>
      <c r="V55" s="126">
        <v>3318</v>
      </c>
      <c r="W55" s="127">
        <v>6567</v>
      </c>
      <c r="X55" s="40">
        <v>501</v>
      </c>
    </row>
    <row r="56" spans="1:24" ht="21" customHeight="1">
      <c r="A56" s="115" t="s">
        <v>1</v>
      </c>
      <c r="B56" s="116">
        <v>7</v>
      </c>
      <c r="C56" s="117" t="s">
        <v>5</v>
      </c>
      <c r="D56" s="108">
        <v>516056</v>
      </c>
      <c r="E56" s="108">
        <v>313032</v>
      </c>
      <c r="F56" s="108">
        <v>268921</v>
      </c>
      <c r="G56" s="108">
        <v>30933</v>
      </c>
      <c r="H56" s="108">
        <v>13178</v>
      </c>
      <c r="I56" s="108">
        <v>32315</v>
      </c>
      <c r="J56" s="108">
        <v>-14856</v>
      </c>
      <c r="K56" s="108">
        <v>840</v>
      </c>
      <c r="L56" s="108">
        <v>46331</v>
      </c>
      <c r="M56" s="108">
        <v>22102</v>
      </c>
      <c r="N56" s="108">
        <v>4434</v>
      </c>
      <c r="O56" s="108">
        <v>14673</v>
      </c>
      <c r="P56" s="108">
        <v>5122</v>
      </c>
      <c r="Q56" s="108">
        <v>170709</v>
      </c>
      <c r="R56" s="108">
        <v>57519</v>
      </c>
      <c r="S56" s="108">
        <v>13980</v>
      </c>
      <c r="T56" s="108">
        <v>99210</v>
      </c>
      <c r="U56" s="108">
        <v>4682</v>
      </c>
      <c r="V56" s="108">
        <v>33096</v>
      </c>
      <c r="W56" s="109">
        <v>61432</v>
      </c>
      <c r="X56" s="40">
        <v>7</v>
      </c>
    </row>
    <row r="57" spans="1:24" ht="21" customHeight="1">
      <c r="A57" s="115"/>
      <c r="B57" s="116">
        <v>209</v>
      </c>
      <c r="C57" s="117" t="s">
        <v>33</v>
      </c>
      <c r="D57" s="108">
        <v>240056</v>
      </c>
      <c r="E57" s="108">
        <v>143857</v>
      </c>
      <c r="F57" s="108">
        <v>123586</v>
      </c>
      <c r="G57" s="108">
        <v>14215</v>
      </c>
      <c r="H57" s="108">
        <v>6056</v>
      </c>
      <c r="I57" s="108">
        <v>15022</v>
      </c>
      <c r="J57" s="108">
        <v>-6551</v>
      </c>
      <c r="K57" s="108">
        <v>373</v>
      </c>
      <c r="L57" s="108">
        <v>21200</v>
      </c>
      <c r="M57" s="108">
        <v>10158</v>
      </c>
      <c r="N57" s="108">
        <v>2028</v>
      </c>
      <c r="O57" s="108">
        <v>6738</v>
      </c>
      <c r="P57" s="108">
        <v>2276</v>
      </c>
      <c r="Q57" s="108">
        <v>81177</v>
      </c>
      <c r="R57" s="108">
        <v>30567</v>
      </c>
      <c r="S57" s="108">
        <v>5890</v>
      </c>
      <c r="T57" s="108">
        <v>44720</v>
      </c>
      <c r="U57" s="108">
        <v>1607</v>
      </c>
      <c r="V57" s="108">
        <v>16469</v>
      </c>
      <c r="W57" s="109">
        <v>26644</v>
      </c>
      <c r="X57" s="40">
        <v>209</v>
      </c>
    </row>
    <row r="58" spans="1:24" ht="21" customHeight="1">
      <c r="A58" s="115"/>
      <c r="B58" s="116">
        <v>222</v>
      </c>
      <c r="C58" s="117" t="s">
        <v>101</v>
      </c>
      <c r="D58" s="108">
        <v>75849</v>
      </c>
      <c r="E58" s="108">
        <v>46507</v>
      </c>
      <c r="F58" s="108">
        <v>39953</v>
      </c>
      <c r="G58" s="108">
        <v>4596</v>
      </c>
      <c r="H58" s="108">
        <v>1958</v>
      </c>
      <c r="I58" s="108">
        <v>4817</v>
      </c>
      <c r="J58" s="108">
        <v>-2202</v>
      </c>
      <c r="K58" s="108">
        <v>156</v>
      </c>
      <c r="L58" s="108">
        <v>6863</v>
      </c>
      <c r="M58" s="108">
        <v>3283</v>
      </c>
      <c r="N58" s="108">
        <v>665</v>
      </c>
      <c r="O58" s="108">
        <v>2183</v>
      </c>
      <c r="P58" s="108">
        <v>732</v>
      </c>
      <c r="Q58" s="108">
        <v>24525</v>
      </c>
      <c r="R58" s="108">
        <v>6795</v>
      </c>
      <c r="S58" s="108">
        <v>2419</v>
      </c>
      <c r="T58" s="108">
        <v>15311</v>
      </c>
      <c r="U58" s="108">
        <v>684</v>
      </c>
      <c r="V58" s="108">
        <v>4639</v>
      </c>
      <c r="W58" s="109">
        <v>9988</v>
      </c>
      <c r="X58" s="40">
        <v>222</v>
      </c>
    </row>
    <row r="59" spans="1:24" ht="21" customHeight="1">
      <c r="A59" s="115"/>
      <c r="B59" s="116">
        <v>225</v>
      </c>
      <c r="C59" s="117" t="s">
        <v>102</v>
      </c>
      <c r="D59" s="108">
        <v>98484</v>
      </c>
      <c r="E59" s="108">
        <v>58937</v>
      </c>
      <c r="F59" s="108">
        <v>50632</v>
      </c>
      <c r="G59" s="108">
        <v>5824</v>
      </c>
      <c r="H59" s="108">
        <v>2481</v>
      </c>
      <c r="I59" s="108">
        <v>6393</v>
      </c>
      <c r="J59" s="108">
        <v>-2619</v>
      </c>
      <c r="K59" s="108">
        <v>166</v>
      </c>
      <c r="L59" s="108">
        <v>8846</v>
      </c>
      <c r="M59" s="108">
        <v>4161</v>
      </c>
      <c r="N59" s="108">
        <v>821</v>
      </c>
      <c r="O59" s="108">
        <v>2755</v>
      </c>
      <c r="P59" s="108">
        <v>1109</v>
      </c>
      <c r="Q59" s="108">
        <v>33154</v>
      </c>
      <c r="R59" s="108">
        <v>13299</v>
      </c>
      <c r="S59" s="108">
        <v>2449</v>
      </c>
      <c r="T59" s="108">
        <v>17406</v>
      </c>
      <c r="U59" s="108">
        <v>713</v>
      </c>
      <c r="V59" s="108">
        <v>5235</v>
      </c>
      <c r="W59" s="109">
        <v>11458</v>
      </c>
      <c r="X59" s="40">
        <v>225</v>
      </c>
    </row>
    <row r="60" spans="1:24" ht="21" customHeight="1">
      <c r="A60" s="115"/>
      <c r="B60" s="116">
        <v>585</v>
      </c>
      <c r="C60" s="117" t="s">
        <v>103</v>
      </c>
      <c r="D60" s="108">
        <v>57577</v>
      </c>
      <c r="E60" s="108">
        <v>35773</v>
      </c>
      <c r="F60" s="108">
        <v>30732</v>
      </c>
      <c r="G60" s="108">
        <v>3535</v>
      </c>
      <c r="H60" s="108">
        <v>1506</v>
      </c>
      <c r="I60" s="108">
        <v>3385</v>
      </c>
      <c r="J60" s="108">
        <v>-1952</v>
      </c>
      <c r="K60" s="108">
        <v>79</v>
      </c>
      <c r="L60" s="108">
        <v>5258</v>
      </c>
      <c r="M60" s="108">
        <v>2526</v>
      </c>
      <c r="N60" s="108">
        <v>520</v>
      </c>
      <c r="O60" s="108">
        <v>1684</v>
      </c>
      <c r="P60" s="108">
        <v>528</v>
      </c>
      <c r="Q60" s="108">
        <v>18419</v>
      </c>
      <c r="R60" s="108">
        <v>4170</v>
      </c>
      <c r="S60" s="108">
        <v>1707</v>
      </c>
      <c r="T60" s="108">
        <v>12542</v>
      </c>
      <c r="U60" s="108">
        <v>972</v>
      </c>
      <c r="V60" s="108">
        <v>3884</v>
      </c>
      <c r="W60" s="109">
        <v>7686</v>
      </c>
      <c r="X60" s="40">
        <v>585</v>
      </c>
    </row>
    <row r="61" spans="1:24" ht="21" customHeight="1">
      <c r="A61" s="115"/>
      <c r="B61" s="116">
        <v>586</v>
      </c>
      <c r="C61" s="117" t="s">
        <v>104</v>
      </c>
      <c r="D61" s="108">
        <v>44090</v>
      </c>
      <c r="E61" s="108">
        <v>27958</v>
      </c>
      <c r="F61" s="108">
        <v>24018</v>
      </c>
      <c r="G61" s="108">
        <v>2763</v>
      </c>
      <c r="H61" s="108">
        <v>1177</v>
      </c>
      <c r="I61" s="108">
        <v>2698</v>
      </c>
      <c r="J61" s="108">
        <v>-1532</v>
      </c>
      <c r="K61" s="108">
        <v>66</v>
      </c>
      <c r="L61" s="108">
        <v>4164</v>
      </c>
      <c r="M61" s="108">
        <v>1974</v>
      </c>
      <c r="N61" s="108">
        <v>400</v>
      </c>
      <c r="O61" s="108">
        <v>1313</v>
      </c>
      <c r="P61" s="108">
        <v>477</v>
      </c>
      <c r="Q61" s="108">
        <v>13434</v>
      </c>
      <c r="R61" s="108">
        <v>2688</v>
      </c>
      <c r="S61" s="108">
        <v>1515</v>
      </c>
      <c r="T61" s="108">
        <v>9231</v>
      </c>
      <c r="U61" s="108">
        <v>706</v>
      </c>
      <c r="V61" s="108">
        <v>2869</v>
      </c>
      <c r="W61" s="109">
        <v>5656</v>
      </c>
      <c r="X61" s="40">
        <v>586</v>
      </c>
    </row>
    <row r="62" spans="1:24" ht="21" customHeight="1">
      <c r="A62" s="118" t="s">
        <v>1</v>
      </c>
      <c r="B62" s="119">
        <v>8</v>
      </c>
      <c r="C62" s="120" t="s">
        <v>6</v>
      </c>
      <c r="D62" s="121">
        <v>310595</v>
      </c>
      <c r="E62" s="121">
        <v>194238</v>
      </c>
      <c r="F62" s="121">
        <v>166867</v>
      </c>
      <c r="G62" s="121">
        <v>19194</v>
      </c>
      <c r="H62" s="121">
        <v>8177</v>
      </c>
      <c r="I62" s="121">
        <v>22404</v>
      </c>
      <c r="J62" s="121">
        <v>-7348</v>
      </c>
      <c r="K62" s="121">
        <v>471</v>
      </c>
      <c r="L62" s="121">
        <v>29281</v>
      </c>
      <c r="M62" s="121">
        <v>13712</v>
      </c>
      <c r="N62" s="121">
        <v>2694</v>
      </c>
      <c r="O62" s="121">
        <v>9071</v>
      </c>
      <c r="P62" s="121">
        <v>3804</v>
      </c>
      <c r="Q62" s="121">
        <v>93953</v>
      </c>
      <c r="R62" s="121">
        <v>30805</v>
      </c>
      <c r="S62" s="121">
        <v>6821</v>
      </c>
      <c r="T62" s="121">
        <v>56327</v>
      </c>
      <c r="U62" s="121">
        <v>1930</v>
      </c>
      <c r="V62" s="121">
        <v>18548</v>
      </c>
      <c r="W62" s="122">
        <v>35849</v>
      </c>
      <c r="X62" s="40">
        <v>8</v>
      </c>
    </row>
    <row r="63" spans="1:24" ht="21" customHeight="1">
      <c r="A63" s="115"/>
      <c r="B63" s="116">
        <v>221</v>
      </c>
      <c r="C63" s="117" t="s">
        <v>105</v>
      </c>
      <c r="D63" s="108">
        <v>120851</v>
      </c>
      <c r="E63" s="108">
        <v>77537</v>
      </c>
      <c r="F63" s="108">
        <v>66611</v>
      </c>
      <c r="G63" s="108">
        <v>7662</v>
      </c>
      <c r="H63" s="108">
        <v>3264</v>
      </c>
      <c r="I63" s="108">
        <v>9083</v>
      </c>
      <c r="J63" s="108">
        <v>-2777</v>
      </c>
      <c r="K63" s="108">
        <v>167</v>
      </c>
      <c r="L63" s="108">
        <v>11693</v>
      </c>
      <c r="M63" s="108">
        <v>5473</v>
      </c>
      <c r="N63" s="108">
        <v>1062</v>
      </c>
      <c r="O63" s="108">
        <v>3613</v>
      </c>
      <c r="P63" s="108">
        <v>1545</v>
      </c>
      <c r="Q63" s="108">
        <v>34231</v>
      </c>
      <c r="R63" s="108">
        <v>10310</v>
      </c>
      <c r="S63" s="108">
        <v>2672</v>
      </c>
      <c r="T63" s="108">
        <v>21249</v>
      </c>
      <c r="U63" s="108">
        <v>820</v>
      </c>
      <c r="V63" s="108">
        <v>6908</v>
      </c>
      <c r="W63" s="109">
        <v>13521</v>
      </c>
      <c r="X63" s="40">
        <v>221</v>
      </c>
    </row>
    <row r="64" spans="1:24" ht="21" customHeight="1">
      <c r="A64" s="115"/>
      <c r="B64" s="116">
        <v>223</v>
      </c>
      <c r="C64" s="117" t="s">
        <v>106</v>
      </c>
      <c r="D64" s="108">
        <v>189744</v>
      </c>
      <c r="E64" s="108">
        <v>116701</v>
      </c>
      <c r="F64" s="108">
        <v>100256</v>
      </c>
      <c r="G64" s="108">
        <v>11532</v>
      </c>
      <c r="H64" s="108">
        <v>4913</v>
      </c>
      <c r="I64" s="108">
        <v>13321</v>
      </c>
      <c r="J64" s="108">
        <v>-4571</v>
      </c>
      <c r="K64" s="108">
        <v>304</v>
      </c>
      <c r="L64" s="108">
        <v>17588</v>
      </c>
      <c r="M64" s="108">
        <v>8239</v>
      </c>
      <c r="N64" s="108">
        <v>1632</v>
      </c>
      <c r="O64" s="108">
        <v>5458</v>
      </c>
      <c r="P64" s="108">
        <v>2259</v>
      </c>
      <c r="Q64" s="108">
        <v>59722</v>
      </c>
      <c r="R64" s="108">
        <v>20495</v>
      </c>
      <c r="S64" s="108">
        <v>4149</v>
      </c>
      <c r="T64" s="108">
        <v>35078</v>
      </c>
      <c r="U64" s="108">
        <v>1110</v>
      </c>
      <c r="V64" s="108">
        <v>11640</v>
      </c>
      <c r="W64" s="109">
        <v>22328</v>
      </c>
      <c r="X64" s="40">
        <v>223</v>
      </c>
    </row>
    <row r="65" spans="1:24" ht="21" customHeight="1">
      <c r="A65" s="118" t="s">
        <v>1</v>
      </c>
      <c r="B65" s="119">
        <v>9</v>
      </c>
      <c r="C65" s="120" t="s">
        <v>7</v>
      </c>
      <c r="D65" s="121">
        <v>401690</v>
      </c>
      <c r="E65" s="121">
        <v>235789</v>
      </c>
      <c r="F65" s="121">
        <v>202564</v>
      </c>
      <c r="G65" s="121">
        <v>23299</v>
      </c>
      <c r="H65" s="121">
        <v>9926</v>
      </c>
      <c r="I65" s="121">
        <v>25849</v>
      </c>
      <c r="J65" s="121">
        <v>-10388</v>
      </c>
      <c r="K65" s="121">
        <v>507</v>
      </c>
      <c r="L65" s="121">
        <v>35730</v>
      </c>
      <c r="M65" s="121">
        <v>16646</v>
      </c>
      <c r="N65" s="121">
        <v>3351</v>
      </c>
      <c r="O65" s="121">
        <v>11057</v>
      </c>
      <c r="P65" s="121">
        <v>4676</v>
      </c>
      <c r="Q65" s="121">
        <v>140052</v>
      </c>
      <c r="R65" s="121">
        <v>54779</v>
      </c>
      <c r="S65" s="121">
        <v>9416</v>
      </c>
      <c r="T65" s="121">
        <v>75857</v>
      </c>
      <c r="U65" s="121">
        <v>6868</v>
      </c>
      <c r="V65" s="121">
        <v>30959</v>
      </c>
      <c r="W65" s="122">
        <v>38030</v>
      </c>
      <c r="X65" s="40">
        <v>9</v>
      </c>
    </row>
    <row r="66" spans="1:26" ht="21" customHeight="1">
      <c r="A66" s="115"/>
      <c r="B66" s="116">
        <v>205</v>
      </c>
      <c r="C66" s="117" t="s">
        <v>34</v>
      </c>
      <c r="D66" s="108">
        <v>140627</v>
      </c>
      <c r="E66" s="108">
        <v>81913</v>
      </c>
      <c r="F66" s="108">
        <v>70371</v>
      </c>
      <c r="G66" s="108">
        <v>8094</v>
      </c>
      <c r="H66" s="108">
        <v>3448</v>
      </c>
      <c r="I66" s="108">
        <v>7965</v>
      </c>
      <c r="J66" s="108">
        <v>-4444</v>
      </c>
      <c r="K66" s="108">
        <v>189</v>
      </c>
      <c r="L66" s="108">
        <v>12220</v>
      </c>
      <c r="M66" s="108">
        <v>5783</v>
      </c>
      <c r="N66" s="108">
        <v>1118</v>
      </c>
      <c r="O66" s="108">
        <v>3816</v>
      </c>
      <c r="P66" s="108">
        <v>1503</v>
      </c>
      <c r="Q66" s="108">
        <v>50749</v>
      </c>
      <c r="R66" s="108">
        <v>24628</v>
      </c>
      <c r="S66" s="108">
        <v>4042</v>
      </c>
      <c r="T66" s="108">
        <v>22079</v>
      </c>
      <c r="U66" s="108">
        <v>1107</v>
      </c>
      <c r="V66" s="108">
        <v>9306</v>
      </c>
      <c r="W66" s="109">
        <v>11666</v>
      </c>
      <c r="X66" s="40">
        <v>205</v>
      </c>
      <c r="Y66" s="46"/>
      <c r="Z66" s="46"/>
    </row>
    <row r="67" spans="1:24" ht="21" customHeight="1">
      <c r="A67" s="115"/>
      <c r="B67" s="116">
        <v>224</v>
      </c>
      <c r="C67" s="117" t="s">
        <v>107</v>
      </c>
      <c r="D67" s="108">
        <v>141674</v>
      </c>
      <c r="E67" s="108">
        <v>81364</v>
      </c>
      <c r="F67" s="108">
        <v>69898</v>
      </c>
      <c r="G67" s="108">
        <v>8040</v>
      </c>
      <c r="H67" s="108">
        <v>3426</v>
      </c>
      <c r="I67" s="108">
        <v>10150</v>
      </c>
      <c r="J67" s="108">
        <v>-2563</v>
      </c>
      <c r="K67" s="108">
        <v>147</v>
      </c>
      <c r="L67" s="108">
        <v>12566</v>
      </c>
      <c r="M67" s="108">
        <v>5744</v>
      </c>
      <c r="N67" s="108">
        <v>1195</v>
      </c>
      <c r="O67" s="108">
        <v>3837</v>
      </c>
      <c r="P67" s="108">
        <v>1790</v>
      </c>
      <c r="Q67" s="108">
        <v>50160</v>
      </c>
      <c r="R67" s="108">
        <v>17848</v>
      </c>
      <c r="S67" s="108">
        <v>2515</v>
      </c>
      <c r="T67" s="108">
        <v>29797</v>
      </c>
      <c r="U67" s="108">
        <v>3470</v>
      </c>
      <c r="V67" s="108">
        <v>11837</v>
      </c>
      <c r="W67" s="109">
        <v>14490</v>
      </c>
      <c r="X67" s="40">
        <v>224</v>
      </c>
    </row>
    <row r="68" spans="1:24" ht="21" customHeight="1">
      <c r="A68" s="115"/>
      <c r="B68" s="116">
        <v>226</v>
      </c>
      <c r="C68" s="117" t="s">
        <v>108</v>
      </c>
      <c r="D68" s="108">
        <v>119389</v>
      </c>
      <c r="E68" s="108">
        <v>72512</v>
      </c>
      <c r="F68" s="108">
        <v>62295</v>
      </c>
      <c r="G68" s="108">
        <v>7165</v>
      </c>
      <c r="H68" s="108">
        <v>3052</v>
      </c>
      <c r="I68" s="108">
        <v>7734</v>
      </c>
      <c r="J68" s="108">
        <v>-3381</v>
      </c>
      <c r="K68" s="108">
        <v>171</v>
      </c>
      <c r="L68" s="108">
        <v>10944</v>
      </c>
      <c r="M68" s="108">
        <v>5119</v>
      </c>
      <c r="N68" s="108">
        <v>1038</v>
      </c>
      <c r="O68" s="108">
        <v>3404</v>
      </c>
      <c r="P68" s="108">
        <v>1383</v>
      </c>
      <c r="Q68" s="108">
        <v>39143</v>
      </c>
      <c r="R68" s="108">
        <v>12303</v>
      </c>
      <c r="S68" s="108">
        <v>2859</v>
      </c>
      <c r="T68" s="108">
        <v>23981</v>
      </c>
      <c r="U68" s="108">
        <v>2291</v>
      </c>
      <c r="V68" s="108">
        <v>9816</v>
      </c>
      <c r="W68" s="109">
        <v>11874</v>
      </c>
      <c r="X68" s="40">
        <v>226</v>
      </c>
    </row>
    <row r="69" spans="1:23" ht="21" customHeight="1" thickBot="1">
      <c r="A69" s="230" t="s">
        <v>141</v>
      </c>
      <c r="B69" s="231"/>
      <c r="C69" s="232"/>
      <c r="D69" s="129">
        <f>D19+SUM(D21:D23)+SUM(D25:D27)+D31+D38+SUM(D66:D68)</f>
        <v>10346832</v>
      </c>
      <c r="E69" s="129">
        <f aca="true" t="shared" si="0" ref="E69:W69">E19+SUM(E21:E23)+SUM(E25:E27)+E31+E38+SUM(E66:E68)</f>
        <v>7028378</v>
      </c>
      <c r="F69" s="129">
        <f t="shared" si="0"/>
        <v>6037984</v>
      </c>
      <c r="G69" s="129">
        <f t="shared" si="0"/>
        <v>694516</v>
      </c>
      <c r="H69" s="129">
        <f t="shared" si="0"/>
        <v>295878</v>
      </c>
      <c r="I69" s="129">
        <f t="shared" si="0"/>
        <v>788254</v>
      </c>
      <c r="J69" s="129">
        <f t="shared" si="0"/>
        <v>-224467</v>
      </c>
      <c r="K69" s="129">
        <f t="shared" si="0"/>
        <v>10685</v>
      </c>
      <c r="L69" s="129">
        <f t="shared" si="0"/>
        <v>1002036</v>
      </c>
      <c r="M69" s="129">
        <f t="shared" si="0"/>
        <v>496123</v>
      </c>
      <c r="N69" s="129">
        <f t="shared" si="0"/>
        <v>85576</v>
      </c>
      <c r="O69" s="129">
        <f t="shared" si="0"/>
        <v>321636</v>
      </c>
      <c r="P69" s="129">
        <f t="shared" si="0"/>
        <v>98701</v>
      </c>
      <c r="Q69" s="129">
        <f t="shared" si="0"/>
        <v>2530200</v>
      </c>
      <c r="R69" s="129">
        <f t="shared" si="0"/>
        <v>1439757.0000000002</v>
      </c>
      <c r="S69" s="129">
        <f t="shared" si="0"/>
        <v>160633</v>
      </c>
      <c r="T69" s="129">
        <f t="shared" si="0"/>
        <v>929810</v>
      </c>
      <c r="U69" s="129">
        <f t="shared" si="0"/>
        <v>10837</v>
      </c>
      <c r="V69" s="129">
        <f t="shared" si="0"/>
        <v>362966</v>
      </c>
      <c r="W69" s="130">
        <f t="shared" si="0"/>
        <v>556007</v>
      </c>
    </row>
    <row r="70" spans="1:3" ht="21" customHeight="1">
      <c r="A70" s="47"/>
      <c r="B70" s="47"/>
      <c r="C70" s="131"/>
    </row>
    <row r="71" spans="1:2" ht="21.75" customHeight="1">
      <c r="A71" s="47"/>
      <c r="B71" s="47"/>
    </row>
    <row r="72" spans="4:23" ht="21.75" customHeight="1"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</row>
    <row r="73" spans="4:23" ht="14.25"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</row>
    <row r="74" spans="4:23" ht="14.25"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</row>
    <row r="75" spans="4:23" ht="14.25"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</row>
    <row r="76" spans="4:23" ht="14.25"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</row>
    <row r="77" spans="4:23" ht="14.25"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</row>
    <row r="78" spans="4:23" ht="14.25"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</row>
    <row r="79" spans="4:23" ht="14.25"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</row>
    <row r="80" spans="4:23" ht="14.25"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</row>
    <row r="81" spans="4:23" ht="14.25"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</row>
    <row r="82" spans="4:23" ht="14.25"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</row>
    <row r="83" spans="4:23" ht="14.25"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</row>
    <row r="85" spans="4:23" ht="14.25"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</row>
    <row r="86" spans="4:23" ht="14.25"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</row>
    <row r="87" spans="4:23" ht="14.25"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</row>
    <row r="88" spans="4:23" ht="14.25"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</row>
    <row r="89" spans="4:23" ht="14.25"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</row>
    <row r="90" spans="4:23" ht="14.25"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</row>
    <row r="91" spans="4:23" ht="14.25"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</row>
    <row r="92" spans="4:23" ht="14.25"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</row>
    <row r="93" spans="4:23" ht="14.25"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</row>
    <row r="94" spans="4:23" ht="14.25"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</row>
    <row r="95" spans="4:23" ht="14.25"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</row>
    <row r="96" spans="4:23" ht="14.25"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</row>
  </sheetData>
  <sheetProtection/>
  <mergeCells count="4">
    <mergeCell ref="F4:F6"/>
    <mergeCell ref="K5:K6"/>
    <mergeCell ref="A69:C69"/>
    <mergeCell ref="E4:E5"/>
  </mergeCells>
  <printOptions/>
  <pageMargins left="0.7874015748031497" right="0.31496062992125984" top="0.7086614173228347" bottom="0.7086614173228347" header="0.5118110236220472" footer="0.5118110236220472"/>
  <pageSetup horizontalDpi="600" verticalDpi="600" orientation="landscape" paperSize="9" scale="53" r:id="rId2"/>
  <rowBreaks count="1" manualBreakCount="1">
    <brk id="42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96"/>
  <sheetViews>
    <sheetView showGridLines="0" zoomScale="75" zoomScaleNormal="75" zoomScaleSheetLayoutView="75" zoomScalePageLayoutView="0" workbookViewId="0" topLeftCell="A1">
      <pane xSplit="3" ySplit="6" topLeftCell="D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A1" sqref="A1"/>
    </sheetView>
  </sheetViews>
  <sheetFormatPr defaultColWidth="8.796875" defaultRowHeight="15"/>
  <cols>
    <col min="1" max="1" width="2.59765625" style="41" customWidth="1"/>
    <col min="2" max="2" width="4.3984375" style="41" customWidth="1"/>
    <col min="3" max="3" width="14" style="41" customWidth="1"/>
    <col min="4" max="4" width="10.59765625" style="38" customWidth="1"/>
    <col min="5" max="5" width="11" style="38" customWidth="1"/>
    <col min="6" max="23" width="10.59765625" style="38" customWidth="1"/>
    <col min="24" max="24" width="4.3984375" style="91" customWidth="1"/>
    <col min="25" max="16384" width="9" style="38" customWidth="1"/>
  </cols>
  <sheetData>
    <row r="1" spans="1:23" ht="21" customHeight="1">
      <c r="A1" s="35" t="s">
        <v>151</v>
      </c>
      <c r="B1" s="35"/>
      <c r="C1" s="36"/>
      <c r="D1" s="37"/>
      <c r="F1" s="37" t="s">
        <v>134</v>
      </c>
      <c r="G1" s="39"/>
      <c r="H1" s="37" t="s">
        <v>135</v>
      </c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 t="s">
        <v>35</v>
      </c>
      <c r="U1" s="37" t="s">
        <v>35</v>
      </c>
      <c r="W1" s="37"/>
    </row>
    <row r="2" spans="3:23" ht="21" customHeight="1" thickBot="1">
      <c r="C2" s="36"/>
      <c r="D2" s="42"/>
      <c r="E2" s="43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W2" s="45" t="s">
        <v>36</v>
      </c>
    </row>
    <row r="3" spans="1:23" ht="21" customHeight="1">
      <c r="A3" s="92"/>
      <c r="B3" s="93"/>
      <c r="C3" s="94"/>
      <c r="D3" s="95"/>
      <c r="E3" s="96"/>
      <c r="F3" s="97"/>
      <c r="G3" s="97"/>
      <c r="H3" s="97"/>
      <c r="I3" s="96"/>
      <c r="J3" s="97"/>
      <c r="K3" s="97"/>
      <c r="L3" s="97"/>
      <c r="M3" s="97"/>
      <c r="N3" s="97"/>
      <c r="O3" s="97"/>
      <c r="P3" s="95"/>
      <c r="Q3" s="96"/>
      <c r="R3" s="97"/>
      <c r="S3" s="97"/>
      <c r="T3" s="97"/>
      <c r="U3" s="97"/>
      <c r="V3" s="97"/>
      <c r="W3" s="98"/>
    </row>
    <row r="4" spans="1:23" ht="21" customHeight="1">
      <c r="A4" s="99"/>
      <c r="B4" s="36"/>
      <c r="C4" s="100" t="s">
        <v>58</v>
      </c>
      <c r="D4" s="101" t="s">
        <v>37</v>
      </c>
      <c r="E4" s="233" t="s">
        <v>136</v>
      </c>
      <c r="F4" s="225" t="s">
        <v>39</v>
      </c>
      <c r="G4" s="13"/>
      <c r="H4" s="14"/>
      <c r="I4" s="102" t="s">
        <v>64</v>
      </c>
      <c r="J4" s="12"/>
      <c r="K4" s="15"/>
      <c r="L4" s="16"/>
      <c r="M4" s="17"/>
      <c r="N4" s="17"/>
      <c r="O4" s="17"/>
      <c r="P4" s="18"/>
      <c r="Q4" s="102" t="s">
        <v>43</v>
      </c>
      <c r="R4" s="12"/>
      <c r="S4" s="12"/>
      <c r="T4" s="16"/>
      <c r="U4" s="17"/>
      <c r="V4" s="17"/>
      <c r="W4" s="19"/>
    </row>
    <row r="5" spans="1:23" ht="21" customHeight="1">
      <c r="A5" s="99"/>
      <c r="B5" s="36"/>
      <c r="C5" s="100"/>
      <c r="D5" s="101" t="s">
        <v>38</v>
      </c>
      <c r="E5" s="233"/>
      <c r="F5" s="226"/>
      <c r="G5" s="21" t="s">
        <v>40</v>
      </c>
      <c r="H5" s="22" t="s">
        <v>41</v>
      </c>
      <c r="I5" s="23"/>
      <c r="J5" s="20" t="s">
        <v>48</v>
      </c>
      <c r="K5" s="228" t="s">
        <v>65</v>
      </c>
      <c r="L5" s="24" t="s">
        <v>42</v>
      </c>
      <c r="M5" s="12"/>
      <c r="N5" s="12"/>
      <c r="O5" s="25" t="s">
        <v>80</v>
      </c>
      <c r="P5" s="12"/>
      <c r="Q5" s="23"/>
      <c r="R5" s="20" t="s">
        <v>66</v>
      </c>
      <c r="S5" s="20" t="s">
        <v>44</v>
      </c>
      <c r="T5" s="24" t="s">
        <v>45</v>
      </c>
      <c r="U5" s="26"/>
      <c r="V5" s="26"/>
      <c r="W5" s="27"/>
    </row>
    <row r="6" spans="1:23" ht="21" customHeight="1">
      <c r="A6" s="103"/>
      <c r="B6" s="104"/>
      <c r="C6" s="105" t="s">
        <v>0</v>
      </c>
      <c r="D6" s="106" t="s">
        <v>46</v>
      </c>
      <c r="E6" s="28"/>
      <c r="F6" s="227"/>
      <c r="G6" s="30" t="s">
        <v>47</v>
      </c>
      <c r="H6" s="31" t="s">
        <v>47</v>
      </c>
      <c r="I6" s="28"/>
      <c r="J6" s="29"/>
      <c r="K6" s="229"/>
      <c r="L6" s="28"/>
      <c r="M6" s="29" t="s">
        <v>49</v>
      </c>
      <c r="N6" s="29" t="s">
        <v>50</v>
      </c>
      <c r="O6" s="32" t="s">
        <v>67</v>
      </c>
      <c r="P6" s="29" t="s">
        <v>51</v>
      </c>
      <c r="Q6" s="28"/>
      <c r="R6" s="29" t="s">
        <v>63</v>
      </c>
      <c r="S6" s="29" t="s">
        <v>63</v>
      </c>
      <c r="T6" s="28"/>
      <c r="U6" s="33" t="s">
        <v>68</v>
      </c>
      <c r="V6" s="33" t="s">
        <v>69</v>
      </c>
      <c r="W6" s="34" t="s">
        <v>70</v>
      </c>
    </row>
    <row r="7" spans="1:23" ht="21" customHeight="1">
      <c r="A7" s="99" t="s">
        <v>1</v>
      </c>
      <c r="B7" s="107"/>
      <c r="C7" s="100" t="s">
        <v>2</v>
      </c>
      <c r="D7" s="108">
        <v>15353994</v>
      </c>
      <c r="E7" s="108">
        <v>10330940</v>
      </c>
      <c r="F7" s="108">
        <v>8864107</v>
      </c>
      <c r="G7" s="108">
        <v>1026118</v>
      </c>
      <c r="H7" s="108">
        <v>440715</v>
      </c>
      <c r="I7" s="108">
        <v>1085102</v>
      </c>
      <c r="J7" s="108">
        <v>-343046</v>
      </c>
      <c r="K7" s="108">
        <v>13657</v>
      </c>
      <c r="L7" s="108">
        <v>1414491</v>
      </c>
      <c r="M7" s="108">
        <v>694191</v>
      </c>
      <c r="N7" s="108">
        <v>136553</v>
      </c>
      <c r="O7" s="108">
        <v>457756</v>
      </c>
      <c r="P7" s="108">
        <v>125991</v>
      </c>
      <c r="Q7" s="108">
        <v>3937952</v>
      </c>
      <c r="R7" s="108">
        <v>1887500</v>
      </c>
      <c r="S7" s="108">
        <v>214711</v>
      </c>
      <c r="T7" s="108">
        <v>1835741</v>
      </c>
      <c r="U7" s="108">
        <v>23825</v>
      </c>
      <c r="V7" s="108">
        <v>710571</v>
      </c>
      <c r="W7" s="109">
        <v>1101345</v>
      </c>
    </row>
    <row r="8" spans="1:24" ht="21" customHeight="1">
      <c r="A8" s="99"/>
      <c r="B8" s="107">
        <v>100</v>
      </c>
      <c r="C8" s="100" t="s">
        <v>3</v>
      </c>
      <c r="D8" s="108">
        <v>4232267</v>
      </c>
      <c r="E8" s="108">
        <v>2811837</v>
      </c>
      <c r="F8" s="108">
        <v>2412597</v>
      </c>
      <c r="G8" s="108">
        <v>279285</v>
      </c>
      <c r="H8" s="108">
        <v>119955</v>
      </c>
      <c r="I8" s="108">
        <v>269991</v>
      </c>
      <c r="J8" s="108">
        <v>-118475</v>
      </c>
      <c r="K8" s="108">
        <v>4594</v>
      </c>
      <c r="L8" s="108">
        <v>383872</v>
      </c>
      <c r="M8" s="108">
        <v>188962</v>
      </c>
      <c r="N8" s="108">
        <v>36263</v>
      </c>
      <c r="O8" s="108">
        <v>124099</v>
      </c>
      <c r="P8" s="108">
        <v>34548</v>
      </c>
      <c r="Q8" s="108">
        <v>1150439</v>
      </c>
      <c r="R8" s="108">
        <v>667112.9999999999</v>
      </c>
      <c r="S8" s="108">
        <v>64223</v>
      </c>
      <c r="T8" s="108">
        <v>419103</v>
      </c>
      <c r="U8" s="108">
        <v>1731</v>
      </c>
      <c r="V8" s="108">
        <v>173975</v>
      </c>
      <c r="W8" s="109">
        <v>243397</v>
      </c>
      <c r="X8" s="40">
        <v>100</v>
      </c>
    </row>
    <row r="9" spans="1:24" ht="21" customHeight="1">
      <c r="A9" s="99"/>
      <c r="B9" s="107">
        <v>1</v>
      </c>
      <c r="C9" s="100" t="s">
        <v>52</v>
      </c>
      <c r="D9" s="108">
        <v>2800273</v>
      </c>
      <c r="E9" s="108">
        <v>1989330</v>
      </c>
      <c r="F9" s="108">
        <v>1706877</v>
      </c>
      <c r="G9" s="108">
        <v>197589</v>
      </c>
      <c r="H9" s="108">
        <v>84864</v>
      </c>
      <c r="I9" s="108">
        <v>220395</v>
      </c>
      <c r="J9" s="108">
        <v>-49812</v>
      </c>
      <c r="K9" s="108">
        <v>2230</v>
      </c>
      <c r="L9" s="108">
        <v>267977</v>
      </c>
      <c r="M9" s="108">
        <v>133659</v>
      </c>
      <c r="N9" s="108">
        <v>25233</v>
      </c>
      <c r="O9" s="108">
        <v>87552</v>
      </c>
      <c r="P9" s="108">
        <v>21533</v>
      </c>
      <c r="Q9" s="108">
        <v>590548</v>
      </c>
      <c r="R9" s="108">
        <v>300495</v>
      </c>
      <c r="S9" s="108">
        <v>31132</v>
      </c>
      <c r="T9" s="108">
        <v>258921</v>
      </c>
      <c r="U9" s="108">
        <v>222</v>
      </c>
      <c r="V9" s="108">
        <v>120446</v>
      </c>
      <c r="W9" s="109">
        <v>138253</v>
      </c>
      <c r="X9" s="40">
        <v>1</v>
      </c>
    </row>
    <row r="10" spans="1:24" ht="21" customHeight="1">
      <c r="A10" s="99"/>
      <c r="B10" s="107">
        <v>2</v>
      </c>
      <c r="C10" s="100" t="s">
        <v>53</v>
      </c>
      <c r="D10" s="108">
        <v>2007890</v>
      </c>
      <c r="E10" s="108">
        <v>1460493</v>
      </c>
      <c r="F10" s="108">
        <v>1253125</v>
      </c>
      <c r="G10" s="108">
        <v>145064</v>
      </c>
      <c r="H10" s="108">
        <v>62304</v>
      </c>
      <c r="I10" s="108">
        <v>151566</v>
      </c>
      <c r="J10" s="108">
        <v>-44207</v>
      </c>
      <c r="K10" s="108">
        <v>1187</v>
      </c>
      <c r="L10" s="108">
        <v>194586</v>
      </c>
      <c r="M10" s="108">
        <v>98112</v>
      </c>
      <c r="N10" s="108">
        <v>18693</v>
      </c>
      <c r="O10" s="108">
        <v>64362</v>
      </c>
      <c r="P10" s="108">
        <v>13419</v>
      </c>
      <c r="Q10" s="108">
        <v>395831</v>
      </c>
      <c r="R10" s="108">
        <v>166089</v>
      </c>
      <c r="S10" s="108">
        <v>24750</v>
      </c>
      <c r="T10" s="108">
        <v>204992</v>
      </c>
      <c r="U10" s="108">
        <v>734</v>
      </c>
      <c r="V10" s="108">
        <v>71052</v>
      </c>
      <c r="W10" s="109">
        <v>133206</v>
      </c>
      <c r="X10" s="40">
        <v>2</v>
      </c>
    </row>
    <row r="11" spans="1:24" ht="21" customHeight="1">
      <c r="A11" s="99"/>
      <c r="B11" s="107">
        <v>3</v>
      </c>
      <c r="C11" s="100" t="s">
        <v>4</v>
      </c>
      <c r="D11" s="108">
        <v>1953219</v>
      </c>
      <c r="E11" s="108">
        <v>1342253</v>
      </c>
      <c r="F11" s="108">
        <v>1151674</v>
      </c>
      <c r="G11" s="108">
        <v>133319</v>
      </c>
      <c r="H11" s="108">
        <v>57260</v>
      </c>
      <c r="I11" s="108">
        <v>149485</v>
      </c>
      <c r="J11" s="108">
        <v>-33263</v>
      </c>
      <c r="K11" s="108">
        <v>1219</v>
      </c>
      <c r="L11" s="108">
        <v>181529</v>
      </c>
      <c r="M11" s="108">
        <v>90185</v>
      </c>
      <c r="N11" s="108">
        <v>17531</v>
      </c>
      <c r="O11" s="108">
        <v>59354</v>
      </c>
      <c r="P11" s="108">
        <v>14459</v>
      </c>
      <c r="Q11" s="108">
        <v>461481</v>
      </c>
      <c r="R11" s="108">
        <v>219585</v>
      </c>
      <c r="S11" s="108">
        <v>22145</v>
      </c>
      <c r="T11" s="108">
        <v>219751</v>
      </c>
      <c r="U11" s="108">
        <v>1383</v>
      </c>
      <c r="V11" s="108">
        <v>72765</v>
      </c>
      <c r="W11" s="109">
        <v>145603</v>
      </c>
      <c r="X11" s="40">
        <v>3</v>
      </c>
    </row>
    <row r="12" spans="1:24" ht="21" customHeight="1">
      <c r="A12" s="99"/>
      <c r="B12" s="107">
        <v>4</v>
      </c>
      <c r="C12" s="100" t="s">
        <v>54</v>
      </c>
      <c r="D12" s="108">
        <v>804629</v>
      </c>
      <c r="E12" s="108">
        <v>514115</v>
      </c>
      <c r="F12" s="108">
        <v>441120</v>
      </c>
      <c r="G12" s="108">
        <v>51064</v>
      </c>
      <c r="H12" s="108">
        <v>21931</v>
      </c>
      <c r="I12" s="108">
        <v>55752</v>
      </c>
      <c r="J12" s="108">
        <v>-17742</v>
      </c>
      <c r="K12" s="108">
        <v>717</v>
      </c>
      <c r="L12" s="108">
        <v>72777</v>
      </c>
      <c r="M12" s="108">
        <v>34549</v>
      </c>
      <c r="N12" s="108">
        <v>7286</v>
      </c>
      <c r="O12" s="108">
        <v>23053</v>
      </c>
      <c r="P12" s="108">
        <v>7889</v>
      </c>
      <c r="Q12" s="108">
        <v>234762</v>
      </c>
      <c r="R12" s="108">
        <v>85569</v>
      </c>
      <c r="S12" s="108">
        <v>14077</v>
      </c>
      <c r="T12" s="108">
        <v>135116</v>
      </c>
      <c r="U12" s="108">
        <v>2787</v>
      </c>
      <c r="V12" s="108">
        <v>48133</v>
      </c>
      <c r="W12" s="109">
        <v>84196</v>
      </c>
      <c r="X12" s="40">
        <v>4</v>
      </c>
    </row>
    <row r="13" spans="1:24" ht="21" customHeight="1">
      <c r="A13" s="99"/>
      <c r="B13" s="107">
        <v>5</v>
      </c>
      <c r="C13" s="100" t="s">
        <v>55</v>
      </c>
      <c r="D13" s="108">
        <v>1589045</v>
      </c>
      <c r="E13" s="108">
        <v>996649</v>
      </c>
      <c r="F13" s="108">
        <v>855141</v>
      </c>
      <c r="G13" s="108">
        <v>98992</v>
      </c>
      <c r="H13" s="108">
        <v>42516</v>
      </c>
      <c r="I13" s="108">
        <v>113436</v>
      </c>
      <c r="J13" s="108">
        <v>-28415</v>
      </c>
      <c r="K13" s="108">
        <v>1398</v>
      </c>
      <c r="L13" s="108">
        <v>140453</v>
      </c>
      <c r="M13" s="108">
        <v>66983</v>
      </c>
      <c r="N13" s="108">
        <v>13609</v>
      </c>
      <c r="O13" s="108">
        <v>44409</v>
      </c>
      <c r="P13" s="108">
        <v>15452</v>
      </c>
      <c r="Q13" s="108">
        <v>478960</v>
      </c>
      <c r="R13" s="108">
        <v>243470</v>
      </c>
      <c r="S13" s="108">
        <v>19734</v>
      </c>
      <c r="T13" s="108">
        <v>215756</v>
      </c>
      <c r="U13" s="108">
        <v>2929</v>
      </c>
      <c r="V13" s="108">
        <v>77958</v>
      </c>
      <c r="W13" s="109">
        <v>134869</v>
      </c>
      <c r="X13" s="40">
        <v>5</v>
      </c>
    </row>
    <row r="14" spans="1:24" ht="21" customHeight="1">
      <c r="A14" s="99"/>
      <c r="B14" s="107">
        <v>6</v>
      </c>
      <c r="C14" s="100" t="s">
        <v>56</v>
      </c>
      <c r="D14" s="108">
        <v>740689</v>
      </c>
      <c r="E14" s="108">
        <v>478875</v>
      </c>
      <c r="F14" s="108">
        <v>410881</v>
      </c>
      <c r="G14" s="108">
        <v>47564</v>
      </c>
      <c r="H14" s="108">
        <v>20430</v>
      </c>
      <c r="I14" s="108">
        <v>51503</v>
      </c>
      <c r="J14" s="108">
        <v>-16601</v>
      </c>
      <c r="K14" s="108">
        <v>824</v>
      </c>
      <c r="L14" s="108">
        <v>67280</v>
      </c>
      <c r="M14" s="108">
        <v>32181</v>
      </c>
      <c r="N14" s="108">
        <v>6775</v>
      </c>
      <c r="O14" s="108">
        <v>21466</v>
      </c>
      <c r="P14" s="108">
        <v>6858</v>
      </c>
      <c r="Q14" s="108">
        <v>210311</v>
      </c>
      <c r="R14" s="108">
        <v>73067</v>
      </c>
      <c r="S14" s="108">
        <v>12526</v>
      </c>
      <c r="T14" s="108">
        <v>124718</v>
      </c>
      <c r="U14" s="108">
        <v>2548</v>
      </c>
      <c r="V14" s="108">
        <v>41239</v>
      </c>
      <c r="W14" s="109">
        <v>80931</v>
      </c>
      <c r="X14" s="40">
        <v>6</v>
      </c>
    </row>
    <row r="15" spans="1:24" ht="21" customHeight="1">
      <c r="A15" s="99"/>
      <c r="B15" s="107">
        <v>7</v>
      </c>
      <c r="C15" s="100" t="s">
        <v>5</v>
      </c>
      <c r="D15" s="108">
        <v>516968</v>
      </c>
      <c r="E15" s="108">
        <v>311615</v>
      </c>
      <c r="F15" s="108">
        <v>267371</v>
      </c>
      <c r="G15" s="108">
        <v>30951</v>
      </c>
      <c r="H15" s="108">
        <v>13293</v>
      </c>
      <c r="I15" s="108">
        <v>29641</v>
      </c>
      <c r="J15" s="108">
        <v>-15553</v>
      </c>
      <c r="K15" s="108">
        <v>688</v>
      </c>
      <c r="L15" s="108">
        <v>44506</v>
      </c>
      <c r="M15" s="108">
        <v>20944</v>
      </c>
      <c r="N15" s="108">
        <v>4720</v>
      </c>
      <c r="O15" s="108">
        <v>14142</v>
      </c>
      <c r="P15" s="108">
        <v>4700</v>
      </c>
      <c r="Q15" s="108">
        <v>175712</v>
      </c>
      <c r="R15" s="108">
        <v>54409</v>
      </c>
      <c r="S15" s="108">
        <v>12292</v>
      </c>
      <c r="T15" s="108">
        <v>109011</v>
      </c>
      <c r="U15" s="108">
        <v>4253</v>
      </c>
      <c r="V15" s="108">
        <v>40888</v>
      </c>
      <c r="W15" s="109">
        <v>63870</v>
      </c>
      <c r="X15" s="40">
        <v>7</v>
      </c>
    </row>
    <row r="16" spans="1:24" ht="21" customHeight="1">
      <c r="A16" s="99"/>
      <c r="B16" s="107">
        <v>8</v>
      </c>
      <c r="C16" s="100" t="s">
        <v>6</v>
      </c>
      <c r="D16" s="108">
        <v>315286</v>
      </c>
      <c r="E16" s="108">
        <v>192702</v>
      </c>
      <c r="F16" s="108">
        <v>165342</v>
      </c>
      <c r="G16" s="108">
        <v>19140</v>
      </c>
      <c r="H16" s="108">
        <v>8220</v>
      </c>
      <c r="I16" s="108">
        <v>20669</v>
      </c>
      <c r="J16" s="108">
        <v>-7457</v>
      </c>
      <c r="K16" s="108">
        <v>385</v>
      </c>
      <c r="L16" s="108">
        <v>27741</v>
      </c>
      <c r="M16" s="108">
        <v>12950</v>
      </c>
      <c r="N16" s="108">
        <v>2863</v>
      </c>
      <c r="O16" s="108">
        <v>8714</v>
      </c>
      <c r="P16" s="108">
        <v>3214</v>
      </c>
      <c r="Q16" s="108">
        <v>101915</v>
      </c>
      <c r="R16" s="108">
        <v>33772</v>
      </c>
      <c r="S16" s="108">
        <v>5765</v>
      </c>
      <c r="T16" s="108">
        <v>62378</v>
      </c>
      <c r="U16" s="108">
        <v>1671</v>
      </c>
      <c r="V16" s="108">
        <v>23429</v>
      </c>
      <c r="W16" s="109">
        <v>37278</v>
      </c>
      <c r="X16" s="40">
        <v>8</v>
      </c>
    </row>
    <row r="17" spans="1:24" ht="21" customHeight="1">
      <c r="A17" s="99"/>
      <c r="B17" s="107">
        <v>9</v>
      </c>
      <c r="C17" s="100" t="s">
        <v>7</v>
      </c>
      <c r="D17" s="108">
        <v>393728</v>
      </c>
      <c r="E17" s="108">
        <v>233071</v>
      </c>
      <c r="F17" s="108">
        <v>199979</v>
      </c>
      <c r="G17" s="108">
        <v>23150</v>
      </c>
      <c r="H17" s="108">
        <v>9942</v>
      </c>
      <c r="I17" s="108">
        <v>22664</v>
      </c>
      <c r="J17" s="108">
        <v>-11521</v>
      </c>
      <c r="K17" s="108">
        <v>415</v>
      </c>
      <c r="L17" s="108">
        <v>33770</v>
      </c>
      <c r="M17" s="108">
        <v>15666</v>
      </c>
      <c r="N17" s="108">
        <v>3580</v>
      </c>
      <c r="O17" s="108">
        <v>10605</v>
      </c>
      <c r="P17" s="108">
        <v>3919</v>
      </c>
      <c r="Q17" s="108">
        <v>137993</v>
      </c>
      <c r="R17" s="108">
        <v>43931</v>
      </c>
      <c r="S17" s="108">
        <v>8067</v>
      </c>
      <c r="T17" s="108">
        <v>85995</v>
      </c>
      <c r="U17" s="108">
        <v>5567</v>
      </c>
      <c r="V17" s="108">
        <v>40686</v>
      </c>
      <c r="W17" s="109">
        <v>39742</v>
      </c>
      <c r="X17" s="40">
        <v>9</v>
      </c>
    </row>
    <row r="18" spans="1:23" ht="21" customHeight="1">
      <c r="A18" s="99"/>
      <c r="B18" s="107"/>
      <c r="C18" s="100"/>
      <c r="D18" s="108" t="s">
        <v>181</v>
      </c>
      <c r="E18" s="108" t="s">
        <v>181</v>
      </c>
      <c r="F18" s="108" t="s">
        <v>181</v>
      </c>
      <c r="G18" s="108" t="s">
        <v>181</v>
      </c>
      <c r="H18" s="108" t="s">
        <v>181</v>
      </c>
      <c r="I18" s="108" t="s">
        <v>181</v>
      </c>
      <c r="J18" s="108" t="s">
        <v>181</v>
      </c>
      <c r="K18" s="108" t="s">
        <v>181</v>
      </c>
      <c r="L18" s="108" t="s">
        <v>181</v>
      </c>
      <c r="M18" s="108" t="s">
        <v>181</v>
      </c>
      <c r="N18" s="108" t="s">
        <v>181</v>
      </c>
      <c r="O18" s="108" t="s">
        <v>176</v>
      </c>
      <c r="P18" s="108" t="s">
        <v>181</v>
      </c>
      <c r="Q18" s="108" t="s">
        <v>181</v>
      </c>
      <c r="R18" s="108" t="s">
        <v>181</v>
      </c>
      <c r="S18" s="108" t="s">
        <v>181</v>
      </c>
      <c r="T18" s="108" t="s">
        <v>181</v>
      </c>
      <c r="U18" s="108" t="s">
        <v>181</v>
      </c>
      <c r="V18" s="108" t="s">
        <v>181</v>
      </c>
      <c r="W18" s="109" t="s">
        <v>181</v>
      </c>
    </row>
    <row r="19" spans="1:24" ht="21" customHeight="1">
      <c r="A19" s="110" t="s">
        <v>1</v>
      </c>
      <c r="B19" s="111">
        <v>100</v>
      </c>
      <c r="C19" s="112" t="s">
        <v>81</v>
      </c>
      <c r="D19" s="113">
        <v>4232267</v>
      </c>
      <c r="E19" s="113">
        <v>2811837</v>
      </c>
      <c r="F19" s="113">
        <v>2412597</v>
      </c>
      <c r="G19" s="113">
        <v>279285</v>
      </c>
      <c r="H19" s="113">
        <v>119955</v>
      </c>
      <c r="I19" s="113">
        <v>269991</v>
      </c>
      <c r="J19" s="113">
        <v>-118475</v>
      </c>
      <c r="K19" s="113">
        <v>4594</v>
      </c>
      <c r="L19" s="113">
        <v>383872</v>
      </c>
      <c r="M19" s="113">
        <v>188962</v>
      </c>
      <c r="N19" s="113">
        <v>36263</v>
      </c>
      <c r="O19" s="113">
        <v>124099</v>
      </c>
      <c r="P19" s="113">
        <v>34548</v>
      </c>
      <c r="Q19" s="113">
        <v>1150439</v>
      </c>
      <c r="R19" s="113">
        <v>667112.9999999999</v>
      </c>
      <c r="S19" s="113">
        <v>64223</v>
      </c>
      <c r="T19" s="113">
        <v>419103</v>
      </c>
      <c r="U19" s="113">
        <v>1731</v>
      </c>
      <c r="V19" s="113">
        <v>173975</v>
      </c>
      <c r="W19" s="114">
        <v>243397</v>
      </c>
      <c r="X19" s="40">
        <v>100</v>
      </c>
    </row>
    <row r="20" spans="1:24" ht="21" customHeight="1">
      <c r="A20" s="115" t="s">
        <v>82</v>
      </c>
      <c r="B20" s="116">
        <v>1</v>
      </c>
      <c r="C20" s="117" t="s">
        <v>83</v>
      </c>
      <c r="D20" s="108">
        <v>2800273</v>
      </c>
      <c r="E20" s="108">
        <v>1989330</v>
      </c>
      <c r="F20" s="108">
        <v>1706877</v>
      </c>
      <c r="G20" s="108">
        <v>197589</v>
      </c>
      <c r="H20" s="108">
        <v>84864</v>
      </c>
      <c r="I20" s="108">
        <v>220395</v>
      </c>
      <c r="J20" s="108">
        <v>-49812</v>
      </c>
      <c r="K20" s="108">
        <v>2230</v>
      </c>
      <c r="L20" s="108">
        <v>267977</v>
      </c>
      <c r="M20" s="108">
        <v>133659</v>
      </c>
      <c r="N20" s="108">
        <v>25233</v>
      </c>
      <c r="O20" s="108">
        <v>87552</v>
      </c>
      <c r="P20" s="108">
        <v>21533</v>
      </c>
      <c r="Q20" s="108">
        <v>590548</v>
      </c>
      <c r="R20" s="108">
        <v>300495</v>
      </c>
      <c r="S20" s="108">
        <v>31132</v>
      </c>
      <c r="T20" s="108">
        <v>258921</v>
      </c>
      <c r="U20" s="108">
        <v>222</v>
      </c>
      <c r="V20" s="108">
        <v>120446</v>
      </c>
      <c r="W20" s="109">
        <v>138253</v>
      </c>
      <c r="X20" s="40">
        <v>1</v>
      </c>
    </row>
    <row r="21" spans="1:24" ht="21" customHeight="1">
      <c r="A21" s="115"/>
      <c r="B21" s="116">
        <v>202</v>
      </c>
      <c r="C21" s="117" t="s">
        <v>8</v>
      </c>
      <c r="D21" s="108">
        <v>1206199</v>
      </c>
      <c r="E21" s="108">
        <v>811685</v>
      </c>
      <c r="F21" s="108">
        <v>696439</v>
      </c>
      <c r="G21" s="108">
        <v>80620</v>
      </c>
      <c r="H21" s="108">
        <v>34626</v>
      </c>
      <c r="I21" s="108">
        <v>91875</v>
      </c>
      <c r="J21" s="108">
        <v>-20737</v>
      </c>
      <c r="K21" s="108">
        <v>899</v>
      </c>
      <c r="L21" s="108">
        <v>111713</v>
      </c>
      <c r="M21" s="108">
        <v>54550</v>
      </c>
      <c r="N21" s="108">
        <v>10459</v>
      </c>
      <c r="O21" s="108">
        <v>35821</v>
      </c>
      <c r="P21" s="108">
        <v>10883</v>
      </c>
      <c r="Q21" s="108">
        <v>302639</v>
      </c>
      <c r="R21" s="108">
        <v>166456</v>
      </c>
      <c r="S21" s="108">
        <v>15955</v>
      </c>
      <c r="T21" s="108">
        <v>120228</v>
      </c>
      <c r="U21" s="108">
        <v>66</v>
      </c>
      <c r="V21" s="108">
        <v>63643</v>
      </c>
      <c r="W21" s="109">
        <v>56519</v>
      </c>
      <c r="X21" s="40">
        <v>202</v>
      </c>
    </row>
    <row r="22" spans="1:24" ht="21" customHeight="1">
      <c r="A22" s="115"/>
      <c r="B22" s="116">
        <v>204</v>
      </c>
      <c r="C22" s="117" t="s">
        <v>9</v>
      </c>
      <c r="D22" s="108">
        <v>1300573</v>
      </c>
      <c r="E22" s="108">
        <v>952344</v>
      </c>
      <c r="F22" s="108">
        <v>817126</v>
      </c>
      <c r="G22" s="108">
        <v>94591</v>
      </c>
      <c r="H22" s="108">
        <v>40627</v>
      </c>
      <c r="I22" s="108">
        <v>104593</v>
      </c>
      <c r="J22" s="108">
        <v>-22860</v>
      </c>
      <c r="K22" s="108">
        <v>1113</v>
      </c>
      <c r="L22" s="108">
        <v>126340</v>
      </c>
      <c r="M22" s="108">
        <v>63976</v>
      </c>
      <c r="N22" s="108">
        <v>11942</v>
      </c>
      <c r="O22" s="108">
        <v>41832</v>
      </c>
      <c r="P22" s="108">
        <v>8590</v>
      </c>
      <c r="Q22" s="108">
        <v>243636</v>
      </c>
      <c r="R22" s="108">
        <v>120141</v>
      </c>
      <c r="S22" s="108">
        <v>11835</v>
      </c>
      <c r="T22" s="108">
        <v>111660</v>
      </c>
      <c r="U22" s="108">
        <v>133</v>
      </c>
      <c r="V22" s="108">
        <v>46019</v>
      </c>
      <c r="W22" s="109">
        <v>65508</v>
      </c>
      <c r="X22" s="40">
        <v>204</v>
      </c>
    </row>
    <row r="23" spans="1:24" ht="21" customHeight="1">
      <c r="A23" s="115"/>
      <c r="B23" s="116">
        <v>206</v>
      </c>
      <c r="C23" s="117" t="s">
        <v>10</v>
      </c>
      <c r="D23" s="108">
        <v>293501</v>
      </c>
      <c r="E23" s="108">
        <v>225301</v>
      </c>
      <c r="F23" s="108">
        <v>193312</v>
      </c>
      <c r="G23" s="108">
        <v>22378</v>
      </c>
      <c r="H23" s="108">
        <v>9611</v>
      </c>
      <c r="I23" s="108">
        <v>23927</v>
      </c>
      <c r="J23" s="108">
        <v>-6215</v>
      </c>
      <c r="K23" s="108">
        <v>218</v>
      </c>
      <c r="L23" s="108">
        <v>29924</v>
      </c>
      <c r="M23" s="108">
        <v>15133</v>
      </c>
      <c r="N23" s="108">
        <v>2832</v>
      </c>
      <c r="O23" s="108">
        <v>9899</v>
      </c>
      <c r="P23" s="108">
        <v>2060</v>
      </c>
      <c r="Q23" s="108">
        <v>44273</v>
      </c>
      <c r="R23" s="108">
        <v>13898</v>
      </c>
      <c r="S23" s="108">
        <v>3342</v>
      </c>
      <c r="T23" s="108">
        <v>27033</v>
      </c>
      <c r="U23" s="108">
        <v>23</v>
      </c>
      <c r="V23" s="108">
        <v>10784</v>
      </c>
      <c r="W23" s="109">
        <v>16226</v>
      </c>
      <c r="X23" s="40">
        <v>206</v>
      </c>
    </row>
    <row r="24" spans="1:24" ht="21" customHeight="1">
      <c r="A24" s="118" t="s">
        <v>84</v>
      </c>
      <c r="B24" s="119">
        <v>2</v>
      </c>
      <c r="C24" s="120" t="s">
        <v>85</v>
      </c>
      <c r="D24" s="121">
        <v>2007890</v>
      </c>
      <c r="E24" s="121">
        <v>1460493</v>
      </c>
      <c r="F24" s="121">
        <v>1253125</v>
      </c>
      <c r="G24" s="121">
        <v>145064</v>
      </c>
      <c r="H24" s="121">
        <v>62304</v>
      </c>
      <c r="I24" s="121">
        <v>151566</v>
      </c>
      <c r="J24" s="121">
        <v>-44207</v>
      </c>
      <c r="K24" s="121">
        <v>1187</v>
      </c>
      <c r="L24" s="121">
        <v>194586</v>
      </c>
      <c r="M24" s="121">
        <v>98112</v>
      </c>
      <c r="N24" s="121">
        <v>18693</v>
      </c>
      <c r="O24" s="121">
        <v>64362</v>
      </c>
      <c r="P24" s="121">
        <v>13419</v>
      </c>
      <c r="Q24" s="121">
        <v>395831</v>
      </c>
      <c r="R24" s="121">
        <v>166089</v>
      </c>
      <c r="S24" s="121">
        <v>24750</v>
      </c>
      <c r="T24" s="121">
        <v>204992</v>
      </c>
      <c r="U24" s="121">
        <v>734</v>
      </c>
      <c r="V24" s="121">
        <v>71052</v>
      </c>
      <c r="W24" s="122">
        <v>133206</v>
      </c>
      <c r="X24" s="40">
        <v>2</v>
      </c>
    </row>
    <row r="25" spans="1:24" ht="21" customHeight="1">
      <c r="A25" s="115"/>
      <c r="B25" s="116">
        <v>207</v>
      </c>
      <c r="C25" s="117" t="s">
        <v>11</v>
      </c>
      <c r="D25" s="108">
        <v>515155</v>
      </c>
      <c r="E25" s="108">
        <v>371898</v>
      </c>
      <c r="F25" s="108">
        <v>319094</v>
      </c>
      <c r="G25" s="108">
        <v>36939</v>
      </c>
      <c r="H25" s="108">
        <v>15865</v>
      </c>
      <c r="I25" s="108">
        <v>27972</v>
      </c>
      <c r="J25" s="108">
        <v>-22089</v>
      </c>
      <c r="K25" s="108">
        <v>269</v>
      </c>
      <c r="L25" s="108">
        <v>49792</v>
      </c>
      <c r="M25" s="108">
        <v>24988</v>
      </c>
      <c r="N25" s="108">
        <v>4706</v>
      </c>
      <c r="O25" s="108">
        <v>16362</v>
      </c>
      <c r="P25" s="108">
        <v>3736</v>
      </c>
      <c r="Q25" s="108">
        <v>115285</v>
      </c>
      <c r="R25" s="108">
        <v>58625</v>
      </c>
      <c r="S25" s="108">
        <v>9283</v>
      </c>
      <c r="T25" s="108">
        <v>47377</v>
      </c>
      <c r="U25" s="108">
        <v>73</v>
      </c>
      <c r="V25" s="108">
        <v>20198</v>
      </c>
      <c r="W25" s="109">
        <v>27106</v>
      </c>
      <c r="X25" s="40">
        <v>207</v>
      </c>
    </row>
    <row r="26" spans="1:24" ht="21" customHeight="1">
      <c r="A26" s="115"/>
      <c r="B26" s="116">
        <v>214</v>
      </c>
      <c r="C26" s="117" t="s">
        <v>12</v>
      </c>
      <c r="D26" s="108">
        <v>641029</v>
      </c>
      <c r="E26" s="108">
        <v>472431</v>
      </c>
      <c r="F26" s="108">
        <v>405354</v>
      </c>
      <c r="G26" s="108">
        <v>46924</v>
      </c>
      <c r="H26" s="108">
        <v>20153</v>
      </c>
      <c r="I26" s="108">
        <v>53519</v>
      </c>
      <c r="J26" s="108">
        <v>-9718</v>
      </c>
      <c r="K26" s="108">
        <v>458</v>
      </c>
      <c r="L26" s="108">
        <v>62779</v>
      </c>
      <c r="M26" s="108">
        <v>31733</v>
      </c>
      <c r="N26" s="108">
        <v>6020</v>
      </c>
      <c r="O26" s="108">
        <v>20803</v>
      </c>
      <c r="P26" s="108">
        <v>4223</v>
      </c>
      <c r="Q26" s="108">
        <v>115079</v>
      </c>
      <c r="R26" s="108">
        <v>45414</v>
      </c>
      <c r="S26" s="108">
        <v>5752</v>
      </c>
      <c r="T26" s="108">
        <v>63913</v>
      </c>
      <c r="U26" s="108">
        <v>143</v>
      </c>
      <c r="V26" s="108">
        <v>22871</v>
      </c>
      <c r="W26" s="109">
        <v>40899</v>
      </c>
      <c r="X26" s="40">
        <v>214</v>
      </c>
    </row>
    <row r="27" spans="1:24" ht="21" customHeight="1">
      <c r="A27" s="115"/>
      <c r="B27" s="116">
        <v>217</v>
      </c>
      <c r="C27" s="117" t="s">
        <v>13</v>
      </c>
      <c r="D27" s="108">
        <v>437788</v>
      </c>
      <c r="E27" s="108">
        <v>322194</v>
      </c>
      <c r="F27" s="108">
        <v>276447</v>
      </c>
      <c r="G27" s="108">
        <v>32002</v>
      </c>
      <c r="H27" s="108">
        <v>13745</v>
      </c>
      <c r="I27" s="108">
        <v>35531</v>
      </c>
      <c r="J27" s="108">
        <v>-6994</v>
      </c>
      <c r="K27" s="108">
        <v>201</v>
      </c>
      <c r="L27" s="108">
        <v>42324</v>
      </c>
      <c r="M27" s="108">
        <v>21642</v>
      </c>
      <c r="N27" s="108">
        <v>4150</v>
      </c>
      <c r="O27" s="108">
        <v>14212</v>
      </c>
      <c r="P27" s="108">
        <v>2320</v>
      </c>
      <c r="Q27" s="108">
        <v>80063</v>
      </c>
      <c r="R27" s="108">
        <v>28144</v>
      </c>
      <c r="S27" s="108">
        <v>4362</v>
      </c>
      <c r="T27" s="108">
        <v>47557</v>
      </c>
      <c r="U27" s="108">
        <v>91</v>
      </c>
      <c r="V27" s="108">
        <v>15246</v>
      </c>
      <c r="W27" s="109">
        <v>32220</v>
      </c>
      <c r="X27" s="40">
        <v>217</v>
      </c>
    </row>
    <row r="28" spans="1:24" ht="21" customHeight="1">
      <c r="A28" s="115"/>
      <c r="B28" s="116">
        <v>219</v>
      </c>
      <c r="C28" s="117" t="s">
        <v>14</v>
      </c>
      <c r="D28" s="108">
        <v>330609</v>
      </c>
      <c r="E28" s="108">
        <v>232538</v>
      </c>
      <c r="F28" s="108">
        <v>199521</v>
      </c>
      <c r="G28" s="108">
        <v>23097</v>
      </c>
      <c r="H28" s="108">
        <v>9920</v>
      </c>
      <c r="I28" s="108">
        <v>27343</v>
      </c>
      <c r="J28" s="108">
        <v>-4317</v>
      </c>
      <c r="K28" s="108">
        <v>217</v>
      </c>
      <c r="L28" s="108">
        <v>31443</v>
      </c>
      <c r="M28" s="108">
        <v>15622</v>
      </c>
      <c r="N28" s="108">
        <v>3009</v>
      </c>
      <c r="O28" s="108">
        <v>10266</v>
      </c>
      <c r="P28" s="108">
        <v>2546</v>
      </c>
      <c r="Q28" s="108">
        <v>70728</v>
      </c>
      <c r="R28" s="108">
        <v>30874</v>
      </c>
      <c r="S28" s="108">
        <v>4251</v>
      </c>
      <c r="T28" s="108">
        <v>35603</v>
      </c>
      <c r="U28" s="108">
        <v>353</v>
      </c>
      <c r="V28" s="108">
        <v>10024</v>
      </c>
      <c r="W28" s="109">
        <v>25226</v>
      </c>
      <c r="X28" s="40">
        <v>219</v>
      </c>
    </row>
    <row r="29" spans="1:24" ht="21" customHeight="1">
      <c r="A29" s="123"/>
      <c r="B29" s="124">
        <v>301</v>
      </c>
      <c r="C29" s="125" t="s">
        <v>15</v>
      </c>
      <c r="D29" s="126">
        <v>83309</v>
      </c>
      <c r="E29" s="126">
        <v>61432</v>
      </c>
      <c r="F29" s="126">
        <v>52709</v>
      </c>
      <c r="G29" s="126">
        <v>6102</v>
      </c>
      <c r="H29" s="126">
        <v>2621</v>
      </c>
      <c r="I29" s="126">
        <v>7201</v>
      </c>
      <c r="J29" s="126">
        <v>-1089</v>
      </c>
      <c r="K29" s="126">
        <v>42</v>
      </c>
      <c r="L29" s="126">
        <v>8248</v>
      </c>
      <c r="M29" s="126">
        <v>4127</v>
      </c>
      <c r="N29" s="126">
        <v>808</v>
      </c>
      <c r="O29" s="126">
        <v>2719</v>
      </c>
      <c r="P29" s="126">
        <v>594</v>
      </c>
      <c r="Q29" s="126">
        <v>14676</v>
      </c>
      <c r="R29" s="126">
        <v>3032</v>
      </c>
      <c r="S29" s="126">
        <v>1102</v>
      </c>
      <c r="T29" s="126">
        <v>10542</v>
      </c>
      <c r="U29" s="126">
        <v>74</v>
      </c>
      <c r="V29" s="126">
        <v>2713</v>
      </c>
      <c r="W29" s="127">
        <v>7755</v>
      </c>
      <c r="X29" s="40">
        <v>301</v>
      </c>
    </row>
    <row r="30" spans="1:24" ht="21" customHeight="1">
      <c r="A30" s="115" t="s">
        <v>86</v>
      </c>
      <c r="B30" s="116">
        <v>3</v>
      </c>
      <c r="C30" s="117" t="s">
        <v>87</v>
      </c>
      <c r="D30" s="108">
        <v>1953219</v>
      </c>
      <c r="E30" s="108">
        <v>1342253</v>
      </c>
      <c r="F30" s="108">
        <v>1151674</v>
      </c>
      <c r="G30" s="108">
        <v>133319</v>
      </c>
      <c r="H30" s="108">
        <v>57260</v>
      </c>
      <c r="I30" s="108">
        <v>149485</v>
      </c>
      <c r="J30" s="108">
        <v>-33263</v>
      </c>
      <c r="K30" s="108">
        <v>1219</v>
      </c>
      <c r="L30" s="108">
        <v>181529</v>
      </c>
      <c r="M30" s="108">
        <v>90185</v>
      </c>
      <c r="N30" s="108">
        <v>17531</v>
      </c>
      <c r="O30" s="108">
        <v>59354</v>
      </c>
      <c r="P30" s="108">
        <v>14459</v>
      </c>
      <c r="Q30" s="108">
        <v>461481</v>
      </c>
      <c r="R30" s="108">
        <v>219585</v>
      </c>
      <c r="S30" s="108">
        <v>22145</v>
      </c>
      <c r="T30" s="108">
        <v>219751</v>
      </c>
      <c r="U30" s="108">
        <v>1383</v>
      </c>
      <c r="V30" s="108">
        <v>72765</v>
      </c>
      <c r="W30" s="109">
        <v>145603</v>
      </c>
      <c r="X30" s="40">
        <v>3</v>
      </c>
    </row>
    <row r="31" spans="1:24" ht="21" customHeight="1">
      <c r="A31" s="115"/>
      <c r="B31" s="116">
        <v>203</v>
      </c>
      <c r="C31" s="117" t="s">
        <v>16</v>
      </c>
      <c r="D31" s="108">
        <v>776249</v>
      </c>
      <c r="E31" s="108">
        <v>549331</v>
      </c>
      <c r="F31" s="108">
        <v>471335</v>
      </c>
      <c r="G31" s="108">
        <v>54562</v>
      </c>
      <c r="H31" s="108">
        <v>23434</v>
      </c>
      <c r="I31" s="108">
        <v>57384</v>
      </c>
      <c r="J31" s="108">
        <v>-15870</v>
      </c>
      <c r="K31" s="108">
        <v>456</v>
      </c>
      <c r="L31" s="108">
        <v>72798</v>
      </c>
      <c r="M31" s="108">
        <v>36908</v>
      </c>
      <c r="N31" s="108">
        <v>7065</v>
      </c>
      <c r="O31" s="108">
        <v>24230</v>
      </c>
      <c r="P31" s="108">
        <v>4595</v>
      </c>
      <c r="Q31" s="108">
        <v>169534</v>
      </c>
      <c r="R31" s="108">
        <v>79845</v>
      </c>
      <c r="S31" s="108">
        <v>9539</v>
      </c>
      <c r="T31" s="108">
        <v>80150</v>
      </c>
      <c r="U31" s="108">
        <v>516</v>
      </c>
      <c r="V31" s="108">
        <v>29101</v>
      </c>
      <c r="W31" s="109">
        <v>50533</v>
      </c>
      <c r="X31" s="40">
        <v>203</v>
      </c>
    </row>
    <row r="32" spans="1:24" ht="21" customHeight="1">
      <c r="A32" s="115"/>
      <c r="B32" s="116">
        <v>210</v>
      </c>
      <c r="C32" s="117" t="s">
        <v>17</v>
      </c>
      <c r="D32" s="108">
        <v>706265</v>
      </c>
      <c r="E32" s="108">
        <v>489635</v>
      </c>
      <c r="F32" s="108">
        <v>420114</v>
      </c>
      <c r="G32" s="108">
        <v>48633</v>
      </c>
      <c r="H32" s="108">
        <v>20888</v>
      </c>
      <c r="I32" s="108">
        <v>56096</v>
      </c>
      <c r="J32" s="108">
        <v>-10936</v>
      </c>
      <c r="K32" s="108">
        <v>486</v>
      </c>
      <c r="L32" s="108">
        <v>66546</v>
      </c>
      <c r="M32" s="108">
        <v>32897</v>
      </c>
      <c r="N32" s="108">
        <v>6450</v>
      </c>
      <c r="O32" s="108">
        <v>21681</v>
      </c>
      <c r="P32" s="108">
        <v>5518</v>
      </c>
      <c r="Q32" s="108">
        <v>160534</v>
      </c>
      <c r="R32" s="108">
        <v>67401</v>
      </c>
      <c r="S32" s="108">
        <v>8104</v>
      </c>
      <c r="T32" s="108">
        <v>85029</v>
      </c>
      <c r="U32" s="108">
        <v>432</v>
      </c>
      <c r="V32" s="108">
        <v>26871</v>
      </c>
      <c r="W32" s="109">
        <v>57726</v>
      </c>
      <c r="X32" s="40">
        <v>210</v>
      </c>
    </row>
    <row r="33" spans="1:24" ht="21" customHeight="1">
      <c r="A33" s="115"/>
      <c r="B33" s="116">
        <v>216</v>
      </c>
      <c r="C33" s="117" t="s">
        <v>20</v>
      </c>
      <c r="D33" s="108">
        <v>287142</v>
      </c>
      <c r="E33" s="108">
        <v>179560</v>
      </c>
      <c r="F33" s="108">
        <v>154065</v>
      </c>
      <c r="G33" s="108">
        <v>17835</v>
      </c>
      <c r="H33" s="108">
        <v>7660</v>
      </c>
      <c r="I33" s="108">
        <v>21015</v>
      </c>
      <c r="J33" s="108">
        <v>-4258</v>
      </c>
      <c r="K33" s="108">
        <v>192</v>
      </c>
      <c r="L33" s="108">
        <v>25081</v>
      </c>
      <c r="M33" s="108">
        <v>12067</v>
      </c>
      <c r="N33" s="108">
        <v>2366</v>
      </c>
      <c r="O33" s="108">
        <v>7953</v>
      </c>
      <c r="P33" s="108">
        <v>2695</v>
      </c>
      <c r="Q33" s="108">
        <v>86567</v>
      </c>
      <c r="R33" s="108">
        <v>52219</v>
      </c>
      <c r="S33" s="108">
        <v>3063</v>
      </c>
      <c r="T33" s="108">
        <v>31285</v>
      </c>
      <c r="U33" s="108">
        <v>142</v>
      </c>
      <c r="V33" s="108">
        <v>10034</v>
      </c>
      <c r="W33" s="109">
        <v>21109</v>
      </c>
      <c r="X33" s="40">
        <v>216</v>
      </c>
    </row>
    <row r="34" spans="1:24" ht="21" customHeight="1">
      <c r="A34" s="115"/>
      <c r="B34" s="116">
        <v>381</v>
      </c>
      <c r="C34" s="117" t="s">
        <v>23</v>
      </c>
      <c r="D34" s="108">
        <v>90579</v>
      </c>
      <c r="E34" s="108">
        <v>61292</v>
      </c>
      <c r="F34" s="108">
        <v>52590</v>
      </c>
      <c r="G34" s="108">
        <v>6088</v>
      </c>
      <c r="H34" s="108">
        <v>2614</v>
      </c>
      <c r="I34" s="108">
        <v>7320</v>
      </c>
      <c r="J34" s="108">
        <v>-1185</v>
      </c>
      <c r="K34" s="108">
        <v>39</v>
      </c>
      <c r="L34" s="108">
        <v>8466</v>
      </c>
      <c r="M34" s="108">
        <v>4118</v>
      </c>
      <c r="N34" s="108">
        <v>837</v>
      </c>
      <c r="O34" s="108">
        <v>2730</v>
      </c>
      <c r="P34" s="108">
        <v>781</v>
      </c>
      <c r="Q34" s="108">
        <v>21967</v>
      </c>
      <c r="R34" s="108">
        <v>7885</v>
      </c>
      <c r="S34" s="108">
        <v>778</v>
      </c>
      <c r="T34" s="108">
        <v>13304</v>
      </c>
      <c r="U34" s="108">
        <v>271</v>
      </c>
      <c r="V34" s="108">
        <v>3753</v>
      </c>
      <c r="W34" s="109">
        <v>9280</v>
      </c>
      <c r="X34" s="40">
        <v>381</v>
      </c>
    </row>
    <row r="35" spans="1:24" ht="21" customHeight="1">
      <c r="A35" s="123"/>
      <c r="B35" s="124">
        <v>382</v>
      </c>
      <c r="C35" s="125" t="s">
        <v>24</v>
      </c>
      <c r="D35" s="108">
        <v>92984</v>
      </c>
      <c r="E35" s="108">
        <v>62435</v>
      </c>
      <c r="F35" s="108">
        <v>53570</v>
      </c>
      <c r="G35" s="108">
        <v>6201</v>
      </c>
      <c r="H35" s="108">
        <v>2664</v>
      </c>
      <c r="I35" s="108">
        <v>7670</v>
      </c>
      <c r="J35" s="108">
        <v>-1014</v>
      </c>
      <c r="K35" s="108">
        <v>46</v>
      </c>
      <c r="L35" s="108">
        <v>8638</v>
      </c>
      <c r="M35" s="108">
        <v>4195</v>
      </c>
      <c r="N35" s="108">
        <v>813</v>
      </c>
      <c r="O35" s="108">
        <v>2760</v>
      </c>
      <c r="P35" s="108">
        <v>870</v>
      </c>
      <c r="Q35" s="108">
        <v>22879</v>
      </c>
      <c r="R35" s="108">
        <v>12235</v>
      </c>
      <c r="S35" s="108">
        <v>661</v>
      </c>
      <c r="T35" s="108">
        <v>9983</v>
      </c>
      <c r="U35" s="108">
        <v>22</v>
      </c>
      <c r="V35" s="108">
        <v>3006</v>
      </c>
      <c r="W35" s="109">
        <v>6955</v>
      </c>
      <c r="X35" s="40">
        <v>382</v>
      </c>
    </row>
    <row r="36" spans="1:24" ht="21" customHeight="1">
      <c r="A36" s="115" t="s">
        <v>1</v>
      </c>
      <c r="B36" s="116">
        <v>4</v>
      </c>
      <c r="C36" s="117" t="s">
        <v>92</v>
      </c>
      <c r="D36" s="121">
        <v>804629</v>
      </c>
      <c r="E36" s="121">
        <v>514115</v>
      </c>
      <c r="F36" s="121">
        <v>441120</v>
      </c>
      <c r="G36" s="121">
        <v>51064</v>
      </c>
      <c r="H36" s="121">
        <v>21931</v>
      </c>
      <c r="I36" s="121">
        <v>55752</v>
      </c>
      <c r="J36" s="121">
        <v>-17742</v>
      </c>
      <c r="K36" s="121">
        <v>717</v>
      </c>
      <c r="L36" s="121">
        <v>72777</v>
      </c>
      <c r="M36" s="121">
        <v>34549</v>
      </c>
      <c r="N36" s="121">
        <v>7286</v>
      </c>
      <c r="O36" s="121">
        <v>23053</v>
      </c>
      <c r="P36" s="121">
        <v>7889</v>
      </c>
      <c r="Q36" s="121">
        <v>234762</v>
      </c>
      <c r="R36" s="121">
        <v>85569</v>
      </c>
      <c r="S36" s="121">
        <v>14077</v>
      </c>
      <c r="T36" s="121">
        <v>135116</v>
      </c>
      <c r="U36" s="121">
        <v>2787</v>
      </c>
      <c r="V36" s="121">
        <v>48133</v>
      </c>
      <c r="W36" s="122">
        <v>84196</v>
      </c>
      <c r="X36" s="40">
        <v>4</v>
      </c>
    </row>
    <row r="37" spans="1:24" ht="21" customHeight="1">
      <c r="A37" s="115"/>
      <c r="B37" s="116">
        <v>213</v>
      </c>
      <c r="C37" s="117" t="s">
        <v>18</v>
      </c>
      <c r="D37" s="108">
        <v>117285</v>
      </c>
      <c r="E37" s="108">
        <v>72388</v>
      </c>
      <c r="F37" s="108">
        <v>62110</v>
      </c>
      <c r="G37" s="108">
        <v>7190</v>
      </c>
      <c r="H37" s="108">
        <v>3088</v>
      </c>
      <c r="I37" s="108">
        <v>7603</v>
      </c>
      <c r="J37" s="108">
        <v>-2782</v>
      </c>
      <c r="K37" s="108">
        <v>126</v>
      </c>
      <c r="L37" s="108">
        <v>10259</v>
      </c>
      <c r="M37" s="108">
        <v>4865</v>
      </c>
      <c r="N37" s="108">
        <v>1060</v>
      </c>
      <c r="O37" s="108">
        <v>3265</v>
      </c>
      <c r="P37" s="108">
        <v>1069</v>
      </c>
      <c r="Q37" s="108">
        <v>37294</v>
      </c>
      <c r="R37" s="108">
        <v>13104</v>
      </c>
      <c r="S37" s="108">
        <v>2112</v>
      </c>
      <c r="T37" s="108">
        <v>22078</v>
      </c>
      <c r="U37" s="108">
        <v>258</v>
      </c>
      <c r="V37" s="108">
        <v>8903</v>
      </c>
      <c r="W37" s="109">
        <v>12917</v>
      </c>
      <c r="X37" s="40">
        <v>213</v>
      </c>
    </row>
    <row r="38" spans="1:24" ht="21" customHeight="1">
      <c r="A38" s="115"/>
      <c r="B38" s="116">
        <v>215</v>
      </c>
      <c r="C38" s="117" t="s">
        <v>19</v>
      </c>
      <c r="D38" s="108">
        <v>234231</v>
      </c>
      <c r="E38" s="108">
        <v>156298</v>
      </c>
      <c r="F38" s="108">
        <v>134107</v>
      </c>
      <c r="G38" s="108">
        <v>15524</v>
      </c>
      <c r="H38" s="108">
        <v>6667</v>
      </c>
      <c r="I38" s="108">
        <v>18207</v>
      </c>
      <c r="J38" s="108">
        <v>-3662</v>
      </c>
      <c r="K38" s="108">
        <v>192</v>
      </c>
      <c r="L38" s="108">
        <v>21677</v>
      </c>
      <c r="M38" s="108">
        <v>10502</v>
      </c>
      <c r="N38" s="108">
        <v>2161</v>
      </c>
      <c r="O38" s="108">
        <v>6978</v>
      </c>
      <c r="P38" s="108">
        <v>2036</v>
      </c>
      <c r="Q38" s="108">
        <v>59726</v>
      </c>
      <c r="R38" s="108">
        <v>20297</v>
      </c>
      <c r="S38" s="108">
        <v>3161</v>
      </c>
      <c r="T38" s="108">
        <v>36268</v>
      </c>
      <c r="U38" s="108">
        <v>726</v>
      </c>
      <c r="V38" s="108">
        <v>12563</v>
      </c>
      <c r="W38" s="109">
        <v>22979</v>
      </c>
      <c r="X38" s="40">
        <v>215</v>
      </c>
    </row>
    <row r="39" spans="1:24" ht="21" customHeight="1">
      <c r="A39" s="115"/>
      <c r="B39" s="116">
        <v>218</v>
      </c>
      <c r="C39" s="117" t="s">
        <v>21</v>
      </c>
      <c r="D39" s="108">
        <v>136253</v>
      </c>
      <c r="E39" s="108">
        <v>86295</v>
      </c>
      <c r="F39" s="108">
        <v>74043</v>
      </c>
      <c r="G39" s="108">
        <v>8571</v>
      </c>
      <c r="H39" s="108">
        <v>3681</v>
      </c>
      <c r="I39" s="108">
        <v>8339</v>
      </c>
      <c r="J39" s="108">
        <v>-3966</v>
      </c>
      <c r="K39" s="108">
        <v>87</v>
      </c>
      <c r="L39" s="108">
        <v>12218</v>
      </c>
      <c r="M39" s="108">
        <v>5799</v>
      </c>
      <c r="N39" s="108">
        <v>1201</v>
      </c>
      <c r="O39" s="108">
        <v>3857</v>
      </c>
      <c r="P39" s="108">
        <v>1361</v>
      </c>
      <c r="Q39" s="108">
        <v>41619</v>
      </c>
      <c r="R39" s="108">
        <v>18354</v>
      </c>
      <c r="S39" s="108">
        <v>2537</v>
      </c>
      <c r="T39" s="108">
        <v>20728</v>
      </c>
      <c r="U39" s="108">
        <v>454</v>
      </c>
      <c r="V39" s="108">
        <v>6942</v>
      </c>
      <c r="W39" s="109">
        <v>13332</v>
      </c>
      <c r="X39" s="40">
        <v>218</v>
      </c>
    </row>
    <row r="40" spans="1:24" ht="21" customHeight="1">
      <c r="A40" s="115"/>
      <c r="B40" s="116">
        <v>220</v>
      </c>
      <c r="C40" s="117" t="s">
        <v>22</v>
      </c>
      <c r="D40" s="108">
        <v>139992</v>
      </c>
      <c r="E40" s="108">
        <v>88602</v>
      </c>
      <c r="F40" s="108">
        <v>76022</v>
      </c>
      <c r="G40" s="108">
        <v>8800</v>
      </c>
      <c r="H40" s="108">
        <v>3780</v>
      </c>
      <c r="I40" s="108">
        <v>10488</v>
      </c>
      <c r="J40" s="108">
        <v>-2215</v>
      </c>
      <c r="K40" s="108">
        <v>98</v>
      </c>
      <c r="L40" s="108">
        <v>12605</v>
      </c>
      <c r="M40" s="108">
        <v>5955</v>
      </c>
      <c r="N40" s="108">
        <v>1273</v>
      </c>
      <c r="O40" s="108">
        <v>3983</v>
      </c>
      <c r="P40" s="108">
        <v>1394</v>
      </c>
      <c r="Q40" s="108">
        <v>40902</v>
      </c>
      <c r="R40" s="108">
        <v>13304</v>
      </c>
      <c r="S40" s="108">
        <v>2788</v>
      </c>
      <c r="T40" s="108">
        <v>24810</v>
      </c>
      <c r="U40" s="108">
        <v>697</v>
      </c>
      <c r="V40" s="108">
        <v>8003</v>
      </c>
      <c r="W40" s="109">
        <v>16110</v>
      </c>
      <c r="X40" s="40">
        <v>220</v>
      </c>
    </row>
    <row r="41" spans="1:24" ht="21" customHeight="1">
      <c r="A41" s="115"/>
      <c r="B41" s="116">
        <v>228</v>
      </c>
      <c r="C41" s="117" t="s">
        <v>93</v>
      </c>
      <c r="D41" s="108">
        <v>116658</v>
      </c>
      <c r="E41" s="108">
        <v>72477</v>
      </c>
      <c r="F41" s="108">
        <v>62186</v>
      </c>
      <c r="G41" s="108">
        <v>7199</v>
      </c>
      <c r="H41" s="108">
        <v>3092</v>
      </c>
      <c r="I41" s="108">
        <v>7001</v>
      </c>
      <c r="J41" s="108">
        <v>-3787</v>
      </c>
      <c r="K41" s="108">
        <v>101</v>
      </c>
      <c r="L41" s="108">
        <v>10687</v>
      </c>
      <c r="M41" s="108">
        <v>4871</v>
      </c>
      <c r="N41" s="108">
        <v>1012</v>
      </c>
      <c r="O41" s="108">
        <v>3242</v>
      </c>
      <c r="P41" s="108">
        <v>1562</v>
      </c>
      <c r="Q41" s="108">
        <v>37180</v>
      </c>
      <c r="R41" s="108">
        <v>16957</v>
      </c>
      <c r="S41" s="108">
        <v>2556</v>
      </c>
      <c r="T41" s="108">
        <v>17667</v>
      </c>
      <c r="U41" s="108">
        <v>426</v>
      </c>
      <c r="V41" s="108">
        <v>6351</v>
      </c>
      <c r="W41" s="109">
        <v>10890</v>
      </c>
      <c r="X41" s="40">
        <v>228</v>
      </c>
    </row>
    <row r="42" spans="1:24" ht="21" customHeight="1">
      <c r="A42" s="123"/>
      <c r="B42" s="124">
        <v>365</v>
      </c>
      <c r="C42" s="125" t="s">
        <v>94</v>
      </c>
      <c r="D42" s="126">
        <v>60210</v>
      </c>
      <c r="E42" s="126">
        <v>38055</v>
      </c>
      <c r="F42" s="126">
        <v>32652</v>
      </c>
      <c r="G42" s="126">
        <v>3780</v>
      </c>
      <c r="H42" s="126">
        <v>1623</v>
      </c>
      <c r="I42" s="126">
        <v>4114</v>
      </c>
      <c r="J42" s="126">
        <v>-1330</v>
      </c>
      <c r="K42" s="126">
        <v>113</v>
      </c>
      <c r="L42" s="126">
        <v>5331</v>
      </c>
      <c r="M42" s="126">
        <v>2557</v>
      </c>
      <c r="N42" s="126">
        <v>579</v>
      </c>
      <c r="O42" s="126">
        <v>1728</v>
      </c>
      <c r="P42" s="126">
        <v>467</v>
      </c>
      <c r="Q42" s="126">
        <v>18041</v>
      </c>
      <c r="R42" s="126">
        <v>3553</v>
      </c>
      <c r="S42" s="126">
        <v>923</v>
      </c>
      <c r="T42" s="126">
        <v>13565</v>
      </c>
      <c r="U42" s="126">
        <v>226</v>
      </c>
      <c r="V42" s="126">
        <v>5371</v>
      </c>
      <c r="W42" s="127">
        <v>7968</v>
      </c>
      <c r="X42" s="40">
        <v>365</v>
      </c>
    </row>
    <row r="43" spans="1:24" ht="21" customHeight="1">
      <c r="A43" s="118" t="s">
        <v>1</v>
      </c>
      <c r="B43" s="119">
        <v>5</v>
      </c>
      <c r="C43" s="120" t="s">
        <v>95</v>
      </c>
      <c r="D43" s="121">
        <v>1589045</v>
      </c>
      <c r="E43" s="121">
        <v>996649</v>
      </c>
      <c r="F43" s="121">
        <v>855141</v>
      </c>
      <c r="G43" s="121">
        <v>98992</v>
      </c>
      <c r="H43" s="121">
        <v>42516</v>
      </c>
      <c r="I43" s="121">
        <v>113436</v>
      </c>
      <c r="J43" s="121">
        <v>-28415</v>
      </c>
      <c r="K43" s="121">
        <v>1398</v>
      </c>
      <c r="L43" s="121">
        <v>140453</v>
      </c>
      <c r="M43" s="121">
        <v>66983</v>
      </c>
      <c r="N43" s="121">
        <v>13609</v>
      </c>
      <c r="O43" s="121">
        <v>44409</v>
      </c>
      <c r="P43" s="121">
        <v>15452</v>
      </c>
      <c r="Q43" s="121">
        <v>478960</v>
      </c>
      <c r="R43" s="121">
        <v>243470</v>
      </c>
      <c r="S43" s="121">
        <v>19734</v>
      </c>
      <c r="T43" s="121">
        <v>215756</v>
      </c>
      <c r="U43" s="121">
        <v>2929</v>
      </c>
      <c r="V43" s="121">
        <v>77958</v>
      </c>
      <c r="W43" s="122">
        <v>134869</v>
      </c>
      <c r="X43" s="40">
        <v>5</v>
      </c>
    </row>
    <row r="44" spans="1:24" ht="21" customHeight="1">
      <c r="A44" s="115"/>
      <c r="B44" s="116">
        <v>201</v>
      </c>
      <c r="C44" s="117" t="s">
        <v>96</v>
      </c>
      <c r="D44" s="108">
        <v>1460383</v>
      </c>
      <c r="E44" s="108">
        <v>916973</v>
      </c>
      <c r="F44" s="108">
        <v>786777</v>
      </c>
      <c r="G44" s="108">
        <v>91078</v>
      </c>
      <c r="H44" s="108">
        <v>39118</v>
      </c>
      <c r="I44" s="108">
        <v>104385</v>
      </c>
      <c r="J44" s="108">
        <v>-25559</v>
      </c>
      <c r="K44" s="108">
        <v>1235</v>
      </c>
      <c r="L44" s="108">
        <v>128709</v>
      </c>
      <c r="M44" s="108">
        <v>61628</v>
      </c>
      <c r="N44" s="108">
        <v>12447</v>
      </c>
      <c r="O44" s="108">
        <v>40817</v>
      </c>
      <c r="P44" s="108">
        <v>13817</v>
      </c>
      <c r="Q44" s="108">
        <v>439025</v>
      </c>
      <c r="R44" s="108">
        <v>229485</v>
      </c>
      <c r="S44" s="108">
        <v>17536</v>
      </c>
      <c r="T44" s="108">
        <v>192004</v>
      </c>
      <c r="U44" s="108">
        <v>2547</v>
      </c>
      <c r="V44" s="108">
        <v>70803</v>
      </c>
      <c r="W44" s="109">
        <v>118654</v>
      </c>
      <c r="X44" s="40">
        <v>201</v>
      </c>
    </row>
    <row r="45" spans="1:24" ht="21" customHeight="1">
      <c r="A45" s="115"/>
      <c r="B45" s="116">
        <v>442</v>
      </c>
      <c r="C45" s="117" t="s">
        <v>28</v>
      </c>
      <c r="D45" s="108">
        <v>36029</v>
      </c>
      <c r="E45" s="108">
        <v>23460</v>
      </c>
      <c r="F45" s="108">
        <v>20129</v>
      </c>
      <c r="G45" s="108">
        <v>2330</v>
      </c>
      <c r="H45" s="108">
        <v>1001</v>
      </c>
      <c r="I45" s="108">
        <v>2744</v>
      </c>
      <c r="J45" s="108">
        <v>-621</v>
      </c>
      <c r="K45" s="108">
        <v>56</v>
      </c>
      <c r="L45" s="108">
        <v>3309</v>
      </c>
      <c r="M45" s="108">
        <v>1576</v>
      </c>
      <c r="N45" s="108">
        <v>351</v>
      </c>
      <c r="O45" s="108">
        <v>1062</v>
      </c>
      <c r="P45" s="108">
        <v>320</v>
      </c>
      <c r="Q45" s="108">
        <v>9825</v>
      </c>
      <c r="R45" s="108">
        <v>1542</v>
      </c>
      <c r="S45" s="108">
        <v>499</v>
      </c>
      <c r="T45" s="108">
        <v>7784</v>
      </c>
      <c r="U45" s="108">
        <v>129</v>
      </c>
      <c r="V45" s="108">
        <v>2343</v>
      </c>
      <c r="W45" s="109">
        <v>5312</v>
      </c>
      <c r="X45" s="40">
        <v>442</v>
      </c>
    </row>
    <row r="46" spans="1:24" ht="21" customHeight="1">
      <c r="A46" s="115"/>
      <c r="B46" s="116">
        <v>443</v>
      </c>
      <c r="C46" s="117" t="s">
        <v>29</v>
      </c>
      <c r="D46" s="108">
        <v>56802</v>
      </c>
      <c r="E46" s="108">
        <v>33104</v>
      </c>
      <c r="F46" s="108">
        <v>28404</v>
      </c>
      <c r="G46" s="108">
        <v>3288</v>
      </c>
      <c r="H46" s="108">
        <v>1412</v>
      </c>
      <c r="I46" s="108">
        <v>3587</v>
      </c>
      <c r="J46" s="108">
        <v>-1272</v>
      </c>
      <c r="K46" s="108">
        <v>69</v>
      </c>
      <c r="L46" s="108">
        <v>4790</v>
      </c>
      <c r="M46" s="108">
        <v>2226</v>
      </c>
      <c r="N46" s="108">
        <v>472</v>
      </c>
      <c r="O46" s="108">
        <v>1487</v>
      </c>
      <c r="P46" s="108">
        <v>605</v>
      </c>
      <c r="Q46" s="108">
        <v>20111</v>
      </c>
      <c r="R46" s="108">
        <v>10382</v>
      </c>
      <c r="S46" s="108">
        <v>816</v>
      </c>
      <c r="T46" s="108">
        <v>8913</v>
      </c>
      <c r="U46" s="108">
        <v>121</v>
      </c>
      <c r="V46" s="108">
        <v>2722</v>
      </c>
      <c r="W46" s="109">
        <v>6070</v>
      </c>
      <c r="X46" s="40">
        <v>443</v>
      </c>
    </row>
    <row r="47" spans="1:24" ht="21" customHeight="1">
      <c r="A47" s="115"/>
      <c r="B47" s="116">
        <v>446</v>
      </c>
      <c r="C47" s="117" t="s">
        <v>97</v>
      </c>
      <c r="D47" s="108">
        <v>35831</v>
      </c>
      <c r="E47" s="108">
        <v>23112</v>
      </c>
      <c r="F47" s="108">
        <v>19831</v>
      </c>
      <c r="G47" s="108">
        <v>2296</v>
      </c>
      <c r="H47" s="108">
        <v>985</v>
      </c>
      <c r="I47" s="108">
        <v>2720</v>
      </c>
      <c r="J47" s="108">
        <v>-963</v>
      </c>
      <c r="K47" s="108">
        <v>38</v>
      </c>
      <c r="L47" s="108">
        <v>3645</v>
      </c>
      <c r="M47" s="108">
        <v>1553</v>
      </c>
      <c r="N47" s="108">
        <v>339</v>
      </c>
      <c r="O47" s="108">
        <v>1043</v>
      </c>
      <c r="P47" s="108">
        <v>710</v>
      </c>
      <c r="Q47" s="108">
        <v>9999</v>
      </c>
      <c r="R47" s="108">
        <v>2061</v>
      </c>
      <c r="S47" s="108">
        <v>883</v>
      </c>
      <c r="T47" s="108">
        <v>7055</v>
      </c>
      <c r="U47" s="108">
        <v>132</v>
      </c>
      <c r="V47" s="108">
        <v>2090</v>
      </c>
      <c r="W47" s="109">
        <v>4833</v>
      </c>
      <c r="X47" s="40">
        <v>446</v>
      </c>
    </row>
    <row r="48" spans="1:24" ht="21" customHeight="1">
      <c r="A48" s="118" t="s">
        <v>1</v>
      </c>
      <c r="B48" s="119">
        <v>6</v>
      </c>
      <c r="C48" s="120" t="s">
        <v>98</v>
      </c>
      <c r="D48" s="121">
        <v>740689</v>
      </c>
      <c r="E48" s="121">
        <v>478875</v>
      </c>
      <c r="F48" s="121">
        <v>410881</v>
      </c>
      <c r="G48" s="121">
        <v>47564</v>
      </c>
      <c r="H48" s="121">
        <v>20430</v>
      </c>
      <c r="I48" s="121">
        <v>51503</v>
      </c>
      <c r="J48" s="121">
        <v>-16601</v>
      </c>
      <c r="K48" s="121">
        <v>824</v>
      </c>
      <c r="L48" s="121">
        <v>67280</v>
      </c>
      <c r="M48" s="121">
        <v>32181</v>
      </c>
      <c r="N48" s="121">
        <v>6775</v>
      </c>
      <c r="O48" s="121">
        <v>21466</v>
      </c>
      <c r="P48" s="121">
        <v>6858</v>
      </c>
      <c r="Q48" s="121">
        <v>210311</v>
      </c>
      <c r="R48" s="121">
        <v>73067</v>
      </c>
      <c r="S48" s="121">
        <v>12526</v>
      </c>
      <c r="T48" s="121">
        <v>124718</v>
      </c>
      <c r="U48" s="121">
        <v>2548</v>
      </c>
      <c r="V48" s="121">
        <v>41239</v>
      </c>
      <c r="W48" s="122">
        <v>80931</v>
      </c>
      <c r="X48" s="40">
        <v>6</v>
      </c>
    </row>
    <row r="49" spans="1:24" ht="21" customHeight="1">
      <c r="A49" s="115"/>
      <c r="B49" s="116">
        <v>208</v>
      </c>
      <c r="C49" s="117" t="s">
        <v>26</v>
      </c>
      <c r="D49" s="108">
        <v>87999</v>
      </c>
      <c r="E49" s="108">
        <v>57476</v>
      </c>
      <c r="F49" s="108">
        <v>49315</v>
      </c>
      <c r="G49" s="108">
        <v>5709</v>
      </c>
      <c r="H49" s="108">
        <v>2452</v>
      </c>
      <c r="I49" s="108">
        <v>5706</v>
      </c>
      <c r="J49" s="108">
        <v>-2390</v>
      </c>
      <c r="K49" s="108">
        <v>94</v>
      </c>
      <c r="L49" s="108">
        <v>8002</v>
      </c>
      <c r="M49" s="108">
        <v>3863</v>
      </c>
      <c r="N49" s="108">
        <v>792</v>
      </c>
      <c r="O49" s="108">
        <v>2565</v>
      </c>
      <c r="P49" s="108">
        <v>782</v>
      </c>
      <c r="Q49" s="108">
        <v>24817</v>
      </c>
      <c r="R49" s="108">
        <v>10417</v>
      </c>
      <c r="S49" s="108">
        <v>1304</v>
      </c>
      <c r="T49" s="108">
        <v>13096</v>
      </c>
      <c r="U49" s="108">
        <v>112</v>
      </c>
      <c r="V49" s="108">
        <v>4183</v>
      </c>
      <c r="W49" s="109">
        <v>8801</v>
      </c>
      <c r="X49" s="40">
        <v>208</v>
      </c>
    </row>
    <row r="50" spans="1:24" ht="21" customHeight="1">
      <c r="A50" s="115"/>
      <c r="B50" s="116">
        <v>212</v>
      </c>
      <c r="C50" s="117" t="s">
        <v>27</v>
      </c>
      <c r="D50" s="108">
        <v>144673</v>
      </c>
      <c r="E50" s="108">
        <v>90334</v>
      </c>
      <c r="F50" s="108">
        <v>77508</v>
      </c>
      <c r="G50" s="108">
        <v>8972</v>
      </c>
      <c r="H50" s="108">
        <v>3854</v>
      </c>
      <c r="I50" s="108">
        <v>10966</v>
      </c>
      <c r="J50" s="108">
        <v>-2094</v>
      </c>
      <c r="K50" s="108">
        <v>116</v>
      </c>
      <c r="L50" s="108">
        <v>12944</v>
      </c>
      <c r="M50" s="108">
        <v>6070</v>
      </c>
      <c r="N50" s="108">
        <v>1234</v>
      </c>
      <c r="O50" s="108">
        <v>4025</v>
      </c>
      <c r="P50" s="108">
        <v>1615</v>
      </c>
      <c r="Q50" s="108">
        <v>43373</v>
      </c>
      <c r="R50" s="108">
        <v>21675</v>
      </c>
      <c r="S50" s="108">
        <v>2109</v>
      </c>
      <c r="T50" s="108">
        <v>19589</v>
      </c>
      <c r="U50" s="108">
        <v>423</v>
      </c>
      <c r="V50" s="108">
        <v>6117</v>
      </c>
      <c r="W50" s="109">
        <v>13049</v>
      </c>
      <c r="X50" s="40">
        <v>212</v>
      </c>
    </row>
    <row r="51" spans="1:24" ht="21" customHeight="1">
      <c r="A51" s="115"/>
      <c r="B51" s="116">
        <v>227</v>
      </c>
      <c r="C51" s="117" t="s">
        <v>99</v>
      </c>
      <c r="D51" s="108">
        <v>112077</v>
      </c>
      <c r="E51" s="108">
        <v>68584</v>
      </c>
      <c r="F51" s="108">
        <v>58846</v>
      </c>
      <c r="G51" s="108">
        <v>6812</v>
      </c>
      <c r="H51" s="108">
        <v>2926</v>
      </c>
      <c r="I51" s="108">
        <v>7033</v>
      </c>
      <c r="J51" s="108">
        <v>-2828</v>
      </c>
      <c r="K51" s="108">
        <v>154</v>
      </c>
      <c r="L51" s="108">
        <v>9707</v>
      </c>
      <c r="M51" s="108">
        <v>4610</v>
      </c>
      <c r="N51" s="108">
        <v>1042</v>
      </c>
      <c r="O51" s="108">
        <v>3114</v>
      </c>
      <c r="P51" s="108">
        <v>941</v>
      </c>
      <c r="Q51" s="108">
        <v>36460</v>
      </c>
      <c r="R51" s="108">
        <v>9817</v>
      </c>
      <c r="S51" s="108">
        <v>2356</v>
      </c>
      <c r="T51" s="108">
        <v>24287</v>
      </c>
      <c r="U51" s="108">
        <v>528</v>
      </c>
      <c r="V51" s="108">
        <v>9051</v>
      </c>
      <c r="W51" s="109">
        <v>14708</v>
      </c>
      <c r="X51" s="40">
        <v>227</v>
      </c>
    </row>
    <row r="52" spans="1:24" ht="21" customHeight="1">
      <c r="A52" s="115"/>
      <c r="B52" s="116">
        <v>229</v>
      </c>
      <c r="C52" s="117" t="s">
        <v>100</v>
      </c>
      <c r="D52" s="108">
        <v>210347</v>
      </c>
      <c r="E52" s="108">
        <v>137014</v>
      </c>
      <c r="F52" s="108">
        <v>117560</v>
      </c>
      <c r="G52" s="108">
        <v>13609</v>
      </c>
      <c r="H52" s="108">
        <v>5845</v>
      </c>
      <c r="I52" s="108">
        <v>14202</v>
      </c>
      <c r="J52" s="108">
        <v>-5026</v>
      </c>
      <c r="K52" s="108">
        <v>251</v>
      </c>
      <c r="L52" s="108">
        <v>18977</v>
      </c>
      <c r="M52" s="108">
        <v>9208</v>
      </c>
      <c r="N52" s="108">
        <v>1944</v>
      </c>
      <c r="O52" s="108">
        <v>6145</v>
      </c>
      <c r="P52" s="108">
        <v>1680</v>
      </c>
      <c r="Q52" s="108">
        <v>59131</v>
      </c>
      <c r="R52" s="108">
        <v>19429</v>
      </c>
      <c r="S52" s="108">
        <v>3539</v>
      </c>
      <c r="T52" s="108">
        <v>36163</v>
      </c>
      <c r="U52" s="108">
        <v>652</v>
      </c>
      <c r="V52" s="108">
        <v>11711</v>
      </c>
      <c r="W52" s="109">
        <v>23800</v>
      </c>
      <c r="X52" s="40">
        <v>229</v>
      </c>
    </row>
    <row r="53" spans="1:24" ht="21" customHeight="1">
      <c r="A53" s="115"/>
      <c r="B53" s="116">
        <v>464</v>
      </c>
      <c r="C53" s="117" t="s">
        <v>30</v>
      </c>
      <c r="D53" s="108">
        <v>85007</v>
      </c>
      <c r="E53" s="108">
        <v>60239</v>
      </c>
      <c r="F53" s="108">
        <v>51686</v>
      </c>
      <c r="G53" s="108">
        <v>5983</v>
      </c>
      <c r="H53" s="108">
        <v>2570</v>
      </c>
      <c r="I53" s="108">
        <v>7256</v>
      </c>
      <c r="J53" s="108">
        <v>-943</v>
      </c>
      <c r="K53" s="108">
        <v>46</v>
      </c>
      <c r="L53" s="108">
        <v>8153</v>
      </c>
      <c r="M53" s="108">
        <v>4048</v>
      </c>
      <c r="N53" s="108">
        <v>808</v>
      </c>
      <c r="O53" s="108">
        <v>2676</v>
      </c>
      <c r="P53" s="108">
        <v>621</v>
      </c>
      <c r="Q53" s="108">
        <v>17512</v>
      </c>
      <c r="R53" s="108">
        <v>5051</v>
      </c>
      <c r="S53" s="108">
        <v>750</v>
      </c>
      <c r="T53" s="108">
        <v>11711</v>
      </c>
      <c r="U53" s="108">
        <v>64</v>
      </c>
      <c r="V53" s="108">
        <v>3407</v>
      </c>
      <c r="W53" s="109">
        <v>8240</v>
      </c>
      <c r="X53" s="40">
        <v>464</v>
      </c>
    </row>
    <row r="54" spans="1:24" ht="21" customHeight="1">
      <c r="A54" s="115"/>
      <c r="B54" s="116">
        <v>481</v>
      </c>
      <c r="C54" s="117" t="s">
        <v>31</v>
      </c>
      <c r="D54" s="108">
        <v>47361</v>
      </c>
      <c r="E54" s="108">
        <v>31743</v>
      </c>
      <c r="F54" s="108">
        <v>27236</v>
      </c>
      <c r="G54" s="108">
        <v>3153</v>
      </c>
      <c r="H54" s="108">
        <v>1354</v>
      </c>
      <c r="I54" s="108">
        <v>3145</v>
      </c>
      <c r="J54" s="108">
        <v>-1447</v>
      </c>
      <c r="K54" s="108">
        <v>48</v>
      </c>
      <c r="L54" s="108">
        <v>4544</v>
      </c>
      <c r="M54" s="108">
        <v>2132</v>
      </c>
      <c r="N54" s="108">
        <v>448</v>
      </c>
      <c r="O54" s="108">
        <v>1422</v>
      </c>
      <c r="P54" s="108">
        <v>542</v>
      </c>
      <c r="Q54" s="108">
        <v>12473</v>
      </c>
      <c r="R54" s="108">
        <v>3053</v>
      </c>
      <c r="S54" s="108">
        <v>1267</v>
      </c>
      <c r="T54" s="108">
        <v>8153</v>
      </c>
      <c r="U54" s="108">
        <v>163</v>
      </c>
      <c r="V54" s="108">
        <v>2458</v>
      </c>
      <c r="W54" s="109">
        <v>5532</v>
      </c>
      <c r="X54" s="40">
        <v>481</v>
      </c>
    </row>
    <row r="55" spans="1:24" ht="21" customHeight="1">
      <c r="A55" s="123"/>
      <c r="B55" s="124">
        <v>501</v>
      </c>
      <c r="C55" s="125" t="s">
        <v>32</v>
      </c>
      <c r="D55" s="126">
        <v>53225</v>
      </c>
      <c r="E55" s="126">
        <v>33485</v>
      </c>
      <c r="F55" s="126">
        <v>28730</v>
      </c>
      <c r="G55" s="126">
        <v>3326</v>
      </c>
      <c r="H55" s="126">
        <v>1429</v>
      </c>
      <c r="I55" s="126">
        <v>3195</v>
      </c>
      <c r="J55" s="126">
        <v>-1873</v>
      </c>
      <c r="K55" s="126">
        <v>115</v>
      </c>
      <c r="L55" s="126">
        <v>4953</v>
      </c>
      <c r="M55" s="126">
        <v>2250</v>
      </c>
      <c r="N55" s="126">
        <v>507</v>
      </c>
      <c r="O55" s="126">
        <v>1519</v>
      </c>
      <c r="P55" s="126">
        <v>677</v>
      </c>
      <c r="Q55" s="126">
        <v>16545</v>
      </c>
      <c r="R55" s="126">
        <v>3625</v>
      </c>
      <c r="S55" s="126">
        <v>1201</v>
      </c>
      <c r="T55" s="126">
        <v>11719</v>
      </c>
      <c r="U55" s="126">
        <v>606</v>
      </c>
      <c r="V55" s="126">
        <v>4312</v>
      </c>
      <c r="W55" s="127">
        <v>6801</v>
      </c>
      <c r="X55" s="40">
        <v>501</v>
      </c>
    </row>
    <row r="56" spans="1:24" ht="21" customHeight="1">
      <c r="A56" s="115" t="s">
        <v>1</v>
      </c>
      <c r="B56" s="116">
        <v>7</v>
      </c>
      <c r="C56" s="117" t="s">
        <v>5</v>
      </c>
      <c r="D56" s="108">
        <v>516968</v>
      </c>
      <c r="E56" s="108">
        <v>311615</v>
      </c>
      <c r="F56" s="108">
        <v>267371</v>
      </c>
      <c r="G56" s="108">
        <v>30951</v>
      </c>
      <c r="H56" s="108">
        <v>13293</v>
      </c>
      <c r="I56" s="108">
        <v>29641</v>
      </c>
      <c r="J56" s="108">
        <v>-15553</v>
      </c>
      <c r="K56" s="108">
        <v>688</v>
      </c>
      <c r="L56" s="108">
        <v>44506</v>
      </c>
      <c r="M56" s="108">
        <v>20944</v>
      </c>
      <c r="N56" s="108">
        <v>4720</v>
      </c>
      <c r="O56" s="108">
        <v>14142</v>
      </c>
      <c r="P56" s="108">
        <v>4700</v>
      </c>
      <c r="Q56" s="108">
        <v>175712</v>
      </c>
      <c r="R56" s="108">
        <v>54409</v>
      </c>
      <c r="S56" s="108">
        <v>12292</v>
      </c>
      <c r="T56" s="108">
        <v>109011</v>
      </c>
      <c r="U56" s="108">
        <v>4253</v>
      </c>
      <c r="V56" s="108">
        <v>40888</v>
      </c>
      <c r="W56" s="109">
        <v>63870</v>
      </c>
      <c r="X56" s="40">
        <v>7</v>
      </c>
    </row>
    <row r="57" spans="1:24" ht="21" customHeight="1">
      <c r="A57" s="115"/>
      <c r="B57" s="116">
        <v>209</v>
      </c>
      <c r="C57" s="117" t="s">
        <v>33</v>
      </c>
      <c r="D57" s="108">
        <v>241984</v>
      </c>
      <c r="E57" s="108">
        <v>143679</v>
      </c>
      <c r="F57" s="108">
        <v>123279</v>
      </c>
      <c r="G57" s="108">
        <v>14271</v>
      </c>
      <c r="H57" s="108">
        <v>6129</v>
      </c>
      <c r="I57" s="108">
        <v>13630</v>
      </c>
      <c r="J57" s="108">
        <v>-6969</v>
      </c>
      <c r="K57" s="108">
        <v>301</v>
      </c>
      <c r="L57" s="108">
        <v>20298</v>
      </c>
      <c r="M57" s="108">
        <v>9657</v>
      </c>
      <c r="N57" s="108">
        <v>2161</v>
      </c>
      <c r="O57" s="108">
        <v>6512</v>
      </c>
      <c r="P57" s="108">
        <v>1968</v>
      </c>
      <c r="Q57" s="108">
        <v>84675</v>
      </c>
      <c r="R57" s="108">
        <v>30536</v>
      </c>
      <c r="S57" s="108">
        <v>5243</v>
      </c>
      <c r="T57" s="108">
        <v>48896</v>
      </c>
      <c r="U57" s="108">
        <v>1366</v>
      </c>
      <c r="V57" s="108">
        <v>19841</v>
      </c>
      <c r="W57" s="109">
        <v>27689</v>
      </c>
      <c r="X57" s="40">
        <v>209</v>
      </c>
    </row>
    <row r="58" spans="1:24" ht="21" customHeight="1">
      <c r="A58" s="115"/>
      <c r="B58" s="116">
        <v>222</v>
      </c>
      <c r="C58" s="117" t="s">
        <v>101</v>
      </c>
      <c r="D58" s="108">
        <v>75354</v>
      </c>
      <c r="E58" s="108">
        <v>46113</v>
      </c>
      <c r="F58" s="108">
        <v>39565</v>
      </c>
      <c r="G58" s="108">
        <v>4580</v>
      </c>
      <c r="H58" s="108">
        <v>1968</v>
      </c>
      <c r="I58" s="108">
        <v>4212</v>
      </c>
      <c r="J58" s="108">
        <v>-2432</v>
      </c>
      <c r="K58" s="108">
        <v>128</v>
      </c>
      <c r="L58" s="108">
        <v>6516</v>
      </c>
      <c r="M58" s="108">
        <v>3099</v>
      </c>
      <c r="N58" s="108">
        <v>706</v>
      </c>
      <c r="O58" s="108">
        <v>2097</v>
      </c>
      <c r="P58" s="108">
        <v>614</v>
      </c>
      <c r="Q58" s="108">
        <v>25029</v>
      </c>
      <c r="R58" s="108">
        <v>6013</v>
      </c>
      <c r="S58" s="108">
        <v>2195</v>
      </c>
      <c r="T58" s="108">
        <v>16821</v>
      </c>
      <c r="U58" s="108">
        <v>664</v>
      </c>
      <c r="V58" s="108">
        <v>5787</v>
      </c>
      <c r="W58" s="109">
        <v>10370</v>
      </c>
      <c r="X58" s="40">
        <v>222</v>
      </c>
    </row>
    <row r="59" spans="1:24" ht="21" customHeight="1">
      <c r="A59" s="115"/>
      <c r="B59" s="116">
        <v>225</v>
      </c>
      <c r="C59" s="117" t="s">
        <v>102</v>
      </c>
      <c r="D59" s="108">
        <v>97306</v>
      </c>
      <c r="E59" s="108">
        <v>58423</v>
      </c>
      <c r="F59" s="108">
        <v>50128</v>
      </c>
      <c r="G59" s="108">
        <v>5803</v>
      </c>
      <c r="H59" s="108">
        <v>2492</v>
      </c>
      <c r="I59" s="108">
        <v>6189</v>
      </c>
      <c r="J59" s="108">
        <v>-2657</v>
      </c>
      <c r="K59" s="108">
        <v>137</v>
      </c>
      <c r="L59" s="108">
        <v>8709</v>
      </c>
      <c r="M59" s="108">
        <v>3927</v>
      </c>
      <c r="N59" s="108">
        <v>870</v>
      </c>
      <c r="O59" s="108">
        <v>2643</v>
      </c>
      <c r="P59" s="108">
        <v>1269</v>
      </c>
      <c r="Q59" s="108">
        <v>32694</v>
      </c>
      <c r="R59" s="108">
        <v>11443</v>
      </c>
      <c r="S59" s="108">
        <v>2117</v>
      </c>
      <c r="T59" s="108">
        <v>19134</v>
      </c>
      <c r="U59" s="108">
        <v>602</v>
      </c>
      <c r="V59" s="108">
        <v>6542</v>
      </c>
      <c r="W59" s="109">
        <v>11990</v>
      </c>
      <c r="X59" s="40">
        <v>225</v>
      </c>
    </row>
    <row r="60" spans="1:24" ht="21" customHeight="1">
      <c r="A60" s="115"/>
      <c r="B60" s="116">
        <v>585</v>
      </c>
      <c r="C60" s="117" t="s">
        <v>103</v>
      </c>
      <c r="D60" s="108">
        <v>57929</v>
      </c>
      <c r="E60" s="108">
        <v>35502</v>
      </c>
      <c r="F60" s="108">
        <v>30462</v>
      </c>
      <c r="G60" s="108">
        <v>3526</v>
      </c>
      <c r="H60" s="108">
        <v>1514</v>
      </c>
      <c r="I60" s="108">
        <v>3188</v>
      </c>
      <c r="J60" s="108">
        <v>-1889</v>
      </c>
      <c r="K60" s="108">
        <v>66</v>
      </c>
      <c r="L60" s="108">
        <v>5011</v>
      </c>
      <c r="M60" s="108">
        <v>2386</v>
      </c>
      <c r="N60" s="108">
        <v>555</v>
      </c>
      <c r="O60" s="108">
        <v>1621</v>
      </c>
      <c r="P60" s="108">
        <v>449</v>
      </c>
      <c r="Q60" s="108">
        <v>19239</v>
      </c>
      <c r="R60" s="108">
        <v>3860</v>
      </c>
      <c r="S60" s="108">
        <v>1455</v>
      </c>
      <c r="T60" s="108">
        <v>13924</v>
      </c>
      <c r="U60" s="108">
        <v>951</v>
      </c>
      <c r="V60" s="108">
        <v>5013</v>
      </c>
      <c r="W60" s="109">
        <v>7960</v>
      </c>
      <c r="X60" s="40">
        <v>585</v>
      </c>
    </row>
    <row r="61" spans="1:24" ht="21" customHeight="1">
      <c r="A61" s="115"/>
      <c r="B61" s="116">
        <v>586</v>
      </c>
      <c r="C61" s="117" t="s">
        <v>104</v>
      </c>
      <c r="D61" s="108">
        <v>44395</v>
      </c>
      <c r="E61" s="108">
        <v>27898</v>
      </c>
      <c r="F61" s="108">
        <v>23937</v>
      </c>
      <c r="G61" s="108">
        <v>2771</v>
      </c>
      <c r="H61" s="108">
        <v>1190</v>
      </c>
      <c r="I61" s="108">
        <v>2422</v>
      </c>
      <c r="J61" s="108">
        <v>-1606</v>
      </c>
      <c r="K61" s="108">
        <v>56</v>
      </c>
      <c r="L61" s="108">
        <v>3972</v>
      </c>
      <c r="M61" s="108">
        <v>1875</v>
      </c>
      <c r="N61" s="108">
        <v>428</v>
      </c>
      <c r="O61" s="108">
        <v>1269</v>
      </c>
      <c r="P61" s="108">
        <v>400</v>
      </c>
      <c r="Q61" s="108">
        <v>14075</v>
      </c>
      <c r="R61" s="108">
        <v>2557</v>
      </c>
      <c r="S61" s="108">
        <v>1282</v>
      </c>
      <c r="T61" s="108">
        <v>10236</v>
      </c>
      <c r="U61" s="108">
        <v>670</v>
      </c>
      <c r="V61" s="108">
        <v>3705</v>
      </c>
      <c r="W61" s="109">
        <v>5861</v>
      </c>
      <c r="X61" s="40">
        <v>586</v>
      </c>
    </row>
    <row r="62" spans="1:24" ht="21" customHeight="1">
      <c r="A62" s="118" t="s">
        <v>1</v>
      </c>
      <c r="B62" s="119">
        <v>8</v>
      </c>
      <c r="C62" s="120" t="s">
        <v>6</v>
      </c>
      <c r="D62" s="121">
        <v>315286</v>
      </c>
      <c r="E62" s="121">
        <v>192702</v>
      </c>
      <c r="F62" s="121">
        <v>165342</v>
      </c>
      <c r="G62" s="121">
        <v>19140</v>
      </c>
      <c r="H62" s="121">
        <v>8220</v>
      </c>
      <c r="I62" s="121">
        <v>20669</v>
      </c>
      <c r="J62" s="121">
        <v>-7457</v>
      </c>
      <c r="K62" s="121">
        <v>385</v>
      </c>
      <c r="L62" s="121">
        <v>27741</v>
      </c>
      <c r="M62" s="121">
        <v>12950</v>
      </c>
      <c r="N62" s="121">
        <v>2863</v>
      </c>
      <c r="O62" s="121">
        <v>8714</v>
      </c>
      <c r="P62" s="121">
        <v>3214</v>
      </c>
      <c r="Q62" s="121">
        <v>101915</v>
      </c>
      <c r="R62" s="121">
        <v>33772</v>
      </c>
      <c r="S62" s="121">
        <v>5765</v>
      </c>
      <c r="T62" s="121">
        <v>62378</v>
      </c>
      <c r="U62" s="121">
        <v>1671</v>
      </c>
      <c r="V62" s="121">
        <v>23429</v>
      </c>
      <c r="W62" s="122">
        <v>37278</v>
      </c>
      <c r="X62" s="40">
        <v>8</v>
      </c>
    </row>
    <row r="63" spans="1:24" ht="21" customHeight="1">
      <c r="A63" s="115"/>
      <c r="B63" s="116">
        <v>221</v>
      </c>
      <c r="C63" s="117" t="s">
        <v>105</v>
      </c>
      <c r="D63" s="108">
        <v>124844</v>
      </c>
      <c r="E63" s="108">
        <v>77476</v>
      </c>
      <c r="F63" s="108">
        <v>66476</v>
      </c>
      <c r="G63" s="108">
        <v>7695</v>
      </c>
      <c r="H63" s="108">
        <v>3305</v>
      </c>
      <c r="I63" s="108">
        <v>8364</v>
      </c>
      <c r="J63" s="108">
        <v>-2940</v>
      </c>
      <c r="K63" s="108">
        <v>142</v>
      </c>
      <c r="L63" s="108">
        <v>11162</v>
      </c>
      <c r="M63" s="108">
        <v>5206</v>
      </c>
      <c r="N63" s="108">
        <v>1138</v>
      </c>
      <c r="O63" s="108">
        <v>3496</v>
      </c>
      <c r="P63" s="108">
        <v>1322</v>
      </c>
      <c r="Q63" s="108">
        <v>39004</v>
      </c>
      <c r="R63" s="108">
        <v>12857</v>
      </c>
      <c r="S63" s="108">
        <v>2235</v>
      </c>
      <c r="T63" s="108">
        <v>23912</v>
      </c>
      <c r="U63" s="108">
        <v>715</v>
      </c>
      <c r="V63" s="108">
        <v>9032</v>
      </c>
      <c r="W63" s="109">
        <v>14165</v>
      </c>
      <c r="X63" s="40">
        <v>221</v>
      </c>
    </row>
    <row r="64" spans="1:24" ht="21" customHeight="1">
      <c r="A64" s="115"/>
      <c r="B64" s="116">
        <v>223</v>
      </c>
      <c r="C64" s="117" t="s">
        <v>106</v>
      </c>
      <c r="D64" s="108">
        <v>190442</v>
      </c>
      <c r="E64" s="108">
        <v>115226</v>
      </c>
      <c r="F64" s="108">
        <v>98866</v>
      </c>
      <c r="G64" s="108">
        <v>11445</v>
      </c>
      <c r="H64" s="108">
        <v>4915</v>
      </c>
      <c r="I64" s="108">
        <v>12305</v>
      </c>
      <c r="J64" s="108">
        <v>-4517</v>
      </c>
      <c r="K64" s="108">
        <v>243</v>
      </c>
      <c r="L64" s="108">
        <v>16579</v>
      </c>
      <c r="M64" s="108">
        <v>7744</v>
      </c>
      <c r="N64" s="108">
        <v>1725</v>
      </c>
      <c r="O64" s="108">
        <v>5218</v>
      </c>
      <c r="P64" s="108">
        <v>1892</v>
      </c>
      <c r="Q64" s="108">
        <v>62911</v>
      </c>
      <c r="R64" s="108">
        <v>20915</v>
      </c>
      <c r="S64" s="108">
        <v>3530</v>
      </c>
      <c r="T64" s="108">
        <v>38466</v>
      </c>
      <c r="U64" s="108">
        <v>956</v>
      </c>
      <c r="V64" s="108">
        <v>14397</v>
      </c>
      <c r="W64" s="109">
        <v>23113</v>
      </c>
      <c r="X64" s="40">
        <v>223</v>
      </c>
    </row>
    <row r="65" spans="1:24" ht="21" customHeight="1">
      <c r="A65" s="118" t="s">
        <v>1</v>
      </c>
      <c r="B65" s="119">
        <v>9</v>
      </c>
      <c r="C65" s="120" t="s">
        <v>7</v>
      </c>
      <c r="D65" s="121">
        <v>393728</v>
      </c>
      <c r="E65" s="121">
        <v>233071</v>
      </c>
      <c r="F65" s="121">
        <v>199979</v>
      </c>
      <c r="G65" s="121">
        <v>23150</v>
      </c>
      <c r="H65" s="121">
        <v>9942</v>
      </c>
      <c r="I65" s="121">
        <v>22664</v>
      </c>
      <c r="J65" s="121">
        <v>-11521</v>
      </c>
      <c r="K65" s="121">
        <v>415</v>
      </c>
      <c r="L65" s="121">
        <v>33770</v>
      </c>
      <c r="M65" s="121">
        <v>15666</v>
      </c>
      <c r="N65" s="121">
        <v>3580</v>
      </c>
      <c r="O65" s="121">
        <v>10605</v>
      </c>
      <c r="P65" s="121">
        <v>3919</v>
      </c>
      <c r="Q65" s="121">
        <v>137993</v>
      </c>
      <c r="R65" s="121">
        <v>43931</v>
      </c>
      <c r="S65" s="121">
        <v>8067</v>
      </c>
      <c r="T65" s="121">
        <v>85995</v>
      </c>
      <c r="U65" s="121">
        <v>5567</v>
      </c>
      <c r="V65" s="121">
        <v>40686</v>
      </c>
      <c r="W65" s="122">
        <v>39742</v>
      </c>
      <c r="X65" s="40">
        <v>9</v>
      </c>
    </row>
    <row r="66" spans="1:26" ht="21" customHeight="1">
      <c r="A66" s="115"/>
      <c r="B66" s="116">
        <v>205</v>
      </c>
      <c r="C66" s="117" t="s">
        <v>34</v>
      </c>
      <c r="D66" s="108">
        <v>134988</v>
      </c>
      <c r="E66" s="108">
        <v>81342</v>
      </c>
      <c r="F66" s="108">
        <v>69793</v>
      </c>
      <c r="G66" s="108">
        <v>8079</v>
      </c>
      <c r="H66" s="108">
        <v>3470</v>
      </c>
      <c r="I66" s="108">
        <v>6845</v>
      </c>
      <c r="J66" s="108">
        <v>-4872</v>
      </c>
      <c r="K66" s="108">
        <v>151</v>
      </c>
      <c r="L66" s="108">
        <v>11566</v>
      </c>
      <c r="M66" s="108">
        <v>5468</v>
      </c>
      <c r="N66" s="108">
        <v>1194</v>
      </c>
      <c r="O66" s="108">
        <v>3671</v>
      </c>
      <c r="P66" s="108">
        <v>1233</v>
      </c>
      <c r="Q66" s="108">
        <v>46801</v>
      </c>
      <c r="R66" s="108">
        <v>18308</v>
      </c>
      <c r="S66" s="108">
        <v>3440</v>
      </c>
      <c r="T66" s="108">
        <v>25053</v>
      </c>
      <c r="U66" s="108">
        <v>942</v>
      </c>
      <c r="V66" s="108">
        <v>11894</v>
      </c>
      <c r="W66" s="109">
        <v>12217</v>
      </c>
      <c r="X66" s="40">
        <v>205</v>
      </c>
      <c r="Y66" s="46"/>
      <c r="Z66" s="46"/>
    </row>
    <row r="67" spans="1:24" ht="21" customHeight="1">
      <c r="A67" s="115"/>
      <c r="B67" s="116">
        <v>224</v>
      </c>
      <c r="C67" s="117" t="s">
        <v>107</v>
      </c>
      <c r="D67" s="108">
        <v>139103</v>
      </c>
      <c r="E67" s="108">
        <v>79927</v>
      </c>
      <c r="F67" s="108">
        <v>68579</v>
      </c>
      <c r="G67" s="108">
        <v>7939</v>
      </c>
      <c r="H67" s="108">
        <v>3409</v>
      </c>
      <c r="I67" s="108">
        <v>8964</v>
      </c>
      <c r="J67" s="108">
        <v>-2945</v>
      </c>
      <c r="K67" s="108">
        <v>118</v>
      </c>
      <c r="L67" s="108">
        <v>11791</v>
      </c>
      <c r="M67" s="108">
        <v>5372</v>
      </c>
      <c r="N67" s="108">
        <v>1272</v>
      </c>
      <c r="O67" s="108">
        <v>3661</v>
      </c>
      <c r="P67" s="108">
        <v>1486</v>
      </c>
      <c r="Q67" s="108">
        <v>50212</v>
      </c>
      <c r="R67" s="108">
        <v>14601</v>
      </c>
      <c r="S67" s="108">
        <v>2164</v>
      </c>
      <c r="T67" s="108">
        <v>33447</v>
      </c>
      <c r="U67" s="108">
        <v>2604</v>
      </c>
      <c r="V67" s="108">
        <v>15859</v>
      </c>
      <c r="W67" s="109">
        <v>14984</v>
      </c>
      <c r="X67" s="40">
        <v>224</v>
      </c>
    </row>
    <row r="68" spans="1:24" ht="21" customHeight="1">
      <c r="A68" s="115"/>
      <c r="B68" s="116">
        <v>226</v>
      </c>
      <c r="C68" s="117" t="s">
        <v>108</v>
      </c>
      <c r="D68" s="108">
        <v>119637</v>
      </c>
      <c r="E68" s="108">
        <v>71802</v>
      </c>
      <c r="F68" s="108">
        <v>61607</v>
      </c>
      <c r="G68" s="108">
        <v>7132</v>
      </c>
      <c r="H68" s="108">
        <v>3063</v>
      </c>
      <c r="I68" s="108">
        <v>6855</v>
      </c>
      <c r="J68" s="108">
        <v>-3704</v>
      </c>
      <c r="K68" s="108">
        <v>146</v>
      </c>
      <c r="L68" s="108">
        <v>10413</v>
      </c>
      <c r="M68" s="108">
        <v>4826</v>
      </c>
      <c r="N68" s="108">
        <v>1114</v>
      </c>
      <c r="O68" s="108">
        <v>3273</v>
      </c>
      <c r="P68" s="108">
        <v>1200</v>
      </c>
      <c r="Q68" s="108">
        <v>40980</v>
      </c>
      <c r="R68" s="108">
        <v>11022</v>
      </c>
      <c r="S68" s="108">
        <v>2463</v>
      </c>
      <c r="T68" s="108">
        <v>27495</v>
      </c>
      <c r="U68" s="108">
        <v>2021</v>
      </c>
      <c r="V68" s="108">
        <v>12933</v>
      </c>
      <c r="W68" s="109">
        <v>12541</v>
      </c>
      <c r="X68" s="40">
        <v>226</v>
      </c>
    </row>
    <row r="69" spans="1:23" ht="21" customHeight="1" thickBot="1">
      <c r="A69" s="230" t="s">
        <v>141</v>
      </c>
      <c r="B69" s="231"/>
      <c r="C69" s="232"/>
      <c r="D69" s="129">
        <f>D19+SUM(D21:D23)+SUM(D25:D27)+D31+D38+SUM(D66:D68)</f>
        <v>10030720</v>
      </c>
      <c r="E69" s="129">
        <f aca="true" t="shared" si="0" ref="E69:W69">E19+SUM(E21:E23)+SUM(E25:E27)+E31+E38+SUM(E66:E68)</f>
        <v>6906390</v>
      </c>
      <c r="F69" s="129">
        <f t="shared" si="0"/>
        <v>5925790</v>
      </c>
      <c r="G69" s="129">
        <f t="shared" si="0"/>
        <v>685975</v>
      </c>
      <c r="H69" s="129">
        <f t="shared" si="0"/>
        <v>294625</v>
      </c>
      <c r="I69" s="129">
        <f t="shared" si="0"/>
        <v>705663</v>
      </c>
      <c r="J69" s="129">
        <f t="shared" si="0"/>
        <v>-238141</v>
      </c>
      <c r="K69" s="129">
        <f t="shared" si="0"/>
        <v>8815</v>
      </c>
      <c r="L69" s="129">
        <f t="shared" si="0"/>
        <v>934989</v>
      </c>
      <c r="M69" s="129">
        <f t="shared" si="0"/>
        <v>464060</v>
      </c>
      <c r="N69" s="129">
        <f t="shared" si="0"/>
        <v>89178</v>
      </c>
      <c r="O69" s="129">
        <f t="shared" si="0"/>
        <v>304841</v>
      </c>
      <c r="P69" s="129">
        <f t="shared" si="0"/>
        <v>76910</v>
      </c>
      <c r="Q69" s="129">
        <f t="shared" si="0"/>
        <v>2418667</v>
      </c>
      <c r="R69" s="129">
        <f t="shared" si="0"/>
        <v>1243864</v>
      </c>
      <c r="S69" s="129">
        <f t="shared" si="0"/>
        <v>135519</v>
      </c>
      <c r="T69" s="129">
        <f t="shared" si="0"/>
        <v>1039284</v>
      </c>
      <c r="U69" s="129">
        <f t="shared" si="0"/>
        <v>9069</v>
      </c>
      <c r="V69" s="129">
        <f t="shared" si="0"/>
        <v>435086</v>
      </c>
      <c r="W69" s="130">
        <f t="shared" si="0"/>
        <v>595129</v>
      </c>
    </row>
    <row r="70" spans="1:3" ht="21" customHeight="1">
      <c r="A70" s="47"/>
      <c r="B70" s="47"/>
      <c r="C70" s="131"/>
    </row>
    <row r="71" spans="1:2" ht="21.75" customHeight="1">
      <c r="A71" s="47"/>
      <c r="B71" s="47"/>
    </row>
    <row r="72" spans="4:23" ht="21.75" customHeight="1"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</row>
    <row r="73" spans="4:23" ht="14.25"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</row>
    <row r="74" spans="4:23" ht="14.25"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</row>
    <row r="75" spans="4:23" ht="14.25"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</row>
    <row r="76" spans="4:23" ht="14.25"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</row>
    <row r="77" spans="4:23" ht="14.25"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</row>
    <row r="78" spans="4:23" ht="14.25"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</row>
    <row r="79" spans="4:23" ht="14.25"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</row>
    <row r="80" spans="4:23" ht="14.25"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</row>
    <row r="81" spans="4:23" ht="14.25"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</row>
    <row r="82" spans="4:23" ht="14.25"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</row>
    <row r="83" spans="4:23" ht="14.25"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</row>
    <row r="85" spans="4:23" ht="14.25"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</row>
    <row r="86" spans="4:23" ht="14.25"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</row>
    <row r="87" spans="4:23" ht="14.25"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</row>
    <row r="88" spans="4:23" ht="14.25"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</row>
    <row r="89" spans="4:23" ht="14.25"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</row>
    <row r="90" spans="4:23" ht="14.25"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</row>
    <row r="91" spans="4:23" ht="14.25"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</row>
    <row r="92" spans="4:23" ht="14.25"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</row>
    <row r="93" spans="4:23" ht="14.25"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</row>
    <row r="94" spans="4:23" ht="14.25"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</row>
    <row r="95" spans="4:23" ht="14.25"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</row>
    <row r="96" spans="4:23" ht="14.25"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</row>
  </sheetData>
  <sheetProtection/>
  <mergeCells count="4">
    <mergeCell ref="F4:F6"/>
    <mergeCell ref="K5:K6"/>
    <mergeCell ref="A69:C69"/>
    <mergeCell ref="E4:E5"/>
  </mergeCells>
  <printOptions/>
  <pageMargins left="0.7874015748031497" right="0.31496062992125984" top="0.7086614173228347" bottom="0.7086614173228347" header="0.5118110236220472" footer="0.5118110236220472"/>
  <pageSetup horizontalDpi="600" verticalDpi="600" orientation="landscape" paperSize="9" scale="53" r:id="rId2"/>
  <rowBreaks count="1" manualBreakCount="1">
    <brk id="42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96"/>
  <sheetViews>
    <sheetView showGridLines="0" zoomScale="75" zoomScaleNormal="75" zoomScaleSheetLayoutView="75" zoomScalePageLayoutView="0" workbookViewId="0" topLeftCell="A1">
      <pane xSplit="3" ySplit="6" topLeftCell="D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A1" sqref="A1"/>
    </sheetView>
  </sheetViews>
  <sheetFormatPr defaultColWidth="8.796875" defaultRowHeight="15"/>
  <cols>
    <col min="1" max="1" width="2.59765625" style="41" customWidth="1"/>
    <col min="2" max="2" width="4.3984375" style="41" customWidth="1"/>
    <col min="3" max="3" width="14" style="41" customWidth="1"/>
    <col min="4" max="4" width="10.59765625" style="38" customWidth="1"/>
    <col min="5" max="5" width="11" style="38" customWidth="1"/>
    <col min="6" max="23" width="10.59765625" style="38" customWidth="1"/>
    <col min="24" max="24" width="4.3984375" style="91" customWidth="1"/>
    <col min="25" max="16384" width="9" style="38" customWidth="1"/>
  </cols>
  <sheetData>
    <row r="1" spans="1:23" ht="21" customHeight="1">
      <c r="A1" s="35" t="s">
        <v>152</v>
      </c>
      <c r="B1" s="35"/>
      <c r="C1" s="36"/>
      <c r="D1" s="37"/>
      <c r="F1" s="37" t="s">
        <v>134</v>
      </c>
      <c r="G1" s="39"/>
      <c r="H1" s="37" t="s">
        <v>135</v>
      </c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 t="s">
        <v>35</v>
      </c>
      <c r="U1" s="37" t="s">
        <v>35</v>
      </c>
      <c r="W1" s="37"/>
    </row>
    <row r="2" spans="3:23" ht="21" customHeight="1" thickBot="1">
      <c r="C2" s="36"/>
      <c r="D2" s="42"/>
      <c r="E2" s="43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W2" s="45" t="s">
        <v>36</v>
      </c>
    </row>
    <row r="3" spans="1:23" ht="21" customHeight="1">
      <c r="A3" s="92"/>
      <c r="B3" s="93"/>
      <c r="C3" s="94"/>
      <c r="D3" s="95"/>
      <c r="E3" s="96"/>
      <c r="F3" s="97"/>
      <c r="G3" s="97"/>
      <c r="H3" s="97"/>
      <c r="I3" s="96"/>
      <c r="J3" s="97"/>
      <c r="K3" s="97"/>
      <c r="L3" s="97"/>
      <c r="M3" s="97"/>
      <c r="N3" s="97"/>
      <c r="O3" s="97"/>
      <c r="P3" s="95"/>
      <c r="Q3" s="96"/>
      <c r="R3" s="97"/>
      <c r="S3" s="97"/>
      <c r="T3" s="97"/>
      <c r="U3" s="97"/>
      <c r="V3" s="97"/>
      <c r="W3" s="98"/>
    </row>
    <row r="4" spans="1:23" ht="21" customHeight="1">
      <c r="A4" s="99"/>
      <c r="B4" s="36"/>
      <c r="C4" s="100" t="s">
        <v>58</v>
      </c>
      <c r="D4" s="101" t="s">
        <v>37</v>
      </c>
      <c r="E4" s="233" t="s">
        <v>136</v>
      </c>
      <c r="F4" s="225" t="s">
        <v>39</v>
      </c>
      <c r="G4" s="13"/>
      <c r="H4" s="14"/>
      <c r="I4" s="102" t="s">
        <v>64</v>
      </c>
      <c r="J4" s="12"/>
      <c r="K4" s="15"/>
      <c r="L4" s="16"/>
      <c r="M4" s="17"/>
      <c r="N4" s="17"/>
      <c r="O4" s="17"/>
      <c r="P4" s="18"/>
      <c r="Q4" s="102" t="s">
        <v>43</v>
      </c>
      <c r="R4" s="12"/>
      <c r="S4" s="12"/>
      <c r="T4" s="16"/>
      <c r="U4" s="17"/>
      <c r="V4" s="17"/>
      <c r="W4" s="19"/>
    </row>
    <row r="5" spans="1:23" ht="21" customHeight="1">
      <c r="A5" s="99"/>
      <c r="B5" s="36"/>
      <c r="C5" s="100"/>
      <c r="D5" s="101" t="s">
        <v>38</v>
      </c>
      <c r="E5" s="233"/>
      <c r="F5" s="226"/>
      <c r="G5" s="21" t="s">
        <v>40</v>
      </c>
      <c r="H5" s="22" t="s">
        <v>41</v>
      </c>
      <c r="I5" s="23"/>
      <c r="J5" s="20" t="s">
        <v>48</v>
      </c>
      <c r="K5" s="228" t="s">
        <v>65</v>
      </c>
      <c r="L5" s="24" t="s">
        <v>42</v>
      </c>
      <c r="M5" s="12"/>
      <c r="N5" s="12"/>
      <c r="O5" s="25" t="s">
        <v>80</v>
      </c>
      <c r="P5" s="12"/>
      <c r="Q5" s="23"/>
      <c r="R5" s="20" t="s">
        <v>66</v>
      </c>
      <c r="S5" s="20" t="s">
        <v>44</v>
      </c>
      <c r="T5" s="24" t="s">
        <v>45</v>
      </c>
      <c r="U5" s="26"/>
      <c r="V5" s="26"/>
      <c r="W5" s="27"/>
    </row>
    <row r="6" spans="1:23" ht="21" customHeight="1">
      <c r="A6" s="103"/>
      <c r="B6" s="104"/>
      <c r="C6" s="105" t="s">
        <v>0</v>
      </c>
      <c r="D6" s="106" t="s">
        <v>46</v>
      </c>
      <c r="E6" s="28"/>
      <c r="F6" s="227"/>
      <c r="G6" s="30" t="s">
        <v>47</v>
      </c>
      <c r="H6" s="31" t="s">
        <v>47</v>
      </c>
      <c r="I6" s="28"/>
      <c r="J6" s="29"/>
      <c r="K6" s="229"/>
      <c r="L6" s="28"/>
      <c r="M6" s="29" t="s">
        <v>49</v>
      </c>
      <c r="N6" s="29" t="s">
        <v>50</v>
      </c>
      <c r="O6" s="32" t="s">
        <v>67</v>
      </c>
      <c r="P6" s="29" t="s">
        <v>51</v>
      </c>
      <c r="Q6" s="28"/>
      <c r="R6" s="29" t="s">
        <v>63</v>
      </c>
      <c r="S6" s="29" t="s">
        <v>63</v>
      </c>
      <c r="T6" s="28"/>
      <c r="U6" s="33" t="s">
        <v>68</v>
      </c>
      <c r="V6" s="33" t="s">
        <v>69</v>
      </c>
      <c r="W6" s="34" t="s">
        <v>70</v>
      </c>
    </row>
    <row r="7" spans="1:23" ht="21" customHeight="1">
      <c r="A7" s="99" t="s">
        <v>1</v>
      </c>
      <c r="B7" s="107"/>
      <c r="C7" s="100" t="s">
        <v>2</v>
      </c>
      <c r="D7" s="108">
        <v>16263329</v>
      </c>
      <c r="E7" s="108">
        <v>11304848</v>
      </c>
      <c r="F7" s="108">
        <v>9738703</v>
      </c>
      <c r="G7" s="108">
        <v>1081425</v>
      </c>
      <c r="H7" s="108">
        <v>484720</v>
      </c>
      <c r="I7" s="108">
        <v>1104842</v>
      </c>
      <c r="J7" s="108">
        <v>-333914</v>
      </c>
      <c r="K7" s="108">
        <v>13062</v>
      </c>
      <c r="L7" s="108">
        <v>1425694</v>
      </c>
      <c r="M7" s="108">
        <v>681906</v>
      </c>
      <c r="N7" s="108">
        <v>185014</v>
      </c>
      <c r="O7" s="108">
        <v>407185</v>
      </c>
      <c r="P7" s="108">
        <v>151589</v>
      </c>
      <c r="Q7" s="108">
        <v>3853639</v>
      </c>
      <c r="R7" s="108">
        <v>1907301</v>
      </c>
      <c r="S7" s="108">
        <v>103322</v>
      </c>
      <c r="T7" s="108">
        <v>1843016</v>
      </c>
      <c r="U7" s="108">
        <v>22748</v>
      </c>
      <c r="V7" s="108">
        <v>614864</v>
      </c>
      <c r="W7" s="109">
        <v>1205404</v>
      </c>
    </row>
    <row r="8" spans="1:24" ht="21" customHeight="1">
      <c r="A8" s="99"/>
      <c r="B8" s="107">
        <v>100</v>
      </c>
      <c r="C8" s="100" t="s">
        <v>3</v>
      </c>
      <c r="D8" s="108">
        <v>4436656</v>
      </c>
      <c r="E8" s="108">
        <v>3073653</v>
      </c>
      <c r="F8" s="108">
        <v>2647833</v>
      </c>
      <c r="G8" s="108">
        <v>294027</v>
      </c>
      <c r="H8" s="108">
        <v>131793</v>
      </c>
      <c r="I8" s="108">
        <v>275741</v>
      </c>
      <c r="J8" s="108">
        <v>-115157</v>
      </c>
      <c r="K8" s="108">
        <v>4351</v>
      </c>
      <c r="L8" s="108">
        <v>386547</v>
      </c>
      <c r="M8" s="108">
        <v>185414</v>
      </c>
      <c r="N8" s="108">
        <v>49149</v>
      </c>
      <c r="O8" s="108">
        <v>110172</v>
      </c>
      <c r="P8" s="108">
        <v>41812</v>
      </c>
      <c r="Q8" s="108">
        <v>1087262</v>
      </c>
      <c r="R8" s="108">
        <v>637418</v>
      </c>
      <c r="S8" s="108">
        <v>30731</v>
      </c>
      <c r="T8" s="108">
        <v>419113</v>
      </c>
      <c r="U8" s="108">
        <v>1643</v>
      </c>
      <c r="V8" s="108">
        <v>148695</v>
      </c>
      <c r="W8" s="109">
        <v>268775</v>
      </c>
      <c r="X8" s="40">
        <v>100</v>
      </c>
    </row>
    <row r="9" spans="1:24" ht="21" customHeight="1">
      <c r="A9" s="99"/>
      <c r="B9" s="107">
        <v>1</v>
      </c>
      <c r="C9" s="100" t="s">
        <v>52</v>
      </c>
      <c r="D9" s="108">
        <v>3002216</v>
      </c>
      <c r="E9" s="108">
        <v>2192504</v>
      </c>
      <c r="F9" s="108">
        <v>1888760</v>
      </c>
      <c r="G9" s="108">
        <v>209736</v>
      </c>
      <c r="H9" s="108">
        <v>94008</v>
      </c>
      <c r="I9" s="108">
        <v>225494</v>
      </c>
      <c r="J9" s="108">
        <v>-48016</v>
      </c>
      <c r="K9" s="108">
        <v>2113</v>
      </c>
      <c r="L9" s="108">
        <v>271397</v>
      </c>
      <c r="M9" s="108">
        <v>132243</v>
      </c>
      <c r="N9" s="108">
        <v>34453</v>
      </c>
      <c r="O9" s="108">
        <v>78295</v>
      </c>
      <c r="P9" s="108">
        <v>26406</v>
      </c>
      <c r="Q9" s="108">
        <v>584218</v>
      </c>
      <c r="R9" s="108">
        <v>313483</v>
      </c>
      <c r="S9" s="108">
        <v>14908</v>
      </c>
      <c r="T9" s="108">
        <v>255827</v>
      </c>
      <c r="U9" s="108">
        <v>187</v>
      </c>
      <c r="V9" s="108">
        <v>101820</v>
      </c>
      <c r="W9" s="109">
        <v>153820</v>
      </c>
      <c r="X9" s="40">
        <v>1</v>
      </c>
    </row>
    <row r="10" spans="1:24" ht="21" customHeight="1">
      <c r="A10" s="99"/>
      <c r="B10" s="107">
        <v>2</v>
      </c>
      <c r="C10" s="100" t="s">
        <v>53</v>
      </c>
      <c r="D10" s="108">
        <v>2157073</v>
      </c>
      <c r="E10" s="108">
        <v>1599685</v>
      </c>
      <c r="F10" s="108">
        <v>1378069</v>
      </c>
      <c r="G10" s="108">
        <v>153027</v>
      </c>
      <c r="H10" s="108">
        <v>68589</v>
      </c>
      <c r="I10" s="108">
        <v>153675</v>
      </c>
      <c r="J10" s="108">
        <v>-43154</v>
      </c>
      <c r="K10" s="108">
        <v>1166</v>
      </c>
      <c r="L10" s="108">
        <v>195663</v>
      </c>
      <c r="M10" s="108">
        <v>96480</v>
      </c>
      <c r="N10" s="108">
        <v>25486</v>
      </c>
      <c r="O10" s="108">
        <v>57286</v>
      </c>
      <c r="P10" s="108">
        <v>16411</v>
      </c>
      <c r="Q10" s="108">
        <v>403713</v>
      </c>
      <c r="R10" s="108">
        <v>180182</v>
      </c>
      <c r="S10" s="108">
        <v>12008</v>
      </c>
      <c r="T10" s="108">
        <v>211523</v>
      </c>
      <c r="U10" s="108">
        <v>700</v>
      </c>
      <c r="V10" s="108">
        <v>61618</v>
      </c>
      <c r="W10" s="109">
        <v>149205</v>
      </c>
      <c r="X10" s="40">
        <v>2</v>
      </c>
    </row>
    <row r="11" spans="1:24" ht="21" customHeight="1">
      <c r="A11" s="99"/>
      <c r="B11" s="107">
        <v>3</v>
      </c>
      <c r="C11" s="100" t="s">
        <v>4</v>
      </c>
      <c r="D11" s="108">
        <v>2061388</v>
      </c>
      <c r="E11" s="108">
        <v>1458398</v>
      </c>
      <c r="F11" s="108">
        <v>1256355</v>
      </c>
      <c r="G11" s="108">
        <v>139511</v>
      </c>
      <c r="H11" s="108">
        <v>62532</v>
      </c>
      <c r="I11" s="108">
        <v>150022</v>
      </c>
      <c r="J11" s="108">
        <v>-32792</v>
      </c>
      <c r="K11" s="108">
        <v>1171</v>
      </c>
      <c r="L11" s="108">
        <v>181643</v>
      </c>
      <c r="M11" s="108">
        <v>87966</v>
      </c>
      <c r="N11" s="108">
        <v>23653</v>
      </c>
      <c r="O11" s="108">
        <v>52427</v>
      </c>
      <c r="P11" s="108">
        <v>17597</v>
      </c>
      <c r="Q11" s="108">
        <v>452968</v>
      </c>
      <c r="R11" s="108">
        <v>219876</v>
      </c>
      <c r="S11" s="108">
        <v>10610</v>
      </c>
      <c r="T11" s="108">
        <v>222482</v>
      </c>
      <c r="U11" s="108">
        <v>1415</v>
      </c>
      <c r="V11" s="108">
        <v>62874</v>
      </c>
      <c r="W11" s="109">
        <v>158193</v>
      </c>
      <c r="X11" s="40">
        <v>3</v>
      </c>
    </row>
    <row r="12" spans="1:24" ht="21" customHeight="1">
      <c r="A12" s="99"/>
      <c r="B12" s="107">
        <v>4</v>
      </c>
      <c r="C12" s="100" t="s">
        <v>54</v>
      </c>
      <c r="D12" s="108">
        <v>846517</v>
      </c>
      <c r="E12" s="108">
        <v>558183</v>
      </c>
      <c r="F12" s="108">
        <v>480855</v>
      </c>
      <c r="G12" s="108">
        <v>53395</v>
      </c>
      <c r="H12" s="108">
        <v>23933</v>
      </c>
      <c r="I12" s="108">
        <v>56572</v>
      </c>
      <c r="J12" s="108">
        <v>-17218</v>
      </c>
      <c r="K12" s="108">
        <v>699</v>
      </c>
      <c r="L12" s="108">
        <v>73091</v>
      </c>
      <c r="M12" s="108">
        <v>33673</v>
      </c>
      <c r="N12" s="108">
        <v>9750</v>
      </c>
      <c r="O12" s="108">
        <v>20395</v>
      </c>
      <c r="P12" s="108">
        <v>9273</v>
      </c>
      <c r="Q12" s="108">
        <v>231762</v>
      </c>
      <c r="R12" s="108">
        <v>90402</v>
      </c>
      <c r="S12" s="108">
        <v>6655</v>
      </c>
      <c r="T12" s="108">
        <v>134705</v>
      </c>
      <c r="U12" s="108">
        <v>2563</v>
      </c>
      <c r="V12" s="108">
        <v>41247</v>
      </c>
      <c r="W12" s="109">
        <v>90895</v>
      </c>
      <c r="X12" s="40">
        <v>4</v>
      </c>
    </row>
    <row r="13" spans="1:24" ht="21" customHeight="1">
      <c r="A13" s="99"/>
      <c r="B13" s="107">
        <v>5</v>
      </c>
      <c r="C13" s="100" t="s">
        <v>55</v>
      </c>
      <c r="D13" s="108">
        <v>1693113</v>
      </c>
      <c r="E13" s="108">
        <v>1092514</v>
      </c>
      <c r="F13" s="108">
        <v>941160</v>
      </c>
      <c r="G13" s="108">
        <v>104510</v>
      </c>
      <c r="H13" s="108">
        <v>46844</v>
      </c>
      <c r="I13" s="108">
        <v>115814</v>
      </c>
      <c r="J13" s="108">
        <v>-27852</v>
      </c>
      <c r="K13" s="108">
        <v>1347</v>
      </c>
      <c r="L13" s="108">
        <v>142319</v>
      </c>
      <c r="M13" s="108">
        <v>65905</v>
      </c>
      <c r="N13" s="108">
        <v>18392</v>
      </c>
      <c r="O13" s="108">
        <v>39594</v>
      </c>
      <c r="P13" s="108">
        <v>18428</v>
      </c>
      <c r="Q13" s="108">
        <v>484785</v>
      </c>
      <c r="R13" s="108">
        <v>260775</v>
      </c>
      <c r="S13" s="108">
        <v>9498</v>
      </c>
      <c r="T13" s="108">
        <v>214512</v>
      </c>
      <c r="U13" s="108">
        <v>2555</v>
      </c>
      <c r="V13" s="108">
        <v>66474</v>
      </c>
      <c r="W13" s="109">
        <v>145483</v>
      </c>
      <c r="X13" s="40">
        <v>5</v>
      </c>
    </row>
    <row r="14" spans="1:24" ht="21" customHeight="1">
      <c r="A14" s="99"/>
      <c r="B14" s="107">
        <v>6</v>
      </c>
      <c r="C14" s="100" t="s">
        <v>56</v>
      </c>
      <c r="D14" s="108">
        <v>783835</v>
      </c>
      <c r="E14" s="108">
        <v>522149</v>
      </c>
      <c r="F14" s="108">
        <v>449812</v>
      </c>
      <c r="G14" s="108">
        <v>49949</v>
      </c>
      <c r="H14" s="108">
        <v>22388</v>
      </c>
      <c r="I14" s="108">
        <v>52453</v>
      </c>
      <c r="J14" s="108">
        <v>-16099</v>
      </c>
      <c r="K14" s="108">
        <v>808</v>
      </c>
      <c r="L14" s="108">
        <v>67744</v>
      </c>
      <c r="M14" s="108">
        <v>31497</v>
      </c>
      <c r="N14" s="108">
        <v>9116</v>
      </c>
      <c r="O14" s="108">
        <v>19076</v>
      </c>
      <c r="P14" s="108">
        <v>8055</v>
      </c>
      <c r="Q14" s="108">
        <v>209233</v>
      </c>
      <c r="R14" s="108">
        <v>77513</v>
      </c>
      <c r="S14" s="108">
        <v>6077</v>
      </c>
      <c r="T14" s="108">
        <v>125643</v>
      </c>
      <c r="U14" s="108">
        <v>2473</v>
      </c>
      <c r="V14" s="108">
        <v>36067</v>
      </c>
      <c r="W14" s="109">
        <v>87103</v>
      </c>
      <c r="X14" s="40">
        <v>6</v>
      </c>
    </row>
    <row r="15" spans="1:24" ht="21" customHeight="1">
      <c r="A15" s="99"/>
      <c r="B15" s="107">
        <v>7</v>
      </c>
      <c r="C15" s="100" t="s">
        <v>5</v>
      </c>
      <c r="D15" s="108">
        <v>538705</v>
      </c>
      <c r="E15" s="108">
        <v>339716</v>
      </c>
      <c r="F15" s="108">
        <v>292654</v>
      </c>
      <c r="G15" s="108">
        <v>32497</v>
      </c>
      <c r="H15" s="108">
        <v>14565</v>
      </c>
      <c r="I15" s="108">
        <v>30383</v>
      </c>
      <c r="J15" s="108">
        <v>-15074</v>
      </c>
      <c r="K15" s="108">
        <v>650</v>
      </c>
      <c r="L15" s="108">
        <v>44807</v>
      </c>
      <c r="M15" s="108">
        <v>20494</v>
      </c>
      <c r="N15" s="108">
        <v>6320</v>
      </c>
      <c r="O15" s="108">
        <v>12595</v>
      </c>
      <c r="P15" s="108">
        <v>5398</v>
      </c>
      <c r="Q15" s="108">
        <v>168606</v>
      </c>
      <c r="R15" s="108">
        <v>53068</v>
      </c>
      <c r="S15" s="108">
        <v>6134</v>
      </c>
      <c r="T15" s="108">
        <v>109404</v>
      </c>
      <c r="U15" s="108">
        <v>4342</v>
      </c>
      <c r="V15" s="108">
        <v>36286</v>
      </c>
      <c r="W15" s="109">
        <v>68776</v>
      </c>
      <c r="X15" s="40">
        <v>7</v>
      </c>
    </row>
    <row r="16" spans="1:24" ht="21" customHeight="1">
      <c r="A16" s="99"/>
      <c r="B16" s="107">
        <v>8</v>
      </c>
      <c r="C16" s="100" t="s">
        <v>6</v>
      </c>
      <c r="D16" s="108">
        <v>327628</v>
      </c>
      <c r="E16" s="108">
        <v>211381</v>
      </c>
      <c r="F16" s="108">
        <v>182097</v>
      </c>
      <c r="G16" s="108">
        <v>20220</v>
      </c>
      <c r="H16" s="108">
        <v>9064</v>
      </c>
      <c r="I16" s="108">
        <v>21158</v>
      </c>
      <c r="J16" s="108">
        <v>-7274</v>
      </c>
      <c r="K16" s="108">
        <v>364</v>
      </c>
      <c r="L16" s="108">
        <v>28068</v>
      </c>
      <c r="M16" s="108">
        <v>12751</v>
      </c>
      <c r="N16" s="108">
        <v>3862</v>
      </c>
      <c r="O16" s="108">
        <v>7803</v>
      </c>
      <c r="P16" s="108">
        <v>3652</v>
      </c>
      <c r="Q16" s="108">
        <v>95089</v>
      </c>
      <c r="R16" s="108">
        <v>29285</v>
      </c>
      <c r="S16" s="108">
        <v>2773</v>
      </c>
      <c r="T16" s="108">
        <v>63031</v>
      </c>
      <c r="U16" s="108">
        <v>1662</v>
      </c>
      <c r="V16" s="108">
        <v>21221</v>
      </c>
      <c r="W16" s="109">
        <v>40148</v>
      </c>
      <c r="X16" s="40">
        <v>8</v>
      </c>
    </row>
    <row r="17" spans="1:24" ht="21" customHeight="1">
      <c r="A17" s="99"/>
      <c r="B17" s="107">
        <v>9</v>
      </c>
      <c r="C17" s="100" t="s">
        <v>7</v>
      </c>
      <c r="D17" s="108">
        <v>416198</v>
      </c>
      <c r="E17" s="108">
        <v>256665</v>
      </c>
      <c r="F17" s="108">
        <v>221108</v>
      </c>
      <c r="G17" s="108">
        <v>24553</v>
      </c>
      <c r="H17" s="108">
        <v>11004</v>
      </c>
      <c r="I17" s="108">
        <v>23530</v>
      </c>
      <c r="J17" s="108">
        <v>-11278</v>
      </c>
      <c r="K17" s="108">
        <v>393</v>
      </c>
      <c r="L17" s="108">
        <v>34415</v>
      </c>
      <c r="M17" s="108">
        <v>15483</v>
      </c>
      <c r="N17" s="108">
        <v>4833</v>
      </c>
      <c r="O17" s="108">
        <v>9542</v>
      </c>
      <c r="P17" s="108">
        <v>4557</v>
      </c>
      <c r="Q17" s="108">
        <v>136003</v>
      </c>
      <c r="R17" s="108">
        <v>45299</v>
      </c>
      <c r="S17" s="108">
        <v>3928</v>
      </c>
      <c r="T17" s="108">
        <v>86776</v>
      </c>
      <c r="U17" s="108">
        <v>5208</v>
      </c>
      <c r="V17" s="108">
        <v>38562</v>
      </c>
      <c r="W17" s="109">
        <v>43006</v>
      </c>
      <c r="X17" s="40">
        <v>9</v>
      </c>
    </row>
    <row r="18" spans="1:23" ht="21" customHeight="1">
      <c r="A18" s="99"/>
      <c r="B18" s="107"/>
      <c r="C18" s="100"/>
      <c r="D18" s="108" t="s">
        <v>181</v>
      </c>
      <c r="E18" s="108" t="s">
        <v>181</v>
      </c>
      <c r="F18" s="108" t="s">
        <v>181</v>
      </c>
      <c r="G18" s="108" t="s">
        <v>181</v>
      </c>
      <c r="H18" s="108" t="s">
        <v>181</v>
      </c>
      <c r="I18" s="108" t="s">
        <v>181</v>
      </c>
      <c r="J18" s="108" t="s">
        <v>181</v>
      </c>
      <c r="K18" s="108" t="s">
        <v>181</v>
      </c>
      <c r="L18" s="108" t="s">
        <v>181</v>
      </c>
      <c r="M18" s="108" t="s">
        <v>181</v>
      </c>
      <c r="N18" s="108" t="s">
        <v>181</v>
      </c>
      <c r="O18" s="108" t="s">
        <v>176</v>
      </c>
      <c r="P18" s="108" t="s">
        <v>181</v>
      </c>
      <c r="Q18" s="108" t="s">
        <v>181</v>
      </c>
      <c r="R18" s="108" t="s">
        <v>181</v>
      </c>
      <c r="S18" s="108" t="s">
        <v>181</v>
      </c>
      <c r="T18" s="108" t="s">
        <v>181</v>
      </c>
      <c r="U18" s="108" t="s">
        <v>181</v>
      </c>
      <c r="V18" s="108" t="s">
        <v>181</v>
      </c>
      <c r="W18" s="109" t="s">
        <v>181</v>
      </c>
    </row>
    <row r="19" spans="1:24" ht="21" customHeight="1">
      <c r="A19" s="110" t="s">
        <v>1</v>
      </c>
      <c r="B19" s="111">
        <v>100</v>
      </c>
      <c r="C19" s="112" t="s">
        <v>81</v>
      </c>
      <c r="D19" s="113">
        <v>4436656</v>
      </c>
      <c r="E19" s="113">
        <v>3073653</v>
      </c>
      <c r="F19" s="113">
        <v>2647833</v>
      </c>
      <c r="G19" s="113">
        <v>294027</v>
      </c>
      <c r="H19" s="113">
        <v>131793</v>
      </c>
      <c r="I19" s="113">
        <v>275741</v>
      </c>
      <c r="J19" s="113">
        <v>-115157</v>
      </c>
      <c r="K19" s="113">
        <v>4351</v>
      </c>
      <c r="L19" s="113">
        <v>386547</v>
      </c>
      <c r="M19" s="113">
        <v>185414</v>
      </c>
      <c r="N19" s="113">
        <v>49149</v>
      </c>
      <c r="O19" s="113">
        <v>110172</v>
      </c>
      <c r="P19" s="113">
        <v>41812</v>
      </c>
      <c r="Q19" s="113">
        <v>1087262</v>
      </c>
      <c r="R19" s="113">
        <v>637418</v>
      </c>
      <c r="S19" s="113">
        <v>30731</v>
      </c>
      <c r="T19" s="113">
        <v>419113</v>
      </c>
      <c r="U19" s="113">
        <v>1643</v>
      </c>
      <c r="V19" s="113">
        <v>148695</v>
      </c>
      <c r="W19" s="114">
        <v>268775</v>
      </c>
      <c r="X19" s="40">
        <v>100</v>
      </c>
    </row>
    <row r="20" spans="1:24" ht="21" customHeight="1">
      <c r="A20" s="115" t="s">
        <v>82</v>
      </c>
      <c r="B20" s="116">
        <v>1</v>
      </c>
      <c r="C20" s="117" t="s">
        <v>83</v>
      </c>
      <c r="D20" s="108">
        <v>3002216</v>
      </c>
      <c r="E20" s="108">
        <v>2192504</v>
      </c>
      <c r="F20" s="108">
        <v>1888760</v>
      </c>
      <c r="G20" s="108">
        <v>209736</v>
      </c>
      <c r="H20" s="108">
        <v>94008</v>
      </c>
      <c r="I20" s="108">
        <v>225494</v>
      </c>
      <c r="J20" s="108">
        <v>-48016</v>
      </c>
      <c r="K20" s="108">
        <v>2113</v>
      </c>
      <c r="L20" s="108">
        <v>271397</v>
      </c>
      <c r="M20" s="108">
        <v>132243</v>
      </c>
      <c r="N20" s="108">
        <v>34453</v>
      </c>
      <c r="O20" s="108">
        <v>78295</v>
      </c>
      <c r="P20" s="108">
        <v>26406</v>
      </c>
      <c r="Q20" s="108">
        <v>584218</v>
      </c>
      <c r="R20" s="108">
        <v>313483</v>
      </c>
      <c r="S20" s="108">
        <v>14908</v>
      </c>
      <c r="T20" s="108">
        <v>255827</v>
      </c>
      <c r="U20" s="108">
        <v>187</v>
      </c>
      <c r="V20" s="108">
        <v>101820</v>
      </c>
      <c r="W20" s="109">
        <v>153820</v>
      </c>
      <c r="X20" s="40">
        <v>1</v>
      </c>
    </row>
    <row r="21" spans="1:24" ht="21" customHeight="1">
      <c r="A21" s="115"/>
      <c r="B21" s="116">
        <v>202</v>
      </c>
      <c r="C21" s="117" t="s">
        <v>8</v>
      </c>
      <c r="D21" s="108">
        <v>1272536</v>
      </c>
      <c r="E21" s="108">
        <v>878952</v>
      </c>
      <c r="F21" s="108">
        <v>757184</v>
      </c>
      <c r="G21" s="108">
        <v>84081</v>
      </c>
      <c r="H21" s="108">
        <v>37687</v>
      </c>
      <c r="I21" s="108">
        <v>93002</v>
      </c>
      <c r="J21" s="108">
        <v>-19565</v>
      </c>
      <c r="K21" s="108">
        <v>848</v>
      </c>
      <c r="L21" s="108">
        <v>111719</v>
      </c>
      <c r="M21" s="108">
        <v>53021</v>
      </c>
      <c r="N21" s="108">
        <v>13983</v>
      </c>
      <c r="O21" s="108">
        <v>31471</v>
      </c>
      <c r="P21" s="108">
        <v>13244</v>
      </c>
      <c r="Q21" s="108">
        <v>300582</v>
      </c>
      <c r="R21" s="108">
        <v>178182</v>
      </c>
      <c r="S21" s="108">
        <v>7670</v>
      </c>
      <c r="T21" s="108">
        <v>114730</v>
      </c>
      <c r="U21" s="108">
        <v>55</v>
      </c>
      <c r="V21" s="108">
        <v>52970</v>
      </c>
      <c r="W21" s="109">
        <v>61705</v>
      </c>
      <c r="X21" s="40">
        <v>202</v>
      </c>
    </row>
    <row r="22" spans="1:24" ht="21" customHeight="1">
      <c r="A22" s="115"/>
      <c r="B22" s="116">
        <v>204</v>
      </c>
      <c r="C22" s="117" t="s">
        <v>9</v>
      </c>
      <c r="D22" s="108">
        <v>1406988</v>
      </c>
      <c r="E22" s="108">
        <v>1060509</v>
      </c>
      <c r="F22" s="108">
        <v>913589</v>
      </c>
      <c r="G22" s="108">
        <v>101449</v>
      </c>
      <c r="H22" s="108">
        <v>45471</v>
      </c>
      <c r="I22" s="108">
        <v>107682</v>
      </c>
      <c r="J22" s="108">
        <v>-22393</v>
      </c>
      <c r="K22" s="108">
        <v>1056</v>
      </c>
      <c r="L22" s="108">
        <v>129019</v>
      </c>
      <c r="M22" s="108">
        <v>63962</v>
      </c>
      <c r="N22" s="108">
        <v>16519</v>
      </c>
      <c r="O22" s="108">
        <v>37801</v>
      </c>
      <c r="P22" s="108">
        <v>10737</v>
      </c>
      <c r="Q22" s="108">
        <v>238797</v>
      </c>
      <c r="R22" s="108">
        <v>119742</v>
      </c>
      <c r="S22" s="108">
        <v>5661</v>
      </c>
      <c r="T22" s="108">
        <v>113394</v>
      </c>
      <c r="U22" s="108">
        <v>114</v>
      </c>
      <c r="V22" s="108">
        <v>39402</v>
      </c>
      <c r="W22" s="109">
        <v>73878</v>
      </c>
      <c r="X22" s="40">
        <v>204</v>
      </c>
    </row>
    <row r="23" spans="1:24" ht="21" customHeight="1">
      <c r="A23" s="115"/>
      <c r="B23" s="116">
        <v>206</v>
      </c>
      <c r="C23" s="117" t="s">
        <v>10</v>
      </c>
      <c r="D23" s="108">
        <v>322692</v>
      </c>
      <c r="E23" s="108">
        <v>253043</v>
      </c>
      <c r="F23" s="108">
        <v>217987</v>
      </c>
      <c r="G23" s="108">
        <v>24206</v>
      </c>
      <c r="H23" s="108">
        <v>10850</v>
      </c>
      <c r="I23" s="108">
        <v>24810</v>
      </c>
      <c r="J23" s="108">
        <v>-6058</v>
      </c>
      <c r="K23" s="108">
        <v>209</v>
      </c>
      <c r="L23" s="108">
        <v>30659</v>
      </c>
      <c r="M23" s="108">
        <v>15260</v>
      </c>
      <c r="N23" s="108">
        <v>3951</v>
      </c>
      <c r="O23" s="108">
        <v>9023</v>
      </c>
      <c r="P23" s="108">
        <v>2425</v>
      </c>
      <c r="Q23" s="108">
        <v>44839</v>
      </c>
      <c r="R23" s="108">
        <v>15559</v>
      </c>
      <c r="S23" s="108">
        <v>1577</v>
      </c>
      <c r="T23" s="108">
        <v>27703</v>
      </c>
      <c r="U23" s="108">
        <v>18</v>
      </c>
      <c r="V23" s="108">
        <v>9448</v>
      </c>
      <c r="W23" s="109">
        <v>18237</v>
      </c>
      <c r="X23" s="40">
        <v>206</v>
      </c>
    </row>
    <row r="24" spans="1:24" ht="21" customHeight="1">
      <c r="A24" s="118" t="s">
        <v>84</v>
      </c>
      <c r="B24" s="119">
        <v>2</v>
      </c>
      <c r="C24" s="120" t="s">
        <v>85</v>
      </c>
      <c r="D24" s="121">
        <v>2157073</v>
      </c>
      <c r="E24" s="121">
        <v>1599685</v>
      </c>
      <c r="F24" s="121">
        <v>1378069</v>
      </c>
      <c r="G24" s="121">
        <v>153027</v>
      </c>
      <c r="H24" s="121">
        <v>68589</v>
      </c>
      <c r="I24" s="121">
        <v>153675</v>
      </c>
      <c r="J24" s="121">
        <v>-43154</v>
      </c>
      <c r="K24" s="121">
        <v>1166</v>
      </c>
      <c r="L24" s="121">
        <v>195663</v>
      </c>
      <c r="M24" s="121">
        <v>96480</v>
      </c>
      <c r="N24" s="121">
        <v>25486</v>
      </c>
      <c r="O24" s="121">
        <v>57286</v>
      </c>
      <c r="P24" s="121">
        <v>16411</v>
      </c>
      <c r="Q24" s="121">
        <v>403713</v>
      </c>
      <c r="R24" s="121">
        <v>180182</v>
      </c>
      <c r="S24" s="121">
        <v>12008</v>
      </c>
      <c r="T24" s="121">
        <v>211523</v>
      </c>
      <c r="U24" s="121">
        <v>700</v>
      </c>
      <c r="V24" s="121">
        <v>61618</v>
      </c>
      <c r="W24" s="122">
        <v>149205</v>
      </c>
      <c r="X24" s="40">
        <v>2</v>
      </c>
    </row>
    <row r="25" spans="1:24" ht="21" customHeight="1">
      <c r="A25" s="115"/>
      <c r="B25" s="116">
        <v>207</v>
      </c>
      <c r="C25" s="117" t="s">
        <v>11</v>
      </c>
      <c r="D25" s="108">
        <v>543207</v>
      </c>
      <c r="E25" s="108">
        <v>404458</v>
      </c>
      <c r="F25" s="108">
        <v>348425</v>
      </c>
      <c r="G25" s="108">
        <v>38691</v>
      </c>
      <c r="H25" s="108">
        <v>17342</v>
      </c>
      <c r="I25" s="108">
        <v>28709</v>
      </c>
      <c r="J25" s="108">
        <v>-21372</v>
      </c>
      <c r="K25" s="108">
        <v>255</v>
      </c>
      <c r="L25" s="108">
        <v>49826</v>
      </c>
      <c r="M25" s="108">
        <v>24396</v>
      </c>
      <c r="N25" s="108">
        <v>6352</v>
      </c>
      <c r="O25" s="108">
        <v>14442</v>
      </c>
      <c r="P25" s="108">
        <v>4636</v>
      </c>
      <c r="Q25" s="108">
        <v>110040</v>
      </c>
      <c r="R25" s="108">
        <v>58597</v>
      </c>
      <c r="S25" s="108">
        <v>4469</v>
      </c>
      <c r="T25" s="108">
        <v>46974</v>
      </c>
      <c r="U25" s="108">
        <v>62</v>
      </c>
      <c r="V25" s="108">
        <v>17094</v>
      </c>
      <c r="W25" s="109">
        <v>29818</v>
      </c>
      <c r="X25" s="40">
        <v>207</v>
      </c>
    </row>
    <row r="26" spans="1:24" ht="21" customHeight="1">
      <c r="A26" s="115"/>
      <c r="B26" s="116">
        <v>214</v>
      </c>
      <c r="C26" s="117" t="s">
        <v>12</v>
      </c>
      <c r="D26" s="108">
        <v>689959</v>
      </c>
      <c r="E26" s="108">
        <v>517841</v>
      </c>
      <c r="F26" s="108">
        <v>446100</v>
      </c>
      <c r="G26" s="108">
        <v>49537</v>
      </c>
      <c r="H26" s="108">
        <v>22204</v>
      </c>
      <c r="I26" s="108">
        <v>54015</v>
      </c>
      <c r="J26" s="108">
        <v>-9576</v>
      </c>
      <c r="K26" s="108">
        <v>457</v>
      </c>
      <c r="L26" s="108">
        <v>63134</v>
      </c>
      <c r="M26" s="108">
        <v>31231</v>
      </c>
      <c r="N26" s="108">
        <v>8215</v>
      </c>
      <c r="O26" s="108">
        <v>18527</v>
      </c>
      <c r="P26" s="108">
        <v>5161</v>
      </c>
      <c r="Q26" s="108">
        <v>118103</v>
      </c>
      <c r="R26" s="108">
        <v>49334</v>
      </c>
      <c r="S26" s="108">
        <v>2797</v>
      </c>
      <c r="T26" s="108">
        <v>65972</v>
      </c>
      <c r="U26" s="108">
        <v>132</v>
      </c>
      <c r="V26" s="108">
        <v>19808</v>
      </c>
      <c r="W26" s="109">
        <v>46032</v>
      </c>
      <c r="X26" s="40">
        <v>214</v>
      </c>
    </row>
    <row r="27" spans="1:24" ht="21" customHeight="1">
      <c r="A27" s="115"/>
      <c r="B27" s="116">
        <v>217</v>
      </c>
      <c r="C27" s="117" t="s">
        <v>13</v>
      </c>
      <c r="D27" s="108">
        <v>471209</v>
      </c>
      <c r="E27" s="108">
        <v>349619</v>
      </c>
      <c r="F27" s="108">
        <v>301184</v>
      </c>
      <c r="G27" s="108">
        <v>33445</v>
      </c>
      <c r="H27" s="108">
        <v>14990</v>
      </c>
      <c r="I27" s="108">
        <v>35456</v>
      </c>
      <c r="J27" s="108">
        <v>-6853</v>
      </c>
      <c r="K27" s="108">
        <v>202</v>
      </c>
      <c r="L27" s="108">
        <v>42107</v>
      </c>
      <c r="M27" s="108">
        <v>21085</v>
      </c>
      <c r="N27" s="108">
        <v>5626</v>
      </c>
      <c r="O27" s="108">
        <v>12546</v>
      </c>
      <c r="P27" s="108">
        <v>2850</v>
      </c>
      <c r="Q27" s="108">
        <v>86134</v>
      </c>
      <c r="R27" s="108">
        <v>33813</v>
      </c>
      <c r="S27" s="108">
        <v>2119</v>
      </c>
      <c r="T27" s="108">
        <v>50202</v>
      </c>
      <c r="U27" s="108">
        <v>80</v>
      </c>
      <c r="V27" s="108">
        <v>13062</v>
      </c>
      <c r="W27" s="109">
        <v>37060</v>
      </c>
      <c r="X27" s="40">
        <v>217</v>
      </c>
    </row>
    <row r="28" spans="1:24" ht="21" customHeight="1">
      <c r="A28" s="115"/>
      <c r="B28" s="116">
        <v>219</v>
      </c>
      <c r="C28" s="117" t="s">
        <v>14</v>
      </c>
      <c r="D28" s="108">
        <v>363005</v>
      </c>
      <c r="E28" s="108">
        <v>260477</v>
      </c>
      <c r="F28" s="108">
        <v>224392</v>
      </c>
      <c r="G28" s="108">
        <v>24917</v>
      </c>
      <c r="H28" s="108">
        <v>11168</v>
      </c>
      <c r="I28" s="108">
        <v>28207</v>
      </c>
      <c r="J28" s="108">
        <v>-4295</v>
      </c>
      <c r="K28" s="108">
        <v>209</v>
      </c>
      <c r="L28" s="108">
        <v>32293</v>
      </c>
      <c r="M28" s="108">
        <v>15710</v>
      </c>
      <c r="N28" s="108">
        <v>4191</v>
      </c>
      <c r="O28" s="108">
        <v>9347</v>
      </c>
      <c r="P28" s="108">
        <v>3045</v>
      </c>
      <c r="Q28" s="108">
        <v>74321</v>
      </c>
      <c r="R28" s="108">
        <v>34906</v>
      </c>
      <c r="S28" s="108">
        <v>2059</v>
      </c>
      <c r="T28" s="108">
        <v>37356</v>
      </c>
      <c r="U28" s="108">
        <v>356</v>
      </c>
      <c r="V28" s="108">
        <v>9177</v>
      </c>
      <c r="W28" s="109">
        <v>27823</v>
      </c>
      <c r="X28" s="40">
        <v>219</v>
      </c>
    </row>
    <row r="29" spans="1:24" ht="21" customHeight="1">
      <c r="A29" s="123"/>
      <c r="B29" s="124">
        <v>301</v>
      </c>
      <c r="C29" s="125" t="s">
        <v>15</v>
      </c>
      <c r="D29" s="126">
        <v>89693</v>
      </c>
      <c r="E29" s="126">
        <v>67290</v>
      </c>
      <c r="F29" s="126">
        <v>57968</v>
      </c>
      <c r="G29" s="126">
        <v>6437</v>
      </c>
      <c r="H29" s="126">
        <v>2885</v>
      </c>
      <c r="I29" s="126">
        <v>7288</v>
      </c>
      <c r="J29" s="126">
        <v>-1058</v>
      </c>
      <c r="K29" s="126">
        <v>43</v>
      </c>
      <c r="L29" s="126">
        <v>8303</v>
      </c>
      <c r="M29" s="126">
        <v>4058</v>
      </c>
      <c r="N29" s="126">
        <v>1102</v>
      </c>
      <c r="O29" s="126">
        <v>2424</v>
      </c>
      <c r="P29" s="126">
        <v>719</v>
      </c>
      <c r="Q29" s="126">
        <v>15115</v>
      </c>
      <c r="R29" s="126">
        <v>3532</v>
      </c>
      <c r="S29" s="126">
        <v>564</v>
      </c>
      <c r="T29" s="126">
        <v>11019</v>
      </c>
      <c r="U29" s="126">
        <v>70</v>
      </c>
      <c r="V29" s="126">
        <v>2477</v>
      </c>
      <c r="W29" s="127">
        <v>8472</v>
      </c>
      <c r="X29" s="40">
        <v>301</v>
      </c>
    </row>
    <row r="30" spans="1:24" ht="21" customHeight="1">
      <c r="A30" s="115" t="s">
        <v>86</v>
      </c>
      <c r="B30" s="116">
        <v>3</v>
      </c>
      <c r="C30" s="117" t="s">
        <v>87</v>
      </c>
      <c r="D30" s="108">
        <v>2061388</v>
      </c>
      <c r="E30" s="108">
        <v>1458398</v>
      </c>
      <c r="F30" s="108">
        <v>1256355</v>
      </c>
      <c r="G30" s="108">
        <v>139511</v>
      </c>
      <c r="H30" s="108">
        <v>62532</v>
      </c>
      <c r="I30" s="108">
        <v>150022</v>
      </c>
      <c r="J30" s="108">
        <v>-32792</v>
      </c>
      <c r="K30" s="108">
        <v>1171</v>
      </c>
      <c r="L30" s="108">
        <v>181643</v>
      </c>
      <c r="M30" s="108">
        <v>87966</v>
      </c>
      <c r="N30" s="108">
        <v>23653</v>
      </c>
      <c r="O30" s="108">
        <v>52427</v>
      </c>
      <c r="P30" s="108">
        <v>17597</v>
      </c>
      <c r="Q30" s="108">
        <v>452968</v>
      </c>
      <c r="R30" s="108">
        <v>219876</v>
      </c>
      <c r="S30" s="108">
        <v>10610</v>
      </c>
      <c r="T30" s="108">
        <v>222482</v>
      </c>
      <c r="U30" s="108">
        <v>1415</v>
      </c>
      <c r="V30" s="108">
        <v>62874</v>
      </c>
      <c r="W30" s="109">
        <v>158193</v>
      </c>
      <c r="X30" s="40">
        <v>3</v>
      </c>
    </row>
    <row r="31" spans="1:24" ht="21" customHeight="1">
      <c r="A31" s="115"/>
      <c r="B31" s="116">
        <v>203</v>
      </c>
      <c r="C31" s="117" t="s">
        <v>16</v>
      </c>
      <c r="D31" s="108">
        <v>819042</v>
      </c>
      <c r="E31" s="108">
        <v>597041</v>
      </c>
      <c r="F31" s="108">
        <v>514328</v>
      </c>
      <c r="G31" s="108">
        <v>57113</v>
      </c>
      <c r="H31" s="108">
        <v>25600</v>
      </c>
      <c r="I31" s="108">
        <v>57493</v>
      </c>
      <c r="J31" s="108">
        <v>-15541</v>
      </c>
      <c r="K31" s="108">
        <v>454</v>
      </c>
      <c r="L31" s="108">
        <v>72580</v>
      </c>
      <c r="M31" s="108">
        <v>36011</v>
      </c>
      <c r="N31" s="108">
        <v>9542</v>
      </c>
      <c r="O31" s="108">
        <v>21396</v>
      </c>
      <c r="P31" s="108">
        <v>5631</v>
      </c>
      <c r="Q31" s="108">
        <v>164508</v>
      </c>
      <c r="R31" s="108">
        <v>78866</v>
      </c>
      <c r="S31" s="108">
        <v>4570</v>
      </c>
      <c r="T31" s="108">
        <v>81072</v>
      </c>
      <c r="U31" s="108">
        <v>507</v>
      </c>
      <c r="V31" s="108">
        <v>25341</v>
      </c>
      <c r="W31" s="109">
        <v>55224</v>
      </c>
      <c r="X31" s="40">
        <v>203</v>
      </c>
    </row>
    <row r="32" spans="1:24" ht="21" customHeight="1">
      <c r="A32" s="115"/>
      <c r="B32" s="116">
        <v>210</v>
      </c>
      <c r="C32" s="117" t="s">
        <v>17</v>
      </c>
      <c r="D32" s="108">
        <v>745477</v>
      </c>
      <c r="E32" s="108">
        <v>532493</v>
      </c>
      <c r="F32" s="108">
        <v>458723</v>
      </c>
      <c r="G32" s="108">
        <v>50938</v>
      </c>
      <c r="H32" s="108">
        <v>22832</v>
      </c>
      <c r="I32" s="108">
        <v>56156</v>
      </c>
      <c r="J32" s="108">
        <v>-10925</v>
      </c>
      <c r="K32" s="108">
        <v>447</v>
      </c>
      <c r="L32" s="108">
        <v>66634</v>
      </c>
      <c r="M32" s="108">
        <v>32118</v>
      </c>
      <c r="N32" s="108">
        <v>8704</v>
      </c>
      <c r="O32" s="108">
        <v>19174</v>
      </c>
      <c r="P32" s="108">
        <v>6638</v>
      </c>
      <c r="Q32" s="108">
        <v>156828</v>
      </c>
      <c r="R32" s="108">
        <v>66948</v>
      </c>
      <c r="S32" s="108">
        <v>3846</v>
      </c>
      <c r="T32" s="108">
        <v>86034</v>
      </c>
      <c r="U32" s="108">
        <v>414</v>
      </c>
      <c r="V32" s="108">
        <v>23017</v>
      </c>
      <c r="W32" s="109">
        <v>62603</v>
      </c>
      <c r="X32" s="40">
        <v>210</v>
      </c>
    </row>
    <row r="33" spans="1:24" ht="21" customHeight="1">
      <c r="A33" s="115"/>
      <c r="B33" s="116">
        <v>216</v>
      </c>
      <c r="C33" s="117" t="s">
        <v>20</v>
      </c>
      <c r="D33" s="108">
        <v>301924</v>
      </c>
      <c r="E33" s="108">
        <v>195461</v>
      </c>
      <c r="F33" s="108">
        <v>168382</v>
      </c>
      <c r="G33" s="108">
        <v>18698</v>
      </c>
      <c r="H33" s="108">
        <v>8381</v>
      </c>
      <c r="I33" s="108">
        <v>21395</v>
      </c>
      <c r="J33" s="108">
        <v>-4154</v>
      </c>
      <c r="K33" s="108">
        <v>187</v>
      </c>
      <c r="L33" s="108">
        <v>25362</v>
      </c>
      <c r="M33" s="108">
        <v>11791</v>
      </c>
      <c r="N33" s="108">
        <v>3195</v>
      </c>
      <c r="O33" s="108">
        <v>7039</v>
      </c>
      <c r="P33" s="108">
        <v>3337</v>
      </c>
      <c r="Q33" s="108">
        <v>85068</v>
      </c>
      <c r="R33" s="108">
        <v>52015</v>
      </c>
      <c r="S33" s="108">
        <v>1476</v>
      </c>
      <c r="T33" s="108">
        <v>31577</v>
      </c>
      <c r="U33" s="108">
        <v>224</v>
      </c>
      <c r="V33" s="108">
        <v>8576</v>
      </c>
      <c r="W33" s="109">
        <v>22777</v>
      </c>
      <c r="X33" s="40">
        <v>216</v>
      </c>
    </row>
    <row r="34" spans="1:24" ht="21" customHeight="1">
      <c r="A34" s="115"/>
      <c r="B34" s="116">
        <v>381</v>
      </c>
      <c r="C34" s="117" t="s">
        <v>23</v>
      </c>
      <c r="D34" s="108">
        <v>99193</v>
      </c>
      <c r="E34" s="108">
        <v>66733</v>
      </c>
      <c r="F34" s="108">
        <v>57488</v>
      </c>
      <c r="G34" s="108">
        <v>6384</v>
      </c>
      <c r="H34" s="108">
        <v>2861</v>
      </c>
      <c r="I34" s="108">
        <v>7361</v>
      </c>
      <c r="J34" s="108">
        <v>-1175</v>
      </c>
      <c r="K34" s="108">
        <v>38</v>
      </c>
      <c r="L34" s="108">
        <v>8498</v>
      </c>
      <c r="M34" s="108">
        <v>4025</v>
      </c>
      <c r="N34" s="108">
        <v>1131</v>
      </c>
      <c r="O34" s="108">
        <v>2422</v>
      </c>
      <c r="P34" s="108">
        <v>920</v>
      </c>
      <c r="Q34" s="108">
        <v>25099</v>
      </c>
      <c r="R34" s="108">
        <v>11050</v>
      </c>
      <c r="S34" s="108">
        <v>396</v>
      </c>
      <c r="T34" s="108">
        <v>13653</v>
      </c>
      <c r="U34" s="108">
        <v>249</v>
      </c>
      <c r="V34" s="108">
        <v>3374</v>
      </c>
      <c r="W34" s="109">
        <v>10030</v>
      </c>
      <c r="X34" s="40">
        <v>381</v>
      </c>
    </row>
    <row r="35" spans="1:24" ht="21" customHeight="1">
      <c r="A35" s="123"/>
      <c r="B35" s="124">
        <v>382</v>
      </c>
      <c r="C35" s="125" t="s">
        <v>24</v>
      </c>
      <c r="D35" s="108">
        <v>95752</v>
      </c>
      <c r="E35" s="108">
        <v>66670</v>
      </c>
      <c r="F35" s="108">
        <v>57434</v>
      </c>
      <c r="G35" s="108">
        <v>6378</v>
      </c>
      <c r="H35" s="108">
        <v>2858</v>
      </c>
      <c r="I35" s="108">
        <v>7617</v>
      </c>
      <c r="J35" s="108">
        <v>-997</v>
      </c>
      <c r="K35" s="108">
        <v>45</v>
      </c>
      <c r="L35" s="108">
        <v>8569</v>
      </c>
      <c r="M35" s="108">
        <v>4021</v>
      </c>
      <c r="N35" s="108">
        <v>1081</v>
      </c>
      <c r="O35" s="108">
        <v>2396</v>
      </c>
      <c r="P35" s="108">
        <v>1071</v>
      </c>
      <c r="Q35" s="108">
        <v>21465</v>
      </c>
      <c r="R35" s="108">
        <v>10997</v>
      </c>
      <c r="S35" s="108">
        <v>322</v>
      </c>
      <c r="T35" s="108">
        <v>10146</v>
      </c>
      <c r="U35" s="108">
        <v>21</v>
      </c>
      <c r="V35" s="108">
        <v>2566</v>
      </c>
      <c r="W35" s="109">
        <v>7559</v>
      </c>
      <c r="X35" s="40">
        <v>382</v>
      </c>
    </row>
    <row r="36" spans="1:24" ht="21" customHeight="1">
      <c r="A36" s="115" t="s">
        <v>1</v>
      </c>
      <c r="B36" s="116">
        <v>4</v>
      </c>
      <c r="C36" s="117" t="s">
        <v>92</v>
      </c>
      <c r="D36" s="121">
        <v>846517</v>
      </c>
      <c r="E36" s="121">
        <v>558183</v>
      </c>
      <c r="F36" s="121">
        <v>480855</v>
      </c>
      <c r="G36" s="121">
        <v>53395</v>
      </c>
      <c r="H36" s="121">
        <v>23933</v>
      </c>
      <c r="I36" s="121">
        <v>56572</v>
      </c>
      <c r="J36" s="121">
        <v>-17218</v>
      </c>
      <c r="K36" s="121">
        <v>699</v>
      </c>
      <c r="L36" s="121">
        <v>73091</v>
      </c>
      <c r="M36" s="121">
        <v>33673</v>
      </c>
      <c r="N36" s="121">
        <v>9750</v>
      </c>
      <c r="O36" s="121">
        <v>20395</v>
      </c>
      <c r="P36" s="121">
        <v>9273</v>
      </c>
      <c r="Q36" s="121">
        <v>231762</v>
      </c>
      <c r="R36" s="121">
        <v>90402</v>
      </c>
      <c r="S36" s="121">
        <v>6655</v>
      </c>
      <c r="T36" s="121">
        <v>134705</v>
      </c>
      <c r="U36" s="121">
        <v>2563</v>
      </c>
      <c r="V36" s="121">
        <v>41247</v>
      </c>
      <c r="W36" s="122">
        <v>90895</v>
      </c>
      <c r="X36" s="40">
        <v>4</v>
      </c>
    </row>
    <row r="37" spans="1:24" ht="21" customHeight="1">
      <c r="A37" s="115"/>
      <c r="B37" s="116">
        <v>213</v>
      </c>
      <c r="C37" s="117" t="s">
        <v>18</v>
      </c>
      <c r="D37" s="108">
        <v>121065</v>
      </c>
      <c r="E37" s="108">
        <v>78446</v>
      </c>
      <c r="F37" s="108">
        <v>67579</v>
      </c>
      <c r="G37" s="108">
        <v>7504</v>
      </c>
      <c r="H37" s="108">
        <v>3363</v>
      </c>
      <c r="I37" s="108">
        <v>7777</v>
      </c>
      <c r="J37" s="108">
        <v>-2679</v>
      </c>
      <c r="K37" s="108">
        <v>122</v>
      </c>
      <c r="L37" s="108">
        <v>10334</v>
      </c>
      <c r="M37" s="108">
        <v>4732</v>
      </c>
      <c r="N37" s="108">
        <v>1407</v>
      </c>
      <c r="O37" s="108">
        <v>2883</v>
      </c>
      <c r="P37" s="108">
        <v>1312</v>
      </c>
      <c r="Q37" s="108">
        <v>34842</v>
      </c>
      <c r="R37" s="108">
        <v>12298</v>
      </c>
      <c r="S37" s="108">
        <v>1006</v>
      </c>
      <c r="T37" s="108">
        <v>21538</v>
      </c>
      <c r="U37" s="108">
        <v>236</v>
      </c>
      <c r="V37" s="108">
        <v>7372</v>
      </c>
      <c r="W37" s="109">
        <v>13930</v>
      </c>
      <c r="X37" s="40">
        <v>213</v>
      </c>
    </row>
    <row r="38" spans="1:24" ht="21" customHeight="1">
      <c r="A38" s="115"/>
      <c r="B38" s="116">
        <v>215</v>
      </c>
      <c r="C38" s="117" t="s">
        <v>19</v>
      </c>
      <c r="D38" s="108">
        <v>244226</v>
      </c>
      <c r="E38" s="108">
        <v>168234</v>
      </c>
      <c r="F38" s="108">
        <v>144927</v>
      </c>
      <c r="G38" s="108">
        <v>16093</v>
      </c>
      <c r="H38" s="108">
        <v>7214</v>
      </c>
      <c r="I38" s="108">
        <v>18153</v>
      </c>
      <c r="J38" s="108">
        <v>-3607</v>
      </c>
      <c r="K38" s="108">
        <v>195</v>
      </c>
      <c r="L38" s="108">
        <v>21565</v>
      </c>
      <c r="M38" s="108">
        <v>10148</v>
      </c>
      <c r="N38" s="108">
        <v>2880</v>
      </c>
      <c r="O38" s="108">
        <v>6119</v>
      </c>
      <c r="P38" s="108">
        <v>2418</v>
      </c>
      <c r="Q38" s="108">
        <v>57839</v>
      </c>
      <c r="R38" s="108">
        <v>19905</v>
      </c>
      <c r="S38" s="108">
        <v>1513</v>
      </c>
      <c r="T38" s="108">
        <v>36421</v>
      </c>
      <c r="U38" s="108">
        <v>626</v>
      </c>
      <c r="V38" s="108">
        <v>11002</v>
      </c>
      <c r="W38" s="109">
        <v>24793</v>
      </c>
      <c r="X38" s="40">
        <v>215</v>
      </c>
    </row>
    <row r="39" spans="1:24" ht="21" customHeight="1">
      <c r="A39" s="115"/>
      <c r="B39" s="116">
        <v>218</v>
      </c>
      <c r="C39" s="117" t="s">
        <v>21</v>
      </c>
      <c r="D39" s="108">
        <v>142680</v>
      </c>
      <c r="E39" s="108">
        <v>94815</v>
      </c>
      <c r="F39" s="108">
        <v>81680</v>
      </c>
      <c r="G39" s="108">
        <v>9070</v>
      </c>
      <c r="H39" s="108">
        <v>4065</v>
      </c>
      <c r="I39" s="108">
        <v>8651</v>
      </c>
      <c r="J39" s="108">
        <v>-3825</v>
      </c>
      <c r="K39" s="108">
        <v>86</v>
      </c>
      <c r="L39" s="108">
        <v>12390</v>
      </c>
      <c r="M39" s="108">
        <v>5719</v>
      </c>
      <c r="N39" s="108">
        <v>1626</v>
      </c>
      <c r="O39" s="108">
        <v>3450</v>
      </c>
      <c r="P39" s="108">
        <v>1595</v>
      </c>
      <c r="Q39" s="108">
        <v>39214</v>
      </c>
      <c r="R39" s="108">
        <v>17284</v>
      </c>
      <c r="S39" s="108">
        <v>1215</v>
      </c>
      <c r="T39" s="108">
        <v>20715</v>
      </c>
      <c r="U39" s="108">
        <v>415</v>
      </c>
      <c r="V39" s="108">
        <v>5885</v>
      </c>
      <c r="W39" s="109">
        <v>14415</v>
      </c>
      <c r="X39" s="40">
        <v>218</v>
      </c>
    </row>
    <row r="40" spans="1:24" ht="21" customHeight="1">
      <c r="A40" s="115"/>
      <c r="B40" s="116">
        <v>220</v>
      </c>
      <c r="C40" s="117" t="s">
        <v>22</v>
      </c>
      <c r="D40" s="108">
        <v>150688</v>
      </c>
      <c r="E40" s="108">
        <v>96216</v>
      </c>
      <c r="F40" s="108">
        <v>82887</v>
      </c>
      <c r="G40" s="108">
        <v>9204</v>
      </c>
      <c r="H40" s="108">
        <v>4125</v>
      </c>
      <c r="I40" s="108">
        <v>10534</v>
      </c>
      <c r="J40" s="108">
        <v>-2176</v>
      </c>
      <c r="K40" s="108">
        <v>95</v>
      </c>
      <c r="L40" s="108">
        <v>12615</v>
      </c>
      <c r="M40" s="108">
        <v>5805</v>
      </c>
      <c r="N40" s="108">
        <v>1703</v>
      </c>
      <c r="O40" s="108">
        <v>3526</v>
      </c>
      <c r="P40" s="108">
        <v>1581</v>
      </c>
      <c r="Q40" s="108">
        <v>43938</v>
      </c>
      <c r="R40" s="108">
        <v>17875</v>
      </c>
      <c r="S40" s="108">
        <v>1222</v>
      </c>
      <c r="T40" s="108">
        <v>24841</v>
      </c>
      <c r="U40" s="108">
        <v>593</v>
      </c>
      <c r="V40" s="108">
        <v>6870</v>
      </c>
      <c r="W40" s="109">
        <v>17378</v>
      </c>
      <c r="X40" s="40">
        <v>220</v>
      </c>
    </row>
    <row r="41" spans="1:24" ht="21" customHeight="1">
      <c r="A41" s="115"/>
      <c r="B41" s="116">
        <v>228</v>
      </c>
      <c r="C41" s="117" t="s">
        <v>93</v>
      </c>
      <c r="D41" s="108">
        <v>125430</v>
      </c>
      <c r="E41" s="108">
        <v>79449</v>
      </c>
      <c r="F41" s="108">
        <v>68442</v>
      </c>
      <c r="G41" s="108">
        <v>7600</v>
      </c>
      <c r="H41" s="108">
        <v>3407</v>
      </c>
      <c r="I41" s="108">
        <v>7337</v>
      </c>
      <c r="J41" s="108">
        <v>-3659</v>
      </c>
      <c r="K41" s="108">
        <v>95</v>
      </c>
      <c r="L41" s="108">
        <v>10901</v>
      </c>
      <c r="M41" s="108">
        <v>4794</v>
      </c>
      <c r="N41" s="108">
        <v>1369</v>
      </c>
      <c r="O41" s="108">
        <v>2895</v>
      </c>
      <c r="P41" s="108">
        <v>1843</v>
      </c>
      <c r="Q41" s="108">
        <v>38644</v>
      </c>
      <c r="R41" s="108">
        <v>19553</v>
      </c>
      <c r="S41" s="108">
        <v>1252</v>
      </c>
      <c r="T41" s="108">
        <v>17839</v>
      </c>
      <c r="U41" s="108">
        <v>419</v>
      </c>
      <c r="V41" s="108">
        <v>5630</v>
      </c>
      <c r="W41" s="109">
        <v>11790</v>
      </c>
      <c r="X41" s="40">
        <v>228</v>
      </c>
    </row>
    <row r="42" spans="1:24" ht="21" customHeight="1">
      <c r="A42" s="123"/>
      <c r="B42" s="124">
        <v>365</v>
      </c>
      <c r="C42" s="125" t="s">
        <v>94</v>
      </c>
      <c r="D42" s="126">
        <v>62428</v>
      </c>
      <c r="E42" s="126">
        <v>41023</v>
      </c>
      <c r="F42" s="126">
        <v>35340</v>
      </c>
      <c r="G42" s="126">
        <v>3924</v>
      </c>
      <c r="H42" s="126">
        <v>1759</v>
      </c>
      <c r="I42" s="126">
        <v>4120</v>
      </c>
      <c r="J42" s="126">
        <v>-1272</v>
      </c>
      <c r="K42" s="126">
        <v>106</v>
      </c>
      <c r="L42" s="126">
        <v>5286</v>
      </c>
      <c r="M42" s="126">
        <v>2475</v>
      </c>
      <c r="N42" s="126">
        <v>765</v>
      </c>
      <c r="O42" s="126">
        <v>1522</v>
      </c>
      <c r="P42" s="126">
        <v>524</v>
      </c>
      <c r="Q42" s="126">
        <v>17285</v>
      </c>
      <c r="R42" s="126">
        <v>3487</v>
      </c>
      <c r="S42" s="126">
        <v>447</v>
      </c>
      <c r="T42" s="126">
        <v>13351</v>
      </c>
      <c r="U42" s="126">
        <v>274</v>
      </c>
      <c r="V42" s="126">
        <v>4488</v>
      </c>
      <c r="W42" s="127">
        <v>8589</v>
      </c>
      <c r="X42" s="40">
        <v>365</v>
      </c>
    </row>
    <row r="43" spans="1:24" ht="21" customHeight="1">
      <c r="A43" s="118" t="s">
        <v>1</v>
      </c>
      <c r="B43" s="119">
        <v>5</v>
      </c>
      <c r="C43" s="120" t="s">
        <v>95</v>
      </c>
      <c r="D43" s="121">
        <v>1693113</v>
      </c>
      <c r="E43" s="121">
        <v>1092514</v>
      </c>
      <c r="F43" s="121">
        <v>941160</v>
      </c>
      <c r="G43" s="121">
        <v>104510</v>
      </c>
      <c r="H43" s="121">
        <v>46844</v>
      </c>
      <c r="I43" s="121">
        <v>115814</v>
      </c>
      <c r="J43" s="121">
        <v>-27852</v>
      </c>
      <c r="K43" s="121">
        <v>1347</v>
      </c>
      <c r="L43" s="121">
        <v>142319</v>
      </c>
      <c r="M43" s="121">
        <v>65905</v>
      </c>
      <c r="N43" s="121">
        <v>18392</v>
      </c>
      <c r="O43" s="121">
        <v>39594</v>
      </c>
      <c r="P43" s="121">
        <v>18428</v>
      </c>
      <c r="Q43" s="121">
        <v>484785</v>
      </c>
      <c r="R43" s="121">
        <v>260775</v>
      </c>
      <c r="S43" s="121">
        <v>9498</v>
      </c>
      <c r="T43" s="121">
        <v>214512</v>
      </c>
      <c r="U43" s="121">
        <v>2555</v>
      </c>
      <c r="V43" s="121">
        <v>66474</v>
      </c>
      <c r="W43" s="122">
        <v>145483</v>
      </c>
      <c r="X43" s="40">
        <v>5</v>
      </c>
    </row>
    <row r="44" spans="1:24" ht="21" customHeight="1">
      <c r="A44" s="115"/>
      <c r="B44" s="116">
        <v>201</v>
      </c>
      <c r="C44" s="117" t="s">
        <v>96</v>
      </c>
      <c r="D44" s="108">
        <v>1556151</v>
      </c>
      <c r="E44" s="108">
        <v>1005475</v>
      </c>
      <c r="F44" s="108">
        <v>866179</v>
      </c>
      <c r="G44" s="108">
        <v>96184</v>
      </c>
      <c r="H44" s="108">
        <v>43112</v>
      </c>
      <c r="I44" s="108">
        <v>106549</v>
      </c>
      <c r="J44" s="108">
        <v>-25064</v>
      </c>
      <c r="K44" s="108">
        <v>1187</v>
      </c>
      <c r="L44" s="108">
        <v>130426</v>
      </c>
      <c r="M44" s="108">
        <v>60655</v>
      </c>
      <c r="N44" s="108">
        <v>16830</v>
      </c>
      <c r="O44" s="108">
        <v>36394</v>
      </c>
      <c r="P44" s="108">
        <v>16547</v>
      </c>
      <c r="Q44" s="108">
        <v>444127</v>
      </c>
      <c r="R44" s="108">
        <v>245158</v>
      </c>
      <c r="S44" s="108">
        <v>8426</v>
      </c>
      <c r="T44" s="108">
        <v>190543</v>
      </c>
      <c r="U44" s="108">
        <v>2167</v>
      </c>
      <c r="V44" s="108">
        <v>60306</v>
      </c>
      <c r="W44" s="109">
        <v>128070</v>
      </c>
      <c r="X44" s="40">
        <v>201</v>
      </c>
    </row>
    <row r="45" spans="1:24" ht="21" customHeight="1">
      <c r="A45" s="115"/>
      <c r="B45" s="116">
        <v>442</v>
      </c>
      <c r="C45" s="117" t="s">
        <v>28</v>
      </c>
      <c r="D45" s="108">
        <v>38245</v>
      </c>
      <c r="E45" s="108">
        <v>25662</v>
      </c>
      <c r="F45" s="108">
        <v>22107</v>
      </c>
      <c r="G45" s="108">
        <v>2455</v>
      </c>
      <c r="H45" s="108">
        <v>1100</v>
      </c>
      <c r="I45" s="108">
        <v>2779</v>
      </c>
      <c r="J45" s="108">
        <v>-600</v>
      </c>
      <c r="K45" s="108">
        <v>53</v>
      </c>
      <c r="L45" s="108">
        <v>3326</v>
      </c>
      <c r="M45" s="108">
        <v>1547</v>
      </c>
      <c r="N45" s="108">
        <v>471</v>
      </c>
      <c r="O45" s="108">
        <v>948</v>
      </c>
      <c r="P45" s="108">
        <v>360</v>
      </c>
      <c r="Q45" s="108">
        <v>9804</v>
      </c>
      <c r="R45" s="108">
        <v>1745</v>
      </c>
      <c r="S45" s="108">
        <v>241</v>
      </c>
      <c r="T45" s="108">
        <v>7818</v>
      </c>
      <c r="U45" s="108">
        <v>123</v>
      </c>
      <c r="V45" s="108">
        <v>2002</v>
      </c>
      <c r="W45" s="109">
        <v>5693</v>
      </c>
      <c r="X45" s="40">
        <v>442</v>
      </c>
    </row>
    <row r="46" spans="1:24" ht="21" customHeight="1">
      <c r="A46" s="115"/>
      <c r="B46" s="116">
        <v>443</v>
      </c>
      <c r="C46" s="117" t="s">
        <v>29</v>
      </c>
      <c r="D46" s="108">
        <v>60926</v>
      </c>
      <c r="E46" s="108">
        <v>36424</v>
      </c>
      <c r="F46" s="108">
        <v>31378</v>
      </c>
      <c r="G46" s="108">
        <v>3484</v>
      </c>
      <c r="H46" s="108">
        <v>1562</v>
      </c>
      <c r="I46" s="108">
        <v>3693</v>
      </c>
      <c r="J46" s="108">
        <v>-1248</v>
      </c>
      <c r="K46" s="108">
        <v>69</v>
      </c>
      <c r="L46" s="108">
        <v>4872</v>
      </c>
      <c r="M46" s="108">
        <v>2197</v>
      </c>
      <c r="N46" s="108">
        <v>639</v>
      </c>
      <c r="O46" s="108">
        <v>1332</v>
      </c>
      <c r="P46" s="108">
        <v>704</v>
      </c>
      <c r="Q46" s="108">
        <v>20809</v>
      </c>
      <c r="R46" s="108">
        <v>11445</v>
      </c>
      <c r="S46" s="108">
        <v>402</v>
      </c>
      <c r="T46" s="108">
        <v>8962</v>
      </c>
      <c r="U46" s="108">
        <v>107</v>
      </c>
      <c r="V46" s="108">
        <v>2343</v>
      </c>
      <c r="W46" s="109">
        <v>6512</v>
      </c>
      <c r="X46" s="40">
        <v>443</v>
      </c>
    </row>
    <row r="47" spans="1:24" ht="21" customHeight="1">
      <c r="A47" s="115"/>
      <c r="B47" s="116">
        <v>446</v>
      </c>
      <c r="C47" s="117" t="s">
        <v>97</v>
      </c>
      <c r="D47" s="108">
        <v>37791</v>
      </c>
      <c r="E47" s="108">
        <v>24953</v>
      </c>
      <c r="F47" s="108">
        <v>21496</v>
      </c>
      <c r="G47" s="108">
        <v>2387</v>
      </c>
      <c r="H47" s="108">
        <v>1070</v>
      </c>
      <c r="I47" s="108">
        <v>2793</v>
      </c>
      <c r="J47" s="108">
        <v>-940</v>
      </c>
      <c r="K47" s="108">
        <v>38</v>
      </c>
      <c r="L47" s="108">
        <v>3695</v>
      </c>
      <c r="M47" s="108">
        <v>1506</v>
      </c>
      <c r="N47" s="108">
        <v>452</v>
      </c>
      <c r="O47" s="108">
        <v>920</v>
      </c>
      <c r="P47" s="108">
        <v>817</v>
      </c>
      <c r="Q47" s="108">
        <v>10045</v>
      </c>
      <c r="R47" s="108">
        <v>2427</v>
      </c>
      <c r="S47" s="108">
        <v>429</v>
      </c>
      <c r="T47" s="108">
        <v>7189</v>
      </c>
      <c r="U47" s="108">
        <v>158</v>
      </c>
      <c r="V47" s="108">
        <v>1823</v>
      </c>
      <c r="W47" s="109">
        <v>5208</v>
      </c>
      <c r="X47" s="40">
        <v>446</v>
      </c>
    </row>
    <row r="48" spans="1:24" ht="21" customHeight="1">
      <c r="A48" s="118" t="s">
        <v>1</v>
      </c>
      <c r="B48" s="119">
        <v>6</v>
      </c>
      <c r="C48" s="120" t="s">
        <v>98</v>
      </c>
      <c r="D48" s="121">
        <v>783835</v>
      </c>
      <c r="E48" s="121">
        <v>522149</v>
      </c>
      <c r="F48" s="121">
        <v>449812</v>
      </c>
      <c r="G48" s="121">
        <v>49949</v>
      </c>
      <c r="H48" s="121">
        <v>22388</v>
      </c>
      <c r="I48" s="121">
        <v>52453</v>
      </c>
      <c r="J48" s="121">
        <v>-16099</v>
      </c>
      <c r="K48" s="121">
        <v>808</v>
      </c>
      <c r="L48" s="121">
        <v>67744</v>
      </c>
      <c r="M48" s="121">
        <v>31497</v>
      </c>
      <c r="N48" s="121">
        <v>9116</v>
      </c>
      <c r="O48" s="121">
        <v>19076</v>
      </c>
      <c r="P48" s="121">
        <v>8055</v>
      </c>
      <c r="Q48" s="121">
        <v>209233</v>
      </c>
      <c r="R48" s="121">
        <v>77513</v>
      </c>
      <c r="S48" s="121">
        <v>6077</v>
      </c>
      <c r="T48" s="121">
        <v>125643</v>
      </c>
      <c r="U48" s="121">
        <v>2473</v>
      </c>
      <c r="V48" s="121">
        <v>36067</v>
      </c>
      <c r="W48" s="122">
        <v>87103</v>
      </c>
      <c r="X48" s="40">
        <v>6</v>
      </c>
    </row>
    <row r="49" spans="1:24" ht="21" customHeight="1">
      <c r="A49" s="115"/>
      <c r="B49" s="116">
        <v>208</v>
      </c>
      <c r="C49" s="117" t="s">
        <v>26</v>
      </c>
      <c r="D49" s="108">
        <v>91459</v>
      </c>
      <c r="E49" s="108">
        <v>61580</v>
      </c>
      <c r="F49" s="108">
        <v>53049</v>
      </c>
      <c r="G49" s="108">
        <v>5891</v>
      </c>
      <c r="H49" s="108">
        <v>2640</v>
      </c>
      <c r="I49" s="108">
        <v>5754</v>
      </c>
      <c r="J49" s="108">
        <v>-2286</v>
      </c>
      <c r="K49" s="108">
        <v>93</v>
      </c>
      <c r="L49" s="108">
        <v>7947</v>
      </c>
      <c r="M49" s="108">
        <v>3715</v>
      </c>
      <c r="N49" s="108">
        <v>1052</v>
      </c>
      <c r="O49" s="108">
        <v>2239</v>
      </c>
      <c r="P49" s="108">
        <v>941</v>
      </c>
      <c r="Q49" s="108">
        <v>24125</v>
      </c>
      <c r="R49" s="108">
        <v>10326</v>
      </c>
      <c r="S49" s="108">
        <v>625</v>
      </c>
      <c r="T49" s="108">
        <v>13174</v>
      </c>
      <c r="U49" s="108">
        <v>102</v>
      </c>
      <c r="V49" s="108">
        <v>3634</v>
      </c>
      <c r="W49" s="109">
        <v>9438</v>
      </c>
      <c r="X49" s="40">
        <v>208</v>
      </c>
    </row>
    <row r="50" spans="1:24" ht="21" customHeight="1">
      <c r="A50" s="115"/>
      <c r="B50" s="116">
        <v>212</v>
      </c>
      <c r="C50" s="117" t="s">
        <v>27</v>
      </c>
      <c r="D50" s="108">
        <v>153315</v>
      </c>
      <c r="E50" s="108">
        <v>98780</v>
      </c>
      <c r="F50" s="108">
        <v>85096</v>
      </c>
      <c r="G50" s="108">
        <v>9449</v>
      </c>
      <c r="H50" s="108">
        <v>4235</v>
      </c>
      <c r="I50" s="108">
        <v>11188</v>
      </c>
      <c r="J50" s="108">
        <v>-2050</v>
      </c>
      <c r="K50" s="108">
        <v>119</v>
      </c>
      <c r="L50" s="108">
        <v>13119</v>
      </c>
      <c r="M50" s="108">
        <v>5958</v>
      </c>
      <c r="N50" s="108">
        <v>1669</v>
      </c>
      <c r="O50" s="108">
        <v>3582</v>
      </c>
      <c r="P50" s="108">
        <v>1910</v>
      </c>
      <c r="Q50" s="108">
        <v>43347</v>
      </c>
      <c r="R50" s="108">
        <v>22531</v>
      </c>
      <c r="S50" s="108">
        <v>1017</v>
      </c>
      <c r="T50" s="108">
        <v>19799</v>
      </c>
      <c r="U50" s="108">
        <v>377</v>
      </c>
      <c r="V50" s="108">
        <v>5361</v>
      </c>
      <c r="W50" s="109">
        <v>14061</v>
      </c>
      <c r="X50" s="40">
        <v>212</v>
      </c>
    </row>
    <row r="51" spans="1:24" ht="21" customHeight="1">
      <c r="A51" s="115"/>
      <c r="B51" s="116">
        <v>227</v>
      </c>
      <c r="C51" s="117" t="s">
        <v>99</v>
      </c>
      <c r="D51" s="108">
        <v>116508</v>
      </c>
      <c r="E51" s="108">
        <v>74482</v>
      </c>
      <c r="F51" s="108">
        <v>64164</v>
      </c>
      <c r="G51" s="108">
        <v>7125</v>
      </c>
      <c r="H51" s="108">
        <v>3193</v>
      </c>
      <c r="I51" s="108">
        <v>7115</v>
      </c>
      <c r="J51" s="108">
        <v>-2743</v>
      </c>
      <c r="K51" s="108">
        <v>145</v>
      </c>
      <c r="L51" s="108">
        <v>9713</v>
      </c>
      <c r="M51" s="108">
        <v>4493</v>
      </c>
      <c r="N51" s="108">
        <v>1388</v>
      </c>
      <c r="O51" s="108">
        <v>2762</v>
      </c>
      <c r="P51" s="108">
        <v>1070</v>
      </c>
      <c r="Q51" s="108">
        <v>34911</v>
      </c>
      <c r="R51" s="108">
        <v>9599</v>
      </c>
      <c r="S51" s="108">
        <v>1163</v>
      </c>
      <c r="T51" s="108">
        <v>24149</v>
      </c>
      <c r="U51" s="108">
        <v>588</v>
      </c>
      <c r="V51" s="108">
        <v>7761</v>
      </c>
      <c r="W51" s="109">
        <v>15800</v>
      </c>
      <c r="X51" s="40">
        <v>227</v>
      </c>
    </row>
    <row r="52" spans="1:24" ht="21" customHeight="1">
      <c r="A52" s="115"/>
      <c r="B52" s="116">
        <v>229</v>
      </c>
      <c r="C52" s="117" t="s">
        <v>100</v>
      </c>
      <c r="D52" s="108">
        <v>224473</v>
      </c>
      <c r="E52" s="108">
        <v>150277</v>
      </c>
      <c r="F52" s="108">
        <v>129458</v>
      </c>
      <c r="G52" s="108">
        <v>14376</v>
      </c>
      <c r="H52" s="108">
        <v>6443</v>
      </c>
      <c r="I52" s="108">
        <v>14575</v>
      </c>
      <c r="J52" s="108">
        <v>-4830</v>
      </c>
      <c r="K52" s="108">
        <v>247</v>
      </c>
      <c r="L52" s="108">
        <v>19158</v>
      </c>
      <c r="M52" s="108">
        <v>9065</v>
      </c>
      <c r="N52" s="108">
        <v>2627</v>
      </c>
      <c r="O52" s="108">
        <v>5492</v>
      </c>
      <c r="P52" s="108">
        <v>1974</v>
      </c>
      <c r="Q52" s="108">
        <v>59621</v>
      </c>
      <c r="R52" s="108">
        <v>21495</v>
      </c>
      <c r="S52" s="108">
        <v>1704</v>
      </c>
      <c r="T52" s="108">
        <v>36422</v>
      </c>
      <c r="U52" s="108">
        <v>590</v>
      </c>
      <c r="V52" s="108">
        <v>10217</v>
      </c>
      <c r="W52" s="109">
        <v>25615</v>
      </c>
      <c r="X52" s="40">
        <v>229</v>
      </c>
    </row>
    <row r="53" spans="1:24" ht="21" customHeight="1">
      <c r="A53" s="115"/>
      <c r="B53" s="116">
        <v>464</v>
      </c>
      <c r="C53" s="117" t="s">
        <v>30</v>
      </c>
      <c r="D53" s="108">
        <v>91165</v>
      </c>
      <c r="E53" s="108">
        <v>66015</v>
      </c>
      <c r="F53" s="108">
        <v>56869</v>
      </c>
      <c r="G53" s="108">
        <v>6315</v>
      </c>
      <c r="H53" s="108">
        <v>2831</v>
      </c>
      <c r="I53" s="108">
        <v>7332</v>
      </c>
      <c r="J53" s="108">
        <v>-924</v>
      </c>
      <c r="K53" s="108">
        <v>46</v>
      </c>
      <c r="L53" s="108">
        <v>8210</v>
      </c>
      <c r="M53" s="108">
        <v>3982</v>
      </c>
      <c r="N53" s="108">
        <v>1097</v>
      </c>
      <c r="O53" s="108">
        <v>2386</v>
      </c>
      <c r="P53" s="108">
        <v>745</v>
      </c>
      <c r="Q53" s="108">
        <v>17818</v>
      </c>
      <c r="R53" s="108">
        <v>5529</v>
      </c>
      <c r="S53" s="108">
        <v>366</v>
      </c>
      <c r="T53" s="108">
        <v>11923</v>
      </c>
      <c r="U53" s="108">
        <v>58</v>
      </c>
      <c r="V53" s="108">
        <v>2946</v>
      </c>
      <c r="W53" s="109">
        <v>8919</v>
      </c>
      <c r="X53" s="40">
        <v>464</v>
      </c>
    </row>
    <row r="54" spans="1:24" ht="21" customHeight="1">
      <c r="A54" s="115"/>
      <c r="B54" s="116">
        <v>481</v>
      </c>
      <c r="C54" s="117" t="s">
        <v>31</v>
      </c>
      <c r="D54" s="108">
        <v>50303</v>
      </c>
      <c r="E54" s="108">
        <v>34579</v>
      </c>
      <c r="F54" s="108">
        <v>29788</v>
      </c>
      <c r="G54" s="108">
        <v>3308</v>
      </c>
      <c r="H54" s="108">
        <v>1483</v>
      </c>
      <c r="I54" s="108">
        <v>3208</v>
      </c>
      <c r="J54" s="108">
        <v>-1426</v>
      </c>
      <c r="K54" s="108">
        <v>46</v>
      </c>
      <c r="L54" s="108">
        <v>4588</v>
      </c>
      <c r="M54" s="108">
        <v>2086</v>
      </c>
      <c r="N54" s="108">
        <v>603</v>
      </c>
      <c r="O54" s="108">
        <v>1263</v>
      </c>
      <c r="P54" s="108">
        <v>636</v>
      </c>
      <c r="Q54" s="108">
        <v>12516</v>
      </c>
      <c r="R54" s="108">
        <v>3605</v>
      </c>
      <c r="S54" s="108">
        <v>615</v>
      </c>
      <c r="T54" s="108">
        <v>8296</v>
      </c>
      <c r="U54" s="108">
        <v>171</v>
      </c>
      <c r="V54" s="108">
        <v>2150</v>
      </c>
      <c r="W54" s="109">
        <v>5975</v>
      </c>
      <c r="X54" s="40">
        <v>481</v>
      </c>
    </row>
    <row r="55" spans="1:24" ht="21" customHeight="1">
      <c r="A55" s="123"/>
      <c r="B55" s="124">
        <v>501</v>
      </c>
      <c r="C55" s="125" t="s">
        <v>32</v>
      </c>
      <c r="D55" s="126">
        <v>56612</v>
      </c>
      <c r="E55" s="126">
        <v>36436</v>
      </c>
      <c r="F55" s="126">
        <v>31388</v>
      </c>
      <c r="G55" s="126">
        <v>3485</v>
      </c>
      <c r="H55" s="126">
        <v>1563</v>
      </c>
      <c r="I55" s="126">
        <v>3281</v>
      </c>
      <c r="J55" s="126">
        <v>-1840</v>
      </c>
      <c r="K55" s="126">
        <v>112</v>
      </c>
      <c r="L55" s="126">
        <v>5009</v>
      </c>
      <c r="M55" s="126">
        <v>2198</v>
      </c>
      <c r="N55" s="126">
        <v>680</v>
      </c>
      <c r="O55" s="126">
        <v>1352</v>
      </c>
      <c r="P55" s="126">
        <v>779</v>
      </c>
      <c r="Q55" s="126">
        <v>16895</v>
      </c>
      <c r="R55" s="126">
        <v>4428</v>
      </c>
      <c r="S55" s="126">
        <v>587</v>
      </c>
      <c r="T55" s="126">
        <v>11880</v>
      </c>
      <c r="U55" s="126">
        <v>587</v>
      </c>
      <c r="V55" s="126">
        <v>3998</v>
      </c>
      <c r="W55" s="127">
        <v>7295</v>
      </c>
      <c r="X55" s="40">
        <v>501</v>
      </c>
    </row>
    <row r="56" spans="1:24" ht="21" customHeight="1">
      <c r="A56" s="115" t="s">
        <v>1</v>
      </c>
      <c r="B56" s="116">
        <v>7</v>
      </c>
      <c r="C56" s="117" t="s">
        <v>5</v>
      </c>
      <c r="D56" s="108">
        <v>538705</v>
      </c>
      <c r="E56" s="108">
        <v>339716</v>
      </c>
      <c r="F56" s="108">
        <v>292654</v>
      </c>
      <c r="G56" s="108">
        <v>32497</v>
      </c>
      <c r="H56" s="108">
        <v>14565</v>
      </c>
      <c r="I56" s="108">
        <v>30383</v>
      </c>
      <c r="J56" s="108">
        <v>-15074</v>
      </c>
      <c r="K56" s="108">
        <v>650</v>
      </c>
      <c r="L56" s="108">
        <v>44807</v>
      </c>
      <c r="M56" s="108">
        <v>20494</v>
      </c>
      <c r="N56" s="108">
        <v>6320</v>
      </c>
      <c r="O56" s="108">
        <v>12595</v>
      </c>
      <c r="P56" s="108">
        <v>5398</v>
      </c>
      <c r="Q56" s="108">
        <v>168606</v>
      </c>
      <c r="R56" s="108">
        <v>53068</v>
      </c>
      <c r="S56" s="108">
        <v>6134</v>
      </c>
      <c r="T56" s="108">
        <v>109404</v>
      </c>
      <c r="U56" s="108">
        <v>4342</v>
      </c>
      <c r="V56" s="108">
        <v>36286</v>
      </c>
      <c r="W56" s="109">
        <v>68776</v>
      </c>
      <c r="X56" s="40">
        <v>7</v>
      </c>
    </row>
    <row r="57" spans="1:24" ht="21" customHeight="1">
      <c r="A57" s="115"/>
      <c r="B57" s="116">
        <v>209</v>
      </c>
      <c r="C57" s="117" t="s">
        <v>33</v>
      </c>
      <c r="D57" s="108">
        <v>250469</v>
      </c>
      <c r="E57" s="108">
        <v>157267</v>
      </c>
      <c r="F57" s="108">
        <v>135480</v>
      </c>
      <c r="G57" s="108">
        <v>15044</v>
      </c>
      <c r="H57" s="108">
        <v>6743</v>
      </c>
      <c r="I57" s="108">
        <v>14044</v>
      </c>
      <c r="J57" s="108">
        <v>-6711</v>
      </c>
      <c r="K57" s="108">
        <v>281</v>
      </c>
      <c r="L57" s="108">
        <v>20474</v>
      </c>
      <c r="M57" s="108">
        <v>9488</v>
      </c>
      <c r="N57" s="108">
        <v>2894</v>
      </c>
      <c r="O57" s="108">
        <v>5816</v>
      </c>
      <c r="P57" s="108">
        <v>2276</v>
      </c>
      <c r="Q57" s="108">
        <v>79158</v>
      </c>
      <c r="R57" s="108">
        <v>28149</v>
      </c>
      <c r="S57" s="108">
        <v>2646</v>
      </c>
      <c r="T57" s="108">
        <v>48363</v>
      </c>
      <c r="U57" s="108">
        <v>1369</v>
      </c>
      <c r="V57" s="108">
        <v>17191</v>
      </c>
      <c r="W57" s="109">
        <v>29803</v>
      </c>
      <c r="X57" s="40">
        <v>209</v>
      </c>
    </row>
    <row r="58" spans="1:24" ht="21" customHeight="1">
      <c r="A58" s="115"/>
      <c r="B58" s="116">
        <v>222</v>
      </c>
      <c r="C58" s="117" t="s">
        <v>101</v>
      </c>
      <c r="D58" s="108">
        <v>78710</v>
      </c>
      <c r="E58" s="108">
        <v>50116</v>
      </c>
      <c r="F58" s="108">
        <v>43173</v>
      </c>
      <c r="G58" s="108">
        <v>4794</v>
      </c>
      <c r="H58" s="108">
        <v>2149</v>
      </c>
      <c r="I58" s="108">
        <v>4290</v>
      </c>
      <c r="J58" s="108">
        <v>-2358</v>
      </c>
      <c r="K58" s="108">
        <v>121</v>
      </c>
      <c r="L58" s="108">
        <v>6527</v>
      </c>
      <c r="M58" s="108">
        <v>3023</v>
      </c>
      <c r="N58" s="108">
        <v>944</v>
      </c>
      <c r="O58" s="108">
        <v>1863</v>
      </c>
      <c r="P58" s="108">
        <v>697</v>
      </c>
      <c r="Q58" s="108">
        <v>24304</v>
      </c>
      <c r="R58" s="108">
        <v>6223</v>
      </c>
      <c r="S58" s="108">
        <v>1126</v>
      </c>
      <c r="T58" s="108">
        <v>16955</v>
      </c>
      <c r="U58" s="108">
        <v>621</v>
      </c>
      <c r="V58" s="108">
        <v>5183</v>
      </c>
      <c r="W58" s="109">
        <v>11151</v>
      </c>
      <c r="X58" s="40">
        <v>222</v>
      </c>
    </row>
    <row r="59" spans="1:24" ht="21" customHeight="1">
      <c r="A59" s="115"/>
      <c r="B59" s="116">
        <v>225</v>
      </c>
      <c r="C59" s="117" t="s">
        <v>102</v>
      </c>
      <c r="D59" s="108">
        <v>102553</v>
      </c>
      <c r="E59" s="108">
        <v>63889</v>
      </c>
      <c r="F59" s="108">
        <v>55038</v>
      </c>
      <c r="G59" s="108">
        <v>6112</v>
      </c>
      <c r="H59" s="108">
        <v>2739</v>
      </c>
      <c r="I59" s="108">
        <v>6414</v>
      </c>
      <c r="J59" s="108">
        <v>-2581</v>
      </c>
      <c r="K59" s="108">
        <v>130</v>
      </c>
      <c r="L59" s="108">
        <v>8865</v>
      </c>
      <c r="M59" s="108">
        <v>3854</v>
      </c>
      <c r="N59" s="108">
        <v>1172</v>
      </c>
      <c r="O59" s="108">
        <v>2361</v>
      </c>
      <c r="P59" s="108">
        <v>1478</v>
      </c>
      <c r="Q59" s="108">
        <v>32250</v>
      </c>
      <c r="R59" s="108">
        <v>11801</v>
      </c>
      <c r="S59" s="108">
        <v>1039</v>
      </c>
      <c r="T59" s="108">
        <v>19410</v>
      </c>
      <c r="U59" s="108">
        <v>554</v>
      </c>
      <c r="V59" s="108">
        <v>5865</v>
      </c>
      <c r="W59" s="109">
        <v>12991</v>
      </c>
      <c r="X59" s="40">
        <v>225</v>
      </c>
    </row>
    <row r="60" spans="1:24" ht="21" customHeight="1">
      <c r="A60" s="115"/>
      <c r="B60" s="116">
        <v>585</v>
      </c>
      <c r="C60" s="117" t="s">
        <v>103</v>
      </c>
      <c r="D60" s="108">
        <v>60525</v>
      </c>
      <c r="E60" s="108">
        <v>38263</v>
      </c>
      <c r="F60" s="108">
        <v>32963</v>
      </c>
      <c r="G60" s="108">
        <v>3660</v>
      </c>
      <c r="H60" s="108">
        <v>1640</v>
      </c>
      <c r="I60" s="108">
        <v>3206</v>
      </c>
      <c r="J60" s="108">
        <v>-1848</v>
      </c>
      <c r="K60" s="108">
        <v>64</v>
      </c>
      <c r="L60" s="108">
        <v>4990</v>
      </c>
      <c r="M60" s="108">
        <v>2308</v>
      </c>
      <c r="N60" s="108">
        <v>738</v>
      </c>
      <c r="O60" s="108">
        <v>1431</v>
      </c>
      <c r="P60" s="108">
        <v>513</v>
      </c>
      <c r="Q60" s="108">
        <v>19056</v>
      </c>
      <c r="R60" s="108">
        <v>4159</v>
      </c>
      <c r="S60" s="108">
        <v>706</v>
      </c>
      <c r="T60" s="108">
        <v>14191</v>
      </c>
      <c r="U60" s="108">
        <v>1023</v>
      </c>
      <c r="V60" s="108">
        <v>4629</v>
      </c>
      <c r="W60" s="109">
        <v>8539</v>
      </c>
      <c r="X60" s="40">
        <v>585</v>
      </c>
    </row>
    <row r="61" spans="1:24" ht="21" customHeight="1">
      <c r="A61" s="115"/>
      <c r="B61" s="116">
        <v>586</v>
      </c>
      <c r="C61" s="117" t="s">
        <v>104</v>
      </c>
      <c r="D61" s="108">
        <v>46448</v>
      </c>
      <c r="E61" s="108">
        <v>30181</v>
      </c>
      <c r="F61" s="108">
        <v>26000</v>
      </c>
      <c r="G61" s="108">
        <v>2887</v>
      </c>
      <c r="H61" s="108">
        <v>1294</v>
      </c>
      <c r="I61" s="108">
        <v>2429</v>
      </c>
      <c r="J61" s="108">
        <v>-1576</v>
      </c>
      <c r="K61" s="108">
        <v>54</v>
      </c>
      <c r="L61" s="108">
        <v>3951</v>
      </c>
      <c r="M61" s="108">
        <v>1821</v>
      </c>
      <c r="N61" s="108">
        <v>572</v>
      </c>
      <c r="O61" s="108">
        <v>1124</v>
      </c>
      <c r="P61" s="108">
        <v>434</v>
      </c>
      <c r="Q61" s="108">
        <v>13838</v>
      </c>
      <c r="R61" s="108">
        <v>2736</v>
      </c>
      <c r="S61" s="108">
        <v>617</v>
      </c>
      <c r="T61" s="108">
        <v>10485</v>
      </c>
      <c r="U61" s="108">
        <v>775</v>
      </c>
      <c r="V61" s="108">
        <v>3418</v>
      </c>
      <c r="W61" s="109">
        <v>6292</v>
      </c>
      <c r="X61" s="40">
        <v>586</v>
      </c>
    </row>
    <row r="62" spans="1:24" ht="21" customHeight="1">
      <c r="A62" s="118" t="s">
        <v>1</v>
      </c>
      <c r="B62" s="119">
        <v>8</v>
      </c>
      <c r="C62" s="120" t="s">
        <v>6</v>
      </c>
      <c r="D62" s="121">
        <v>327628</v>
      </c>
      <c r="E62" s="121">
        <v>211381</v>
      </c>
      <c r="F62" s="121">
        <v>182097</v>
      </c>
      <c r="G62" s="121">
        <v>20220</v>
      </c>
      <c r="H62" s="121">
        <v>9064</v>
      </c>
      <c r="I62" s="121">
        <v>21158</v>
      </c>
      <c r="J62" s="121">
        <v>-7274</v>
      </c>
      <c r="K62" s="121">
        <v>364</v>
      </c>
      <c r="L62" s="121">
        <v>28068</v>
      </c>
      <c r="M62" s="121">
        <v>12751</v>
      </c>
      <c r="N62" s="121">
        <v>3862</v>
      </c>
      <c r="O62" s="121">
        <v>7803</v>
      </c>
      <c r="P62" s="121">
        <v>3652</v>
      </c>
      <c r="Q62" s="121">
        <v>95089</v>
      </c>
      <c r="R62" s="121">
        <v>29285</v>
      </c>
      <c r="S62" s="121">
        <v>2773</v>
      </c>
      <c r="T62" s="121">
        <v>63031</v>
      </c>
      <c r="U62" s="121">
        <v>1662</v>
      </c>
      <c r="V62" s="121">
        <v>21221</v>
      </c>
      <c r="W62" s="122">
        <v>40148</v>
      </c>
      <c r="X62" s="40">
        <v>8</v>
      </c>
    </row>
    <row r="63" spans="1:24" ht="21" customHeight="1">
      <c r="A63" s="115"/>
      <c r="B63" s="116">
        <v>221</v>
      </c>
      <c r="C63" s="117" t="s">
        <v>105</v>
      </c>
      <c r="D63" s="108">
        <v>129520</v>
      </c>
      <c r="E63" s="108">
        <v>85191</v>
      </c>
      <c r="F63" s="108">
        <v>73389</v>
      </c>
      <c r="G63" s="108">
        <v>8149</v>
      </c>
      <c r="H63" s="108">
        <v>3653</v>
      </c>
      <c r="I63" s="108">
        <v>8629</v>
      </c>
      <c r="J63" s="108">
        <v>-2849</v>
      </c>
      <c r="K63" s="108">
        <v>139</v>
      </c>
      <c r="L63" s="108">
        <v>11339</v>
      </c>
      <c r="M63" s="108">
        <v>5139</v>
      </c>
      <c r="N63" s="108">
        <v>1544</v>
      </c>
      <c r="O63" s="108">
        <v>3139</v>
      </c>
      <c r="P63" s="108">
        <v>1517</v>
      </c>
      <c r="Q63" s="108">
        <v>35700</v>
      </c>
      <c r="R63" s="108">
        <v>10116</v>
      </c>
      <c r="S63" s="108">
        <v>1064</v>
      </c>
      <c r="T63" s="108">
        <v>24520</v>
      </c>
      <c r="U63" s="108">
        <v>729</v>
      </c>
      <c r="V63" s="108">
        <v>8426</v>
      </c>
      <c r="W63" s="109">
        <v>15365</v>
      </c>
      <c r="X63" s="40">
        <v>221</v>
      </c>
    </row>
    <row r="64" spans="1:24" ht="21" customHeight="1">
      <c r="A64" s="115"/>
      <c r="B64" s="116">
        <v>223</v>
      </c>
      <c r="C64" s="117" t="s">
        <v>106</v>
      </c>
      <c r="D64" s="108">
        <v>198108</v>
      </c>
      <c r="E64" s="108">
        <v>126190</v>
      </c>
      <c r="F64" s="108">
        <v>108708</v>
      </c>
      <c r="G64" s="108">
        <v>12071</v>
      </c>
      <c r="H64" s="108">
        <v>5411</v>
      </c>
      <c r="I64" s="108">
        <v>12529</v>
      </c>
      <c r="J64" s="108">
        <v>-4425</v>
      </c>
      <c r="K64" s="108">
        <v>225</v>
      </c>
      <c r="L64" s="108">
        <v>16729</v>
      </c>
      <c r="M64" s="108">
        <v>7612</v>
      </c>
      <c r="N64" s="108">
        <v>2318</v>
      </c>
      <c r="O64" s="108">
        <v>4664</v>
      </c>
      <c r="P64" s="108">
        <v>2135</v>
      </c>
      <c r="Q64" s="108">
        <v>59389</v>
      </c>
      <c r="R64" s="108">
        <v>19169</v>
      </c>
      <c r="S64" s="108">
        <v>1709</v>
      </c>
      <c r="T64" s="108">
        <v>38511</v>
      </c>
      <c r="U64" s="108">
        <v>933</v>
      </c>
      <c r="V64" s="108">
        <v>12795</v>
      </c>
      <c r="W64" s="109">
        <v>24783</v>
      </c>
      <c r="X64" s="40">
        <v>223</v>
      </c>
    </row>
    <row r="65" spans="1:24" ht="21" customHeight="1">
      <c r="A65" s="118" t="s">
        <v>1</v>
      </c>
      <c r="B65" s="119">
        <v>9</v>
      </c>
      <c r="C65" s="120" t="s">
        <v>7</v>
      </c>
      <c r="D65" s="121">
        <v>416198</v>
      </c>
      <c r="E65" s="121">
        <v>256665</v>
      </c>
      <c r="F65" s="121">
        <v>221108</v>
      </c>
      <c r="G65" s="121">
        <v>24553</v>
      </c>
      <c r="H65" s="121">
        <v>11004</v>
      </c>
      <c r="I65" s="121">
        <v>23530</v>
      </c>
      <c r="J65" s="121">
        <v>-11278</v>
      </c>
      <c r="K65" s="121">
        <v>393</v>
      </c>
      <c r="L65" s="121">
        <v>34415</v>
      </c>
      <c r="M65" s="121">
        <v>15483</v>
      </c>
      <c r="N65" s="121">
        <v>4833</v>
      </c>
      <c r="O65" s="121">
        <v>9542</v>
      </c>
      <c r="P65" s="121">
        <v>4557</v>
      </c>
      <c r="Q65" s="121">
        <v>136003</v>
      </c>
      <c r="R65" s="121">
        <v>45299</v>
      </c>
      <c r="S65" s="121">
        <v>3928</v>
      </c>
      <c r="T65" s="121">
        <v>86776</v>
      </c>
      <c r="U65" s="121">
        <v>5208</v>
      </c>
      <c r="V65" s="121">
        <v>38562</v>
      </c>
      <c r="W65" s="122">
        <v>43006</v>
      </c>
      <c r="X65" s="40">
        <v>9</v>
      </c>
    </row>
    <row r="66" spans="1:26" ht="21" customHeight="1">
      <c r="A66" s="115"/>
      <c r="B66" s="116">
        <v>205</v>
      </c>
      <c r="C66" s="117" t="s">
        <v>34</v>
      </c>
      <c r="D66" s="108">
        <v>145455</v>
      </c>
      <c r="E66" s="108">
        <v>89735</v>
      </c>
      <c r="F66" s="108">
        <v>77303</v>
      </c>
      <c r="G66" s="108">
        <v>8584</v>
      </c>
      <c r="H66" s="108">
        <v>3848</v>
      </c>
      <c r="I66" s="108">
        <v>7128</v>
      </c>
      <c r="J66" s="108">
        <v>-4790</v>
      </c>
      <c r="K66" s="108">
        <v>141</v>
      </c>
      <c r="L66" s="108">
        <v>11777</v>
      </c>
      <c r="M66" s="108">
        <v>5414</v>
      </c>
      <c r="N66" s="108">
        <v>1616</v>
      </c>
      <c r="O66" s="108">
        <v>3302</v>
      </c>
      <c r="P66" s="108">
        <v>1445</v>
      </c>
      <c r="Q66" s="108">
        <v>48592</v>
      </c>
      <c r="R66" s="108">
        <v>21813</v>
      </c>
      <c r="S66" s="108">
        <v>1665</v>
      </c>
      <c r="T66" s="108">
        <v>25114</v>
      </c>
      <c r="U66" s="108">
        <v>891</v>
      </c>
      <c r="V66" s="108">
        <v>10977</v>
      </c>
      <c r="W66" s="109">
        <v>13246</v>
      </c>
      <c r="X66" s="40">
        <v>205</v>
      </c>
      <c r="Y66" s="46"/>
      <c r="Z66" s="46"/>
    </row>
    <row r="67" spans="1:24" ht="21" customHeight="1">
      <c r="A67" s="115"/>
      <c r="B67" s="116">
        <v>224</v>
      </c>
      <c r="C67" s="117" t="s">
        <v>107</v>
      </c>
      <c r="D67" s="108">
        <v>147194</v>
      </c>
      <c r="E67" s="108">
        <v>87639</v>
      </c>
      <c r="F67" s="108">
        <v>75498</v>
      </c>
      <c r="G67" s="108">
        <v>8384</v>
      </c>
      <c r="H67" s="108">
        <v>3757</v>
      </c>
      <c r="I67" s="108">
        <v>9245</v>
      </c>
      <c r="J67" s="108">
        <v>-2865</v>
      </c>
      <c r="K67" s="108">
        <v>109</v>
      </c>
      <c r="L67" s="108">
        <v>12001</v>
      </c>
      <c r="M67" s="108">
        <v>5286</v>
      </c>
      <c r="N67" s="108">
        <v>1709</v>
      </c>
      <c r="O67" s="108">
        <v>3285</v>
      </c>
      <c r="P67" s="108">
        <v>1721</v>
      </c>
      <c r="Q67" s="108">
        <v>50310</v>
      </c>
      <c r="R67" s="108">
        <v>15463</v>
      </c>
      <c r="S67" s="108">
        <v>1058</v>
      </c>
      <c r="T67" s="108">
        <v>33789</v>
      </c>
      <c r="U67" s="108">
        <v>2443</v>
      </c>
      <c r="V67" s="108">
        <v>15294</v>
      </c>
      <c r="W67" s="109">
        <v>16052</v>
      </c>
      <c r="X67" s="40">
        <v>224</v>
      </c>
    </row>
    <row r="68" spans="1:24" ht="21" customHeight="1">
      <c r="A68" s="115"/>
      <c r="B68" s="116">
        <v>226</v>
      </c>
      <c r="C68" s="117" t="s">
        <v>108</v>
      </c>
      <c r="D68" s="108">
        <v>123549</v>
      </c>
      <c r="E68" s="108">
        <v>79291</v>
      </c>
      <c r="F68" s="108">
        <v>68307</v>
      </c>
      <c r="G68" s="108">
        <v>7585</v>
      </c>
      <c r="H68" s="108">
        <v>3399</v>
      </c>
      <c r="I68" s="108">
        <v>7157</v>
      </c>
      <c r="J68" s="108">
        <v>-3623</v>
      </c>
      <c r="K68" s="108">
        <v>143</v>
      </c>
      <c r="L68" s="108">
        <v>10637</v>
      </c>
      <c r="M68" s="108">
        <v>4783</v>
      </c>
      <c r="N68" s="108">
        <v>1508</v>
      </c>
      <c r="O68" s="108">
        <v>2955</v>
      </c>
      <c r="P68" s="108">
        <v>1391</v>
      </c>
      <c r="Q68" s="108">
        <v>37101</v>
      </c>
      <c r="R68" s="108">
        <v>8023</v>
      </c>
      <c r="S68" s="108">
        <v>1205</v>
      </c>
      <c r="T68" s="108">
        <v>27873</v>
      </c>
      <c r="U68" s="108">
        <v>1874</v>
      </c>
      <c r="V68" s="108">
        <v>12291</v>
      </c>
      <c r="W68" s="109">
        <v>13708</v>
      </c>
      <c r="X68" s="40">
        <v>226</v>
      </c>
    </row>
    <row r="69" spans="1:23" ht="21" customHeight="1" thickBot="1">
      <c r="A69" s="230" t="s">
        <v>141</v>
      </c>
      <c r="B69" s="231"/>
      <c r="C69" s="232"/>
      <c r="D69" s="129">
        <f>D19+SUM(D21:D23)+SUM(D25:D27)+D31+D38+SUM(D66:D68)</f>
        <v>10622713</v>
      </c>
      <c r="E69" s="129">
        <f aca="true" t="shared" si="0" ref="E69:W69">E19+SUM(E21:E23)+SUM(E25:E27)+E31+E38+SUM(E66:E68)</f>
        <v>7560015</v>
      </c>
      <c r="F69" s="129">
        <f t="shared" si="0"/>
        <v>6512665</v>
      </c>
      <c r="G69" s="129">
        <f t="shared" si="0"/>
        <v>723195</v>
      </c>
      <c r="H69" s="129">
        <f t="shared" si="0"/>
        <v>324155</v>
      </c>
      <c r="I69" s="129">
        <f t="shared" si="0"/>
        <v>718591</v>
      </c>
      <c r="J69" s="129">
        <f t="shared" si="0"/>
        <v>-231400</v>
      </c>
      <c r="K69" s="129">
        <f t="shared" si="0"/>
        <v>8420</v>
      </c>
      <c r="L69" s="129">
        <f t="shared" si="0"/>
        <v>941571</v>
      </c>
      <c r="M69" s="129">
        <f t="shared" si="0"/>
        <v>456011</v>
      </c>
      <c r="N69" s="129">
        <f t="shared" si="0"/>
        <v>121050</v>
      </c>
      <c r="O69" s="129">
        <f t="shared" si="0"/>
        <v>271039</v>
      </c>
      <c r="P69" s="129">
        <f t="shared" si="0"/>
        <v>93471</v>
      </c>
      <c r="Q69" s="129">
        <f t="shared" si="0"/>
        <v>2344107</v>
      </c>
      <c r="R69" s="129">
        <f t="shared" si="0"/>
        <v>1236715</v>
      </c>
      <c r="S69" s="129">
        <f t="shared" si="0"/>
        <v>65035</v>
      </c>
      <c r="T69" s="129">
        <f t="shared" si="0"/>
        <v>1042357</v>
      </c>
      <c r="U69" s="129">
        <f t="shared" si="0"/>
        <v>8445</v>
      </c>
      <c r="V69" s="129">
        <f t="shared" si="0"/>
        <v>375384</v>
      </c>
      <c r="W69" s="130">
        <f t="shared" si="0"/>
        <v>658528</v>
      </c>
    </row>
    <row r="70" spans="1:3" ht="21" customHeight="1">
      <c r="A70" s="47"/>
      <c r="B70" s="47"/>
      <c r="C70" s="131"/>
    </row>
    <row r="71" spans="1:2" ht="21.75" customHeight="1">
      <c r="A71" s="47"/>
      <c r="B71" s="47"/>
    </row>
    <row r="72" spans="4:23" ht="21.75" customHeight="1"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</row>
    <row r="73" spans="4:23" ht="14.25"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</row>
    <row r="74" spans="4:23" ht="14.25"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</row>
    <row r="75" spans="4:23" ht="14.25"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</row>
    <row r="76" spans="4:23" ht="14.25"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</row>
    <row r="77" spans="4:23" ht="14.25"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</row>
    <row r="78" spans="4:23" ht="14.25"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</row>
    <row r="79" spans="4:23" ht="14.25"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</row>
    <row r="80" spans="4:23" ht="14.25"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</row>
    <row r="81" spans="4:23" ht="14.25"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</row>
    <row r="82" spans="4:23" ht="14.25"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</row>
    <row r="83" spans="4:23" ht="14.25"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</row>
    <row r="85" spans="4:23" ht="14.25"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</row>
    <row r="86" spans="4:23" ht="14.25"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</row>
    <row r="87" spans="4:23" ht="14.25"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</row>
    <row r="88" spans="4:23" ht="14.25"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</row>
    <row r="89" spans="4:23" ht="14.25"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</row>
    <row r="90" spans="4:23" ht="14.25"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</row>
    <row r="91" spans="4:23" ht="14.25"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</row>
    <row r="92" spans="4:23" ht="14.25"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</row>
    <row r="93" spans="4:23" ht="14.25"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</row>
    <row r="94" spans="4:23" ht="14.25"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</row>
    <row r="95" spans="4:23" ht="14.25"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</row>
    <row r="96" spans="4:23" ht="14.25"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</row>
  </sheetData>
  <sheetProtection/>
  <mergeCells count="4">
    <mergeCell ref="F4:F6"/>
    <mergeCell ref="K5:K6"/>
    <mergeCell ref="A69:C69"/>
    <mergeCell ref="E4:E5"/>
  </mergeCells>
  <printOptions/>
  <pageMargins left="0.7874015748031497" right="0.31496062992125984" top="0.7086614173228347" bottom="0.7086614173228347" header="0.5118110236220472" footer="0.5118110236220472"/>
  <pageSetup horizontalDpi="600" verticalDpi="600" orientation="landscape" paperSize="9" scale="53" r:id="rId2"/>
  <rowBreaks count="1" manualBreakCount="1">
    <brk id="42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"/>
  <sheetViews>
    <sheetView showGridLines="0" zoomScale="75" zoomScaleNormal="75" zoomScaleSheetLayoutView="7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8.796875" defaultRowHeight="15"/>
  <cols>
    <col min="1" max="1" width="2.59765625" style="50" customWidth="1"/>
    <col min="2" max="2" width="4.3984375" style="50" customWidth="1"/>
    <col min="3" max="3" width="12.09765625" style="50" customWidth="1"/>
    <col min="4" max="28" width="12.59765625" style="50" customWidth="1"/>
    <col min="29" max="16384" width="9" style="50" customWidth="1"/>
  </cols>
  <sheetData>
    <row r="1" spans="1:16" ht="18.75" customHeight="1">
      <c r="A1" s="48" t="s">
        <v>140</v>
      </c>
      <c r="B1" s="48"/>
      <c r="C1" s="49"/>
      <c r="I1" s="51" t="s">
        <v>88</v>
      </c>
      <c r="P1" s="49"/>
    </row>
    <row r="2" spans="3:28" ht="18.75" customHeight="1">
      <c r="C2" s="49"/>
      <c r="P2" s="49"/>
      <c r="Q2" s="53"/>
      <c r="R2" s="53"/>
      <c r="AA2" s="53" t="s">
        <v>91</v>
      </c>
      <c r="AB2" s="53"/>
    </row>
    <row r="3" spans="1:28" ht="18.75" customHeight="1">
      <c r="A3" s="196"/>
      <c r="B3" s="197"/>
      <c r="C3" s="198" t="s">
        <v>90</v>
      </c>
      <c r="D3" s="188">
        <v>1990</v>
      </c>
      <c r="E3" s="188">
        <v>1991</v>
      </c>
      <c r="F3" s="188">
        <v>1992</v>
      </c>
      <c r="G3" s="188">
        <v>1993</v>
      </c>
      <c r="H3" s="188">
        <v>1994</v>
      </c>
      <c r="I3" s="188">
        <v>1995</v>
      </c>
      <c r="J3" s="188">
        <v>1996</v>
      </c>
      <c r="K3" s="188">
        <v>1997</v>
      </c>
      <c r="L3" s="188">
        <v>1998</v>
      </c>
      <c r="M3" s="188">
        <v>1999</v>
      </c>
      <c r="N3" s="188">
        <v>2000</v>
      </c>
      <c r="O3" s="191">
        <v>2001</v>
      </c>
      <c r="P3" s="191">
        <v>2002</v>
      </c>
      <c r="Q3" s="191">
        <v>2003</v>
      </c>
      <c r="R3" s="191">
        <v>2004</v>
      </c>
      <c r="S3" s="191">
        <v>2005</v>
      </c>
      <c r="T3" s="191">
        <v>2006</v>
      </c>
      <c r="U3" s="191">
        <v>2007</v>
      </c>
      <c r="V3" s="191">
        <v>2008</v>
      </c>
      <c r="W3" s="191">
        <v>2009</v>
      </c>
      <c r="X3" s="191">
        <v>2010</v>
      </c>
      <c r="Y3" s="191">
        <v>2011</v>
      </c>
      <c r="Z3" s="191">
        <v>2012</v>
      </c>
      <c r="AA3" s="192">
        <v>2013</v>
      </c>
      <c r="AB3" s="192">
        <v>2014</v>
      </c>
    </row>
    <row r="4" spans="1:28" ht="18.75" customHeight="1">
      <c r="A4" s="199"/>
      <c r="B4" s="49"/>
      <c r="C4" s="58"/>
      <c r="D4" s="135" t="s">
        <v>115</v>
      </c>
      <c r="E4" s="135" t="s">
        <v>116</v>
      </c>
      <c r="F4" s="135" t="s">
        <v>117</v>
      </c>
      <c r="G4" s="135" t="s">
        <v>118</v>
      </c>
      <c r="H4" s="135" t="s">
        <v>119</v>
      </c>
      <c r="I4" s="135" t="s">
        <v>120</v>
      </c>
      <c r="J4" s="135" t="s">
        <v>121</v>
      </c>
      <c r="K4" s="135" t="s">
        <v>122</v>
      </c>
      <c r="L4" s="135" t="s">
        <v>123</v>
      </c>
      <c r="M4" s="135" t="s">
        <v>124</v>
      </c>
      <c r="N4" s="135" t="s">
        <v>125</v>
      </c>
      <c r="O4" s="59" t="s">
        <v>126</v>
      </c>
      <c r="P4" s="59" t="s">
        <v>127</v>
      </c>
      <c r="Q4" s="59" t="s">
        <v>128</v>
      </c>
      <c r="R4" s="59" t="s">
        <v>129</v>
      </c>
      <c r="S4" s="59" t="s">
        <v>133</v>
      </c>
      <c r="T4" s="59" t="s">
        <v>130</v>
      </c>
      <c r="U4" s="59" t="s">
        <v>131</v>
      </c>
      <c r="V4" s="59" t="s">
        <v>132</v>
      </c>
      <c r="W4" s="59" t="s">
        <v>153</v>
      </c>
      <c r="X4" s="59" t="s">
        <v>155</v>
      </c>
      <c r="Y4" s="59" t="s">
        <v>157</v>
      </c>
      <c r="Z4" s="59" t="s">
        <v>159</v>
      </c>
      <c r="AA4" s="187" t="s">
        <v>161</v>
      </c>
      <c r="AB4" s="187" t="s">
        <v>179</v>
      </c>
    </row>
    <row r="5" spans="1:28" ht="18.75" customHeight="1">
      <c r="A5" s="200"/>
      <c r="B5" s="61"/>
      <c r="C5" s="62" t="s">
        <v>0</v>
      </c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63"/>
      <c r="P5" s="63"/>
      <c r="Q5" s="61"/>
      <c r="R5" s="63"/>
      <c r="S5" s="63"/>
      <c r="T5" s="63"/>
      <c r="U5" s="63"/>
      <c r="V5" s="63"/>
      <c r="W5" s="63"/>
      <c r="X5" s="63"/>
      <c r="Y5" s="63"/>
      <c r="Z5" s="63"/>
      <c r="AA5" s="63"/>
      <c r="AB5" s="62"/>
    </row>
    <row r="6" spans="1:28" ht="18.75" customHeight="1">
      <c r="A6" s="201" t="s">
        <v>1</v>
      </c>
      <c r="B6" s="65"/>
      <c r="C6" s="66" t="s">
        <v>2</v>
      </c>
      <c r="D6" s="88">
        <f>'分配時系列表'!D6/'総人口'!D6*1000</f>
        <v>2623.120827967971</v>
      </c>
      <c r="E6" s="67">
        <f>'分配時系列表'!E6/'総人口'!E6*1000</f>
        <v>2619.2159333282707</v>
      </c>
      <c r="F6" s="67">
        <f>'分配時系列表'!F6/'総人口'!F6*1000</f>
        <v>2704.341252461715</v>
      </c>
      <c r="G6" s="67">
        <f>'分配時系列表'!G6/'総人口'!G6*1000</f>
        <v>2664.6374685224746</v>
      </c>
      <c r="H6" s="67">
        <f>'分配時系列表'!H6/'総人口'!H6*1000</f>
        <v>2642.8967923120804</v>
      </c>
      <c r="I6" s="67">
        <f>'分配時系列表'!I6/'総人口'!I6*1000</f>
        <v>2857.172423585357</v>
      </c>
      <c r="J6" s="67">
        <f>'分配時系列表'!J6/'総人口'!J6*1000</f>
        <v>3175.1604910307083</v>
      </c>
      <c r="K6" s="67">
        <f>'分配時系列表'!K6/'総人口'!K6*1000</f>
        <v>3006.081145862989</v>
      </c>
      <c r="L6" s="67">
        <f>'分配時系列表'!L6/'総人口'!L6*1000</f>
        <v>2876.079008289856</v>
      </c>
      <c r="M6" s="67">
        <f>'分配時系列表'!M6/'総人口'!M6*1000</f>
        <v>2777.5867439919334</v>
      </c>
      <c r="N6" s="189">
        <f>'分配時系列表'!N6/'総人口'!N6*1000</f>
        <v>2930.0265161765255</v>
      </c>
      <c r="O6" s="88">
        <f>'分配時系列表'!O6/'総人口'!O6*1000</f>
        <v>2911.8143507623126</v>
      </c>
      <c r="P6" s="67">
        <f>'分配時系列表'!P6/'総人口'!P6*1000</f>
        <v>2841.8644425898924</v>
      </c>
      <c r="Q6" s="67">
        <f>'分配時系列表'!Q6/'総人口'!Q6*1000</f>
        <v>2819.468948324865</v>
      </c>
      <c r="R6" s="67">
        <f>'分配時系列表'!R6/'総人口'!R6*1000</f>
        <v>2840.464100922047</v>
      </c>
      <c r="S6" s="67">
        <f>'分配時系列表'!S6/'総人口'!S6*1000</f>
        <v>2872.1291324492663</v>
      </c>
      <c r="T6" s="67">
        <f>'分配時系列表'!T6/'総人口'!T6*1000</f>
        <v>2944.4394675364038</v>
      </c>
      <c r="U6" s="67">
        <f>'分配時系列表'!U6/'総人口'!U6*1000</f>
        <v>2876.828953428827</v>
      </c>
      <c r="V6" s="67">
        <f>'分配時系列表'!V6/'総人口'!V6*1000</f>
        <v>2736.8816164608884</v>
      </c>
      <c r="W6" s="67">
        <f>'分配時系列表'!W6/'総人口'!W6*1000</f>
        <v>2620.6534612129817</v>
      </c>
      <c r="X6" s="67">
        <f>'分配時系列表'!X6/'総人口'!X6*1000</f>
        <v>2733.7268100097117</v>
      </c>
      <c r="Y6" s="67">
        <f>'分配時系列表'!Y6/'総人口'!Y6*1000</f>
        <v>2674.1695760348325</v>
      </c>
      <c r="Z6" s="67">
        <f>'分配時系列表'!Z6/'総人口'!Z6*1000</f>
        <v>2726.278249496523</v>
      </c>
      <c r="AA6" s="67">
        <f>'分配時系列表'!AA6/'総人口'!AA6*1000</f>
        <v>2777.945578020755</v>
      </c>
      <c r="AB6" s="189">
        <f>'分配時系列表'!AB6/'総人口'!AB6*1000</f>
        <v>2843.623997802592</v>
      </c>
    </row>
    <row r="7" spans="1:29" ht="18.75" customHeight="1">
      <c r="A7" s="201"/>
      <c r="B7" s="65">
        <v>100</v>
      </c>
      <c r="C7" s="66" t="s">
        <v>3</v>
      </c>
      <c r="D7" s="88">
        <f>'分配時系列表'!D7/'総人口'!D7*1000</f>
        <v>2752.1385397418453</v>
      </c>
      <c r="E7" s="67">
        <f>'分配時系列表'!E7/'総人口'!E7*1000</f>
        <v>2749.446222500429</v>
      </c>
      <c r="F7" s="67">
        <f>'分配時系列表'!F7/'総人口'!F7*1000</f>
        <v>2825.9172333231522</v>
      </c>
      <c r="G7" s="67">
        <f>'分配時系列表'!G7/'総人口'!G7*1000</f>
        <v>2764.6384837880755</v>
      </c>
      <c r="H7" s="67">
        <f>'分配時系列表'!H7/'総人口'!H7*1000</f>
        <v>2582.3897436999277</v>
      </c>
      <c r="I7" s="67">
        <f>'分配時系列表'!I7/'総人口'!I7*1000</f>
        <v>2867.2327137671796</v>
      </c>
      <c r="J7" s="67">
        <f>'分配時系列表'!J7/'総人口'!J7*1000</f>
        <v>3320.9452727305666</v>
      </c>
      <c r="K7" s="67">
        <f>'分配時系列表'!K7/'総人口'!K7*1000</f>
        <v>3104.2319089992707</v>
      </c>
      <c r="L7" s="67">
        <f>'分配時系列表'!L7/'総人口'!L7*1000</f>
        <v>2995.148222253278</v>
      </c>
      <c r="M7" s="67">
        <f>'分配時系列表'!M7/'総人口'!M7*1000</f>
        <v>2856.466870584297</v>
      </c>
      <c r="N7" s="189">
        <f>'分配時系列表'!N7/'総人口'!N7*1000</f>
        <v>2970.846351742804</v>
      </c>
      <c r="O7" s="88">
        <f>'分配時系列表'!O7/'総人口'!O7*1000</f>
        <v>2954.875707611762</v>
      </c>
      <c r="P7" s="67">
        <f>'分配時系列表'!P7/'総人口'!P7*1000</f>
        <v>2911.0894230565505</v>
      </c>
      <c r="Q7" s="67">
        <f>'分配時系列表'!Q7/'総人口'!Q7*1000</f>
        <v>2879.538727728118</v>
      </c>
      <c r="R7" s="67">
        <f>'分配時系列表'!R7/'総人口'!R7*1000</f>
        <v>2925.465572873077</v>
      </c>
      <c r="S7" s="67">
        <f>'分配時系列表'!S7/'総人口'!S7*1000</f>
        <v>2955.983146638276</v>
      </c>
      <c r="T7" s="67">
        <f>'分配時系列表'!T7/'総人口'!T7*1000</f>
        <v>3043.984333038722</v>
      </c>
      <c r="U7" s="67">
        <f>'分配時系列表'!U7/'総人口'!U7*1000</f>
        <v>2962.980757916866</v>
      </c>
      <c r="V7" s="67">
        <f>'分配時系列表'!V7/'総人口'!V7*1000</f>
        <v>2824.027742144807</v>
      </c>
      <c r="W7" s="67">
        <f>'分配時系列表'!W7/'総人口'!W7*1000</f>
        <v>2752.3072831935924</v>
      </c>
      <c r="X7" s="67">
        <f>'分配時系列表'!X7/'総人口'!X7*1000</f>
        <v>2859.418469110219</v>
      </c>
      <c r="Y7" s="67">
        <f>'分配時系列表'!Y7/'総人口'!Y7*1000</f>
        <v>2788.4356895154087</v>
      </c>
      <c r="Z7" s="67">
        <f>'分配時系列表'!Z7/'総人口'!Z7*1000</f>
        <v>2870.520052035034</v>
      </c>
      <c r="AA7" s="67">
        <f>'分配時系列表'!AA7/'総人口'!AA7*1000</f>
        <v>2974.5479906257124</v>
      </c>
      <c r="AB7" s="189">
        <f>'分配時系列表'!AB7/'総人口'!AB7*1000</f>
        <v>3049.7578079227274</v>
      </c>
      <c r="AC7" s="52">
        <v>100</v>
      </c>
    </row>
    <row r="8" spans="1:29" ht="18.75" customHeight="1">
      <c r="A8" s="201"/>
      <c r="B8" s="65">
        <v>1</v>
      </c>
      <c r="C8" s="66" t="s">
        <v>52</v>
      </c>
      <c r="D8" s="88">
        <f>'分配時系列表'!D8/'総人口'!D8*1000</f>
        <v>2869.7791267692355</v>
      </c>
      <c r="E8" s="67">
        <f>'分配時系列表'!E8/'総人口'!E8*1000</f>
        <v>2828.2888368493045</v>
      </c>
      <c r="F8" s="67">
        <f>'分配時系列表'!F8/'総人口'!F8*1000</f>
        <v>2888.6721622276896</v>
      </c>
      <c r="G8" s="67">
        <f>'分配時系列表'!G8/'総人口'!G8*1000</f>
        <v>2797.769940628938</v>
      </c>
      <c r="H8" s="67">
        <f>'分配時系列表'!H8/'総人口'!H8*1000</f>
        <v>2689.0731289503815</v>
      </c>
      <c r="I8" s="67">
        <f>'分配時系列表'!I8/'総人口'!I8*1000</f>
        <v>2956.257134381614</v>
      </c>
      <c r="J8" s="67">
        <f>'分配時系列表'!J8/'総人口'!J8*1000</f>
        <v>3291.348636460207</v>
      </c>
      <c r="K8" s="67">
        <f>'分配時系列表'!K8/'総人口'!K8*1000</f>
        <v>3127.2442077396895</v>
      </c>
      <c r="L8" s="67">
        <f>'分配時系列表'!L8/'総人口'!L8*1000</f>
        <v>2981.7115090882508</v>
      </c>
      <c r="M8" s="67">
        <f>'分配時系列表'!M8/'総人口'!M8*1000</f>
        <v>2865.515046580546</v>
      </c>
      <c r="N8" s="189">
        <f>'分配時系列表'!N8/'総人口'!N8*1000</f>
        <v>3038.2926873698293</v>
      </c>
      <c r="O8" s="88">
        <f>'分配時系列表'!O8/'総人口'!O8*1000</f>
        <v>3038.8685874912157</v>
      </c>
      <c r="P8" s="67">
        <f>'分配時系列表'!P8/'総人口'!P8*1000</f>
        <v>2957.872137928145</v>
      </c>
      <c r="Q8" s="67">
        <f>'分配時系列表'!Q8/'総人口'!Q8*1000</f>
        <v>2930.837169542253</v>
      </c>
      <c r="R8" s="67">
        <f>'分配時系列表'!R8/'総人口'!R8*1000</f>
        <v>2946.2569205957125</v>
      </c>
      <c r="S8" s="67">
        <f>'分配時系列表'!S8/'総人口'!S8*1000</f>
        <v>2970.6668342211756</v>
      </c>
      <c r="T8" s="67">
        <f>'分配時系列表'!T8/'総人口'!T8*1000</f>
        <v>3090.588897593929</v>
      </c>
      <c r="U8" s="67">
        <f>'分配時系列表'!U8/'総人口'!U8*1000</f>
        <v>3064.595653086122</v>
      </c>
      <c r="V8" s="67">
        <f>'分配時系列表'!V8/'総人口'!V8*1000</f>
        <v>2940.746993690186</v>
      </c>
      <c r="W8" s="67">
        <f>'分配時系列表'!W8/'総人口'!W8*1000</f>
        <v>2815.8389674068967</v>
      </c>
      <c r="X8" s="67">
        <f>'分配時系列表'!X8/'総人口'!X8*1000</f>
        <v>2929.5676294110676</v>
      </c>
      <c r="Y8" s="67">
        <f>'分配時系列表'!Y8/'総人口'!Y8*1000</f>
        <v>2898.026453201731</v>
      </c>
      <c r="Z8" s="67">
        <f>'分配時系列表'!Z8/'総人口'!Z8*1000</f>
        <v>2957.137249796456</v>
      </c>
      <c r="AA8" s="67">
        <f>'分配時系列表'!AA8/'総人口'!AA8*1000</f>
        <v>3012.3238735725154</v>
      </c>
      <c r="AB8" s="189">
        <f>'分配時系列表'!AB8/'総人口'!AB8*1000</f>
        <v>3099.1751271500893</v>
      </c>
      <c r="AC8" s="52">
        <v>1</v>
      </c>
    </row>
    <row r="9" spans="1:29" ht="18.75" customHeight="1">
      <c r="A9" s="201"/>
      <c r="B9" s="65">
        <v>2</v>
      </c>
      <c r="C9" s="66" t="s">
        <v>53</v>
      </c>
      <c r="D9" s="88">
        <f>'分配時系列表'!D9/'総人口'!D9*1000</f>
        <v>2887.7141608178536</v>
      </c>
      <c r="E9" s="67">
        <f>'分配時系列表'!E9/'総人口'!E9*1000</f>
        <v>2847.4373088292405</v>
      </c>
      <c r="F9" s="67">
        <f>'分配時系列表'!F9/'総人口'!F9*1000</f>
        <v>2863.0798984380817</v>
      </c>
      <c r="G9" s="67">
        <f>'分配時系列表'!G9/'総人口'!G9*1000</f>
        <v>2864.9235222782927</v>
      </c>
      <c r="H9" s="67">
        <f>'分配時系列表'!H9/'総人口'!H9*1000</f>
        <v>2779.0937729385855</v>
      </c>
      <c r="I9" s="67">
        <f>'分配時系列表'!I9/'総人口'!I9*1000</f>
        <v>3012.1061186208403</v>
      </c>
      <c r="J9" s="67">
        <f>'分配時系列表'!J9/'総人口'!J9*1000</f>
        <v>3267.030249754073</v>
      </c>
      <c r="K9" s="67">
        <f>'分配時系列表'!K9/'総人口'!K9*1000</f>
        <v>3108.5410507631814</v>
      </c>
      <c r="L9" s="67">
        <f>'分配時系列表'!L9/'総人口'!L9*1000</f>
        <v>2947.871806121624</v>
      </c>
      <c r="M9" s="67">
        <f>'分配時系列表'!M9/'総人口'!M9*1000</f>
        <v>2880.537232409541</v>
      </c>
      <c r="N9" s="189">
        <f>'分配時系列表'!N9/'総人口'!N9*1000</f>
        <v>3082.4619992597773</v>
      </c>
      <c r="O9" s="88">
        <f>'分配時系列表'!O9/'総人口'!O9*1000</f>
        <v>3058.2424419777426</v>
      </c>
      <c r="P9" s="67">
        <f>'分配時系列表'!P9/'総人口'!P9*1000</f>
        <v>2914.312704255587</v>
      </c>
      <c r="Q9" s="67">
        <f>'分配時系列表'!Q9/'総人口'!Q9*1000</f>
        <v>2907.680468427961</v>
      </c>
      <c r="R9" s="67">
        <f>'分配時系列表'!R9/'総人口'!R9*1000</f>
        <v>2896.442950292672</v>
      </c>
      <c r="S9" s="67">
        <f>'分配時系列表'!S9/'総人口'!S9*1000</f>
        <v>2888.320696185586</v>
      </c>
      <c r="T9" s="67">
        <f>'分配時系列表'!T9/'総人口'!T9*1000</f>
        <v>2969.5511272564377</v>
      </c>
      <c r="U9" s="67">
        <f>'分配時系列表'!U9/'総人口'!U9*1000</f>
        <v>2935.1810560114163</v>
      </c>
      <c r="V9" s="67">
        <f>'分配時系列表'!V9/'総人口'!V9*1000</f>
        <v>2812.826832761549</v>
      </c>
      <c r="W9" s="67">
        <f>'分配時系列表'!W9/'総人口'!W9*1000</f>
        <v>2702.8567005150517</v>
      </c>
      <c r="X9" s="67">
        <f>'分配時系列表'!X9/'総人口'!X9*1000</f>
        <v>2837.459006772944</v>
      </c>
      <c r="Y9" s="67">
        <f>'分配時系列表'!Y9/'総人口'!Y9*1000</f>
        <v>2734.574224924682</v>
      </c>
      <c r="Z9" s="67">
        <f>'分配時系列表'!Z9/'総人口'!Z9*1000</f>
        <v>2769.343069707084</v>
      </c>
      <c r="AA9" s="67">
        <f>'分配時系列表'!AA9/'総人口'!AA9*1000</f>
        <v>2807.376316708415</v>
      </c>
      <c r="AB9" s="189">
        <f>'分配時系列表'!AB9/'総人口'!AB9*1000</f>
        <v>2850.494342214471</v>
      </c>
      <c r="AC9" s="52">
        <v>2</v>
      </c>
    </row>
    <row r="10" spans="1:29" ht="18.75" customHeight="1">
      <c r="A10" s="201"/>
      <c r="B10" s="65">
        <v>3</v>
      </c>
      <c r="C10" s="66" t="s">
        <v>4</v>
      </c>
      <c r="D10" s="88">
        <f>'分配時系列表'!D10/'総人口'!D10*1000</f>
        <v>2516.6412613083908</v>
      </c>
      <c r="E10" s="67">
        <f>'分配時系列表'!E10/'総人口'!E10*1000</f>
        <v>2519.562199171728</v>
      </c>
      <c r="F10" s="67">
        <f>'分配時系列表'!F10/'総人口'!F10*1000</f>
        <v>2629.183043709229</v>
      </c>
      <c r="G10" s="67">
        <f>'分配時系列表'!G10/'総人口'!G10*1000</f>
        <v>2626.1922739334705</v>
      </c>
      <c r="H10" s="67">
        <f>'分配時系列表'!H10/'総人口'!H10*1000</f>
        <v>2692.7725380577954</v>
      </c>
      <c r="I10" s="67">
        <f>'分配時系列表'!I10/'総人口'!I10*1000</f>
        <v>2817.1083269435044</v>
      </c>
      <c r="J10" s="67">
        <f>'分配時系列表'!J10/'総人口'!J10*1000</f>
        <v>3125.4721428691696</v>
      </c>
      <c r="K10" s="67">
        <f>'分配時系列表'!K10/'総人口'!K10*1000</f>
        <v>2974.7192304954688</v>
      </c>
      <c r="L10" s="67">
        <f>'分配時系列表'!L10/'総人口'!L10*1000</f>
        <v>2832.9914494351638</v>
      </c>
      <c r="M10" s="67">
        <f>'分配時系列表'!M10/'総人口'!M10*1000</f>
        <v>2705.975337239217</v>
      </c>
      <c r="N10" s="189">
        <f>'分配時系列表'!N10/'総人口'!N10*1000</f>
        <v>2858.564441492275</v>
      </c>
      <c r="O10" s="88">
        <f>'分配時系列表'!O10/'総人口'!O10*1000</f>
        <v>2825.0832217704274</v>
      </c>
      <c r="P10" s="67">
        <f>'分配時系列表'!P10/'総人口'!P10*1000</f>
        <v>2763.8493918966747</v>
      </c>
      <c r="Q10" s="67">
        <f>'分配時系列表'!Q10/'総人口'!Q10*1000</f>
        <v>2719.748153192909</v>
      </c>
      <c r="R10" s="67">
        <f>'分配時系列表'!R10/'総人口'!R10*1000</f>
        <v>2767.5226193569724</v>
      </c>
      <c r="S10" s="67">
        <f>'分配時系列表'!S10/'総人口'!S10*1000</f>
        <v>2841.2828546731826</v>
      </c>
      <c r="T10" s="67">
        <f>'分配時系列表'!T10/'総人口'!T10*1000</f>
        <v>2966.4005058587413</v>
      </c>
      <c r="U10" s="67">
        <f>'分配時系列表'!U10/'総人口'!U10*1000</f>
        <v>2867.564993651006</v>
      </c>
      <c r="V10" s="67">
        <f>'分配時系列表'!V10/'総人口'!V10*1000</f>
        <v>2723.3289589592796</v>
      </c>
      <c r="W10" s="67">
        <f>'分配時系列表'!W10/'総人口'!W10*1000</f>
        <v>2564.6071828235017</v>
      </c>
      <c r="X10" s="67">
        <f>'分配時系列表'!X10/'総人口'!X10*1000</f>
        <v>2633.7111700181285</v>
      </c>
      <c r="Y10" s="67">
        <f>'分配時系列表'!Y10/'総人口'!Y10*1000</f>
        <v>2638.448291742141</v>
      </c>
      <c r="Z10" s="67">
        <f>'分配時系列表'!Z10/'総人口'!Z10*1000</f>
        <v>2685.2394166452636</v>
      </c>
      <c r="AA10" s="67">
        <f>'分配時系列表'!AA10/'総人口'!AA10*1000</f>
        <v>2695.949523781581</v>
      </c>
      <c r="AB10" s="189">
        <f>'分配時系列表'!AB10/'総人口'!AB10*1000</f>
        <v>2798.695719103797</v>
      </c>
      <c r="AC10" s="52">
        <v>3</v>
      </c>
    </row>
    <row r="11" spans="1:29" ht="18.75" customHeight="1">
      <c r="A11" s="201"/>
      <c r="B11" s="65">
        <v>4</v>
      </c>
      <c r="C11" s="66" t="s">
        <v>54</v>
      </c>
      <c r="D11" s="88">
        <f>'分配時系列表'!D11/'総人口'!D11*1000</f>
        <v>2388.281231301565</v>
      </c>
      <c r="E11" s="67">
        <f>'分配時系列表'!E11/'総人口'!E11*1000</f>
        <v>2421.92429022082</v>
      </c>
      <c r="F11" s="67">
        <f>'分配時系列表'!F11/'総人口'!F11*1000</f>
        <v>2557.0352641143395</v>
      </c>
      <c r="G11" s="67">
        <f>'分配時系列表'!G11/'総人口'!G11*1000</f>
        <v>2525.840123500966</v>
      </c>
      <c r="H11" s="67">
        <f>'分配時系列表'!H11/'総人口'!H11*1000</f>
        <v>2699.59460465494</v>
      </c>
      <c r="I11" s="67">
        <f>'分配時系列表'!I11/'総人口'!I11*1000</f>
        <v>2854.022093663172</v>
      </c>
      <c r="J11" s="67">
        <f>'分配時系列表'!J11/'総人口'!J11*1000</f>
        <v>3091.0395108184384</v>
      </c>
      <c r="K11" s="67">
        <f>'分配時系列表'!K11/'総人口'!K11*1000</f>
        <v>2912.8394042790187</v>
      </c>
      <c r="L11" s="67">
        <f>'分配時系列表'!L11/'総人口'!L11*1000</f>
        <v>2754.4842636569633</v>
      </c>
      <c r="M11" s="67">
        <f>'分配時系列表'!M11/'総人口'!M11*1000</f>
        <v>2692.039265018803</v>
      </c>
      <c r="N11" s="189">
        <f>'分配時系列表'!N11/'総人口'!N11*1000</f>
        <v>2836.9482891517814</v>
      </c>
      <c r="O11" s="88">
        <f>'分配時系列表'!O11/'総人口'!O11*1000</f>
        <v>2803.445636042521</v>
      </c>
      <c r="P11" s="67">
        <f>'分配時系列表'!P11/'総人口'!P11*1000</f>
        <v>2751.0692006187714</v>
      </c>
      <c r="Q11" s="67">
        <f>'分配時系列表'!Q11/'総人口'!Q11*1000</f>
        <v>2752.321604368168</v>
      </c>
      <c r="R11" s="67">
        <f>'分配時系列表'!R11/'総人口'!R11*1000</f>
        <v>2721.3629124545396</v>
      </c>
      <c r="S11" s="67">
        <f>'分配時系列表'!S11/'総人口'!S11*1000</f>
        <v>2742.819928362097</v>
      </c>
      <c r="T11" s="67">
        <f>'分配時系列表'!T11/'総人口'!T11*1000</f>
        <v>2758.0180757997387</v>
      </c>
      <c r="U11" s="67">
        <f>'分配時系列表'!U11/'総人口'!U11*1000</f>
        <v>2679.757606030018</v>
      </c>
      <c r="V11" s="67">
        <f>'分配時系列表'!V11/'総人口'!V11*1000</f>
        <v>2522.556115597258</v>
      </c>
      <c r="W11" s="67">
        <f>'分配時系列表'!W11/'総人口'!W11*1000</f>
        <v>2381.6837574732053</v>
      </c>
      <c r="X11" s="67">
        <f>'分配時系列表'!X11/'総人口'!X11*1000</f>
        <v>2462.982276863001</v>
      </c>
      <c r="Y11" s="67">
        <f>'分配時系列表'!Y11/'総人口'!Y11*1000</f>
        <v>2397.6256198376313</v>
      </c>
      <c r="Z11" s="67">
        <f>'分配時系列表'!Z11/'総人口'!Z11*1000</f>
        <v>2399.79287740264</v>
      </c>
      <c r="AA11" s="67">
        <f>'分配時系列表'!AA11/'総人口'!AA11*1000</f>
        <v>2428.619648313925</v>
      </c>
      <c r="AB11" s="189">
        <f>'分配時系列表'!AB11/'総人口'!AB11*1000</f>
        <v>2441.5358525025003</v>
      </c>
      <c r="AC11" s="52">
        <v>4</v>
      </c>
    </row>
    <row r="12" spans="1:29" ht="18.75" customHeight="1">
      <c r="A12" s="201"/>
      <c r="B12" s="65">
        <v>5</v>
      </c>
      <c r="C12" s="66" t="s">
        <v>55</v>
      </c>
      <c r="D12" s="88">
        <f>'分配時系列表'!D12/'総人口'!D12*1000</f>
        <v>2517.486247827309</v>
      </c>
      <c r="E12" s="67">
        <f>'分配時系列表'!E12/'総人口'!E12*1000</f>
        <v>2518.987341772152</v>
      </c>
      <c r="F12" s="67">
        <f>'分配時系列表'!F12/'総人口'!F12*1000</f>
        <v>2622.483182772345</v>
      </c>
      <c r="G12" s="67">
        <f>'分配時系列表'!G12/'総人口'!G12*1000</f>
        <v>2565.833067856005</v>
      </c>
      <c r="H12" s="67">
        <f>'分配時系列表'!H12/'総人口'!H12*1000</f>
        <v>2729.915230632591</v>
      </c>
      <c r="I12" s="67">
        <f>'分配時系列表'!I12/'総人口'!I12*1000</f>
        <v>2920.701980759525</v>
      </c>
      <c r="J12" s="67">
        <f>'分配時系列表'!J12/'総人口'!J12*1000</f>
        <v>3146.14799559632</v>
      </c>
      <c r="K12" s="67">
        <f>'分配時系列表'!K12/'総人口'!K12*1000</f>
        <v>2967.099490530244</v>
      </c>
      <c r="L12" s="67">
        <f>'分配時系列表'!L12/'総人口'!L12*1000</f>
        <v>2832.3446422979846</v>
      </c>
      <c r="M12" s="67">
        <f>'分配時系列表'!M12/'総人口'!M12*1000</f>
        <v>2734.7912736985586</v>
      </c>
      <c r="N12" s="189">
        <f>'分配時系列表'!N12/'総人口'!N12*1000</f>
        <v>2904.821544685458</v>
      </c>
      <c r="O12" s="88">
        <f>'分配時系列表'!O12/'総人口'!O12*1000</f>
        <v>2873.2101229251457</v>
      </c>
      <c r="P12" s="67">
        <f>'分配時系列表'!P12/'総人口'!P12*1000</f>
        <v>2781.71672776272</v>
      </c>
      <c r="Q12" s="67">
        <f>'分配時系列表'!Q12/'総人口'!Q12*1000</f>
        <v>2764.294674011441</v>
      </c>
      <c r="R12" s="67">
        <f>'分配時系列表'!R12/'総人口'!R12*1000</f>
        <v>2870.1981447581798</v>
      </c>
      <c r="S12" s="67">
        <f>'分配時系列表'!S12/'総人口'!S12*1000</f>
        <v>2919.3241892188016</v>
      </c>
      <c r="T12" s="67">
        <f>'分配時系列表'!T12/'総人口'!T12*1000</f>
        <v>2930.800917057056</v>
      </c>
      <c r="U12" s="67">
        <f>'分配時系列表'!U12/'総人口'!U12*1000</f>
        <v>2829.414547848268</v>
      </c>
      <c r="V12" s="67">
        <f>'分配時系列表'!V12/'総人口'!V12*1000</f>
        <v>2653.6149126298883</v>
      </c>
      <c r="W12" s="67">
        <f>'分配時系列表'!W12/'総人口'!W12*1000</f>
        <v>2468.9360985410303</v>
      </c>
      <c r="X12" s="67">
        <f>'分配時系列表'!X12/'総人口'!X12*1000</f>
        <v>2631.0220276889063</v>
      </c>
      <c r="Y12" s="67">
        <f>'分配時系列表'!Y12/'総人口'!Y12*1000</f>
        <v>2567.255153198552</v>
      </c>
      <c r="Z12" s="67">
        <f>'分配時系列表'!Z12/'総人口'!Z12*1000</f>
        <v>2602.0263930376095</v>
      </c>
      <c r="AA12" s="67">
        <f>'分配時系列表'!AA12/'総人口'!AA12*1000</f>
        <v>2617.1517426014643</v>
      </c>
      <c r="AB12" s="189">
        <f>'分配時系列表'!AB12/'総人口'!AB12*1000</f>
        <v>2713.7645153652456</v>
      </c>
      <c r="AC12" s="52">
        <v>5</v>
      </c>
    </row>
    <row r="13" spans="1:29" ht="18.75" customHeight="1">
      <c r="A13" s="201"/>
      <c r="B13" s="65">
        <v>6</v>
      </c>
      <c r="C13" s="66" t="s">
        <v>56</v>
      </c>
      <c r="D13" s="88">
        <f>'分配時系列表'!D13/'総人口'!D13*1000</f>
        <v>2194.182223346298</v>
      </c>
      <c r="E13" s="67">
        <f>'分配時系列表'!E13/'総人口'!E13*1000</f>
        <v>2240.0098854251764</v>
      </c>
      <c r="F13" s="67">
        <f>'分配時系列表'!F13/'総人口'!F13*1000</f>
        <v>2363.035177680368</v>
      </c>
      <c r="G13" s="67">
        <f>'分配時系列表'!G13/'総人口'!G13*1000</f>
        <v>2368.040139145349</v>
      </c>
      <c r="H13" s="67">
        <f>'分配時系列表'!H13/'総人口'!H13*1000</f>
        <v>2545.860873520756</v>
      </c>
      <c r="I13" s="67">
        <f>'分配時系列表'!I13/'総人口'!I13*1000</f>
        <v>2667.7152108428586</v>
      </c>
      <c r="J13" s="67">
        <f>'分配時系列表'!J13/'総人口'!J13*1000</f>
        <v>2856.5461620967517</v>
      </c>
      <c r="K13" s="67">
        <f>'分配時系列表'!K13/'総人口'!K13*1000</f>
        <v>2725.873730513862</v>
      </c>
      <c r="L13" s="67">
        <f>'分配時系列表'!L13/'総人口'!L13*1000</f>
        <v>2616.6388075371606</v>
      </c>
      <c r="M13" s="67">
        <f>'分配時系列表'!M13/'総人口'!M13*1000</f>
        <v>2563.1771826433614</v>
      </c>
      <c r="N13" s="189">
        <f>'分配時系列表'!N13/'総人口'!N13*1000</f>
        <v>2723.7299325873933</v>
      </c>
      <c r="O13" s="88">
        <f>'分配時系列表'!O13/'総人口'!O13*1000</f>
        <v>2705.8764012406627</v>
      </c>
      <c r="P13" s="67">
        <f>'分配時系列表'!P13/'総人口'!P13*1000</f>
        <v>2644.957740158943</v>
      </c>
      <c r="Q13" s="67">
        <f>'分配時系列表'!Q13/'総人口'!Q13*1000</f>
        <v>2641.1695527559277</v>
      </c>
      <c r="R13" s="67">
        <f>'分配時系列表'!R13/'総人口'!R13*1000</f>
        <v>2612.4749117708484</v>
      </c>
      <c r="S13" s="67">
        <f>'分配時系列表'!S13/'総人口'!S13*1000</f>
        <v>2634.4549806993887</v>
      </c>
      <c r="T13" s="67">
        <f>'分配時系列表'!T13/'総人口'!T13*1000</f>
        <v>2640.6122997045923</v>
      </c>
      <c r="U13" s="67">
        <f>'分配時系列表'!U13/'総人口'!U13*1000</f>
        <v>2580.4329410068312</v>
      </c>
      <c r="V13" s="67">
        <f>'分配時系列表'!V13/'総人口'!V13*1000</f>
        <v>2454.0129285299245</v>
      </c>
      <c r="W13" s="67">
        <f>'分配時系列表'!W13/'総人口'!W13*1000</f>
        <v>2315.4457684104236</v>
      </c>
      <c r="X13" s="67">
        <f>'分配時系列表'!X13/'総人口'!X13*1000</f>
        <v>2419.5305274592993</v>
      </c>
      <c r="Y13" s="67">
        <f>'分配時系列表'!Y13/'総人口'!Y13*1000</f>
        <v>2363.3133162744607</v>
      </c>
      <c r="Z13" s="67">
        <f>'分配時系列表'!Z13/'総人口'!Z13*1000</f>
        <v>2355.7042476655547</v>
      </c>
      <c r="AA13" s="67">
        <f>'分配時系列表'!AA13/'総人口'!AA13*1000</f>
        <v>2386.2412964237756</v>
      </c>
      <c r="AB13" s="189">
        <f>'分配時系列表'!AB13/'総人口'!AB13*1000</f>
        <v>2396.2917360208558</v>
      </c>
      <c r="AC13" s="52">
        <v>6</v>
      </c>
    </row>
    <row r="14" spans="1:29" ht="18.75" customHeight="1">
      <c r="A14" s="201"/>
      <c r="B14" s="65">
        <v>7</v>
      </c>
      <c r="C14" s="66" t="s">
        <v>5</v>
      </c>
      <c r="D14" s="88">
        <f>'分配時系列表'!D14/'総人口'!D14*1000</f>
        <v>2065.827258670201</v>
      </c>
      <c r="E14" s="67">
        <f>'分配時系列表'!E14/'総人口'!E14*1000</f>
        <v>2120.6239972163694</v>
      </c>
      <c r="F14" s="67">
        <f>'分配時系列表'!F14/'総人口'!F14*1000</f>
        <v>2283.2894237967002</v>
      </c>
      <c r="G14" s="67">
        <f>'分配時系列表'!G14/'総人口'!G14*1000</f>
        <v>2291.950113378685</v>
      </c>
      <c r="H14" s="67">
        <f>'分配時系列表'!H14/'総人口'!H14*1000</f>
        <v>2488.3445336350424</v>
      </c>
      <c r="I14" s="67">
        <f>'分配時系列表'!I14/'総人口'!I14*1000</f>
        <v>2575.4316417446394</v>
      </c>
      <c r="J14" s="67">
        <f>'分配時系列表'!J14/'総人口'!J14*1000</f>
        <v>2765.4117462895383</v>
      </c>
      <c r="K14" s="67">
        <f>'分配時系列表'!K14/'総人口'!K14*1000</f>
        <v>2644.545758248669</v>
      </c>
      <c r="L14" s="67">
        <f>'分配時系列表'!L14/'総人口'!L14*1000</f>
        <v>2543.7642639904175</v>
      </c>
      <c r="M14" s="67">
        <f>'分配時系列表'!M14/'総人口'!M14*1000</f>
        <v>2558.5762151514705</v>
      </c>
      <c r="N14" s="189">
        <f>'分配時系列表'!N14/'総人口'!N14*1000</f>
        <v>2682.753743718968</v>
      </c>
      <c r="O14" s="88">
        <f>'分配時系列表'!O14/'総人口'!O14*1000</f>
        <v>2663.2812343653063</v>
      </c>
      <c r="P14" s="67">
        <f>'分配時系列表'!P14/'総人口'!P14*1000</f>
        <v>2611.346781669421</v>
      </c>
      <c r="Q14" s="67">
        <f>'分配時系列表'!Q14/'総人口'!Q14*1000</f>
        <v>2602.8750483244144</v>
      </c>
      <c r="R14" s="67">
        <f>'分配時系列表'!R14/'総人口'!R14*1000</f>
        <v>2472.8305196903707</v>
      </c>
      <c r="S14" s="67">
        <f>'分配時系列表'!S14/'総人口'!S14*1000</f>
        <v>2528.881706596378</v>
      </c>
      <c r="T14" s="67">
        <f>'分配時系列表'!T14/'総人口'!T14*1000</f>
        <v>2507.6408837445083</v>
      </c>
      <c r="U14" s="67">
        <f>'分配時系列表'!U14/'総人口'!U14*1000</f>
        <v>2422.4061025967017</v>
      </c>
      <c r="V14" s="67">
        <f>'分配時系列表'!V14/'総人口'!V14*1000</f>
        <v>2255.486869978383</v>
      </c>
      <c r="W14" s="67">
        <f>'分配時系列表'!W14/'総人口'!W14*1000</f>
        <v>2123.818608424884</v>
      </c>
      <c r="X14" s="67">
        <f>'分配時系列表'!X14/'総人口'!X14*1000</f>
        <v>2179.793695703932</v>
      </c>
      <c r="Y14" s="67">
        <f>'分配時系列表'!Y14/'総人口'!Y14*1000</f>
        <v>2134.4478494954988</v>
      </c>
      <c r="Z14" s="67">
        <f>'分配時系列表'!Z14/'総人口'!Z14*1000</f>
        <v>2187.9761134384617</v>
      </c>
      <c r="AA14" s="67">
        <f>'分配時系列表'!AA14/'総人口'!AA14*1000</f>
        <v>2147.330317783686</v>
      </c>
      <c r="AB14" s="189">
        <f>'分配時系列表'!AB14/'総人口'!AB14*1000</f>
        <v>2139.3826879404055</v>
      </c>
      <c r="AC14" s="52">
        <v>7</v>
      </c>
    </row>
    <row r="15" spans="1:29" ht="18.75" customHeight="1">
      <c r="A15" s="201"/>
      <c r="B15" s="65">
        <v>8</v>
      </c>
      <c r="C15" s="66" t="s">
        <v>6</v>
      </c>
      <c r="D15" s="88">
        <f>'分配時系列表'!D15/'総人口'!D15*1000</f>
        <v>2112.5141822779983</v>
      </c>
      <c r="E15" s="67">
        <f>'分配時系列表'!E15/'総人口'!E15*1000</f>
        <v>2148.7353230228105</v>
      </c>
      <c r="F15" s="67">
        <f>'分配時系列表'!F15/'総人口'!F15*1000</f>
        <v>2308.6420813857576</v>
      </c>
      <c r="G15" s="67">
        <f>'分配時系列表'!G15/'総人口'!G15*1000</f>
        <v>2304.853504166631</v>
      </c>
      <c r="H15" s="67">
        <f>'分配時系列表'!H15/'総人口'!H15*1000</f>
        <v>2513.7334430764267</v>
      </c>
      <c r="I15" s="67">
        <f>'分配時系列表'!I15/'総人口'!I15*1000</f>
        <v>2653.259221829207</v>
      </c>
      <c r="J15" s="67">
        <f>'分配時系列表'!J15/'総人口'!J15*1000</f>
        <v>2817.080567442801</v>
      </c>
      <c r="K15" s="67">
        <f>'分配時系列表'!K15/'総人口'!K15*1000</f>
        <v>2755.65397900611</v>
      </c>
      <c r="L15" s="67">
        <f>'分配時系列表'!L15/'総人口'!L15*1000</f>
        <v>2601.7775469516996</v>
      </c>
      <c r="M15" s="67">
        <f>'分配時系列表'!M15/'総人口'!M15*1000</f>
        <v>2640.38724049276</v>
      </c>
      <c r="N15" s="189">
        <f>'分配時系列表'!N15/'総人口'!N15*1000</f>
        <v>2748.856838413585</v>
      </c>
      <c r="O15" s="88">
        <f>'分配時系列表'!O15/'総人口'!O15*1000</f>
        <v>2751.595722373663</v>
      </c>
      <c r="P15" s="67">
        <f>'分配時系列表'!P15/'総人口'!P15*1000</f>
        <v>2719.9129708806636</v>
      </c>
      <c r="Q15" s="67">
        <f>'分配時系列表'!Q15/'総人口'!Q15*1000</f>
        <v>2756.352448595596</v>
      </c>
      <c r="R15" s="67">
        <f>'分配時系列表'!R15/'総人口'!R15*1000</f>
        <v>2736.494771620287</v>
      </c>
      <c r="S15" s="67">
        <f>'分配時系列表'!S15/'総人口'!S15*1000</f>
        <v>2732.971435957089</v>
      </c>
      <c r="T15" s="67">
        <f>'分配時系列表'!T15/'総人口'!T15*1000</f>
        <v>2671.20973290254</v>
      </c>
      <c r="U15" s="67">
        <f>'分配時系列表'!U15/'総人口'!U15*1000</f>
        <v>2592.9653984105776</v>
      </c>
      <c r="V15" s="67">
        <f>'分配時系列表'!V15/'総人口'!V15*1000</f>
        <v>2410.6467255191033</v>
      </c>
      <c r="W15" s="67">
        <f>'分配時系列表'!W15/'総人口'!W15*1000</f>
        <v>2390.197452343736</v>
      </c>
      <c r="X15" s="67">
        <f>'分配時系列表'!X15/'総人口'!X15*1000</f>
        <v>2684.5703476851018</v>
      </c>
      <c r="Y15" s="67">
        <f>'分配時系列表'!Y15/'総人口'!Y15*1000</f>
        <v>2321.8463828358276</v>
      </c>
      <c r="Z15" s="67">
        <f>'分配時系列表'!Z15/'総人口'!Z15*1000</f>
        <v>2370.710660828463</v>
      </c>
      <c r="AA15" s="67">
        <f>'分配時系列表'!AA15/'総人口'!AA15*1000</f>
        <v>2453.8588973521273</v>
      </c>
      <c r="AB15" s="189">
        <f>'分配時系列表'!AB15/'総人口'!AB15*1000</f>
        <v>2335.224559728113</v>
      </c>
      <c r="AC15" s="52">
        <v>8</v>
      </c>
    </row>
    <row r="16" spans="1:29" ht="18.75" customHeight="1">
      <c r="A16" s="201"/>
      <c r="B16" s="65">
        <v>9</v>
      </c>
      <c r="C16" s="66" t="s">
        <v>7</v>
      </c>
      <c r="D16" s="88">
        <f>'分配時系列表'!D16/'総人口'!D16*1000</f>
        <v>1995.2111083035531</v>
      </c>
      <c r="E16" s="67">
        <f>'分配時系列表'!E16/'総人口'!E16*1000</f>
        <v>2027.5851618377985</v>
      </c>
      <c r="F16" s="67">
        <f>'分配時系列表'!F16/'総人口'!F16*1000</f>
        <v>2124.2436810773884</v>
      </c>
      <c r="G16" s="67">
        <f>'分配時系列表'!G16/'総人口'!G16*1000</f>
        <v>2146.889846425809</v>
      </c>
      <c r="H16" s="67">
        <f>'分配時系列表'!H16/'総人口'!H16*1000</f>
        <v>2208.8860761049223</v>
      </c>
      <c r="I16" s="67">
        <f>'分配時系列表'!I16/'総人口'!I16*1000</f>
        <v>2362.26941464194</v>
      </c>
      <c r="J16" s="67">
        <f>'分配時系列表'!J16/'総人口'!J16*1000</f>
        <v>2645.062798820819</v>
      </c>
      <c r="K16" s="67">
        <f>'分配時系列表'!K16/'総人口'!K16*1000</f>
        <v>2564.5225555016</v>
      </c>
      <c r="L16" s="67">
        <f>'分配時系列表'!L16/'総人口'!L16*1000</f>
        <v>2511.472908929487</v>
      </c>
      <c r="M16" s="67">
        <f>'分配時系列表'!M16/'総人口'!M16*1000</f>
        <v>2465.4844203987577</v>
      </c>
      <c r="N16" s="189">
        <f>'分配時系列表'!N16/'総人口'!N16*1000</f>
        <v>2615.771379728617</v>
      </c>
      <c r="O16" s="88">
        <f>'分配時系列表'!O16/'総人口'!O16*1000</f>
        <v>2600.701887508299</v>
      </c>
      <c r="P16" s="67">
        <f>'分配時系列表'!P16/'総人口'!P16*1000</f>
        <v>2603.3897872774573</v>
      </c>
      <c r="Q16" s="67">
        <f>'分配時系列表'!Q16/'総人口'!Q16*1000</f>
        <v>2552.1873613406474</v>
      </c>
      <c r="R16" s="67">
        <f>'分配時系列表'!R16/'総人口'!R16*1000</f>
        <v>2466.437378325763</v>
      </c>
      <c r="S16" s="67">
        <f>'分配時系列表'!S16/'総人口'!S16*1000</f>
        <v>2481.6997047380623</v>
      </c>
      <c r="T16" s="67">
        <f>'分配時系列表'!T16/'総人口'!T16*1000</f>
        <v>2445.006084433212</v>
      </c>
      <c r="U16" s="67">
        <f>'分配時系列表'!U16/'総人口'!U16*1000</f>
        <v>2360.638650684607</v>
      </c>
      <c r="V16" s="67">
        <f>'分配時系列表'!V16/'総人口'!V16*1000</f>
        <v>2219.1173953233592</v>
      </c>
      <c r="W16" s="67">
        <f>'分配時系列表'!W16/'総人口'!W16*1000</f>
        <v>2156.067084561418</v>
      </c>
      <c r="X16" s="67">
        <f>'分配時系列表'!X16/'総人口'!X16*1000</f>
        <v>2237.0652120908135</v>
      </c>
      <c r="Y16" s="67">
        <f>'分配時系列表'!Y16/'総人口'!Y16*1000</f>
        <v>2211.9269742548286</v>
      </c>
      <c r="Z16" s="67">
        <f>'分配時系列表'!Z16/'総人口'!Z16*1000</f>
        <v>2262.6153824204985</v>
      </c>
      <c r="AA16" s="67">
        <f>'分配時系列表'!AA16/'総人口'!AA16*1000</f>
        <v>2289.543867764294</v>
      </c>
      <c r="AB16" s="189">
        <f>'分配時系列表'!AB16/'総人口'!AB16*1000</f>
        <v>2301.1874748803393</v>
      </c>
      <c r="AC16" s="52">
        <v>9</v>
      </c>
    </row>
    <row r="17" spans="1:29" ht="18.75" customHeight="1">
      <c r="A17" s="201"/>
      <c r="B17" s="65"/>
      <c r="C17" s="66"/>
      <c r="D17" s="88" t="s">
        <v>163</v>
      </c>
      <c r="E17" s="67" t="s">
        <v>163</v>
      </c>
      <c r="F17" s="67" t="s">
        <v>163</v>
      </c>
      <c r="G17" s="67" t="s">
        <v>163</v>
      </c>
      <c r="H17" s="67" t="s">
        <v>163</v>
      </c>
      <c r="I17" s="67" t="s">
        <v>163</v>
      </c>
      <c r="J17" s="67" t="s">
        <v>163</v>
      </c>
      <c r="K17" s="67" t="s">
        <v>163</v>
      </c>
      <c r="L17" s="67" t="s">
        <v>163</v>
      </c>
      <c r="M17" s="67" t="s">
        <v>163</v>
      </c>
      <c r="N17" s="189" t="s">
        <v>163</v>
      </c>
      <c r="O17" s="88" t="s">
        <v>163</v>
      </c>
      <c r="P17" s="67" t="s">
        <v>163</v>
      </c>
      <c r="Q17" s="67" t="s">
        <v>163</v>
      </c>
      <c r="R17" s="67" t="s">
        <v>163</v>
      </c>
      <c r="S17" s="67" t="s">
        <v>163</v>
      </c>
      <c r="T17" s="67" t="s">
        <v>163</v>
      </c>
      <c r="U17" s="67" t="s">
        <v>163</v>
      </c>
      <c r="V17" s="67" t="s">
        <v>163</v>
      </c>
      <c r="W17" s="67" t="s">
        <v>163</v>
      </c>
      <c r="X17" s="67" t="s">
        <v>163</v>
      </c>
      <c r="Y17" s="67" t="s">
        <v>163</v>
      </c>
      <c r="Z17" s="67" t="s">
        <v>163</v>
      </c>
      <c r="AA17" s="67" t="s">
        <v>163</v>
      </c>
      <c r="AB17" s="189" t="s">
        <v>163</v>
      </c>
      <c r="AC17" s="52"/>
    </row>
    <row r="18" spans="1:29" ht="18.75" customHeight="1">
      <c r="A18" s="193" t="s">
        <v>1</v>
      </c>
      <c r="B18" s="69">
        <v>100</v>
      </c>
      <c r="C18" s="70" t="s">
        <v>114</v>
      </c>
      <c r="D18" s="194">
        <f>'分配時系列表'!D18/'総人口'!D18*1000</f>
        <v>2752.1385397418453</v>
      </c>
      <c r="E18" s="71">
        <f>'分配時系列表'!E18/'総人口'!E18*1000</f>
        <v>2749.446222500429</v>
      </c>
      <c r="F18" s="71">
        <f>'分配時系列表'!F18/'総人口'!F18*1000</f>
        <v>2825.9172333231522</v>
      </c>
      <c r="G18" s="71">
        <f>'分配時系列表'!G18/'総人口'!G18*1000</f>
        <v>2764.6384837880755</v>
      </c>
      <c r="H18" s="71">
        <f>'分配時系列表'!H18/'総人口'!H18*1000</f>
        <v>2582.3897436999277</v>
      </c>
      <c r="I18" s="71">
        <f>'分配時系列表'!I18/'総人口'!I18*1000</f>
        <v>2867.2327137671796</v>
      </c>
      <c r="J18" s="71">
        <f>'分配時系列表'!J18/'総人口'!J18*1000</f>
        <v>3320.9452727305666</v>
      </c>
      <c r="K18" s="71">
        <f>'分配時系列表'!K18/'総人口'!K18*1000</f>
        <v>3104.2319089992707</v>
      </c>
      <c r="L18" s="71">
        <f>'分配時系列表'!L18/'総人口'!L18*1000</f>
        <v>2995.148222253278</v>
      </c>
      <c r="M18" s="71">
        <f>'分配時系列表'!M18/'総人口'!M18*1000</f>
        <v>2856.466870584297</v>
      </c>
      <c r="N18" s="195">
        <f>'分配時系列表'!N18/'総人口'!N18*1000</f>
        <v>2970.846351742804</v>
      </c>
      <c r="O18" s="194">
        <f>'分配時系列表'!O18/'総人口'!O18*1000</f>
        <v>2954.875707611762</v>
      </c>
      <c r="P18" s="71">
        <f>'分配時系列表'!P18/'総人口'!P18*1000</f>
        <v>2911.0894230565505</v>
      </c>
      <c r="Q18" s="71">
        <f>'分配時系列表'!Q18/'総人口'!Q18*1000</f>
        <v>2879.538727728118</v>
      </c>
      <c r="R18" s="71">
        <f>'分配時系列表'!R18/'総人口'!R18*1000</f>
        <v>2925.465572873077</v>
      </c>
      <c r="S18" s="71">
        <f>'分配時系列表'!S18/'総人口'!S18*1000</f>
        <v>2955.983146638276</v>
      </c>
      <c r="T18" s="71">
        <f>'分配時系列表'!T18/'総人口'!T18*1000</f>
        <v>3043.984333038722</v>
      </c>
      <c r="U18" s="71">
        <f>'分配時系列表'!U18/'総人口'!U18*1000</f>
        <v>2962.980757916866</v>
      </c>
      <c r="V18" s="71">
        <f>'分配時系列表'!V18/'総人口'!V18*1000</f>
        <v>2824.027742144807</v>
      </c>
      <c r="W18" s="71">
        <f>'分配時系列表'!W18/'総人口'!W18*1000</f>
        <v>2752.3072831935924</v>
      </c>
      <c r="X18" s="71">
        <f>'分配時系列表'!X18/'総人口'!X18*1000</f>
        <v>2859.418469110219</v>
      </c>
      <c r="Y18" s="71">
        <f>'分配時系列表'!Y18/'総人口'!Y18*1000</f>
        <v>2788.4356895154087</v>
      </c>
      <c r="Z18" s="71">
        <f>'分配時系列表'!Z18/'総人口'!Z18*1000</f>
        <v>2870.520052035034</v>
      </c>
      <c r="AA18" s="71">
        <f>'分配時系列表'!AA18/'総人口'!AA18*1000</f>
        <v>2974.5479906257124</v>
      </c>
      <c r="AB18" s="195">
        <f>'分配時系列表'!AB18/'総人口'!AB18*1000</f>
        <v>3049.7578079227274</v>
      </c>
      <c r="AC18" s="52">
        <v>100</v>
      </c>
    </row>
    <row r="19" spans="1:29" ht="18.75" customHeight="1">
      <c r="A19" s="202" t="s">
        <v>1</v>
      </c>
      <c r="B19" s="73">
        <v>1</v>
      </c>
      <c r="C19" s="74" t="s">
        <v>52</v>
      </c>
      <c r="D19" s="88">
        <f>'分配時系列表'!D19/'総人口'!D19*1000</f>
        <v>2869.7791267692355</v>
      </c>
      <c r="E19" s="67">
        <f>'分配時系列表'!E19/'総人口'!E19*1000</f>
        <v>2828.2888368493045</v>
      </c>
      <c r="F19" s="67">
        <f>'分配時系列表'!F19/'総人口'!F19*1000</f>
        <v>2888.6721622276896</v>
      </c>
      <c r="G19" s="67">
        <f>'分配時系列表'!G19/'総人口'!G19*1000</f>
        <v>2797.769940628938</v>
      </c>
      <c r="H19" s="67">
        <f>'分配時系列表'!H19/'総人口'!H19*1000</f>
        <v>2689.0731289503815</v>
      </c>
      <c r="I19" s="67">
        <f>'分配時系列表'!I19/'総人口'!I19*1000</f>
        <v>2956.257134381614</v>
      </c>
      <c r="J19" s="67">
        <f>'分配時系列表'!J19/'総人口'!J19*1000</f>
        <v>3291.348636460207</v>
      </c>
      <c r="K19" s="67">
        <f>'分配時系列表'!K19/'総人口'!K19*1000</f>
        <v>3127.2442077396895</v>
      </c>
      <c r="L19" s="67">
        <f>'分配時系列表'!L19/'総人口'!L19*1000</f>
        <v>2981.7115090882508</v>
      </c>
      <c r="M19" s="67">
        <f>'分配時系列表'!M19/'総人口'!M19*1000</f>
        <v>2865.515046580546</v>
      </c>
      <c r="N19" s="189">
        <f>'分配時系列表'!N19/'総人口'!N19*1000</f>
        <v>3038.2926873698293</v>
      </c>
      <c r="O19" s="88">
        <f>'分配時系列表'!O19/'総人口'!O19*1000</f>
        <v>3038.8685874912157</v>
      </c>
      <c r="P19" s="67">
        <f>'分配時系列表'!P19/'総人口'!P19*1000</f>
        <v>2957.872137928145</v>
      </c>
      <c r="Q19" s="67">
        <f>'分配時系列表'!Q19/'総人口'!Q19*1000</f>
        <v>2930.837169542253</v>
      </c>
      <c r="R19" s="67">
        <f>'分配時系列表'!R19/'総人口'!R19*1000</f>
        <v>2946.2569205957125</v>
      </c>
      <c r="S19" s="67">
        <f>'分配時系列表'!S19/'総人口'!S19*1000</f>
        <v>2970.6668342211756</v>
      </c>
      <c r="T19" s="67">
        <f>'分配時系列表'!T19/'総人口'!T19*1000</f>
        <v>3090.588897593929</v>
      </c>
      <c r="U19" s="67">
        <f>'分配時系列表'!U19/'総人口'!U19*1000</f>
        <v>3064.595653086122</v>
      </c>
      <c r="V19" s="67">
        <f>'分配時系列表'!V19/'総人口'!V19*1000</f>
        <v>2940.746993690186</v>
      </c>
      <c r="W19" s="67">
        <f>'分配時系列表'!W19/'総人口'!W19*1000</f>
        <v>2815.8389674068967</v>
      </c>
      <c r="X19" s="67">
        <f>'分配時系列表'!X19/'総人口'!X19*1000</f>
        <v>2929.5676294110676</v>
      </c>
      <c r="Y19" s="67">
        <f>'分配時系列表'!Y19/'総人口'!Y19*1000</f>
        <v>2898.026453201731</v>
      </c>
      <c r="Z19" s="67">
        <f>'分配時系列表'!Z19/'総人口'!Z19*1000</f>
        <v>2957.137249796456</v>
      </c>
      <c r="AA19" s="67">
        <f>'分配時系列表'!AA19/'総人口'!AA19*1000</f>
        <v>3012.3238735725154</v>
      </c>
      <c r="AB19" s="189">
        <f>'分配時系列表'!AB19/'総人口'!AB19*1000</f>
        <v>3099.1751271500893</v>
      </c>
      <c r="AC19" s="73">
        <v>1</v>
      </c>
    </row>
    <row r="20" spans="1:29" ht="18.75" customHeight="1">
      <c r="A20" s="202"/>
      <c r="B20" s="73">
        <v>202</v>
      </c>
      <c r="C20" s="74" t="s">
        <v>8</v>
      </c>
      <c r="D20" s="88">
        <f>'分配時系列表'!D20/'総人口'!D20*1000</f>
        <v>2591.7907651117534</v>
      </c>
      <c r="E20" s="67">
        <f>'分配時系列表'!E20/'総人口'!E20*1000</f>
        <v>2562.6505078792197</v>
      </c>
      <c r="F20" s="67">
        <f>'分配時系列表'!F20/'総人口'!F20*1000</f>
        <v>2616.316822407262</v>
      </c>
      <c r="G20" s="67">
        <f>'分配時系列表'!G20/'総人口'!G20*1000</f>
        <v>2531.5161459780584</v>
      </c>
      <c r="H20" s="67">
        <f>'分配時系列表'!H20/'総人口'!H20*1000</f>
        <v>2558.918168926433</v>
      </c>
      <c r="I20" s="67">
        <f>'分配時系列表'!I20/'総人口'!I20*1000</f>
        <v>2742.7699524751015</v>
      </c>
      <c r="J20" s="67">
        <f>'分配時系列表'!J20/'総人口'!J20*1000</f>
        <v>3103.8446468494176</v>
      </c>
      <c r="K20" s="67">
        <f>'分配時系列表'!K20/'総人口'!K20*1000</f>
        <v>2951.120071396927</v>
      </c>
      <c r="L20" s="67">
        <f>'分配時系列表'!L20/'総人口'!L20*1000</f>
        <v>2789.9891851738566</v>
      </c>
      <c r="M20" s="67">
        <f>'分配時系列表'!M20/'総人口'!M20*1000</f>
        <v>2608.482874653449</v>
      </c>
      <c r="N20" s="189">
        <f>'分配時系列表'!N20/'総人口'!N20*1000</f>
        <v>2729.6685664765428</v>
      </c>
      <c r="O20" s="88">
        <f>'分配時系列表'!O20/'総人口'!O20*1000</f>
        <v>2774.149053834799</v>
      </c>
      <c r="P20" s="67">
        <f>'分配時系列表'!P20/'総人口'!P20*1000</f>
        <v>2661.757439895055</v>
      </c>
      <c r="Q20" s="67">
        <f>'分配時系列表'!Q20/'総人口'!Q20*1000</f>
        <v>2610.503877726881</v>
      </c>
      <c r="R20" s="67">
        <f>'分配時系列表'!R20/'総人口'!R20*1000</f>
        <v>2676.808817001743</v>
      </c>
      <c r="S20" s="67">
        <f>'分配時系列表'!S20/'総人口'!S20*1000</f>
        <v>2692.411276848223</v>
      </c>
      <c r="T20" s="67">
        <f>'分配時系列表'!T20/'総人口'!T20*1000</f>
        <v>2845.712825797959</v>
      </c>
      <c r="U20" s="67">
        <f>'分配時系列表'!U20/'総人口'!U20*1000</f>
        <v>2811.76730955744</v>
      </c>
      <c r="V20" s="67">
        <f>'分配時系列表'!V20/'総人口'!V20*1000</f>
        <v>2668.8774592358027</v>
      </c>
      <c r="W20" s="67">
        <f>'分配時系列表'!W20/'総人口'!W20*1000</f>
        <v>2476.648586616432</v>
      </c>
      <c r="X20" s="67">
        <f>'分配時系列表'!X20/'総人口'!X20*1000</f>
        <v>2666.517538369315</v>
      </c>
      <c r="Y20" s="67">
        <f>'分配時系列表'!Y20/'総人口'!Y20*1000</f>
        <v>2598.428367262961</v>
      </c>
      <c r="Z20" s="67">
        <f>'分配時系列表'!Z20/'総人口'!Z20*1000</f>
        <v>2668.6789402026047</v>
      </c>
      <c r="AA20" s="67">
        <f>'分配時系列表'!AA20/'総人口'!AA20*1000</f>
        <v>2725.699838421786</v>
      </c>
      <c r="AB20" s="189">
        <f>'分配時系列表'!AB20/'総人口'!AB20*1000</f>
        <v>2850.2307494608394</v>
      </c>
      <c r="AC20" s="73">
        <v>202</v>
      </c>
    </row>
    <row r="21" spans="1:29" ht="18.75" customHeight="1">
      <c r="A21" s="202"/>
      <c r="B21" s="73">
        <v>204</v>
      </c>
      <c r="C21" s="74" t="s">
        <v>9</v>
      </c>
      <c r="D21" s="88">
        <f>'分配時系列表'!D21/'総人口'!D21*1000</f>
        <v>3044.777692669866</v>
      </c>
      <c r="E21" s="67">
        <f>'分配時系列表'!E21/'総人口'!E21*1000</f>
        <v>2992.0658215126828</v>
      </c>
      <c r="F21" s="67">
        <f>'分配時系列表'!F21/'総人口'!F21*1000</f>
        <v>3055.0191889003945</v>
      </c>
      <c r="G21" s="67">
        <f>'分配時系列表'!G21/'総人口'!G21*1000</f>
        <v>2974.923799636893</v>
      </c>
      <c r="H21" s="67">
        <f>'分配時系列表'!H21/'総人口'!H21*1000</f>
        <v>2760.606053290393</v>
      </c>
      <c r="I21" s="67">
        <f>'分配時系列表'!I21/'総人口'!I21*1000</f>
        <v>3111.8038674245436</v>
      </c>
      <c r="J21" s="67">
        <f>'分配時系列表'!J21/'総人口'!J21*1000</f>
        <v>3391.083614137603</v>
      </c>
      <c r="K21" s="67">
        <f>'分配時系列表'!K21/'総人口'!K21*1000</f>
        <v>3194.7079754541987</v>
      </c>
      <c r="L21" s="67">
        <f>'分配時系列表'!L21/'総人口'!L21*1000</f>
        <v>3051.429213704154</v>
      </c>
      <c r="M21" s="67">
        <f>'分配時系列表'!M21/'総人口'!M21*1000</f>
        <v>3003.5426188128304</v>
      </c>
      <c r="N21" s="189">
        <f>'分配時系列表'!N21/'総人口'!N21*1000</f>
        <v>3211.5314821789298</v>
      </c>
      <c r="O21" s="88">
        <f>'分配時系列表'!O21/'総人口'!O21*1000</f>
        <v>3168.820131495152</v>
      </c>
      <c r="P21" s="67">
        <f>'分配時系列表'!P21/'総人口'!P21*1000</f>
        <v>3102.4483779080724</v>
      </c>
      <c r="Q21" s="67">
        <f>'分配時系列表'!Q21/'総人口'!Q21*1000</f>
        <v>3098.2675943000104</v>
      </c>
      <c r="R21" s="67">
        <f>'分配時系列表'!R21/'総人口'!R21*1000</f>
        <v>3071.277922518887</v>
      </c>
      <c r="S21" s="67">
        <f>'分配時系列表'!S21/'総人口'!S21*1000</f>
        <v>3092.9433937125136</v>
      </c>
      <c r="T21" s="67">
        <f>'分配時系列表'!T21/'総人口'!T21*1000</f>
        <v>3169.346920164993</v>
      </c>
      <c r="U21" s="67">
        <f>'分配時系列表'!U21/'総人口'!U21*1000</f>
        <v>3141.8941479610157</v>
      </c>
      <c r="V21" s="67">
        <f>'分配時系列表'!V21/'総人口'!V21*1000</f>
        <v>3039.0737456101315</v>
      </c>
      <c r="W21" s="67">
        <f>'分配時系列表'!W21/'総人口'!W21*1000</f>
        <v>2964.2480087459003</v>
      </c>
      <c r="X21" s="67">
        <f>'分配時系列表'!X21/'総人口'!X21*1000</f>
        <v>3019.5363003480857</v>
      </c>
      <c r="Y21" s="67">
        <f>'分配時系列表'!Y21/'総人口'!Y21*1000</f>
        <v>3010.122169101226</v>
      </c>
      <c r="Z21" s="67">
        <f>'分配時系列表'!Z21/'総人口'!Z21*1000</f>
        <v>3059.805270770189</v>
      </c>
      <c r="AA21" s="67">
        <f>'分配時系列表'!AA21/'総人口'!AA21*1000</f>
        <v>3113.583441670644</v>
      </c>
      <c r="AB21" s="189">
        <f>'分配時系列表'!AB21/'総人口'!AB21*1000</f>
        <v>3168.901326844441</v>
      </c>
      <c r="AC21" s="73">
        <v>204</v>
      </c>
    </row>
    <row r="22" spans="1:29" ht="18.75" customHeight="1">
      <c r="A22" s="202"/>
      <c r="B22" s="73">
        <v>206</v>
      </c>
      <c r="C22" s="74" t="s">
        <v>10</v>
      </c>
      <c r="D22" s="88">
        <f>'分配時系列表'!D22/'総人口'!D22*1000</f>
        <v>3601.092271834011</v>
      </c>
      <c r="E22" s="67">
        <f>'分配時系列表'!E22/'総人口'!E22*1000</f>
        <v>3541.0316261613802</v>
      </c>
      <c r="F22" s="67">
        <f>'分配時系列表'!F22/'総人口'!F22*1000</f>
        <v>3627.023182720213</v>
      </c>
      <c r="G22" s="67">
        <f>'分配時系列表'!G22/'総人口'!G22*1000</f>
        <v>3450.890226571617</v>
      </c>
      <c r="H22" s="67">
        <f>'分配時系列表'!H22/'総人口'!H22*1000</f>
        <v>3098.6151909357955</v>
      </c>
      <c r="I22" s="67">
        <f>'分配時系列表'!I22/'総人口'!I22*1000</f>
        <v>3537.117496534812</v>
      </c>
      <c r="J22" s="67">
        <f>'分配時系列表'!J22/'総人口'!J22*1000</f>
        <v>3938.0431368443096</v>
      </c>
      <c r="K22" s="67">
        <f>'分配時系列表'!K22/'総人口'!K22*1000</f>
        <v>3824.2045731433627</v>
      </c>
      <c r="L22" s="67">
        <f>'分配時系列表'!L22/'総人口'!L22*1000</f>
        <v>3709.918486793353</v>
      </c>
      <c r="M22" s="67">
        <f>'分配時系列表'!M22/'総人口'!M22*1000</f>
        <v>3587.8124808997004</v>
      </c>
      <c r="N22" s="189">
        <f>'分配時系列表'!N22/'総人口'!N22*1000</f>
        <v>3849.1781377484076</v>
      </c>
      <c r="O22" s="88">
        <f>'分配時系列表'!O22/'総人口'!O22*1000</f>
        <v>3800.489266568345</v>
      </c>
      <c r="P22" s="67">
        <f>'分配時系列表'!P22/'総人口'!P22*1000</f>
        <v>3778.3575033321563</v>
      </c>
      <c r="Q22" s="67">
        <f>'分配時系列表'!Q22/'総人口'!Q22*1000</f>
        <v>3736.9334856733203</v>
      </c>
      <c r="R22" s="67">
        <f>'分配時系列表'!R22/'総人口'!R22*1000</f>
        <v>3690.5695590832843</v>
      </c>
      <c r="S22" s="67">
        <f>'分配時系列表'!S22/'総人口'!S22*1000</f>
        <v>3763.6273319350926</v>
      </c>
      <c r="T22" s="67">
        <f>'分配時系列表'!T22/'総人口'!T22*1000</f>
        <v>3920.3477956918773</v>
      </c>
      <c r="U22" s="67">
        <f>'分配時系列表'!U22/'総人口'!U22*1000</f>
        <v>3927.0274363856674</v>
      </c>
      <c r="V22" s="67">
        <f>'分配時系列表'!V22/'総人口'!V22*1000</f>
        <v>3783.7611066887544</v>
      </c>
      <c r="W22" s="67">
        <f>'分配時系列表'!W22/'総人口'!W22*1000</f>
        <v>3732.3393338271126</v>
      </c>
      <c r="X22" s="67">
        <f>'分配時系列表'!X22/'総人口'!X22*1000</f>
        <v>3743.999227782664</v>
      </c>
      <c r="Y22" s="67">
        <f>'分配時系列表'!Y22/'総人口'!Y22*1000</f>
        <v>3764.2253010377667</v>
      </c>
      <c r="Z22" s="67">
        <f>'分配時系列表'!Z22/'総人口'!Z22*1000</f>
        <v>3806.236221807699</v>
      </c>
      <c r="AA22" s="67">
        <f>'分配時系列表'!AA22/'総人口'!AA22*1000</f>
        <v>3854.962559708527</v>
      </c>
      <c r="AB22" s="189">
        <f>'分配時系列表'!AB22/'総人口'!AB22*1000</f>
        <v>3917.085798816568</v>
      </c>
      <c r="AC22" s="73">
        <v>206</v>
      </c>
    </row>
    <row r="23" spans="1:29" ht="18.75" customHeight="1">
      <c r="A23" s="203" t="s">
        <v>1</v>
      </c>
      <c r="B23" s="76">
        <v>2</v>
      </c>
      <c r="C23" s="77" t="s">
        <v>53</v>
      </c>
      <c r="D23" s="87">
        <f>'分配時系列表'!D23/'総人口'!D23*1000</f>
        <v>2887.7141608178536</v>
      </c>
      <c r="E23" s="78">
        <f>'分配時系列表'!E23/'総人口'!E23*1000</f>
        <v>2847.4373088292405</v>
      </c>
      <c r="F23" s="78">
        <f>'分配時系列表'!F23/'総人口'!F23*1000</f>
        <v>2863.0798984380817</v>
      </c>
      <c r="G23" s="78">
        <f>'分配時系列表'!G23/'総人口'!G23*1000</f>
        <v>2864.9235222782927</v>
      </c>
      <c r="H23" s="78">
        <f>'分配時系列表'!H23/'総人口'!H23*1000</f>
        <v>2779.0937729385855</v>
      </c>
      <c r="I23" s="78">
        <f>'分配時系列表'!I23/'総人口'!I23*1000</f>
        <v>3012.1061186208403</v>
      </c>
      <c r="J23" s="78">
        <f>'分配時系列表'!J23/'総人口'!J23*1000</f>
        <v>3267.030249754073</v>
      </c>
      <c r="K23" s="78">
        <f>'分配時系列表'!K23/'総人口'!K23*1000</f>
        <v>3108.5410507631814</v>
      </c>
      <c r="L23" s="78">
        <f>'分配時系列表'!L23/'総人口'!L23*1000</f>
        <v>2947.871806121624</v>
      </c>
      <c r="M23" s="78">
        <f>'分配時系列表'!M23/'総人口'!M23*1000</f>
        <v>2880.537232409541</v>
      </c>
      <c r="N23" s="205">
        <f>'分配時系列表'!N23/'総人口'!N23*1000</f>
        <v>3082.4619992597773</v>
      </c>
      <c r="O23" s="87">
        <f>'分配時系列表'!O23/'総人口'!O23*1000</f>
        <v>3058.2424419777426</v>
      </c>
      <c r="P23" s="78">
        <f>'分配時系列表'!P23/'総人口'!P23*1000</f>
        <v>2914.312704255587</v>
      </c>
      <c r="Q23" s="78">
        <f>'分配時系列表'!Q23/'総人口'!Q23*1000</f>
        <v>2907.680468427961</v>
      </c>
      <c r="R23" s="78">
        <f>'分配時系列表'!R23/'総人口'!R23*1000</f>
        <v>2896.442950292672</v>
      </c>
      <c r="S23" s="78">
        <f>'分配時系列表'!S23/'総人口'!S23*1000</f>
        <v>2888.320696185586</v>
      </c>
      <c r="T23" s="78">
        <f>'分配時系列表'!T23/'総人口'!T23*1000</f>
        <v>2969.5511272564377</v>
      </c>
      <c r="U23" s="78">
        <f>'分配時系列表'!U23/'総人口'!U23*1000</f>
        <v>2935.1810560114163</v>
      </c>
      <c r="V23" s="78">
        <f>'分配時系列表'!V23/'総人口'!V23*1000</f>
        <v>2812.826832761549</v>
      </c>
      <c r="W23" s="78">
        <f>'分配時系列表'!W23/'総人口'!W23*1000</f>
        <v>2702.8567005150517</v>
      </c>
      <c r="X23" s="78">
        <f>'分配時系列表'!X23/'総人口'!X23*1000</f>
        <v>2837.459006772944</v>
      </c>
      <c r="Y23" s="78">
        <f>'分配時系列表'!Y23/'総人口'!Y23*1000</f>
        <v>2734.574224924682</v>
      </c>
      <c r="Z23" s="78">
        <f>'分配時系列表'!Z23/'総人口'!Z23*1000</f>
        <v>2769.343069707084</v>
      </c>
      <c r="AA23" s="78">
        <f>'分配時系列表'!AA23/'総人口'!AA23*1000</f>
        <v>2807.376316708415</v>
      </c>
      <c r="AB23" s="205">
        <f>'分配時系列表'!AB23/'総人口'!AB23*1000</f>
        <v>2850.494342214471</v>
      </c>
      <c r="AC23" s="73">
        <v>2</v>
      </c>
    </row>
    <row r="24" spans="1:29" ht="18.75" customHeight="1">
      <c r="A24" s="202"/>
      <c r="B24" s="73">
        <v>207</v>
      </c>
      <c r="C24" s="74" t="s">
        <v>11</v>
      </c>
      <c r="D24" s="88">
        <f>'分配時系列表'!D24/'総人口'!D24*1000</f>
        <v>2786.030494160121</v>
      </c>
      <c r="E24" s="67">
        <f>'分配時系列表'!E24/'総人口'!E24*1000</f>
        <v>2726.535996984546</v>
      </c>
      <c r="F24" s="67">
        <f>'分配時系列表'!F24/'総人口'!F24*1000</f>
        <v>2574.5850706119704</v>
      </c>
      <c r="G24" s="67">
        <f>'分配時系列表'!G24/'総人口'!G24*1000</f>
        <v>2728.111856679616</v>
      </c>
      <c r="H24" s="67">
        <f>'分配時系列表'!H24/'総人口'!H24*1000</f>
        <v>2562.8473309589654</v>
      </c>
      <c r="I24" s="67">
        <f>'分配時系列表'!I24/'総人口'!I24*1000</f>
        <v>2820.1251386449153</v>
      </c>
      <c r="J24" s="67">
        <f>'分配時系列表'!J24/'総人口'!J24*1000</f>
        <v>3155.464575302406</v>
      </c>
      <c r="K24" s="67">
        <f>'分配時系列表'!K24/'総人口'!K24*1000</f>
        <v>3016.895661321687</v>
      </c>
      <c r="L24" s="67">
        <f>'分配時系列表'!L24/'総人口'!L24*1000</f>
        <v>2806.1580077969606</v>
      </c>
      <c r="M24" s="67">
        <f>'分配時系列表'!M24/'総人口'!M24*1000</f>
        <v>2703.6580245617715</v>
      </c>
      <c r="N24" s="189">
        <f>'分配時系列表'!N24/'総人口'!N24*1000</f>
        <v>2826.86212979876</v>
      </c>
      <c r="O24" s="88">
        <f>'分配時系列表'!O24/'総人口'!O24*1000</f>
        <v>2886.295762587975</v>
      </c>
      <c r="P24" s="67">
        <f>'分配時系列表'!P24/'総人口'!P24*1000</f>
        <v>2664.9087791888355</v>
      </c>
      <c r="Q24" s="67">
        <f>'分配時系列表'!Q24/'総人口'!Q24*1000</f>
        <v>2708.9342262368273</v>
      </c>
      <c r="R24" s="67">
        <f>'分配時系列表'!R24/'総人口'!R24*1000</f>
        <v>2731.8481677558107</v>
      </c>
      <c r="S24" s="67">
        <f>'分配時系列表'!S24/'総人口'!S24*1000</f>
        <v>2735.823146944083</v>
      </c>
      <c r="T24" s="67">
        <f>'分配時系列表'!T24/'総人口'!T24*1000</f>
        <v>2823.020252085996</v>
      </c>
      <c r="U24" s="67">
        <f>'分配時系列表'!U24/'総人口'!U24*1000</f>
        <v>2780.649648386183</v>
      </c>
      <c r="V24" s="67">
        <f>'分配時系列表'!V24/'総人口'!V24*1000</f>
        <v>2660.585927873162</v>
      </c>
      <c r="W24" s="67">
        <f>'分配時系列表'!W24/'総人口'!W24*1000</f>
        <v>2506.637417032287</v>
      </c>
      <c r="X24" s="67">
        <f>'分配時系列表'!X24/'総人口'!X24*1000</f>
        <v>2885.212132954667</v>
      </c>
      <c r="Y24" s="67">
        <f>'分配時系列表'!Y24/'総人口'!Y24*1000</f>
        <v>2543.000223245997</v>
      </c>
      <c r="Z24" s="67">
        <f>'分配時系列表'!Z24/'総人口'!Z24*1000</f>
        <v>2599.387991873667</v>
      </c>
      <c r="AA24" s="67">
        <f>'分配時系列表'!AA24/'総人口'!AA24*1000</f>
        <v>2661.123618242987</v>
      </c>
      <c r="AB24" s="189">
        <f>'分配時系列表'!AB24/'総人口'!AB24*1000</f>
        <v>2731.423510059471</v>
      </c>
      <c r="AC24" s="73">
        <v>207</v>
      </c>
    </row>
    <row r="25" spans="1:29" ht="18.75" customHeight="1">
      <c r="A25" s="202"/>
      <c r="B25" s="73">
        <v>214</v>
      </c>
      <c r="C25" s="74" t="s">
        <v>12</v>
      </c>
      <c r="D25" s="88">
        <f>'分配時系列表'!D25/'総人口'!D25*1000</f>
        <v>3024.487025789896</v>
      </c>
      <c r="E25" s="67">
        <f>'分配時系列表'!E25/'総人口'!E25*1000</f>
        <v>2985.5025376712497</v>
      </c>
      <c r="F25" s="67">
        <f>'分配時系列表'!F25/'総人口'!F25*1000</f>
        <v>3072.537333948611</v>
      </c>
      <c r="G25" s="67">
        <f>'分配時系列表'!G25/'総人口'!G25*1000</f>
        <v>2984.351315421558</v>
      </c>
      <c r="H25" s="67">
        <f>'分配時系列表'!H25/'総人口'!H25*1000</f>
        <v>2761.4165525337507</v>
      </c>
      <c r="I25" s="67">
        <f>'分配時系列表'!I25/'総人口'!I25*1000</f>
        <v>3029.2775890670673</v>
      </c>
      <c r="J25" s="67">
        <f>'分配時系列表'!J25/'総人口'!J25*1000</f>
        <v>3344.5309519850543</v>
      </c>
      <c r="K25" s="67">
        <f>'分配時系列表'!K25/'総人口'!K25*1000</f>
        <v>3194.1363796711075</v>
      </c>
      <c r="L25" s="67">
        <f>'分配時系列表'!L25/'総人口'!L25*1000</f>
        <v>3093.409162476025</v>
      </c>
      <c r="M25" s="67">
        <f>'分配時系列表'!M25/'総人口'!M25*1000</f>
        <v>3030.4258004736894</v>
      </c>
      <c r="N25" s="189">
        <f>'分配時系列表'!N25/'総人口'!N25*1000</f>
        <v>3238.6815435816316</v>
      </c>
      <c r="O25" s="88">
        <f>'分配時系列表'!O25/'総人口'!O25*1000</f>
        <v>3151.4439563291257</v>
      </c>
      <c r="P25" s="67">
        <f>'分配時系列表'!P25/'総人口'!P25*1000</f>
        <v>3046.8974936325717</v>
      </c>
      <c r="Q25" s="67">
        <f>'分配時系列表'!Q25/'総人口'!Q25*1000</f>
        <v>3004.6385544927125</v>
      </c>
      <c r="R25" s="67">
        <f>'分配時系列表'!R25/'総人口'!R25*1000</f>
        <v>2952.6625062633807</v>
      </c>
      <c r="S25" s="67">
        <f>'分配時系列表'!S25/'総人口'!S25*1000</f>
        <v>2980.0374780544157</v>
      </c>
      <c r="T25" s="67">
        <f>'分配時系列表'!T25/'総人口'!T25*1000</f>
        <v>3061.9464205456006</v>
      </c>
      <c r="U25" s="67">
        <f>'分配時系列表'!U25/'総人口'!U25*1000</f>
        <v>3034.1081491114</v>
      </c>
      <c r="V25" s="67">
        <f>'分配時系列表'!V25/'総人口'!V25*1000</f>
        <v>2921.4819667423476</v>
      </c>
      <c r="W25" s="67">
        <f>'分配時系列表'!W25/'総人口'!W25*1000</f>
        <v>2849.2830750442367</v>
      </c>
      <c r="X25" s="67">
        <f>'分配時系列表'!X25/'総人口'!X25*1000</f>
        <v>2860.6645990252546</v>
      </c>
      <c r="Y25" s="67">
        <f>'分配時系列表'!Y25/'総人口'!Y25*1000</f>
        <v>2865.465989632921</v>
      </c>
      <c r="Z25" s="67">
        <f>'分配時系列表'!Z25/'総人口'!Z25*1000</f>
        <v>2891.41665315637</v>
      </c>
      <c r="AA25" s="67">
        <f>'分配時系列表'!AA25/'総人口'!AA25*1000</f>
        <v>2929.528024891538</v>
      </c>
      <c r="AB25" s="189">
        <f>'分配時系列表'!AB25/'総人口'!AB25*1000</f>
        <v>2960.9363345180113</v>
      </c>
      <c r="AC25" s="73">
        <v>214</v>
      </c>
    </row>
    <row r="26" spans="1:29" ht="18.75" customHeight="1">
      <c r="A26" s="202"/>
      <c r="B26" s="73">
        <v>217</v>
      </c>
      <c r="C26" s="74" t="s">
        <v>13</v>
      </c>
      <c r="D26" s="88">
        <f>'分配時系列表'!D26/'総人口'!D26*1000</f>
        <v>2928.6316042845106</v>
      </c>
      <c r="E26" s="67">
        <f>'分配時系列表'!E26/'総人口'!E26*1000</f>
        <v>2905.4359774476084</v>
      </c>
      <c r="F26" s="67">
        <f>'分配時系列表'!F26/'総人口'!F26*1000</f>
        <v>2969.218235273281</v>
      </c>
      <c r="G26" s="67">
        <f>'分配時系列表'!G26/'総人口'!G26*1000</f>
        <v>2901.5106038884455</v>
      </c>
      <c r="H26" s="67">
        <f>'分配時系列表'!H26/'総人口'!H26*1000</f>
        <v>2957.4738755111316</v>
      </c>
      <c r="I26" s="67">
        <f>'分配時系列表'!I26/'総人口'!I26*1000</f>
        <v>3121.7802807546755</v>
      </c>
      <c r="J26" s="67">
        <f>'分配時系列表'!J26/'総人口'!J26*1000</f>
        <v>3195.634073298148</v>
      </c>
      <c r="K26" s="67">
        <f>'分配時系列表'!K26/'総人口'!K26*1000</f>
        <v>3035.047078650954</v>
      </c>
      <c r="L26" s="67">
        <f>'分配時系列表'!L26/'総人口'!L26*1000</f>
        <v>2806.1788187218585</v>
      </c>
      <c r="M26" s="67">
        <f>'分配時系列表'!M26/'総人口'!M26*1000</f>
        <v>2800.2840018677603</v>
      </c>
      <c r="N26" s="189">
        <f>'分配時系列表'!N26/'総人口'!N26*1000</f>
        <v>3064.5348005358933</v>
      </c>
      <c r="O26" s="88">
        <f>'分配時系列表'!O26/'総人口'!O26*1000</f>
        <v>2979.488936437035</v>
      </c>
      <c r="P26" s="67">
        <f>'分配時系列表'!P26/'総人口'!P26*1000</f>
        <v>2866.8106459199826</v>
      </c>
      <c r="Q26" s="67">
        <f>'分配時系列表'!Q26/'総人口'!Q26*1000</f>
        <v>2815.4345304113917</v>
      </c>
      <c r="R26" s="67">
        <f>'分配時系列表'!R26/'総人口'!R26*1000</f>
        <v>2763.671018774421</v>
      </c>
      <c r="S26" s="67">
        <f>'分配時系列表'!S26/'総人口'!S26*1000</f>
        <v>2761.3402846487556</v>
      </c>
      <c r="T26" s="67">
        <f>'分配時系列表'!T26/'総人口'!T26*1000</f>
        <v>2829.73981943545</v>
      </c>
      <c r="U26" s="67">
        <f>'分配時系列表'!U26/'総人口'!U26*1000</f>
        <v>2793.9061834501963</v>
      </c>
      <c r="V26" s="67">
        <f>'分配時系列表'!V26/'総人口'!V26*1000</f>
        <v>2650.332859030389</v>
      </c>
      <c r="W26" s="67">
        <f>'分配時系列表'!W26/'総人口'!W26*1000</f>
        <v>2554.5133035023896</v>
      </c>
      <c r="X26" s="67">
        <f>'分配時系列表'!X26/'総人口'!X26*1000</f>
        <v>2582.6892464663124</v>
      </c>
      <c r="Y26" s="67">
        <f>'分配時系列表'!Y26/'総人口'!Y26*1000</f>
        <v>2568.289477901349</v>
      </c>
      <c r="Z26" s="67">
        <f>'分配時系列表'!Z26/'総人口'!Z26*1000</f>
        <v>2605.345770921159</v>
      </c>
      <c r="AA26" s="67">
        <f>'分配時系列表'!AA26/'総人口'!AA26*1000</f>
        <v>2625.710386539977</v>
      </c>
      <c r="AB26" s="189">
        <f>'分配時系列表'!AB26/'総人口'!AB26*1000</f>
        <v>2664.7035803871</v>
      </c>
      <c r="AC26" s="73">
        <v>217</v>
      </c>
    </row>
    <row r="27" spans="1:29" ht="18.75" customHeight="1">
      <c r="A27" s="202"/>
      <c r="B27" s="73">
        <v>219</v>
      </c>
      <c r="C27" s="74" t="s">
        <v>14</v>
      </c>
      <c r="D27" s="88">
        <f>'分配時系列表'!D27/'総人口'!D27*1000</f>
        <v>2710.207558859975</v>
      </c>
      <c r="E27" s="67">
        <f>'分配時系列表'!E27/'総人口'!E27*1000</f>
        <v>2692.1888290331726</v>
      </c>
      <c r="F27" s="67">
        <f>'分配時系列表'!F27/'総人口'!F27*1000</f>
        <v>2817.7093484051193</v>
      </c>
      <c r="G27" s="67">
        <f>'分配時系列表'!G27/'総人口'!G27*1000</f>
        <v>2836.4457463688514</v>
      </c>
      <c r="H27" s="67">
        <f>'分配時系列表'!H27/'総人口'!H27*1000</f>
        <v>2946.601252198997</v>
      </c>
      <c r="I27" s="67">
        <f>'分配時系列表'!I27/'総人口'!I27*1000</f>
        <v>3193.8325076080973</v>
      </c>
      <c r="J27" s="67">
        <f>'分配時系列表'!J27/'総人口'!J27*1000</f>
        <v>3462.326847625911</v>
      </c>
      <c r="K27" s="67">
        <f>'分配時系列表'!K27/'総人口'!K27*1000</f>
        <v>3233.979207415187</v>
      </c>
      <c r="L27" s="67">
        <f>'分配時系列表'!L27/'総人口'!L27*1000</f>
        <v>3125.4489267518584</v>
      </c>
      <c r="M27" s="67">
        <f>'分配時系列表'!M27/'総人口'!M27*1000</f>
        <v>3009.4760413632393</v>
      </c>
      <c r="N27" s="189">
        <f>'分配時系列表'!N27/'総人口'!N27*1000</f>
        <v>3248.7448204265374</v>
      </c>
      <c r="O27" s="88">
        <f>'分配時系列表'!O27/'総人口'!O27*1000</f>
        <v>3283.4049718615674</v>
      </c>
      <c r="P27" s="67">
        <f>'分配時系列表'!P27/'総人口'!P27*1000</f>
        <v>3127.3179596661785</v>
      </c>
      <c r="Q27" s="67">
        <f>'分配時系列表'!Q27/'総人口'!Q27*1000</f>
        <v>3152.5265922405997</v>
      </c>
      <c r="R27" s="67">
        <f>'分配時系列表'!R27/'総人口'!R27*1000</f>
        <v>3245.795123838329</v>
      </c>
      <c r="S27" s="67">
        <f>'分配時系列表'!S27/'総人口'!S27*1000</f>
        <v>3136.9351600746663</v>
      </c>
      <c r="T27" s="67">
        <f>'分配時系列表'!T27/'総人口'!T27*1000</f>
        <v>3232.3345377632854</v>
      </c>
      <c r="U27" s="67">
        <f>'分配時系列表'!U27/'総人口'!U27*1000</f>
        <v>3211.221034811131</v>
      </c>
      <c r="V27" s="67">
        <f>'分配時系列表'!V27/'総人口'!V27*1000</f>
        <v>3095.2799198974126</v>
      </c>
      <c r="W27" s="67">
        <f>'分配時系列表'!W27/'総人口'!W27*1000</f>
        <v>2963.912005337266</v>
      </c>
      <c r="X27" s="67">
        <f>'分配時系列表'!X27/'総人口'!X27*1000</f>
        <v>3110.0984100301184</v>
      </c>
      <c r="Y27" s="67">
        <f>'分配時系列表'!Y27/'総人口'!Y27*1000</f>
        <v>3052.5631743761064</v>
      </c>
      <c r="Z27" s="67">
        <f>'分配時系列表'!Z27/'総人口'!Z27*1000</f>
        <v>3073.2443138592303</v>
      </c>
      <c r="AA27" s="67">
        <f>'分配時系列表'!AA27/'総人口'!AA27*1000</f>
        <v>3107.061364013883</v>
      </c>
      <c r="AB27" s="189">
        <f>'分配時系列表'!AB27/'総人口'!AB27*1000</f>
        <v>3134.012037953723</v>
      </c>
      <c r="AC27" s="73">
        <v>219</v>
      </c>
    </row>
    <row r="28" spans="1:29" ht="18.75" customHeight="1">
      <c r="A28" s="204"/>
      <c r="B28" s="80">
        <v>301</v>
      </c>
      <c r="C28" s="81" t="s">
        <v>15</v>
      </c>
      <c r="D28" s="89">
        <f>'分配時系列表'!D28/'総人口'!D28*1000</f>
        <v>2748.446052509509</v>
      </c>
      <c r="E28" s="82">
        <f>'分配時系列表'!E28/'総人口'!E28*1000</f>
        <v>2723.39489885664</v>
      </c>
      <c r="F28" s="82">
        <f>'分配時系列表'!F28/'総人口'!F28*1000</f>
        <v>2840.538025547754</v>
      </c>
      <c r="G28" s="82">
        <f>'分配時系列表'!G28/'総人口'!G28*1000</f>
        <v>2799.4196590496917</v>
      </c>
      <c r="H28" s="82">
        <f>'分配時系列表'!H28/'総人口'!H28*1000</f>
        <v>2911.379505567088</v>
      </c>
      <c r="I28" s="82">
        <f>'分配時系列表'!I28/'総人口'!I28*1000</f>
        <v>2988.094360486546</v>
      </c>
      <c r="J28" s="82">
        <f>'分配時系列表'!J28/'総人口'!J28*1000</f>
        <v>3130.9121314574472</v>
      </c>
      <c r="K28" s="82">
        <f>'分配時系列表'!K28/'総人口'!K28*1000</f>
        <v>3030.2629225541045</v>
      </c>
      <c r="L28" s="82">
        <f>'分配時系列表'!L28/'総人口'!L28*1000</f>
        <v>2931.9684817785283</v>
      </c>
      <c r="M28" s="82">
        <f>'分配時系列表'!M28/'総人口'!M28*1000</f>
        <v>2893.678360541855</v>
      </c>
      <c r="N28" s="190">
        <f>'分配時系列表'!N28/'総人口'!N28*1000</f>
        <v>3082.8693201347355</v>
      </c>
      <c r="O28" s="89">
        <f>'分配時系列表'!O28/'総人口'!O28*1000</f>
        <v>3044.4077816731974</v>
      </c>
      <c r="P28" s="82">
        <f>'分配時系列表'!P28/'総人口'!P28*1000</f>
        <v>2996.463033549672</v>
      </c>
      <c r="Q28" s="82">
        <f>'分配時系列表'!Q28/'総人口'!Q28*1000</f>
        <v>3035.2435036998795</v>
      </c>
      <c r="R28" s="82">
        <f>'分配時系列表'!R28/'総人口'!R28*1000</f>
        <v>2918.7421639388704</v>
      </c>
      <c r="S28" s="82">
        <f>'分配時系列表'!S28/'総人口'!S28*1000</f>
        <v>2919.5563105825922</v>
      </c>
      <c r="T28" s="82">
        <f>'分配時系列表'!T28/'総人口'!T28*1000</f>
        <v>2971.3296760710555</v>
      </c>
      <c r="U28" s="82">
        <f>'分配時系列表'!U28/'総人口'!U28*1000</f>
        <v>2903.3000767459707</v>
      </c>
      <c r="V28" s="82">
        <f>'分配時系列表'!V28/'総人口'!V28*1000</f>
        <v>2776.7383059418457</v>
      </c>
      <c r="W28" s="82">
        <f>'分配時系列表'!W28/'総人口'!W28*1000</f>
        <v>2677.2925901474423</v>
      </c>
      <c r="X28" s="82">
        <f>'分配時系列表'!X28/'総人口'!X28*1000</f>
        <v>2651.847884306374</v>
      </c>
      <c r="Y28" s="82">
        <f>'分配時系列表'!Y28/'総人口'!Y28*1000</f>
        <v>2657.0796460176994</v>
      </c>
      <c r="Z28" s="82">
        <f>'分配時系列表'!Z28/'総人口'!Z28*1000</f>
        <v>2658.8527566327994</v>
      </c>
      <c r="AA28" s="82">
        <f>'分配時系列表'!AA28/'総人口'!AA28*1000</f>
        <v>2649.9822963272927</v>
      </c>
      <c r="AB28" s="190">
        <f>'分配時系列表'!AB28/'総人口'!AB28*1000</f>
        <v>2687.846550612508</v>
      </c>
      <c r="AC28" s="73">
        <v>301</v>
      </c>
    </row>
    <row r="29" spans="1:29" ht="18.75" customHeight="1">
      <c r="A29" s="202" t="s">
        <v>1</v>
      </c>
      <c r="B29" s="73">
        <v>3</v>
      </c>
      <c r="C29" s="74" t="s">
        <v>4</v>
      </c>
      <c r="D29" s="88">
        <f>'分配時系列表'!D29/'総人口'!D29*1000</f>
        <v>2516.6412613083908</v>
      </c>
      <c r="E29" s="67">
        <f>'分配時系列表'!E29/'総人口'!E29*1000</f>
        <v>2519.562199171728</v>
      </c>
      <c r="F29" s="67">
        <f>'分配時系列表'!F29/'総人口'!F29*1000</f>
        <v>2629.183043709229</v>
      </c>
      <c r="G29" s="67">
        <f>'分配時系列表'!G29/'総人口'!G29*1000</f>
        <v>2626.1922739334705</v>
      </c>
      <c r="H29" s="67">
        <f>'分配時系列表'!H29/'総人口'!H29*1000</f>
        <v>2692.7725380577954</v>
      </c>
      <c r="I29" s="67">
        <f>'分配時系列表'!I29/'総人口'!I29*1000</f>
        <v>2817.1083269435044</v>
      </c>
      <c r="J29" s="67">
        <f>'分配時系列表'!J29/'総人口'!J29*1000</f>
        <v>3125.4721428691696</v>
      </c>
      <c r="K29" s="67">
        <f>'分配時系列表'!K29/'総人口'!K29*1000</f>
        <v>2974.7192304954688</v>
      </c>
      <c r="L29" s="67">
        <f>'分配時系列表'!L29/'総人口'!L29*1000</f>
        <v>2832.9914494351638</v>
      </c>
      <c r="M29" s="67">
        <f>'分配時系列表'!M29/'総人口'!M29*1000</f>
        <v>2705.975337239217</v>
      </c>
      <c r="N29" s="189">
        <f>'分配時系列表'!N29/'総人口'!N29*1000</f>
        <v>2858.564441492275</v>
      </c>
      <c r="O29" s="88">
        <f>'分配時系列表'!O29/'総人口'!O29*1000</f>
        <v>2825.0832217704274</v>
      </c>
      <c r="P29" s="67">
        <f>'分配時系列表'!P29/'総人口'!P29*1000</f>
        <v>2763.8493918966747</v>
      </c>
      <c r="Q29" s="67">
        <f>'分配時系列表'!Q29/'総人口'!Q29*1000</f>
        <v>2719.748153192909</v>
      </c>
      <c r="R29" s="67">
        <f>'分配時系列表'!R29/'総人口'!R29*1000</f>
        <v>2767.5226193569724</v>
      </c>
      <c r="S29" s="67">
        <f>'分配時系列表'!S29/'総人口'!S29*1000</f>
        <v>2841.2828546731826</v>
      </c>
      <c r="T29" s="67">
        <f>'分配時系列表'!T29/'総人口'!T29*1000</f>
        <v>2966.4005058587413</v>
      </c>
      <c r="U29" s="67">
        <f>'分配時系列表'!U29/'総人口'!U29*1000</f>
        <v>2867.564993651006</v>
      </c>
      <c r="V29" s="67">
        <f>'分配時系列表'!V29/'総人口'!V29*1000</f>
        <v>2723.3289589592796</v>
      </c>
      <c r="W29" s="67">
        <f>'分配時系列表'!W29/'総人口'!W29*1000</f>
        <v>2564.6071828235017</v>
      </c>
      <c r="X29" s="67">
        <f>'分配時系列表'!X29/'総人口'!X29*1000</f>
        <v>2633.7111700181285</v>
      </c>
      <c r="Y29" s="67">
        <f>'分配時系列表'!Y29/'総人口'!Y29*1000</f>
        <v>2638.448291742141</v>
      </c>
      <c r="Z29" s="67">
        <f>'分配時系列表'!Z29/'総人口'!Z29*1000</f>
        <v>2685.2394166452636</v>
      </c>
      <c r="AA29" s="67">
        <f>'分配時系列表'!AA29/'総人口'!AA29*1000</f>
        <v>2695.949523781581</v>
      </c>
      <c r="AB29" s="189">
        <f>'分配時系列表'!AB29/'総人口'!AB29*1000</f>
        <v>2798.695719103797</v>
      </c>
      <c r="AC29" s="73">
        <v>3</v>
      </c>
    </row>
    <row r="30" spans="1:29" ht="18.75" customHeight="1">
      <c r="A30" s="202"/>
      <c r="B30" s="73">
        <v>203</v>
      </c>
      <c r="C30" s="74" t="s">
        <v>16</v>
      </c>
      <c r="D30" s="88">
        <f>'分配時系列表'!D30/'総人口'!D30*1000</f>
        <v>2513.5267913209864</v>
      </c>
      <c r="E30" s="67">
        <f>'分配時系列表'!E30/'総人口'!E30*1000</f>
        <v>2515.3822645545765</v>
      </c>
      <c r="F30" s="67">
        <f>'分配時系列表'!F30/'総人口'!F30*1000</f>
        <v>2593.086238108632</v>
      </c>
      <c r="G30" s="67">
        <f>'分配時系列表'!G30/'総人口'!G30*1000</f>
        <v>2566.7153033458926</v>
      </c>
      <c r="H30" s="67">
        <f>'分配時系列表'!H30/'総人口'!H30*1000</f>
        <v>2590.3921859649868</v>
      </c>
      <c r="I30" s="67">
        <f>'分配時系列表'!I30/'総人口'!I30*1000</f>
        <v>2715.7986968283</v>
      </c>
      <c r="J30" s="67">
        <f>'分配時系列表'!J30/'総人口'!J30*1000</f>
        <v>3020.1932914857725</v>
      </c>
      <c r="K30" s="67">
        <f>'分配時系列表'!K30/'総人口'!K30*1000</f>
        <v>2921.2110202430813</v>
      </c>
      <c r="L30" s="67">
        <f>'分配時系列表'!L30/'総人口'!L30*1000</f>
        <v>2766.589355510203</v>
      </c>
      <c r="M30" s="67">
        <f>'分配時系列表'!M30/'総人口'!M30*1000</f>
        <v>2639.3421441856194</v>
      </c>
      <c r="N30" s="189">
        <f>'分配時系列表'!N30/'総人口'!N30*1000</f>
        <v>2794.2493952926648</v>
      </c>
      <c r="O30" s="88">
        <f>'分配時系列表'!O30/'総人口'!O30*1000</f>
        <v>2738.8214987446786</v>
      </c>
      <c r="P30" s="67">
        <f>'分配時系列表'!P30/'総人口'!P30*1000</f>
        <v>2711.0956752632173</v>
      </c>
      <c r="Q30" s="67">
        <f>'分配時系列表'!Q30/'総人口'!Q30*1000</f>
        <v>2685.482600086332</v>
      </c>
      <c r="R30" s="67">
        <f>'分配時系列表'!R30/'総人口'!R30*1000</f>
        <v>2729.1668804975934</v>
      </c>
      <c r="S30" s="67">
        <f>'分配時系列表'!S30/'総人口'!S30*1000</f>
        <v>2755.699642988451</v>
      </c>
      <c r="T30" s="67">
        <f>'分配時系列表'!T30/'総人口'!T30*1000</f>
        <v>2834.747800989555</v>
      </c>
      <c r="U30" s="67">
        <f>'分配時系列表'!U30/'総人口'!U30*1000</f>
        <v>2783.667228872708</v>
      </c>
      <c r="V30" s="67">
        <f>'分配時系列表'!V30/'総人口'!V30*1000</f>
        <v>2681.288011615802</v>
      </c>
      <c r="W30" s="67">
        <f>'分配時系列表'!W30/'総人口'!W30*1000</f>
        <v>2541.7789297190607</v>
      </c>
      <c r="X30" s="67">
        <f>'分配時系列表'!X30/'総人口'!X30*1000</f>
        <v>2615.131341529219</v>
      </c>
      <c r="Y30" s="67">
        <f>'分配時系列表'!Y30/'総人口'!Y30*1000</f>
        <v>2630.103970404192</v>
      </c>
      <c r="Z30" s="67">
        <f>'分配時系列表'!Z30/'総人口'!Z30*1000</f>
        <v>2709.4825213322324</v>
      </c>
      <c r="AA30" s="67">
        <f>'分配時系列表'!AA30/'総人口'!AA30*1000</f>
        <v>2749.9656295970417</v>
      </c>
      <c r="AB30" s="189">
        <f>'分配時系列表'!AB30/'総人口'!AB30*1000</f>
        <v>2824.015788570448</v>
      </c>
      <c r="AC30" s="73">
        <v>203</v>
      </c>
    </row>
    <row r="31" spans="1:29" ht="18.75" customHeight="1">
      <c r="A31" s="202"/>
      <c r="B31" s="73">
        <v>210</v>
      </c>
      <c r="C31" s="74" t="s">
        <v>17</v>
      </c>
      <c r="D31" s="88">
        <f>'分配時系列表'!D31/'総人口'!D31*1000</f>
        <v>2472.049974353949</v>
      </c>
      <c r="E31" s="67">
        <f>'分配時系列表'!E31/'総人口'!E31*1000</f>
        <v>2479.145930988911</v>
      </c>
      <c r="F31" s="67">
        <f>'分配時系列表'!F31/'総人口'!F31*1000</f>
        <v>2607.600251086274</v>
      </c>
      <c r="G31" s="67">
        <f>'分配時系列表'!G31/'総人口'!G31*1000</f>
        <v>2595.9449586463284</v>
      </c>
      <c r="H31" s="67">
        <f>'分配時系列表'!H31/'総人口'!H31*1000</f>
        <v>2680.4821449043893</v>
      </c>
      <c r="I31" s="67">
        <f>'分配時系列表'!I31/'総人口'!I31*1000</f>
        <v>2783.3493880652577</v>
      </c>
      <c r="J31" s="67">
        <f>'分配時系列表'!J31/'総人口'!J31*1000</f>
        <v>3048.5681899991578</v>
      </c>
      <c r="K31" s="67">
        <f>'分配時系列表'!K31/'総人口'!K31*1000</f>
        <v>2849.6524284276957</v>
      </c>
      <c r="L31" s="67">
        <f>'分配時系列表'!L31/'総人口'!L31*1000</f>
        <v>2772.305966699255</v>
      </c>
      <c r="M31" s="67">
        <f>'分配時系列表'!M31/'総人口'!M31*1000</f>
        <v>2662.06696393235</v>
      </c>
      <c r="N31" s="189">
        <f>'分配時系列表'!N31/'総人口'!N31*1000</f>
        <v>2800.755156478942</v>
      </c>
      <c r="O31" s="88">
        <f>'分配時系列表'!O31/'総人口'!O31*1000</f>
        <v>2770.574108818011</v>
      </c>
      <c r="P31" s="67">
        <f>'分配時系列表'!P31/'総人口'!P31*1000</f>
        <v>2706.153153491164</v>
      </c>
      <c r="Q31" s="67">
        <f>'分配時系列表'!Q31/'総人口'!Q31*1000</f>
        <v>2675.349189789623</v>
      </c>
      <c r="R31" s="67">
        <f>'分配時系列表'!R31/'総人口'!R31*1000</f>
        <v>2709.821311432395</v>
      </c>
      <c r="S31" s="67">
        <f>'分配時系列表'!S31/'総人口'!S31*1000</f>
        <v>2791.4563833770126</v>
      </c>
      <c r="T31" s="67">
        <f>'分配時系列表'!T31/'総人口'!T31*1000</f>
        <v>2945.7741099645036</v>
      </c>
      <c r="U31" s="67">
        <f>'分配時系列表'!U31/'総人口'!U31*1000</f>
        <v>2811.9884890147932</v>
      </c>
      <c r="V31" s="67">
        <f>'分配時系列表'!V31/'総人口'!V31*1000</f>
        <v>2669.3441379078345</v>
      </c>
      <c r="W31" s="67">
        <f>'分配時系列表'!W31/'総人口'!W31*1000</f>
        <v>2530.9712706976047</v>
      </c>
      <c r="X31" s="67">
        <f>'分配時系列表'!X31/'総人口'!X31*1000</f>
        <v>2591.8400221775173</v>
      </c>
      <c r="Y31" s="67">
        <f>'分配時系列表'!Y31/'総人口'!Y31*1000</f>
        <v>2609.9271456936835</v>
      </c>
      <c r="Z31" s="67">
        <f>'分配時系列表'!Z31/'総人口'!Z31*1000</f>
        <v>2634.4727879749903</v>
      </c>
      <c r="AA31" s="67">
        <f>'分配時系列表'!AA31/'総人口'!AA31*1000</f>
        <v>2643.305021839762</v>
      </c>
      <c r="AB31" s="189">
        <f>'分配時系列表'!AB31/'総人口'!AB31*1000</f>
        <v>2696.5589038223166</v>
      </c>
      <c r="AC31" s="73">
        <v>210</v>
      </c>
    </row>
    <row r="32" spans="1:29" ht="18.75" customHeight="1">
      <c r="A32" s="202"/>
      <c r="B32" s="73">
        <v>216</v>
      </c>
      <c r="C32" s="74" t="s">
        <v>20</v>
      </c>
      <c r="D32" s="88">
        <f>'分配時系列表'!D32/'総人口'!D32*1000</f>
        <v>2662.3889013969742</v>
      </c>
      <c r="E32" s="67">
        <f>'分配時系列表'!E32/'総人口'!E32*1000</f>
        <v>2644.693847040984</v>
      </c>
      <c r="F32" s="67">
        <f>'分配時系列表'!F32/'総人口'!F32*1000</f>
        <v>2789.880094907211</v>
      </c>
      <c r="G32" s="67">
        <f>'分配時系列表'!G32/'総人口'!G32*1000</f>
        <v>2863.6929504357186</v>
      </c>
      <c r="H32" s="67">
        <f>'分配時系列表'!H32/'総人口'!H32*1000</f>
        <v>2942.208913011833</v>
      </c>
      <c r="I32" s="67">
        <f>'分配時系列表'!I32/'総人口'!I32*1000</f>
        <v>3157.20255653884</v>
      </c>
      <c r="J32" s="67">
        <f>'分配時系列表'!J32/'総人口'!J32*1000</f>
        <v>3637.7174282448173</v>
      </c>
      <c r="K32" s="67">
        <f>'分配時系列表'!K32/'総人口'!K32*1000</f>
        <v>3421.933738174908</v>
      </c>
      <c r="L32" s="67">
        <f>'分配時系列表'!L32/'総人口'!L32*1000</f>
        <v>3182.36091423605</v>
      </c>
      <c r="M32" s="67">
        <f>'分配時系列表'!M32/'総人口'!M32*1000</f>
        <v>2977.5395080675266</v>
      </c>
      <c r="N32" s="189">
        <f>'分配時系列表'!N32/'総人口'!N32*1000</f>
        <v>3144.38658612789</v>
      </c>
      <c r="O32" s="88">
        <f>'分配時系列表'!O32/'総人口'!O32*1000</f>
        <v>3179.915750839363</v>
      </c>
      <c r="P32" s="67">
        <f>'分配時系列表'!P32/'総人口'!P32*1000</f>
        <v>3038.116498372695</v>
      </c>
      <c r="Q32" s="67">
        <f>'分配時系列表'!Q32/'総人口'!Q32*1000</f>
        <v>2896.4675052410903</v>
      </c>
      <c r="R32" s="67">
        <f>'分配時系列表'!R32/'総人口'!R32*1000</f>
        <v>3000.0843205868714</v>
      </c>
      <c r="S32" s="67">
        <f>'分配時系列表'!S32/'総人口'!S32*1000</f>
        <v>3201.7022982080516</v>
      </c>
      <c r="T32" s="67">
        <f>'分配時系列表'!T32/'総人口'!T32*1000</f>
        <v>3381.5297127032113</v>
      </c>
      <c r="U32" s="67">
        <f>'分配時系列表'!U32/'総人口'!U32*1000</f>
        <v>3190.524236373678</v>
      </c>
      <c r="V32" s="67">
        <f>'分配時系列表'!V32/'総人口'!V32*1000</f>
        <v>2968.9960368477537</v>
      </c>
      <c r="W32" s="67">
        <f>'分配時系列表'!W32/'総人口'!W32*1000</f>
        <v>2727.0911679095757</v>
      </c>
      <c r="X32" s="67">
        <f>'分配時系列表'!X32/'総人口'!X32*1000</f>
        <v>2716.4034461826814</v>
      </c>
      <c r="Y32" s="67">
        <f>'分配時系列表'!Y32/'総人口'!Y32*1000</f>
        <v>2722.4199288256227</v>
      </c>
      <c r="Z32" s="67">
        <f>'分配時系列表'!Z32/'総人口'!Z32*1000</f>
        <v>2733.8649631492053</v>
      </c>
      <c r="AA32" s="67">
        <f>'分配時系列表'!AA32/'総人口'!AA32*1000</f>
        <v>2677.756395620644</v>
      </c>
      <c r="AB32" s="189">
        <f>'分配時系列表'!AB32/'総人口'!AB32*1000</f>
        <v>3065.424032515351</v>
      </c>
      <c r="AC32" s="73">
        <v>216</v>
      </c>
    </row>
    <row r="33" spans="1:29" ht="18.75" customHeight="1">
      <c r="A33" s="202"/>
      <c r="B33" s="73">
        <v>381</v>
      </c>
      <c r="C33" s="74" t="s">
        <v>23</v>
      </c>
      <c r="D33" s="88">
        <f>'分配時系列表'!D33/'総人口'!D33*1000</f>
        <v>2441.982812142601</v>
      </c>
      <c r="E33" s="67">
        <f>'分配時系列表'!E33/'総人口'!E33*1000</f>
        <v>2485.221354166667</v>
      </c>
      <c r="F33" s="67">
        <f>'分配時系列表'!F33/'総人口'!F33*1000</f>
        <v>2637.9633822863425</v>
      </c>
      <c r="G33" s="67">
        <f>'分配時系列表'!G33/'総人口'!G33*1000</f>
        <v>2616.978824740941</v>
      </c>
      <c r="H33" s="67">
        <f>'分配時系列表'!H33/'総人口'!H33*1000</f>
        <v>2838.6426814071638</v>
      </c>
      <c r="I33" s="67">
        <f>'分配時系列表'!I33/'総人口'!I33*1000</f>
        <v>2948.847882206712</v>
      </c>
      <c r="J33" s="67">
        <f>'分配時系列表'!J33/'総人口'!J33*1000</f>
        <v>3161.865918939587</v>
      </c>
      <c r="K33" s="67">
        <f>'分配時系列表'!K33/'総人口'!K33*1000</f>
        <v>3080.67232230801</v>
      </c>
      <c r="L33" s="67">
        <f>'分配時系列表'!L33/'総人口'!L33*1000</f>
        <v>2904.9472984521885</v>
      </c>
      <c r="M33" s="67">
        <f>'分配時系列表'!M33/'総人口'!M33*1000</f>
        <v>2843.3890005022604</v>
      </c>
      <c r="N33" s="189">
        <f>'分配時系列表'!N33/'総人口'!N33*1000</f>
        <v>3094.559181381419</v>
      </c>
      <c r="O33" s="88">
        <f>'分配時系列表'!O33/'総人口'!O33*1000</f>
        <v>3016.9943558891027</v>
      </c>
      <c r="P33" s="67">
        <f>'分配時系列表'!P33/'総人口'!P33*1000</f>
        <v>2949.035684338023</v>
      </c>
      <c r="Q33" s="67">
        <f>'分配時系列表'!Q33/'総人口'!Q33*1000</f>
        <v>2912.5873040509077</v>
      </c>
      <c r="R33" s="67">
        <f>'分配時系列表'!R33/'総人口'!R33*1000</f>
        <v>2952.7493010251633</v>
      </c>
      <c r="S33" s="67">
        <f>'分配時系列表'!S33/'総人口'!S33*1000</f>
        <v>2985.411970949161</v>
      </c>
      <c r="T33" s="67">
        <f>'分配時系列表'!T33/'総人口'!T33*1000</f>
        <v>3001.4806414012537</v>
      </c>
      <c r="U33" s="67">
        <f>'分配時系列表'!U33/'総人口'!U33*1000</f>
        <v>2898.158111272865</v>
      </c>
      <c r="V33" s="67">
        <f>'分配時系列表'!V33/'総人口'!V33*1000</f>
        <v>2748.4955583150254</v>
      </c>
      <c r="W33" s="67">
        <f>'分配時系列表'!W33/'総人口'!W33*1000</f>
        <v>2655.6776556776554</v>
      </c>
      <c r="X33" s="67">
        <f>'分配時系列表'!X33/'総人口'!X33*1000</f>
        <v>2723.586669245149</v>
      </c>
      <c r="Y33" s="67">
        <f>'分配時系列表'!Y33/'総人口'!Y33*1000</f>
        <v>2672.330957985361</v>
      </c>
      <c r="Z33" s="67">
        <f>'分配時系列表'!Z33/'総人口'!Z33*1000</f>
        <v>2750.2747430344557</v>
      </c>
      <c r="AA33" s="67">
        <f>'分配時系列表'!AA33/'総人口'!AA33*1000</f>
        <v>2637.636181424369</v>
      </c>
      <c r="AB33" s="189">
        <f>'分配時系列表'!AB33/'総人口'!AB33*1000</f>
        <v>2657.2669518993907</v>
      </c>
      <c r="AC33" s="73">
        <v>381</v>
      </c>
    </row>
    <row r="34" spans="1:29" ht="18.75" customHeight="1">
      <c r="A34" s="202"/>
      <c r="B34" s="73">
        <v>382</v>
      </c>
      <c r="C34" s="74" t="s">
        <v>24</v>
      </c>
      <c r="D34" s="88">
        <f>'分配時系列表'!D34/'総人口'!D34*1000</f>
        <v>2523.9996105539867</v>
      </c>
      <c r="E34" s="67">
        <f>'分配時系列表'!E34/'総人口'!E34*1000</f>
        <v>2528.233906195198</v>
      </c>
      <c r="F34" s="67">
        <f>'分配時系列表'!F34/'総人口'!F34*1000</f>
        <v>2624.8219993038197</v>
      </c>
      <c r="G34" s="67">
        <f>'分配時系列表'!G34/'総人口'!G34*1000</f>
        <v>2683.9439420776234</v>
      </c>
      <c r="H34" s="67">
        <f>'分配時系列表'!H34/'総人口'!H34*1000</f>
        <v>2800.341713448865</v>
      </c>
      <c r="I34" s="67">
        <f>'分配時系列表'!I34/'総人口'!I34*1000</f>
        <v>2834.8569216567907</v>
      </c>
      <c r="J34" s="67">
        <f>'分配時系列表'!J34/'総人口'!J34*1000</f>
        <v>3115.360705722151</v>
      </c>
      <c r="K34" s="67">
        <f>'分配時系列表'!K34/'総人口'!K34*1000</f>
        <v>3027.2705923794983</v>
      </c>
      <c r="L34" s="67">
        <f>'分配時系列表'!L34/'総人口'!L34*1000</f>
        <v>2819.305490926012</v>
      </c>
      <c r="M34" s="67">
        <f>'分配時系列表'!M34/'総人口'!M34*1000</f>
        <v>2725.9241886781388</v>
      </c>
      <c r="N34" s="189">
        <f>'分配時系列表'!N34/'総人口'!N34*1000</f>
        <v>2835.751939821122</v>
      </c>
      <c r="O34" s="88">
        <f>'分配時系列表'!O34/'総人口'!O34*1000</f>
        <v>2813.103489129791</v>
      </c>
      <c r="P34" s="67">
        <f>'分配時系列表'!P34/'総人口'!P34*1000</f>
        <v>2720.491730261009</v>
      </c>
      <c r="Q34" s="67">
        <f>'分配時系列表'!Q34/'総人口'!Q34*1000</f>
        <v>2682.7870320616157</v>
      </c>
      <c r="R34" s="67">
        <f>'分配時系列表'!R34/'総人口'!R34*1000</f>
        <v>2725.050004478013</v>
      </c>
      <c r="S34" s="67">
        <f>'分配時系列表'!S34/'総人口'!S34*1000</f>
        <v>2824.564018482635</v>
      </c>
      <c r="T34" s="67">
        <f>'分配時系列表'!T34/'総人口'!T34*1000</f>
        <v>3068.923352221891</v>
      </c>
      <c r="U34" s="67">
        <f>'分配時系列表'!U34/'総人口'!U34*1000</f>
        <v>3104.5946510033095</v>
      </c>
      <c r="V34" s="67">
        <f>'分配時系列表'!V34/'総人口'!V34*1000</f>
        <v>2807.1526658307957</v>
      </c>
      <c r="W34" s="67">
        <f>'分配時系列表'!W34/'総人口'!W34*1000</f>
        <v>2491.725273080952</v>
      </c>
      <c r="X34" s="67">
        <f>'分配時系列表'!X34/'総人口'!X34*1000</f>
        <v>2815.4175330741646</v>
      </c>
      <c r="Y34" s="67">
        <f>'分配時系列表'!Y34/'総人口'!Y34*1000</f>
        <v>2673.803338409627</v>
      </c>
      <c r="Z34" s="67">
        <f>'分配時系列表'!Z34/'総人口'!Z34*1000</f>
        <v>2687.020867248779</v>
      </c>
      <c r="AA34" s="67">
        <f>'分配時系列表'!AA34/'総人口'!AA34*1000</f>
        <v>2751.420286424429</v>
      </c>
      <c r="AB34" s="189">
        <f>'分配時系列表'!AB34/'総人口'!AB34*1000</f>
        <v>2794.2020411181775</v>
      </c>
      <c r="AC34" s="73">
        <v>382</v>
      </c>
    </row>
    <row r="35" spans="1:29" ht="18.75" customHeight="1">
      <c r="A35" s="203" t="s">
        <v>1</v>
      </c>
      <c r="B35" s="76">
        <v>4</v>
      </c>
      <c r="C35" s="77" t="s">
        <v>54</v>
      </c>
      <c r="D35" s="87">
        <f>'分配時系列表'!D35/'総人口'!D35*1000</f>
        <v>2388.281231301565</v>
      </c>
      <c r="E35" s="78">
        <f>'分配時系列表'!E35/'総人口'!E35*1000</f>
        <v>2421.92429022082</v>
      </c>
      <c r="F35" s="78">
        <f>'分配時系列表'!F35/'総人口'!F35*1000</f>
        <v>2557.0352641143395</v>
      </c>
      <c r="G35" s="78">
        <f>'分配時系列表'!G35/'総人口'!G35*1000</f>
        <v>2525.840123500966</v>
      </c>
      <c r="H35" s="78">
        <f>'分配時系列表'!H35/'総人口'!H35*1000</f>
        <v>2699.59460465494</v>
      </c>
      <c r="I35" s="78">
        <f>'分配時系列表'!I35/'総人口'!I35*1000</f>
        <v>2854.022093663172</v>
      </c>
      <c r="J35" s="78">
        <f>'分配時系列表'!J35/'総人口'!J35*1000</f>
        <v>3091.0395108184384</v>
      </c>
      <c r="K35" s="78">
        <f>'分配時系列表'!K35/'総人口'!K35*1000</f>
        <v>2912.8394042790187</v>
      </c>
      <c r="L35" s="78">
        <f>'分配時系列表'!L35/'総人口'!L35*1000</f>
        <v>2754.4842636569633</v>
      </c>
      <c r="M35" s="78">
        <f>'分配時系列表'!M35/'総人口'!M35*1000</f>
        <v>2692.039265018803</v>
      </c>
      <c r="N35" s="205">
        <f>'分配時系列表'!N35/'総人口'!N35*1000</f>
        <v>2836.9482891517814</v>
      </c>
      <c r="O35" s="87">
        <f>'分配時系列表'!O35/'総人口'!O35*1000</f>
        <v>2803.445636042521</v>
      </c>
      <c r="P35" s="78">
        <f>'分配時系列表'!P35/'総人口'!P35*1000</f>
        <v>2751.0692006187714</v>
      </c>
      <c r="Q35" s="78">
        <f>'分配時系列表'!Q35/'総人口'!Q35*1000</f>
        <v>2752.321604368168</v>
      </c>
      <c r="R35" s="78">
        <f>'分配時系列表'!R35/'総人口'!R35*1000</f>
        <v>2721.3629124545396</v>
      </c>
      <c r="S35" s="78">
        <f>'分配時系列表'!S35/'総人口'!S35*1000</f>
        <v>2742.819928362097</v>
      </c>
      <c r="T35" s="78">
        <f>'分配時系列表'!T35/'総人口'!T35*1000</f>
        <v>2758.0180757997387</v>
      </c>
      <c r="U35" s="78">
        <f>'分配時系列表'!U35/'総人口'!U35*1000</f>
        <v>2679.757606030018</v>
      </c>
      <c r="V35" s="78">
        <f>'分配時系列表'!V35/'総人口'!V35*1000</f>
        <v>2522.556115597258</v>
      </c>
      <c r="W35" s="78">
        <f>'分配時系列表'!W35/'総人口'!W35*1000</f>
        <v>2381.6837574732053</v>
      </c>
      <c r="X35" s="78">
        <f>'分配時系列表'!X35/'総人口'!X35*1000</f>
        <v>2462.982276863001</v>
      </c>
      <c r="Y35" s="78">
        <f>'分配時系列表'!Y35/'総人口'!Y35*1000</f>
        <v>2397.6256198376313</v>
      </c>
      <c r="Z35" s="78">
        <f>'分配時系列表'!Z35/'総人口'!Z35*1000</f>
        <v>2399.79287740264</v>
      </c>
      <c r="AA35" s="78">
        <f>'分配時系列表'!AA35/'総人口'!AA35*1000</f>
        <v>2428.619648313925</v>
      </c>
      <c r="AB35" s="205">
        <f>'分配時系列表'!AB35/'総人口'!AB35*1000</f>
        <v>2441.5358525025003</v>
      </c>
      <c r="AC35" s="73">
        <v>4</v>
      </c>
    </row>
    <row r="36" spans="1:29" ht="18.75" customHeight="1">
      <c r="A36" s="202"/>
      <c r="B36" s="73">
        <v>213</v>
      </c>
      <c r="C36" s="74" t="s">
        <v>18</v>
      </c>
      <c r="D36" s="88">
        <f>'分配時系列表'!D36/'総人口'!D36*1000</f>
        <v>2256.663781912592</v>
      </c>
      <c r="E36" s="67">
        <f>'分配時系列表'!E36/'総人口'!E36*1000</f>
        <v>2306.122891932368</v>
      </c>
      <c r="F36" s="67">
        <f>'分配時系列表'!F36/'総人口'!F36*1000</f>
        <v>2455.108157414647</v>
      </c>
      <c r="G36" s="67">
        <f>'分配時系列表'!G36/'総人口'!G36*1000</f>
        <v>2389.2142826152976</v>
      </c>
      <c r="H36" s="67">
        <f>'分配時系列表'!H36/'総人口'!H36*1000</f>
        <v>2575.8193609960304</v>
      </c>
      <c r="I36" s="67">
        <f>'分配時系列表'!I36/'総人口'!I36*1000</f>
        <v>2737.9960724227976</v>
      </c>
      <c r="J36" s="67">
        <f>'分配時系列表'!J36/'総人口'!J36*1000</f>
        <v>3276.7062796285472</v>
      </c>
      <c r="K36" s="67">
        <f>'分配時系列表'!K36/'総人口'!K36*1000</f>
        <v>2691.015007471252</v>
      </c>
      <c r="L36" s="67">
        <f>'分配時系列表'!L36/'総人口'!L36*1000</f>
        <v>2590.5372061815506</v>
      </c>
      <c r="M36" s="67">
        <f>'分配時系列表'!M36/'総人口'!M36*1000</f>
        <v>2549.175161381469</v>
      </c>
      <c r="N36" s="189">
        <f>'分配時系列表'!N36/'総人口'!N36*1000</f>
        <v>2648.081718360383</v>
      </c>
      <c r="O36" s="88">
        <f>'分配時系列表'!O36/'総人口'!O36*1000</f>
        <v>2636.1959957850368</v>
      </c>
      <c r="P36" s="67">
        <f>'分配時系列表'!P36/'総人口'!P36*1000</f>
        <v>2613.8944113099183</v>
      </c>
      <c r="Q36" s="67">
        <f>'分配時系列表'!Q36/'総人口'!Q36*1000</f>
        <v>2627.2567786635873</v>
      </c>
      <c r="R36" s="67">
        <f>'分配時系列表'!R36/'総人口'!R36*1000</f>
        <v>2493.2277139350663</v>
      </c>
      <c r="S36" s="67">
        <f>'分配時系列表'!S36/'総人口'!S36*1000</f>
        <v>2624.7582645098173</v>
      </c>
      <c r="T36" s="67">
        <f>'分配時系列表'!T36/'総人口'!T36*1000</f>
        <v>2627.2095742485726</v>
      </c>
      <c r="U36" s="67">
        <f>'分配時系列表'!U36/'総人口'!U36*1000</f>
        <v>2571.749606153276</v>
      </c>
      <c r="V36" s="67">
        <f>'分配時系列表'!V36/'総人口'!V36*1000</f>
        <v>2428.100757080101</v>
      </c>
      <c r="W36" s="67">
        <f>'分配時系列表'!W36/'総人口'!W36*1000</f>
        <v>2330.5098703559916</v>
      </c>
      <c r="X36" s="67">
        <f>'分配時系列表'!X36/'総人口'!X36*1000</f>
        <v>2294.682491472361</v>
      </c>
      <c r="Y36" s="67">
        <f>'分配時系列表'!Y36/'総人口'!Y36*1000</f>
        <v>2281.8548292038945</v>
      </c>
      <c r="Z36" s="67">
        <f>'分配時系列表'!Z36/'総人口'!Z36*1000</f>
        <v>2260.900592307143</v>
      </c>
      <c r="AA36" s="67">
        <f>'分配時系列表'!AA36/'総人口'!AA36*1000</f>
        <v>2295.4136366909065</v>
      </c>
      <c r="AB36" s="189">
        <f>'分配時系列表'!AB36/'総人口'!AB36*1000</f>
        <v>2243.4125846953393</v>
      </c>
      <c r="AC36" s="73">
        <v>213</v>
      </c>
    </row>
    <row r="37" spans="1:29" ht="18.75" customHeight="1">
      <c r="A37" s="202"/>
      <c r="B37" s="73">
        <v>215</v>
      </c>
      <c r="C37" s="74" t="s">
        <v>19</v>
      </c>
      <c r="D37" s="88">
        <f>'分配時系列表'!D37/'総人口'!D37*1000</f>
        <v>2457.054887796791</v>
      </c>
      <c r="E37" s="67">
        <f>'分配時系列表'!E37/'総人口'!E37*1000</f>
        <v>2469.967580312408</v>
      </c>
      <c r="F37" s="67">
        <f>'分配時系列表'!F37/'総人口'!F37*1000</f>
        <v>2613.6336859963712</v>
      </c>
      <c r="G37" s="67">
        <f>'分配時系列表'!G37/'総人口'!G37*1000</f>
        <v>2582.6772584344044</v>
      </c>
      <c r="H37" s="67">
        <f>'分配時系列表'!H37/'総人口'!H37*1000</f>
        <v>2720.3860298423556</v>
      </c>
      <c r="I37" s="67">
        <f>'分配時系列表'!I37/'総人口'!I37*1000</f>
        <v>2874.26353365218</v>
      </c>
      <c r="J37" s="67">
        <f>'分配時系列表'!J37/'総人口'!J37*1000</f>
        <v>3043.1702892270714</v>
      </c>
      <c r="K37" s="67">
        <f>'分配時系列表'!K37/'総人口'!K37*1000</f>
        <v>2911.579918150902</v>
      </c>
      <c r="L37" s="67">
        <f>'分配時系列表'!L37/'総人口'!L37*1000</f>
        <v>2745.9757568794166</v>
      </c>
      <c r="M37" s="67">
        <f>'分配時系列表'!M37/'総人口'!M37*1000</f>
        <v>2702.6238057876035</v>
      </c>
      <c r="N37" s="189">
        <f>'分配時系列表'!N37/'総人口'!N37*1000</f>
        <v>2835.9789588582976</v>
      </c>
      <c r="O37" s="88">
        <f>'分配時系列表'!O37/'総人口'!O37*1000</f>
        <v>2782.4373177842567</v>
      </c>
      <c r="P37" s="67">
        <f>'分配時系列表'!P37/'総人口'!P37*1000</f>
        <v>2757.462118104792</v>
      </c>
      <c r="Q37" s="67">
        <f>'分配時系列表'!Q37/'総人口'!Q37*1000</f>
        <v>2708.57937602395</v>
      </c>
      <c r="R37" s="67">
        <f>'分配時系列表'!R37/'総人口'!R37*1000</f>
        <v>2692.9448288937338</v>
      </c>
      <c r="S37" s="67">
        <f>'分配時系列表'!S37/'総人口'!S37*1000</f>
        <v>2680.9070542075133</v>
      </c>
      <c r="T37" s="67">
        <f>'分配時系列表'!T37/'総人口'!T37*1000</f>
        <v>2700.2371786467706</v>
      </c>
      <c r="U37" s="67">
        <f>'分配時系列表'!U37/'総人口'!U37*1000</f>
        <v>2646.6904222006265</v>
      </c>
      <c r="V37" s="67">
        <f>'分配時系列表'!V37/'総人口'!V37*1000</f>
        <v>2515.400113404674</v>
      </c>
      <c r="W37" s="67">
        <f>'分配時系列表'!W37/'総人口'!W37*1000</f>
        <v>2393.3479967432645</v>
      </c>
      <c r="X37" s="67">
        <f>'分配時系列表'!X37/'総人口'!X37*1000</f>
        <v>2479.9096396696664</v>
      </c>
      <c r="Y37" s="67">
        <f>'分配時系列表'!Y37/'総人口'!Y37*1000</f>
        <v>2414.9760557248583</v>
      </c>
      <c r="Z37" s="67">
        <f>'分配時系列表'!Z37/'総人口'!Z37*1000</f>
        <v>2463.162769739148</v>
      </c>
      <c r="AA37" s="67">
        <f>'分配時系列表'!AA37/'総人口'!AA37*1000</f>
        <v>2478.7771377935314</v>
      </c>
      <c r="AB37" s="189">
        <f>'分配時系列表'!AB37/'総人口'!AB37*1000</f>
        <v>2493.009716175325</v>
      </c>
      <c r="AC37" s="73">
        <v>215</v>
      </c>
    </row>
    <row r="38" spans="1:29" ht="18.75" customHeight="1">
      <c r="A38" s="202"/>
      <c r="B38" s="73">
        <v>218</v>
      </c>
      <c r="C38" s="74" t="s">
        <v>21</v>
      </c>
      <c r="D38" s="88">
        <f>'分配時系列表'!D38/'総人口'!D38*1000</f>
        <v>2407.7640359075795</v>
      </c>
      <c r="E38" s="67">
        <f>'分配時系列表'!E38/'総人口'!E38*1000</f>
        <v>2438.1069798628687</v>
      </c>
      <c r="F38" s="67">
        <f>'分配時系列表'!F38/'総人口'!F38*1000</f>
        <v>2594.1724241513966</v>
      </c>
      <c r="G38" s="67">
        <f>'分配時系列表'!G38/'総人口'!G38*1000</f>
        <v>2550.0628047092887</v>
      </c>
      <c r="H38" s="67">
        <f>'分配時系列表'!H38/'総人口'!H38*1000</f>
        <v>2718.0391169310838</v>
      </c>
      <c r="I38" s="67">
        <f>'分配時系列表'!I38/'総人口'!I38*1000</f>
        <v>2900.381631891152</v>
      </c>
      <c r="J38" s="67">
        <f>'分配時系列表'!J38/'総人口'!J38*1000</f>
        <v>3065.9911074345982</v>
      </c>
      <c r="K38" s="67">
        <f>'分配時系列表'!K38/'総人口'!K38*1000</f>
        <v>2945.7241577886552</v>
      </c>
      <c r="L38" s="67">
        <f>'分配時系列表'!L38/'総人口'!L38*1000</f>
        <v>2814.7580513323524</v>
      </c>
      <c r="M38" s="67">
        <f>'分配時系列表'!M38/'総人口'!M38*1000</f>
        <v>2767.457448104968</v>
      </c>
      <c r="N38" s="189">
        <f>'分配時系列表'!N38/'総人口'!N38*1000</f>
        <v>2886.389383395371</v>
      </c>
      <c r="O38" s="88">
        <f>'分配時系列表'!O38/'総人口'!O38*1000</f>
        <v>2851.179783218618</v>
      </c>
      <c r="P38" s="67">
        <f>'分配時系列表'!P38/'総人口'!P38*1000</f>
        <v>2791.5809016426524</v>
      </c>
      <c r="Q38" s="67">
        <f>'分配時系列表'!Q38/'総人口'!Q38*1000</f>
        <v>2784.5692189954484</v>
      </c>
      <c r="R38" s="67">
        <f>'分配時系列表'!R38/'総人口'!R38*1000</f>
        <v>2841.0389505874778</v>
      </c>
      <c r="S38" s="67">
        <f>'分配時系列表'!S38/'総人口'!S38*1000</f>
        <v>2833.8859749603103</v>
      </c>
      <c r="T38" s="67">
        <f>'分配時系列表'!T38/'総人口'!T38*1000</f>
        <v>2855.0520119345215</v>
      </c>
      <c r="U38" s="67">
        <f>'分配時系列表'!U38/'総人口'!U38*1000</f>
        <v>2769.269551889646</v>
      </c>
      <c r="V38" s="67">
        <f>'分配時系列表'!V38/'総人口'!V38*1000</f>
        <v>2582.7830617313866</v>
      </c>
      <c r="W38" s="67">
        <f>'分配時系列表'!W38/'総人口'!W38*1000</f>
        <v>2389.9786522737345</v>
      </c>
      <c r="X38" s="67">
        <f>'分配時系列表'!X38/'総人口'!X38*1000</f>
        <v>2524.295491143317</v>
      </c>
      <c r="Y38" s="67">
        <f>'分配時系列表'!Y38/'総人口'!Y38*1000</f>
        <v>2445.516105049531</v>
      </c>
      <c r="Z38" s="67">
        <f>'分配時系列表'!Z38/'総人口'!Z38*1000</f>
        <v>2425.6139925674584</v>
      </c>
      <c r="AA38" s="67">
        <f>'分配時系列表'!AA38/'総人口'!AA38*1000</f>
        <v>2476.014685300501</v>
      </c>
      <c r="AB38" s="189">
        <f>'分配時系列表'!AB38/'総人口'!AB38*1000</f>
        <v>2570.294483786045</v>
      </c>
      <c r="AC38" s="73">
        <v>218</v>
      </c>
    </row>
    <row r="39" spans="1:29" ht="18.75" customHeight="1">
      <c r="A39" s="202"/>
      <c r="B39" s="73">
        <v>220</v>
      </c>
      <c r="C39" s="74" t="s">
        <v>22</v>
      </c>
      <c r="D39" s="88">
        <f>'分配時系列表'!D39/'総人口'!D39*1000</f>
        <v>2432.237756836088</v>
      </c>
      <c r="E39" s="67">
        <f>'分配時系列表'!E39/'総人口'!E39*1000</f>
        <v>2458.277658358992</v>
      </c>
      <c r="F39" s="67">
        <f>'分配時系列表'!F39/'総人口'!F39*1000</f>
        <v>2525.9279370127606</v>
      </c>
      <c r="G39" s="67">
        <f>'分配時系列表'!G39/'総人口'!G39*1000</f>
        <v>2530.0345805649454</v>
      </c>
      <c r="H39" s="67">
        <f>'分配時系列表'!H39/'総人口'!H39*1000</f>
        <v>2748.8298325016444</v>
      </c>
      <c r="I39" s="67">
        <f>'分配時系列表'!I39/'総人口'!I39*1000</f>
        <v>2870.169806212045</v>
      </c>
      <c r="J39" s="67">
        <f>'分配時系列表'!J39/'総人口'!J39*1000</f>
        <v>3080.7593557924224</v>
      </c>
      <c r="K39" s="67">
        <f>'分配時系列表'!K39/'総人口'!K39*1000</f>
        <v>2985.2889530573225</v>
      </c>
      <c r="L39" s="67">
        <f>'分配時系列表'!L39/'総人口'!L39*1000</f>
        <v>2842.7638525006846</v>
      </c>
      <c r="M39" s="67">
        <f>'分配時系列表'!M39/'総人口'!M39*1000</f>
        <v>2735.3406670704785</v>
      </c>
      <c r="N39" s="189">
        <f>'分配時系列表'!N39/'総人口'!N39*1000</f>
        <v>2948.6537257357545</v>
      </c>
      <c r="O39" s="88">
        <f>'分配時系列表'!O39/'総人口'!O39*1000</f>
        <v>2919.8173301189704</v>
      </c>
      <c r="P39" s="67">
        <f>'分配時系列表'!P39/'総人口'!P39*1000</f>
        <v>2815.1243938019948</v>
      </c>
      <c r="Q39" s="67">
        <f>'分配時系列表'!Q39/'総人口'!Q39*1000</f>
        <v>2837.4702144559174</v>
      </c>
      <c r="R39" s="67">
        <f>'分配時系列表'!R39/'総人口'!R39*1000</f>
        <v>2819.9660577019067</v>
      </c>
      <c r="S39" s="67">
        <f>'分配時系列表'!S39/'総人口'!S39*1000</f>
        <v>2833.6100089076035</v>
      </c>
      <c r="T39" s="67">
        <f>'分配時系列表'!T39/'総人口'!T39*1000</f>
        <v>2871.6001882815217</v>
      </c>
      <c r="U39" s="67">
        <f>'分配時系列表'!U39/'総人口'!U39*1000</f>
        <v>2744.91479968643</v>
      </c>
      <c r="V39" s="67">
        <f>'分配時系列表'!V39/'総人口'!V39*1000</f>
        <v>2591.4729490253308</v>
      </c>
      <c r="W39" s="67">
        <f>'分配時系列表'!W39/'総人口'!W39*1000</f>
        <v>2439.1774800287417</v>
      </c>
      <c r="X39" s="67">
        <f>'分配時系列表'!X39/'総人口'!X39*1000</f>
        <v>2456.566582626633</v>
      </c>
      <c r="Y39" s="67">
        <f>'分配時系列表'!Y39/'総人口'!Y39*1000</f>
        <v>2408.403219688988</v>
      </c>
      <c r="Z39" s="67">
        <f>'分配時系列表'!Z39/'総人口'!Z39*1000</f>
        <v>2431.1483090552856</v>
      </c>
      <c r="AA39" s="67">
        <f>'分配時系列表'!AA39/'総人口'!AA39*1000</f>
        <v>2467.3254082975554</v>
      </c>
      <c r="AB39" s="189">
        <f>'分配時系列表'!AB39/'総人口'!AB39*1000</f>
        <v>2454.743539460496</v>
      </c>
      <c r="AC39" s="73">
        <v>220</v>
      </c>
    </row>
    <row r="40" spans="1:29" ht="18.75" customHeight="1">
      <c r="A40" s="202"/>
      <c r="B40" s="73">
        <v>228</v>
      </c>
      <c r="C40" s="74" t="s">
        <v>109</v>
      </c>
      <c r="D40" s="88">
        <f>'分配時系列表'!D40/'総人口'!D40*1000</f>
        <v>2519.9372876927096</v>
      </c>
      <c r="E40" s="67">
        <f>'分配時系列表'!E40/'総人口'!E40*1000</f>
        <v>2582.341501361338</v>
      </c>
      <c r="F40" s="67">
        <f>'分配時系列表'!F40/'総人口'!F40*1000</f>
        <v>2742.4840649273565</v>
      </c>
      <c r="G40" s="67">
        <f>'分配時系列表'!G40/'総人口'!G40*1000</f>
        <v>2721.6216910159965</v>
      </c>
      <c r="H40" s="67">
        <f>'分配時系列表'!H40/'総人口'!H40*1000</f>
        <v>2886.038004267859</v>
      </c>
      <c r="I40" s="67">
        <f>'分配時系列表'!I40/'総人口'!I40*1000</f>
        <v>3106.71061570591</v>
      </c>
      <c r="J40" s="67">
        <f>'分配時系列表'!J40/'総人口'!J40*1000</f>
        <v>3283.631893220934</v>
      </c>
      <c r="K40" s="67">
        <f>'分配時系列表'!K40/'総人口'!K40*1000</f>
        <v>3267.6348030042172</v>
      </c>
      <c r="L40" s="67">
        <f>'分配時系列表'!L40/'総人口'!L40*1000</f>
        <v>2989.041775133259</v>
      </c>
      <c r="M40" s="67">
        <f>'分配時系列表'!M40/'総人口'!M40*1000</f>
        <v>2876.679900377284</v>
      </c>
      <c r="N40" s="189">
        <f>'分配時系列表'!N40/'総人口'!N40*1000</f>
        <v>3082.727093983484</v>
      </c>
      <c r="O40" s="88">
        <f>'分配時系列表'!O40/'総人口'!O40*1000</f>
        <v>3049.254905818128</v>
      </c>
      <c r="P40" s="67">
        <f>'分配時系列表'!P40/'総人口'!P40*1000</f>
        <v>2966.097097911581</v>
      </c>
      <c r="Q40" s="67">
        <f>'分配時系列表'!Q40/'総人口'!Q40*1000</f>
        <v>3011.1651804461135</v>
      </c>
      <c r="R40" s="67">
        <f>'分配時系列表'!R40/'総人口'!R40*1000</f>
        <v>2968.329825430234</v>
      </c>
      <c r="S40" s="67">
        <f>'分配時系列表'!S40/'総人口'!S40*1000</f>
        <v>2942.0565424068054</v>
      </c>
      <c r="T40" s="67">
        <f>'分配時系列表'!T40/'総人口'!T40*1000</f>
        <v>2942.877168389697</v>
      </c>
      <c r="U40" s="67">
        <f>'分配時系列表'!U40/'総人口'!U40*1000</f>
        <v>2859.6583640605013</v>
      </c>
      <c r="V40" s="67">
        <f>'分配時系列表'!V40/'総人口'!V40*1000</f>
        <v>2641.9570978548927</v>
      </c>
      <c r="W40" s="67">
        <f>'分配時系列表'!W40/'総人口'!W40*1000</f>
        <v>2469.1862359339366</v>
      </c>
      <c r="X40" s="67">
        <f>'分配時系列表'!X40/'総人口'!X40*1000</f>
        <v>2692.9892237624745</v>
      </c>
      <c r="Y40" s="67">
        <f>'分配時系列表'!Y40/'総人口'!Y40*1000</f>
        <v>2555.4532101869604</v>
      </c>
      <c r="Z40" s="67">
        <f>'分配時系列表'!Z40/'総人口'!Z40*1000</f>
        <v>2501.779979586248</v>
      </c>
      <c r="AA40" s="67">
        <f>'分配時系列表'!AA40/'総人口'!AA40*1000</f>
        <v>2534.048926610085</v>
      </c>
      <c r="AB40" s="189">
        <f>'分配時系列表'!AB40/'総人口'!AB40*1000</f>
        <v>2562.529826940949</v>
      </c>
      <c r="AC40" s="73">
        <v>228</v>
      </c>
    </row>
    <row r="41" spans="1:29" ht="18.75" customHeight="1">
      <c r="A41" s="204"/>
      <c r="B41" s="80">
        <v>365</v>
      </c>
      <c r="C41" s="81" t="s">
        <v>110</v>
      </c>
      <c r="D41" s="89">
        <f>'分配時系列表'!D41/'総人口'!D41*1000</f>
        <v>2080.0543794911637</v>
      </c>
      <c r="E41" s="82">
        <f>'分配時系列表'!E41/'総人口'!E41*1000</f>
        <v>2126.617917334689</v>
      </c>
      <c r="F41" s="82">
        <f>'分配時系列表'!F41/'総人口'!F41*1000</f>
        <v>2265.399120050283</v>
      </c>
      <c r="G41" s="82">
        <f>'分配時系列表'!G41/'総人口'!G41*1000</f>
        <v>2230.4870834155</v>
      </c>
      <c r="H41" s="82">
        <f>'分配時系列表'!H41/'総人口'!H41*1000</f>
        <v>2429.65509067204</v>
      </c>
      <c r="I41" s="82">
        <f>'分配時系列表'!I41/'総人口'!I41*1000</f>
        <v>2481.053459119497</v>
      </c>
      <c r="J41" s="82">
        <f>'分配時系列表'!J41/'総人口'!J41*1000</f>
        <v>2680.7374292835384</v>
      </c>
      <c r="K41" s="82">
        <f>'分配時系列表'!K41/'総人口'!K41*1000</f>
        <v>2548.364040660737</v>
      </c>
      <c r="L41" s="82">
        <f>'分配時系列表'!L41/'総人口'!L41*1000</f>
        <v>2411.6194799506234</v>
      </c>
      <c r="M41" s="82">
        <f>'分配時系列表'!M41/'総人口'!M41*1000</f>
        <v>2384.6488969860193</v>
      </c>
      <c r="N41" s="190">
        <f>'分配時系列表'!N41/'総人口'!N41*1000</f>
        <v>2464.49015040859</v>
      </c>
      <c r="O41" s="89">
        <f>'分配時系列表'!O41/'総人口'!O41*1000</f>
        <v>2452.4393136712265</v>
      </c>
      <c r="P41" s="82">
        <f>'分配時系列表'!P41/'総人口'!P41*1000</f>
        <v>2422.208156968234</v>
      </c>
      <c r="Q41" s="82">
        <f>'分配時系列表'!Q41/'総人口'!Q41*1000</f>
        <v>2473.7927206407107</v>
      </c>
      <c r="R41" s="82">
        <f>'分配時系列表'!R41/'総人口'!R41*1000</f>
        <v>2393.2127778220342</v>
      </c>
      <c r="S41" s="82">
        <f>'分配時系列表'!S41/'総人口'!S41*1000</f>
        <v>2472.597103357472</v>
      </c>
      <c r="T41" s="82">
        <f>'分配時系列表'!T41/'総人口'!T41*1000</f>
        <v>2459.0484105547475</v>
      </c>
      <c r="U41" s="82">
        <f>'分配時系列表'!U41/'総人口'!U41*1000</f>
        <v>2371.556748144732</v>
      </c>
      <c r="V41" s="82">
        <f>'分配時系列表'!V41/'総人口'!V41*1000</f>
        <v>2249.1920394624935</v>
      </c>
      <c r="W41" s="82">
        <f>'分配時系列表'!W41/'総人口'!W41*1000</f>
        <v>2148.4085223841976</v>
      </c>
      <c r="X41" s="82">
        <f>'分配時系列表'!X41/'総人口'!X41*1000</f>
        <v>2196.8923130193903</v>
      </c>
      <c r="Y41" s="82">
        <f>'分配時系列表'!Y41/'総人口'!Y41*1000</f>
        <v>2146.02490210744</v>
      </c>
      <c r="Z41" s="82">
        <f>'分配時系列表'!Z41/'総人口'!Z41*1000</f>
        <v>2129.052396878484</v>
      </c>
      <c r="AA41" s="82">
        <f>'分配時系列表'!AA41/'総人口'!AA41*1000</f>
        <v>2122.642789309456</v>
      </c>
      <c r="AB41" s="190">
        <f>'分配時系列表'!AB41/'総人口'!AB41*1000</f>
        <v>2091.9286633572347</v>
      </c>
      <c r="AC41" s="73">
        <v>365</v>
      </c>
    </row>
    <row r="42" spans="1:29" ht="18.75" customHeight="1">
      <c r="A42" s="202" t="s">
        <v>1</v>
      </c>
      <c r="B42" s="73">
        <v>5</v>
      </c>
      <c r="C42" s="74" t="s">
        <v>55</v>
      </c>
      <c r="D42" s="88">
        <f>'分配時系列表'!D42/'総人口'!D42*1000</f>
        <v>2517.486247827309</v>
      </c>
      <c r="E42" s="67">
        <f>'分配時系列表'!E42/'総人口'!E42*1000</f>
        <v>2518.987341772152</v>
      </c>
      <c r="F42" s="67">
        <f>'分配時系列表'!F42/'総人口'!F42*1000</f>
        <v>2622.483182772345</v>
      </c>
      <c r="G42" s="67">
        <f>'分配時系列表'!G42/'総人口'!G42*1000</f>
        <v>2565.833067856005</v>
      </c>
      <c r="H42" s="67">
        <f>'分配時系列表'!H42/'総人口'!H42*1000</f>
        <v>2729.915230632591</v>
      </c>
      <c r="I42" s="67">
        <f>'分配時系列表'!I42/'総人口'!I42*1000</f>
        <v>2920.701980759525</v>
      </c>
      <c r="J42" s="67">
        <f>'分配時系列表'!J42/'総人口'!J42*1000</f>
        <v>3146.14799559632</v>
      </c>
      <c r="K42" s="67">
        <f>'分配時系列表'!K42/'総人口'!K42*1000</f>
        <v>2967.099490530244</v>
      </c>
      <c r="L42" s="67">
        <f>'分配時系列表'!L42/'総人口'!L42*1000</f>
        <v>2832.3446422979846</v>
      </c>
      <c r="M42" s="67">
        <f>'分配時系列表'!M42/'総人口'!M42*1000</f>
        <v>2734.7912736985586</v>
      </c>
      <c r="N42" s="189">
        <f>'分配時系列表'!N42/'総人口'!N42*1000</f>
        <v>2904.821544685458</v>
      </c>
      <c r="O42" s="88">
        <f>'分配時系列表'!O42/'総人口'!O42*1000</f>
        <v>2873.2101229251457</v>
      </c>
      <c r="P42" s="67">
        <f>'分配時系列表'!P42/'総人口'!P42*1000</f>
        <v>2781.71672776272</v>
      </c>
      <c r="Q42" s="67">
        <f>'分配時系列表'!Q42/'総人口'!Q42*1000</f>
        <v>2764.294674011441</v>
      </c>
      <c r="R42" s="67">
        <f>'分配時系列表'!R42/'総人口'!R42*1000</f>
        <v>2870.1981447581798</v>
      </c>
      <c r="S42" s="67">
        <f>'分配時系列表'!S42/'総人口'!S42*1000</f>
        <v>2919.3241892188016</v>
      </c>
      <c r="T42" s="67">
        <f>'分配時系列表'!T42/'総人口'!T42*1000</f>
        <v>2930.800917057056</v>
      </c>
      <c r="U42" s="67">
        <f>'分配時系列表'!U42/'総人口'!U42*1000</f>
        <v>2829.414547848268</v>
      </c>
      <c r="V42" s="67">
        <f>'分配時系列表'!V42/'総人口'!V42*1000</f>
        <v>2653.6149126298883</v>
      </c>
      <c r="W42" s="67">
        <f>'分配時系列表'!W42/'総人口'!W42*1000</f>
        <v>2468.9360985410303</v>
      </c>
      <c r="X42" s="67">
        <f>'分配時系列表'!X42/'総人口'!X42*1000</f>
        <v>2631.0220276889063</v>
      </c>
      <c r="Y42" s="67">
        <f>'分配時系列表'!Y42/'総人口'!Y42*1000</f>
        <v>2567.255153198552</v>
      </c>
      <c r="Z42" s="67">
        <f>'分配時系列表'!Z42/'総人口'!Z42*1000</f>
        <v>2602.0263930376095</v>
      </c>
      <c r="AA42" s="67">
        <f>'分配時系列表'!AA42/'総人口'!AA42*1000</f>
        <v>2617.1517426014643</v>
      </c>
      <c r="AB42" s="189">
        <f>'分配時系列表'!AB42/'総人口'!AB42*1000</f>
        <v>2713.7645153652456</v>
      </c>
      <c r="AC42" s="73">
        <v>5</v>
      </c>
    </row>
    <row r="43" spans="1:29" ht="18.75" customHeight="1">
      <c r="A43" s="202"/>
      <c r="B43" s="73">
        <v>201</v>
      </c>
      <c r="C43" s="74" t="s">
        <v>25</v>
      </c>
      <c r="D43" s="88">
        <f>'分配時系列表'!D43/'総人口'!D43*1000</f>
        <v>2545.339196942229</v>
      </c>
      <c r="E43" s="67">
        <f>'分配時系列表'!E43/'総人口'!E43*1000</f>
        <v>2543.0865403399102</v>
      </c>
      <c r="F43" s="67">
        <f>'分配時系列表'!F43/'総人口'!F43*1000</f>
        <v>2644.892393108023</v>
      </c>
      <c r="G43" s="67">
        <f>'分配時系列表'!G43/'総人口'!G43*1000</f>
        <v>2581.809475063785</v>
      </c>
      <c r="H43" s="67">
        <f>'分配時系列表'!H43/'総人口'!H43*1000</f>
        <v>2740.6638526918696</v>
      </c>
      <c r="I43" s="67">
        <f>'分配時系列表'!I43/'総人口'!I43*1000</f>
        <v>2930.7782076104377</v>
      </c>
      <c r="J43" s="67">
        <f>'分配時系列表'!J43/'総人口'!J43*1000</f>
        <v>3166.551937966856</v>
      </c>
      <c r="K43" s="67">
        <f>'分配時系列表'!K43/'総人口'!K43*1000</f>
        <v>2981.2417762379428</v>
      </c>
      <c r="L43" s="67">
        <f>'分配時系列表'!L43/'総人口'!L43*1000</f>
        <v>2842.493263415104</v>
      </c>
      <c r="M43" s="67">
        <f>'分配時系列表'!M43/'総人口'!M43*1000</f>
        <v>2740.876775472208</v>
      </c>
      <c r="N43" s="189">
        <f>'分配時系列表'!N43/'総人口'!N43*1000</f>
        <v>2908.86200882668</v>
      </c>
      <c r="O43" s="88">
        <f>'分配時系列表'!O43/'総人口'!O43*1000</f>
        <v>2873.3643186463946</v>
      </c>
      <c r="P43" s="67">
        <f>'分配時系列表'!P43/'総人口'!P43*1000</f>
        <v>2778.496950252747</v>
      </c>
      <c r="Q43" s="67">
        <f>'分配時系列表'!Q43/'総人口'!Q43*1000</f>
        <v>2761.3538525760246</v>
      </c>
      <c r="R43" s="67">
        <f>'分配時系列表'!R43/'総人口'!R43*1000</f>
        <v>2874.3659388206697</v>
      </c>
      <c r="S43" s="67">
        <f>'分配時系列表'!S43/'総人口'!S43*1000</f>
        <v>2933.5138522132215</v>
      </c>
      <c r="T43" s="67">
        <f>'分配時系列表'!T43/'総人口'!T43*1000</f>
        <v>2949.00601465606</v>
      </c>
      <c r="U43" s="67">
        <f>'分配時系列表'!U43/'総人口'!U43*1000</f>
        <v>2845.1202065213133</v>
      </c>
      <c r="V43" s="67">
        <f>'分配時系列表'!V43/'総人口'!V43*1000</f>
        <v>2668.3722674168075</v>
      </c>
      <c r="W43" s="67">
        <f>'分配時系列表'!W43/'総人口'!W43*1000</f>
        <v>2482.0352349870423</v>
      </c>
      <c r="X43" s="67">
        <f>'分配時系列表'!X43/'総人口'!X43*1000</f>
        <v>2644.063624666679</v>
      </c>
      <c r="Y43" s="67">
        <f>'分配時系列表'!Y43/'総人口'!Y43*1000</f>
        <v>2583.778150245263</v>
      </c>
      <c r="Z43" s="67">
        <f>'分配時系列表'!Z43/'総人口'!Z43*1000</f>
        <v>2621.1185452050095</v>
      </c>
      <c r="AA43" s="67">
        <f>'分配時系列表'!AA43/'総人口'!AA43*1000</f>
        <v>2639.775685586586</v>
      </c>
      <c r="AB43" s="189">
        <f>'分配時系列表'!AB43/'総人口'!AB43*1000</f>
        <v>2741.836377881787</v>
      </c>
      <c r="AC43" s="73">
        <v>201</v>
      </c>
    </row>
    <row r="44" spans="1:29" ht="18.75" customHeight="1">
      <c r="A44" s="202"/>
      <c r="B44" s="73">
        <v>442</v>
      </c>
      <c r="C44" s="74" t="s">
        <v>28</v>
      </c>
      <c r="D44" s="88">
        <f>'分配時系列表'!D44/'総人口'!D44*1000</f>
        <v>2125.8523667659715</v>
      </c>
      <c r="E44" s="67">
        <f>'分配時系列表'!E44/'総人口'!E44*1000</f>
        <v>2159.670510708402</v>
      </c>
      <c r="F44" s="67">
        <f>'分配時系列表'!F44/'総人口'!F44*1000</f>
        <v>2276.526906569825</v>
      </c>
      <c r="G44" s="67">
        <f>'分配時系列表'!G44/'総人口'!G44*1000</f>
        <v>2273.4598734598735</v>
      </c>
      <c r="H44" s="67">
        <f>'分配時系列表'!H44/'総人口'!H44*1000</f>
        <v>2465.446345669187</v>
      </c>
      <c r="I44" s="67">
        <f>'分配時系列表'!I44/'総人口'!I44*1000</f>
        <v>2535.3253652058434</v>
      </c>
      <c r="J44" s="67">
        <f>'分配時系列表'!J44/'総人口'!J44*1000</f>
        <v>2682.0670316464148</v>
      </c>
      <c r="K44" s="67">
        <f>'分配時系列表'!K44/'総人口'!K44*1000</f>
        <v>2592.634750585872</v>
      </c>
      <c r="L44" s="67">
        <f>'分配時系列表'!L44/'総人口'!L44*1000</f>
        <v>2456.027369692091</v>
      </c>
      <c r="M44" s="67">
        <f>'分配時系列表'!M44/'総人口'!M44*1000</f>
        <v>2421.954826566281</v>
      </c>
      <c r="N44" s="189">
        <f>'分配時系列表'!N44/'総人口'!N44*1000</f>
        <v>2582.0280853362137</v>
      </c>
      <c r="O44" s="88">
        <f>'分配時系列表'!O44/'総人口'!O44*1000</f>
        <v>2608.6339683826513</v>
      </c>
      <c r="P44" s="67">
        <f>'分配時系列表'!P44/'総人口'!P44*1000</f>
        <v>2545.3487576151683</v>
      </c>
      <c r="Q44" s="67">
        <f>'分配時系列表'!Q44/'総人口'!Q44*1000</f>
        <v>2545.987313844457</v>
      </c>
      <c r="R44" s="67">
        <f>'分配時系列表'!R44/'総人口'!R44*1000</f>
        <v>2576.8668661702272</v>
      </c>
      <c r="S44" s="67">
        <f>'分配時系列表'!S44/'総人口'!S44*1000</f>
        <v>2495.689045936396</v>
      </c>
      <c r="T44" s="67">
        <f>'分配時系列表'!T44/'総人口'!T44*1000</f>
        <v>2561.0523305690594</v>
      </c>
      <c r="U44" s="67">
        <f>'分配時系列表'!U44/'総人口'!U44*1000</f>
        <v>2563.9429688065425</v>
      </c>
      <c r="V44" s="67">
        <f>'分配時系列表'!V44/'総人口'!V44*1000</f>
        <v>2398.4530386740335</v>
      </c>
      <c r="W44" s="67">
        <f>'分配時系列表'!W44/'総人口'!W44*1000</f>
        <v>2276.5177034209146</v>
      </c>
      <c r="X44" s="67">
        <f>'分配時系列表'!X44/'総人口'!X44*1000</f>
        <v>2250.075255869958</v>
      </c>
      <c r="Y44" s="67">
        <f>'分配時系列表'!Y44/'総人口'!Y44*1000</f>
        <v>2220.9488883795552</v>
      </c>
      <c r="Z44" s="67">
        <f>'分配時系列表'!Z44/'総人口'!Z44*1000</f>
        <v>2215.960254618848</v>
      </c>
      <c r="AA44" s="67">
        <f>'分配時系列表'!AA44/'総人口'!AA44*1000</f>
        <v>2151.617462311558</v>
      </c>
      <c r="AB44" s="189">
        <f>'分配時系列表'!AB44/'総人口'!AB44*1000</f>
        <v>2141.8094858509367</v>
      </c>
      <c r="AC44" s="73">
        <v>442</v>
      </c>
    </row>
    <row r="45" spans="1:29" ht="18.75" customHeight="1">
      <c r="A45" s="202"/>
      <c r="B45" s="73">
        <v>443</v>
      </c>
      <c r="C45" s="74" t="s">
        <v>29</v>
      </c>
      <c r="D45" s="88">
        <f>'分配時系列表'!D45/'総人口'!D45*1000</f>
        <v>2379.0488625521016</v>
      </c>
      <c r="E45" s="67">
        <f>'分配時系列表'!E45/'総人口'!E45*1000</f>
        <v>2394.0563295579836</v>
      </c>
      <c r="F45" s="67">
        <f>'分配時系列表'!F45/'総人口'!F45*1000</f>
        <v>2506.5006500650065</v>
      </c>
      <c r="G45" s="67">
        <f>'分配時系列表'!G45/'総人口'!G45*1000</f>
        <v>2537.9981929525147</v>
      </c>
      <c r="H45" s="67">
        <f>'分配時系列表'!H45/'総人口'!H45*1000</f>
        <v>2747.427079672674</v>
      </c>
      <c r="I45" s="67">
        <f>'分配時系列表'!I45/'総人口'!I45*1000</f>
        <v>3086.3805782210134</v>
      </c>
      <c r="J45" s="67">
        <f>'分配時系列表'!J45/'総人口'!J45*1000</f>
        <v>3174.7279322853688</v>
      </c>
      <c r="K45" s="67">
        <f>'分配時系列表'!K45/'総人口'!K45*1000</f>
        <v>3036.0949125276493</v>
      </c>
      <c r="L45" s="67">
        <f>'分配時系列表'!L45/'総人口'!L45*1000</f>
        <v>2952.698301347898</v>
      </c>
      <c r="M45" s="67">
        <f>'分配時系列表'!M45/'総人口'!M45*1000</f>
        <v>2870.0924662725483</v>
      </c>
      <c r="N45" s="189">
        <f>'分配時系列表'!N45/'総人口'!N45*1000</f>
        <v>3111.326728628332</v>
      </c>
      <c r="O45" s="88">
        <f>'分配時系列表'!O45/'総人口'!O45*1000</f>
        <v>3152.8672108705573</v>
      </c>
      <c r="P45" s="67">
        <f>'分配時系列表'!P45/'総人口'!P45*1000</f>
        <v>3074.077806893771</v>
      </c>
      <c r="Q45" s="67">
        <f>'分配時系列表'!Q45/'総人口'!Q45*1000</f>
        <v>3079.3819118315405</v>
      </c>
      <c r="R45" s="67">
        <f>'分配時系列表'!R45/'総人口'!R45*1000</f>
        <v>3122.4993701184176</v>
      </c>
      <c r="S45" s="67">
        <f>'分配時系列表'!S45/'総人口'!S45*1000</f>
        <v>3008.4667860080312</v>
      </c>
      <c r="T45" s="67">
        <f>'分配時系列表'!T45/'総人口'!T45*1000</f>
        <v>2889.8391071169735</v>
      </c>
      <c r="U45" s="67">
        <f>'分配時系列表'!U45/'総人口'!U45*1000</f>
        <v>2770.077751485005</v>
      </c>
      <c r="V45" s="67">
        <f>'分配時系列表'!V45/'総人口'!V45*1000</f>
        <v>2583.8183934807917</v>
      </c>
      <c r="W45" s="67">
        <f>'分配時系列表'!W45/'総人口'!W45*1000</f>
        <v>2341.2632504518588</v>
      </c>
      <c r="X45" s="67">
        <f>'分配時系列表'!X45/'総人口'!X45*1000</f>
        <v>2704.94200706001</v>
      </c>
      <c r="Y45" s="67">
        <f>'分配時系列表'!Y45/'総人口'!Y45*1000</f>
        <v>2508.0092685875475</v>
      </c>
      <c r="Z45" s="67">
        <f>'分配時系列表'!Z45/'総人口'!Z45*1000</f>
        <v>2541.147889462496</v>
      </c>
      <c r="AA45" s="67">
        <f>'分配時系列表'!AA45/'総人口'!AA45*1000</f>
        <v>2547.435246317928</v>
      </c>
      <c r="AB45" s="189">
        <f>'分配時系列表'!AB45/'総人口'!AB45*1000</f>
        <v>2628.568531007555</v>
      </c>
      <c r="AC45" s="73">
        <v>443</v>
      </c>
    </row>
    <row r="46" spans="1:29" ht="18.75" customHeight="1">
      <c r="A46" s="202"/>
      <c r="B46" s="73">
        <v>446</v>
      </c>
      <c r="C46" s="74" t="s">
        <v>111</v>
      </c>
      <c r="D46" s="88">
        <f>'分配時系列表'!D46/'総人口'!D46*1000</f>
        <v>2137.386144079492</v>
      </c>
      <c r="E46" s="67">
        <f>'分配時系列表'!E46/'総人口'!E46*1000</f>
        <v>2214.5729339988907</v>
      </c>
      <c r="F46" s="67">
        <f>'分配時系列表'!F46/'総人口'!F46*1000</f>
        <v>2346.8578189157215</v>
      </c>
      <c r="G46" s="67">
        <f>'分配時系列表'!G46/'総人口'!G46*1000</f>
        <v>2335.1298383145518</v>
      </c>
      <c r="H46" s="67">
        <f>'分配時系列表'!H46/'総人口'!H46*1000</f>
        <v>2590.934764190906</v>
      </c>
      <c r="I46" s="67">
        <f>'分配時系列表'!I46/'総人口'!I46*1000</f>
        <v>2717.9116349699907</v>
      </c>
      <c r="J46" s="67">
        <f>'分配時系列表'!J46/'総人口'!J46*1000</f>
        <v>2827.322404371585</v>
      </c>
      <c r="K46" s="67">
        <f>'分配時系列表'!K46/'総人口'!K46*1000</f>
        <v>2729.1300527240774</v>
      </c>
      <c r="L46" s="67">
        <f>'分配時系列表'!L46/'総人口'!L46*1000</f>
        <v>2673.0627848845756</v>
      </c>
      <c r="M46" s="67">
        <f>'分配時系列表'!M46/'総人口'!M46*1000</f>
        <v>2641.430151124217</v>
      </c>
      <c r="N46" s="189">
        <f>'分配時系列表'!N46/'総人口'!N46*1000</f>
        <v>2799.333333333333</v>
      </c>
      <c r="O46" s="88">
        <f>'分配時系列表'!O46/'総人口'!O46*1000</f>
        <v>2749.2075193512715</v>
      </c>
      <c r="P46" s="67">
        <f>'分配時系列表'!P46/'総人口'!P46*1000</f>
        <v>2735.5819125277985</v>
      </c>
      <c r="Q46" s="67">
        <f>'分配時系列表'!Q46/'総人口'!Q46*1000</f>
        <v>2653.137079988106</v>
      </c>
      <c r="R46" s="67">
        <f>'分配時系列表'!R46/'総人口'!R46*1000</f>
        <v>2643.060765191298</v>
      </c>
      <c r="S46" s="67">
        <f>'分配時系列表'!S46/'総人口'!S46*1000</f>
        <v>2654.966735489791</v>
      </c>
      <c r="T46" s="67">
        <f>'分配時系列表'!T46/'総人口'!T46*1000</f>
        <v>2640.9242459486704</v>
      </c>
      <c r="U46" s="67">
        <f>'分配時系列表'!U46/'総人口'!U46*1000</f>
        <v>2552.003779229982</v>
      </c>
      <c r="V46" s="67">
        <f>'分配時系列表'!V46/'総人口'!V46*1000</f>
        <v>2413.7161084529507</v>
      </c>
      <c r="W46" s="67">
        <f>'分配時系列表'!W46/'総人口'!W46*1000</f>
        <v>2321.385420861861</v>
      </c>
      <c r="X46" s="67">
        <f>'分配時系列表'!X46/'総人口'!X46*1000</f>
        <v>2354.5447147855807</v>
      </c>
      <c r="Y46" s="67">
        <f>'分配時系列表'!Y46/'総人口'!Y46*1000</f>
        <v>2307.3118456846096</v>
      </c>
      <c r="Z46" s="67">
        <f>'分配時系列表'!Z46/'総人口'!Z46*1000</f>
        <v>2261.4236606019954</v>
      </c>
      <c r="AA46" s="67">
        <f>'分配時系列表'!AA46/'総人口'!AA46*1000</f>
        <v>2208.5593220338983</v>
      </c>
      <c r="AB46" s="189">
        <f>'分配時系列表'!AB46/'総人口'!AB46*1000</f>
        <v>2181.3386371497754</v>
      </c>
      <c r="AC46" s="73">
        <v>446</v>
      </c>
    </row>
    <row r="47" spans="1:29" ht="18.75" customHeight="1">
      <c r="A47" s="203" t="s">
        <v>1</v>
      </c>
      <c r="B47" s="76">
        <v>6</v>
      </c>
      <c r="C47" s="77" t="s">
        <v>56</v>
      </c>
      <c r="D47" s="87">
        <f>'分配時系列表'!D47/'総人口'!D47*1000</f>
        <v>2194.182223346298</v>
      </c>
      <c r="E47" s="78">
        <f>'分配時系列表'!E47/'総人口'!E47*1000</f>
        <v>2240.0098854251764</v>
      </c>
      <c r="F47" s="78">
        <f>'分配時系列表'!F47/'総人口'!F47*1000</f>
        <v>2363.035177680368</v>
      </c>
      <c r="G47" s="78">
        <f>'分配時系列表'!G47/'総人口'!G47*1000</f>
        <v>2368.040139145349</v>
      </c>
      <c r="H47" s="78">
        <f>'分配時系列表'!H47/'総人口'!H47*1000</f>
        <v>2545.860873520756</v>
      </c>
      <c r="I47" s="78">
        <f>'分配時系列表'!I47/'総人口'!I47*1000</f>
        <v>2667.7152108428586</v>
      </c>
      <c r="J47" s="78">
        <f>'分配時系列表'!J47/'総人口'!J47*1000</f>
        <v>2856.5461620967517</v>
      </c>
      <c r="K47" s="78">
        <f>'分配時系列表'!K47/'総人口'!K47*1000</f>
        <v>2725.873730513862</v>
      </c>
      <c r="L47" s="78">
        <f>'分配時系列表'!L47/'総人口'!L47*1000</f>
        <v>2616.6388075371606</v>
      </c>
      <c r="M47" s="78">
        <f>'分配時系列表'!M47/'総人口'!M47*1000</f>
        <v>2563.1771826433614</v>
      </c>
      <c r="N47" s="205">
        <f>'分配時系列表'!N47/'総人口'!N47*1000</f>
        <v>2723.7299325873933</v>
      </c>
      <c r="O47" s="87">
        <f>'分配時系列表'!O47/'総人口'!O47*1000</f>
        <v>2705.8764012406627</v>
      </c>
      <c r="P47" s="78">
        <f>'分配時系列表'!P47/'総人口'!P47*1000</f>
        <v>2644.957740158943</v>
      </c>
      <c r="Q47" s="78">
        <f>'分配時系列表'!Q47/'総人口'!Q47*1000</f>
        <v>2641.1695527559277</v>
      </c>
      <c r="R47" s="78">
        <f>'分配時系列表'!R47/'総人口'!R47*1000</f>
        <v>2612.4749117708484</v>
      </c>
      <c r="S47" s="78">
        <f>'分配時系列表'!S47/'総人口'!S47*1000</f>
        <v>2634.4549806993887</v>
      </c>
      <c r="T47" s="78">
        <f>'分配時系列表'!T47/'総人口'!T47*1000</f>
        <v>2640.6122997045923</v>
      </c>
      <c r="U47" s="78">
        <f>'分配時系列表'!U47/'総人口'!U47*1000</f>
        <v>2580.4329410068312</v>
      </c>
      <c r="V47" s="78">
        <f>'分配時系列表'!V47/'総人口'!V47*1000</f>
        <v>2454.0129285299245</v>
      </c>
      <c r="W47" s="78">
        <f>'分配時系列表'!W47/'総人口'!W47*1000</f>
        <v>2315.4457684104236</v>
      </c>
      <c r="X47" s="78">
        <f>'分配時系列表'!X47/'総人口'!X47*1000</f>
        <v>2419.5305274592993</v>
      </c>
      <c r="Y47" s="78">
        <f>'分配時系列表'!Y47/'総人口'!Y47*1000</f>
        <v>2363.3133162744607</v>
      </c>
      <c r="Z47" s="78">
        <f>'分配時系列表'!Z47/'総人口'!Z47*1000</f>
        <v>2355.7042476655547</v>
      </c>
      <c r="AA47" s="78">
        <f>'分配時系列表'!AA47/'総人口'!AA47*1000</f>
        <v>2386.2412964237756</v>
      </c>
      <c r="AB47" s="205">
        <f>'分配時系列表'!AB47/'総人口'!AB47*1000</f>
        <v>2396.2917360208558</v>
      </c>
      <c r="AC47" s="73">
        <v>6</v>
      </c>
    </row>
    <row r="48" spans="1:29" ht="18.75" customHeight="1">
      <c r="A48" s="202"/>
      <c r="B48" s="73">
        <v>208</v>
      </c>
      <c r="C48" s="74" t="s">
        <v>26</v>
      </c>
      <c r="D48" s="88">
        <f>'分配時系列表'!D48/'総人口'!D48*1000</f>
        <v>2103.712945133031</v>
      </c>
      <c r="E48" s="67">
        <f>'分配時系列表'!E48/'総人口'!E48*1000</f>
        <v>2236.1514437565065</v>
      </c>
      <c r="F48" s="67">
        <f>'分配時系列表'!F48/'総人口'!F48*1000</f>
        <v>2370.879424778761</v>
      </c>
      <c r="G48" s="67">
        <f>'分配時系列表'!G48/'総人口'!G48*1000</f>
        <v>2431.4158056408824</v>
      </c>
      <c r="H48" s="67">
        <f>'分配時系列表'!H48/'総人口'!H48*1000</f>
        <v>2521.792648128462</v>
      </c>
      <c r="I48" s="67">
        <f>'分配時系列表'!I48/'総人口'!I48*1000</f>
        <v>2652.3003628507327</v>
      </c>
      <c r="J48" s="67">
        <f>'分配時系列表'!J48/'総人口'!J48*1000</f>
        <v>2922.1963469038465</v>
      </c>
      <c r="K48" s="67">
        <f>'分配時系列表'!K48/'総人口'!K48*1000</f>
        <v>2775.5634301913537</v>
      </c>
      <c r="L48" s="67">
        <f>'分配時系列表'!L48/'総人口'!L48*1000</f>
        <v>2674.831878666476</v>
      </c>
      <c r="M48" s="67">
        <f>'分配時系列表'!M48/'総人口'!M48*1000</f>
        <v>2538.261847760247</v>
      </c>
      <c r="N48" s="189">
        <f>'分配時系列表'!N48/'総人口'!N48*1000</f>
        <v>2664.8892773892776</v>
      </c>
      <c r="O48" s="88">
        <f>'分配時系列表'!O48/'総人口'!O48*1000</f>
        <v>2661.7141850427224</v>
      </c>
      <c r="P48" s="67">
        <f>'分配時系列表'!P48/'総人口'!P48*1000</f>
        <v>2662.9277000892594</v>
      </c>
      <c r="Q48" s="67">
        <f>'分配時系列表'!Q48/'総人口'!Q48*1000</f>
        <v>2641.9645276882775</v>
      </c>
      <c r="R48" s="67">
        <f>'分配時系列表'!R48/'総人口'!R48*1000</f>
        <v>2613.037658940196</v>
      </c>
      <c r="S48" s="67">
        <f>'分配時系列表'!S48/'総人口'!S48*1000</f>
        <v>2621.4010777521166</v>
      </c>
      <c r="T48" s="67">
        <f>'分配時系列表'!T48/'総人口'!T48*1000</f>
        <v>2647.8004956629493</v>
      </c>
      <c r="U48" s="67">
        <f>'分配時系列表'!U48/'総人口'!U48*1000</f>
        <v>2577.8373993885316</v>
      </c>
      <c r="V48" s="67">
        <f>'分配時系列表'!V48/'総人口'!V48*1000</f>
        <v>2487.8455822155047</v>
      </c>
      <c r="W48" s="67">
        <f>'分配時系列表'!W48/'総人口'!W48*1000</f>
        <v>2359.4114079606757</v>
      </c>
      <c r="X48" s="67">
        <f>'分配時系列表'!X48/'総人口'!X48*1000</f>
        <v>2527.1519352975156</v>
      </c>
      <c r="Y48" s="67">
        <f>'分配時系列表'!Y48/'総人口'!Y48*1000</f>
        <v>2421.236759418224</v>
      </c>
      <c r="Z48" s="67">
        <f>'分配時系列表'!Z48/'総人口'!Z48*1000</f>
        <v>2376.3560318912564</v>
      </c>
      <c r="AA48" s="67">
        <f>'分配時系列表'!AA48/'総人口'!AA48*1000</f>
        <v>2346.6473646114364</v>
      </c>
      <c r="AB48" s="189">
        <f>'分配時系列表'!AB48/'総人口'!AB48*1000</f>
        <v>2416.2074231458732</v>
      </c>
      <c r="AC48" s="73">
        <v>208</v>
      </c>
    </row>
    <row r="49" spans="1:29" ht="18.75" customHeight="1">
      <c r="A49" s="202"/>
      <c r="B49" s="73">
        <v>212</v>
      </c>
      <c r="C49" s="74" t="s">
        <v>27</v>
      </c>
      <c r="D49" s="88">
        <f>'分配時系列表'!D49/'総人口'!D49*1000</f>
        <v>2359.899082748235</v>
      </c>
      <c r="E49" s="67">
        <f>'分配時系列表'!E49/'総人口'!E49*1000</f>
        <v>2365.2582713718084</v>
      </c>
      <c r="F49" s="67">
        <f>'分配時系列表'!F49/'総人口'!F49*1000</f>
        <v>2516.929444225463</v>
      </c>
      <c r="G49" s="67">
        <f>'分配時系列表'!G49/'総人口'!G49*1000</f>
        <v>2528.278446065865</v>
      </c>
      <c r="H49" s="67">
        <f>'分配時系列表'!H49/'総人口'!H49*1000</f>
        <v>2738.8957585036014</v>
      </c>
      <c r="I49" s="67">
        <f>'分配時系列表'!I49/'総人口'!I49*1000</f>
        <v>2915.859681872983</v>
      </c>
      <c r="J49" s="67">
        <f>'分配時系列表'!J49/'総人口'!J49*1000</f>
        <v>3075.953546181931</v>
      </c>
      <c r="K49" s="67">
        <f>'分配時系列表'!K49/'総人口'!K49*1000</f>
        <v>2938.462431323996</v>
      </c>
      <c r="L49" s="67">
        <f>'分配時系列表'!L49/'総人口'!L49*1000</f>
        <v>2847.73694241765</v>
      </c>
      <c r="M49" s="67">
        <f>'分配時系列表'!M49/'総人口'!M49*1000</f>
        <v>2778.75307314075</v>
      </c>
      <c r="N49" s="189">
        <f>'分配時系列表'!N49/'総人口'!N49*1000</f>
        <v>2944.005991128521</v>
      </c>
      <c r="O49" s="88">
        <f>'分配時系列表'!O49/'総人口'!O49*1000</f>
        <v>2902.7311287257935</v>
      </c>
      <c r="P49" s="67">
        <f>'分配時系列表'!P49/'総人口'!P49*1000</f>
        <v>2792.101670800407</v>
      </c>
      <c r="Q49" s="67">
        <f>'分配時系列表'!Q49/'総人口'!Q49*1000</f>
        <v>2724.2408487859357</v>
      </c>
      <c r="R49" s="67">
        <f>'分配時系列表'!R49/'総人口'!R49*1000</f>
        <v>2818.9282126574453</v>
      </c>
      <c r="S49" s="67">
        <f>'分配時系列表'!S49/'総人口'!S49*1000</f>
        <v>2764.4514808665094</v>
      </c>
      <c r="T49" s="67">
        <f>'分配時系列表'!T49/'総人口'!T49*1000</f>
        <v>2735.7554138151645</v>
      </c>
      <c r="U49" s="67">
        <f>'分配時系列表'!U49/'総人口'!U49*1000</f>
        <v>2654.6298282215766</v>
      </c>
      <c r="V49" s="67">
        <f>'分配時系列表'!V49/'総人口'!V49*1000</f>
        <v>2557.1014265558865</v>
      </c>
      <c r="W49" s="67">
        <f>'分配時系列表'!W49/'総人口'!W49*1000</f>
        <v>2414.159117762899</v>
      </c>
      <c r="X49" s="67">
        <f>'分配時系列表'!X49/'総人口'!X49*1000</f>
        <v>2565.8808859331393</v>
      </c>
      <c r="Y49" s="67">
        <f>'分配時系列表'!Y49/'総人口'!Y49*1000</f>
        <v>2514.3859089822267</v>
      </c>
      <c r="Z49" s="67">
        <f>'分配時系列表'!Z49/'総人口'!Z49*1000</f>
        <v>2535.6784323173915</v>
      </c>
      <c r="AA49" s="67">
        <f>'分配時系列表'!AA49/'総人口'!AA49*1000</f>
        <v>2563.7043777171166</v>
      </c>
      <c r="AB49" s="189">
        <f>'分配時系列表'!AB49/'総人口'!AB49*1000</f>
        <v>2592.123482935571</v>
      </c>
      <c r="AC49" s="73">
        <v>212</v>
      </c>
    </row>
    <row r="50" spans="1:29" ht="18.75" customHeight="1">
      <c r="A50" s="202"/>
      <c r="B50" s="73">
        <v>227</v>
      </c>
      <c r="C50" s="74" t="s">
        <v>71</v>
      </c>
      <c r="D50" s="88">
        <f>'分配時系列表'!D50/'総人口'!D50*1000</f>
        <v>1942.6053576588106</v>
      </c>
      <c r="E50" s="67">
        <f>'分配時系列表'!E50/'総人口'!E50*1000</f>
        <v>2025.1183259985055</v>
      </c>
      <c r="F50" s="67">
        <f>'分配時系列表'!F50/'総人口'!F50*1000</f>
        <v>2179.440617825089</v>
      </c>
      <c r="G50" s="67">
        <f>'分配時系列表'!G50/'総人口'!G50*1000</f>
        <v>2174.7652360244533</v>
      </c>
      <c r="H50" s="67">
        <f>'分配時系列表'!H50/'総人口'!H50*1000</f>
        <v>2390.896836429504</v>
      </c>
      <c r="I50" s="67">
        <f>'分配時系列表'!I50/'総人口'!I50*1000</f>
        <v>2462.0320855614973</v>
      </c>
      <c r="J50" s="67">
        <f>'分配時系列表'!J50/'総人口'!J50*1000</f>
        <v>2648.45786963434</v>
      </c>
      <c r="K50" s="67">
        <f>'分配時系列表'!K50/'総人口'!K50*1000</f>
        <v>2539.439659778172</v>
      </c>
      <c r="L50" s="67">
        <f>'分配時系列表'!L50/'総人口'!L50*1000</f>
        <v>2444.958670570002</v>
      </c>
      <c r="M50" s="67">
        <f>'分配時系列表'!M50/'総人口'!M50*1000</f>
        <v>2436.0328638497654</v>
      </c>
      <c r="N50" s="189">
        <f>'分配時系列表'!N50/'総人口'!N50*1000</f>
        <v>2562.8684557853057</v>
      </c>
      <c r="O50" s="88">
        <f>'分配時系列表'!O50/'総人口'!O50*1000</f>
        <v>2572.3558863928397</v>
      </c>
      <c r="P50" s="67">
        <f>'分配時系列表'!P50/'総人口'!P50*1000</f>
        <v>2543.346390598769</v>
      </c>
      <c r="Q50" s="67">
        <f>'分配時系列表'!Q50/'総人口'!Q50*1000</f>
        <v>2527.6246202317993</v>
      </c>
      <c r="R50" s="67">
        <f>'分配時系列表'!R50/'総人口'!R50*1000</f>
        <v>2500.238945907198</v>
      </c>
      <c r="S50" s="67">
        <f>'分配時系列表'!S50/'総人口'!S50*1000</f>
        <v>2569.9043924068174</v>
      </c>
      <c r="T50" s="67">
        <f>'分配時系列表'!T50/'総人口'!T50*1000</f>
        <v>2553.1567658304575</v>
      </c>
      <c r="U50" s="67">
        <f>'分配時系列表'!U50/'総人口'!U50*1000</f>
        <v>2467.8987867629703</v>
      </c>
      <c r="V50" s="67">
        <f>'分配時系列表'!V50/'総人口'!V50*1000</f>
        <v>2335.143280868775</v>
      </c>
      <c r="W50" s="67">
        <f>'分配時系列表'!W50/'総人口'!W50*1000</f>
        <v>2227.585205267235</v>
      </c>
      <c r="X50" s="67">
        <f>'分配時系列表'!X50/'総人口'!X50*1000</f>
        <v>2259.954076896771</v>
      </c>
      <c r="Y50" s="67">
        <f>'分配時系列表'!Y50/'総人口'!Y50*1000</f>
        <v>2226.946137456023</v>
      </c>
      <c r="Z50" s="67">
        <f>'分配時系列表'!Z50/'総人口'!Z50*1000</f>
        <v>2225.3645047762698</v>
      </c>
      <c r="AA50" s="67">
        <f>'分配時系列表'!AA50/'総人口'!AA50*1000</f>
        <v>2242.377854318153</v>
      </c>
      <c r="AB50" s="189">
        <f>'分配時系列表'!AB50/'総人口'!AB50*1000</f>
        <v>2203.4087661409753</v>
      </c>
      <c r="AC50" s="73">
        <v>227</v>
      </c>
    </row>
    <row r="51" spans="1:29" ht="18.75" customHeight="1">
      <c r="A51" s="202"/>
      <c r="B51" s="73">
        <v>229</v>
      </c>
      <c r="C51" s="74" t="s">
        <v>72</v>
      </c>
      <c r="D51" s="88">
        <f>'分配時系列表'!D51/'総人口'!D51*1000</f>
        <v>2219.098079354567</v>
      </c>
      <c r="E51" s="67">
        <f>'分配時系列表'!E51/'総人口'!E51*1000</f>
        <v>2266.022232962784</v>
      </c>
      <c r="F51" s="67">
        <f>'分配時系列表'!F51/'総人口'!F51*1000</f>
        <v>2372.641395179847</v>
      </c>
      <c r="G51" s="67">
        <f>'分配時系列表'!G51/'総人口'!G51*1000</f>
        <v>2369.0518110178855</v>
      </c>
      <c r="H51" s="67">
        <f>'分配時系列表'!H51/'総人口'!H51*1000</f>
        <v>2537.741206606977</v>
      </c>
      <c r="I51" s="67">
        <f>'分配時系列表'!I51/'総人口'!I51*1000</f>
        <v>2676.0436768107775</v>
      </c>
      <c r="J51" s="67">
        <f>'分配時系列表'!J51/'総人口'!J51*1000</f>
        <v>2815.0293193339035</v>
      </c>
      <c r="K51" s="67">
        <f>'分配時系列表'!K51/'総人口'!K51*1000</f>
        <v>2691.8770886366106</v>
      </c>
      <c r="L51" s="67">
        <f>'分配時系列表'!L51/'総人口'!L51*1000</f>
        <v>2595.5319405868854</v>
      </c>
      <c r="M51" s="67">
        <f>'分配時系列表'!M51/'総人口'!M51*1000</f>
        <v>2531.4038149106445</v>
      </c>
      <c r="N51" s="189">
        <f>'分配時系列表'!N51/'総人口'!N51*1000</f>
        <v>2697.7658129724664</v>
      </c>
      <c r="O51" s="88">
        <f>'分配時系列表'!O51/'総人口'!O51*1000</f>
        <v>2693.3027633643055</v>
      </c>
      <c r="P51" s="67">
        <f>'分配時系列表'!P51/'総人口'!P51*1000</f>
        <v>2615.7043320206</v>
      </c>
      <c r="Q51" s="67">
        <f>'分配時系列表'!Q51/'総人口'!Q51*1000</f>
        <v>2668.265902272534</v>
      </c>
      <c r="R51" s="67">
        <f>'分配時系列表'!R51/'総人口'!R51*1000</f>
        <v>2598.2482817346877</v>
      </c>
      <c r="S51" s="67">
        <f>'分配時系列表'!S51/'総人口'!S51*1000</f>
        <v>2666.6666666666665</v>
      </c>
      <c r="T51" s="67">
        <f>'分配時系列表'!T51/'総人口'!T51*1000</f>
        <v>2685.314169891284</v>
      </c>
      <c r="U51" s="67">
        <f>'分配時系列表'!U51/'総人口'!U51*1000</f>
        <v>2637.7019039745314</v>
      </c>
      <c r="V51" s="67">
        <f>'分配時系列表'!V51/'総人口'!V51*1000</f>
        <v>2485.2432499688935</v>
      </c>
      <c r="W51" s="67">
        <f>'分配時系列表'!W51/'総人口'!W51*1000</f>
        <v>2346.6831201854757</v>
      </c>
      <c r="X51" s="67">
        <f>'分配時系列表'!X51/'総人口'!X51*1000</f>
        <v>2461.635907498944</v>
      </c>
      <c r="Y51" s="67">
        <f>'分配時系列表'!Y51/'総人口'!Y51*1000</f>
        <v>2368.505255790118</v>
      </c>
      <c r="Z51" s="67">
        <f>'分配時系列表'!Z51/'総人口'!Z51*1000</f>
        <v>2347.272178484292</v>
      </c>
      <c r="AA51" s="67">
        <f>'分配時系列表'!AA51/'総人口'!AA51*1000</f>
        <v>2419.269481547129</v>
      </c>
      <c r="AB51" s="189">
        <f>'分配時系列表'!AB51/'総人口'!AB51*1000</f>
        <v>2419.511946349797</v>
      </c>
      <c r="AC51" s="73">
        <v>229</v>
      </c>
    </row>
    <row r="52" spans="1:29" ht="18.75" customHeight="1">
      <c r="A52" s="202"/>
      <c r="B52" s="73">
        <v>464</v>
      </c>
      <c r="C52" s="74" t="s">
        <v>30</v>
      </c>
      <c r="D52" s="88">
        <f>'分配時系列表'!D52/'総人口'!D52*1000</f>
        <v>2537.3888506086555</v>
      </c>
      <c r="E52" s="67">
        <f>'分配時系列表'!E52/'総人口'!E52*1000</f>
        <v>2480.2125440083455</v>
      </c>
      <c r="F52" s="67">
        <f>'分配時系列表'!F52/'総人口'!F52*1000</f>
        <v>2527.489677146666</v>
      </c>
      <c r="G52" s="67">
        <f>'分配時系列表'!G52/'総人口'!G52*1000</f>
        <v>2511.0521376096317</v>
      </c>
      <c r="H52" s="67">
        <f>'分配時系列表'!H52/'総人口'!H52*1000</f>
        <v>2712.7893980520516</v>
      </c>
      <c r="I52" s="67">
        <f>'分配時系列表'!I52/'総人口'!I52*1000</f>
        <v>2846.3046089650375</v>
      </c>
      <c r="J52" s="67">
        <f>'分配時系列表'!J52/'総人口'!J52*1000</f>
        <v>3155.595508453192</v>
      </c>
      <c r="K52" s="67">
        <f>'分配時系列表'!K52/'総人口'!K52*1000</f>
        <v>2911.793326427473</v>
      </c>
      <c r="L52" s="67">
        <f>'分配時系列表'!L52/'総人口'!L52*1000</f>
        <v>2682.4282147315857</v>
      </c>
      <c r="M52" s="67">
        <f>'分配時系列表'!M52/'総人口'!M52*1000</f>
        <v>2653.649247674346</v>
      </c>
      <c r="N52" s="189">
        <f>'分配時系列表'!N52/'総人口'!N52*1000</f>
        <v>2852.47183979975</v>
      </c>
      <c r="O52" s="88">
        <f>'分配時系列表'!O52/'総人口'!O52*1000</f>
        <v>2806.8319696356907</v>
      </c>
      <c r="P52" s="67">
        <f>'分配時系列表'!P52/'総人口'!P52*1000</f>
        <v>2726.087760384568</v>
      </c>
      <c r="Q52" s="67">
        <f>'分配時系列表'!Q52/'総人口'!Q52*1000</f>
        <v>2725.7915486017</v>
      </c>
      <c r="R52" s="67">
        <f>'分配時系列表'!R52/'総人口'!R52*1000</f>
        <v>2654.627470234442</v>
      </c>
      <c r="S52" s="67">
        <f>'分配時系列表'!S52/'総人口'!S52*1000</f>
        <v>2620.365535248042</v>
      </c>
      <c r="T52" s="67">
        <f>'分配時系列表'!T52/'総人口'!T52*1000</f>
        <v>2686.746254111341</v>
      </c>
      <c r="U52" s="67">
        <f>'分配時系列表'!U52/'総人口'!U52*1000</f>
        <v>2643.296470231783</v>
      </c>
      <c r="V52" s="67">
        <f>'分配時系列表'!V52/'総人口'!V52*1000</f>
        <v>2525.38704343905</v>
      </c>
      <c r="W52" s="67">
        <f>'分配時系列表'!W52/'総人口'!W52*1000</f>
        <v>2391.9040750090157</v>
      </c>
      <c r="X52" s="67">
        <f>'分配時系列表'!X52/'総人口'!X52*1000</f>
        <v>2441.4438662599437</v>
      </c>
      <c r="Y52" s="67">
        <f>'分配時系列表'!Y52/'総人口'!Y52*1000</f>
        <v>2433.842768791627</v>
      </c>
      <c r="Z52" s="67">
        <f>'分配時系列表'!Z52/'総人口'!Z52*1000</f>
        <v>2432.0078111130833</v>
      </c>
      <c r="AA52" s="67">
        <f>'分配時系列表'!AA52/'総人口'!AA52*1000</f>
        <v>2445.682781515843</v>
      </c>
      <c r="AB52" s="189">
        <f>'分配時系列表'!AB52/'総人口'!AB52*1000</f>
        <v>2470.2101065412776</v>
      </c>
      <c r="AC52" s="73">
        <v>464</v>
      </c>
    </row>
    <row r="53" spans="1:29" ht="18.75" customHeight="1">
      <c r="A53" s="202"/>
      <c r="B53" s="73">
        <v>481</v>
      </c>
      <c r="C53" s="74" t="s">
        <v>31</v>
      </c>
      <c r="D53" s="88">
        <f>'分配時系列表'!D53/'総人口'!D53*1000</f>
        <v>2157.925563069059</v>
      </c>
      <c r="E53" s="67">
        <f>'分配時系列表'!E53/'総人口'!E53*1000</f>
        <v>2205.6367987237436</v>
      </c>
      <c r="F53" s="67">
        <f>'分配時系列表'!F53/'総人口'!F53*1000</f>
        <v>2323.699421965318</v>
      </c>
      <c r="G53" s="67">
        <f>'分配時系列表'!G53/'総人口'!G53*1000</f>
        <v>2335.3860983185177</v>
      </c>
      <c r="H53" s="67">
        <f>'分配時系列表'!H53/'総人口'!H53*1000</f>
        <v>2515.6907666897546</v>
      </c>
      <c r="I53" s="67">
        <f>'分配時系列表'!I53/'総人口'!I53*1000</f>
        <v>2587.8295930818613</v>
      </c>
      <c r="J53" s="67">
        <f>'分配時系列表'!J53/'総人口'!J53*1000</f>
        <v>2727.747853447816</v>
      </c>
      <c r="K53" s="67">
        <f>'分配時系列表'!K53/'総人口'!K53*1000</f>
        <v>2682.4743370402052</v>
      </c>
      <c r="L53" s="67">
        <f>'分配時系列表'!L53/'総人口'!L53*1000</f>
        <v>2570.9848444277836</v>
      </c>
      <c r="M53" s="67">
        <f>'分配時系列表'!M53/'総人口'!M53*1000</f>
        <v>2550.953355596251</v>
      </c>
      <c r="N53" s="189">
        <f>'分配時系列表'!N53/'総人口'!N53*1000</f>
        <v>2731.038601444161</v>
      </c>
      <c r="O53" s="88">
        <f>'分配時系列表'!O53/'総人口'!O53*1000</f>
        <v>2699.7698125616575</v>
      </c>
      <c r="P53" s="67">
        <f>'分配時系列表'!P53/'総人口'!P53*1000</f>
        <v>2633.265653295286</v>
      </c>
      <c r="Q53" s="67">
        <f>'分配時系列表'!Q53/'総人口'!Q53*1000</f>
        <v>2601.9983347210655</v>
      </c>
      <c r="R53" s="67">
        <f>'分配時系列表'!R53/'総人口'!R53*1000</f>
        <v>2562.3844473079726</v>
      </c>
      <c r="S53" s="67">
        <f>'分配時系列表'!S53/'総人口'!S53*1000</f>
        <v>2560.4726467079477</v>
      </c>
      <c r="T53" s="67">
        <f>'分配時系列表'!T53/'総人口'!T53*1000</f>
        <v>2572.01740325166</v>
      </c>
      <c r="U53" s="67">
        <f>'分配時系列表'!U53/'総人口'!U53*1000</f>
        <v>2547.4541751527495</v>
      </c>
      <c r="V53" s="67">
        <f>'分配時系列表'!V53/'総人口'!V53*1000</f>
        <v>2403.6303824237793</v>
      </c>
      <c r="W53" s="67">
        <f>'分配時系列表'!W53/'総人口'!W53*1000</f>
        <v>2303.4264565425024</v>
      </c>
      <c r="X53" s="67">
        <f>'分配時系列表'!X53/'総人口'!X53*1000</f>
        <v>2333.4936282760277</v>
      </c>
      <c r="Y53" s="67">
        <f>'分配時系列表'!Y53/'総人口'!Y53*1000</f>
        <v>2307.9324274697024</v>
      </c>
      <c r="Z53" s="67">
        <f>'分配時系列表'!Z53/'総人口'!Z53*1000</f>
        <v>2294.1249380267723</v>
      </c>
      <c r="AA53" s="67">
        <f>'分配時系列表'!AA53/'総人口'!AA53*1000</f>
        <v>2292.5733805668015</v>
      </c>
      <c r="AB53" s="189">
        <f>'分配時系列表'!AB53/'総人口'!AB53*1000</f>
        <v>2316.3921770458055</v>
      </c>
      <c r="AC53" s="73">
        <v>481</v>
      </c>
    </row>
    <row r="54" spans="1:29" ht="18.75" customHeight="1">
      <c r="A54" s="204"/>
      <c r="B54" s="80">
        <v>501</v>
      </c>
      <c r="C54" s="81" t="s">
        <v>32</v>
      </c>
      <c r="D54" s="89">
        <f>'分配時系列表'!D54/'総人口'!D54*1000</f>
        <v>1992.9072061107147</v>
      </c>
      <c r="E54" s="82">
        <f>'分配時系列表'!E54/'総人口'!E54*1000</f>
        <v>2038.6262454950179</v>
      </c>
      <c r="F54" s="82">
        <f>'分配時系列表'!F54/'総人口'!F54*1000</f>
        <v>2174.1642768480074</v>
      </c>
      <c r="G54" s="82">
        <f>'分配時系列表'!G54/'総人口'!G54*1000</f>
        <v>2148.2089616730764</v>
      </c>
      <c r="H54" s="82">
        <f>'分配時系列表'!H54/'総人口'!H54*1000</f>
        <v>2303.833534795372</v>
      </c>
      <c r="I54" s="82">
        <f>'分配時系列表'!I54/'総人口'!I54*1000</f>
        <v>2357.739599845765</v>
      </c>
      <c r="J54" s="82">
        <f>'分配時系列表'!J54/'総人口'!J54*1000</f>
        <v>2534.1509924590446</v>
      </c>
      <c r="K54" s="82">
        <f>'分配時系列表'!K54/'総人口'!K54*1000</f>
        <v>2449.8863040055976</v>
      </c>
      <c r="L54" s="82">
        <f>'分配時系列表'!L54/'総人口'!L54*1000</f>
        <v>2371.12629490853</v>
      </c>
      <c r="M54" s="82">
        <f>'分配時系列表'!M54/'総人口'!M54*1000</f>
        <v>2361.6719172915646</v>
      </c>
      <c r="N54" s="190">
        <f>'分配時系列表'!N54/'総人口'!N54*1000</f>
        <v>2534.4495679813763</v>
      </c>
      <c r="O54" s="89">
        <f>'分配時系列表'!O54/'総人口'!O54*1000</f>
        <v>2487.5362581580857</v>
      </c>
      <c r="P54" s="82">
        <f>'分配時系列表'!P54/'総人口'!P54*1000</f>
        <v>2473.8776823048292</v>
      </c>
      <c r="Q54" s="82">
        <f>'分配時系列表'!Q54/'総人口'!Q54*1000</f>
        <v>2476.104557020588</v>
      </c>
      <c r="R54" s="82">
        <f>'分配時系列表'!R54/'総人口'!R54*1000</f>
        <v>2373.59022556391</v>
      </c>
      <c r="S54" s="82">
        <f>'分配時系列表'!S54/'総人口'!S54*1000</f>
        <v>2425.994669712545</v>
      </c>
      <c r="T54" s="82">
        <f>'分配時系列表'!T54/'総人口'!T54*1000</f>
        <v>2383.8466343150917</v>
      </c>
      <c r="U54" s="82">
        <f>'分配時系列表'!U54/'総人口'!U54*1000</f>
        <v>2331.069526554942</v>
      </c>
      <c r="V54" s="82">
        <f>'分配時系列表'!V54/'総人口'!V54*1000</f>
        <v>2185.815179548393</v>
      </c>
      <c r="W54" s="82">
        <f>'分配時系列表'!W54/'総人口'!W54*1000</f>
        <v>1928.4406469331705</v>
      </c>
      <c r="X54" s="82">
        <f>'分配時系列表'!X54/'総人口'!X54*1000</f>
        <v>2061.0433428497277</v>
      </c>
      <c r="Y54" s="82">
        <f>'分配時系列表'!Y54/'総人口'!Y54*1000</f>
        <v>2061.350982246034</v>
      </c>
      <c r="Z54" s="82">
        <f>'分配時系列表'!Z54/'総人口'!Z54*1000</f>
        <v>2069.791163365008</v>
      </c>
      <c r="AA54" s="82">
        <f>'分配時系列表'!AA54/'総人口'!AA54*1000</f>
        <v>2108.7872981111414</v>
      </c>
      <c r="AB54" s="190">
        <f>'分配時系列表'!AB54/'総人口'!AB54*1000</f>
        <v>2068.0939303928712</v>
      </c>
      <c r="AC54" s="73">
        <v>501</v>
      </c>
    </row>
    <row r="55" spans="1:29" ht="18.75" customHeight="1">
      <c r="A55" s="202" t="s">
        <v>1</v>
      </c>
      <c r="B55" s="73">
        <v>7</v>
      </c>
      <c r="C55" s="74" t="s">
        <v>5</v>
      </c>
      <c r="D55" s="88">
        <f>'分配時系列表'!D55/'総人口'!D55*1000</f>
        <v>2065.827258670201</v>
      </c>
      <c r="E55" s="67">
        <f>'分配時系列表'!E55/'総人口'!E55*1000</f>
        <v>2120.6239972163694</v>
      </c>
      <c r="F55" s="67">
        <f>'分配時系列表'!F55/'総人口'!F55*1000</f>
        <v>2283.2894237967002</v>
      </c>
      <c r="G55" s="67">
        <f>'分配時系列表'!G55/'総人口'!G55*1000</f>
        <v>2291.950113378685</v>
      </c>
      <c r="H55" s="67">
        <f>'分配時系列表'!H55/'総人口'!H55*1000</f>
        <v>2488.3445336350424</v>
      </c>
      <c r="I55" s="67">
        <f>'分配時系列表'!I55/'総人口'!I55*1000</f>
        <v>2575.4316417446394</v>
      </c>
      <c r="J55" s="67">
        <f>'分配時系列表'!J55/'総人口'!J55*1000</f>
        <v>2765.4117462895383</v>
      </c>
      <c r="K55" s="67">
        <f>'分配時系列表'!K55/'総人口'!K55*1000</f>
        <v>2644.545758248669</v>
      </c>
      <c r="L55" s="67">
        <f>'分配時系列表'!L55/'総人口'!L55*1000</f>
        <v>2543.7642639904175</v>
      </c>
      <c r="M55" s="67">
        <f>'分配時系列表'!M55/'総人口'!M55*1000</f>
        <v>2558.5762151514705</v>
      </c>
      <c r="N55" s="189">
        <f>'分配時系列表'!N55/'総人口'!N55*1000</f>
        <v>2682.753743718968</v>
      </c>
      <c r="O55" s="88">
        <f>'分配時系列表'!O55/'総人口'!O55*1000</f>
        <v>2663.2812343653063</v>
      </c>
      <c r="P55" s="67">
        <f>'分配時系列表'!P55/'総人口'!P55*1000</f>
        <v>2611.346781669421</v>
      </c>
      <c r="Q55" s="67">
        <f>'分配時系列表'!Q55/'総人口'!Q55*1000</f>
        <v>2602.8750483244144</v>
      </c>
      <c r="R55" s="67">
        <f>'分配時系列表'!R55/'総人口'!R55*1000</f>
        <v>2472.8305196903707</v>
      </c>
      <c r="S55" s="67">
        <f>'分配時系列表'!S55/'総人口'!S55*1000</f>
        <v>2528.881706596378</v>
      </c>
      <c r="T55" s="67">
        <f>'分配時系列表'!T55/'総人口'!T55*1000</f>
        <v>2507.6408837445083</v>
      </c>
      <c r="U55" s="67">
        <f>'分配時系列表'!U55/'総人口'!U55*1000</f>
        <v>2422.4061025967017</v>
      </c>
      <c r="V55" s="67">
        <f>'分配時系列表'!V55/'総人口'!V55*1000</f>
        <v>2255.486869978383</v>
      </c>
      <c r="W55" s="67">
        <f>'分配時系列表'!W55/'総人口'!W55*1000</f>
        <v>2123.818608424884</v>
      </c>
      <c r="X55" s="67">
        <f>'分配時系列表'!X55/'総人口'!X55*1000</f>
        <v>2179.793695703932</v>
      </c>
      <c r="Y55" s="67">
        <f>'分配時系列表'!Y55/'総人口'!Y55*1000</f>
        <v>2134.4478494954988</v>
      </c>
      <c r="Z55" s="67">
        <f>'分配時系列表'!Z55/'総人口'!Z55*1000</f>
        <v>2187.9761134384617</v>
      </c>
      <c r="AA55" s="67">
        <f>'分配時系列表'!AA55/'総人口'!AA55*1000</f>
        <v>2147.330317783686</v>
      </c>
      <c r="AB55" s="189">
        <f>'分配時系列表'!AB55/'総人口'!AB55*1000</f>
        <v>2139.3826879404055</v>
      </c>
      <c r="AC55" s="73">
        <v>7</v>
      </c>
    </row>
    <row r="56" spans="1:29" ht="18.75" customHeight="1">
      <c r="A56" s="202"/>
      <c r="B56" s="73">
        <v>209</v>
      </c>
      <c r="C56" s="74" t="s">
        <v>33</v>
      </c>
      <c r="D56" s="88">
        <f>'分配時系列表'!D56/'総人口'!D56*1000</f>
        <v>2147.4676890073592</v>
      </c>
      <c r="E56" s="67">
        <f>'分配時系列表'!E56/'総人口'!E56*1000</f>
        <v>2185.5887521968366</v>
      </c>
      <c r="F56" s="67">
        <f>'分配時系列表'!F56/'総人口'!F56*1000</f>
        <v>2350.3437051630726</v>
      </c>
      <c r="G56" s="67">
        <f>'分配時系列表'!G56/'総人口'!G56*1000</f>
        <v>2341.378791784824</v>
      </c>
      <c r="H56" s="67">
        <f>'分配時系列表'!H56/'総人口'!H56*1000</f>
        <v>2540.3421674887386</v>
      </c>
      <c r="I56" s="67">
        <f>'分配時系列表'!I56/'総人口'!I56*1000</f>
        <v>2642.804632480636</v>
      </c>
      <c r="J56" s="67">
        <f>'分配時系列表'!J56/'総人口'!J56*1000</f>
        <v>2821.8508254780068</v>
      </c>
      <c r="K56" s="67">
        <f>'分配時系列表'!K56/'総人口'!K56*1000</f>
        <v>2675.6044238683126</v>
      </c>
      <c r="L56" s="67">
        <f>'分配時系列表'!L56/'総人口'!L56*1000</f>
        <v>2574.2994713193425</v>
      </c>
      <c r="M56" s="67">
        <f>'分配時系列表'!M56/'総人口'!M56*1000</f>
        <v>2599.1557555772765</v>
      </c>
      <c r="N56" s="189">
        <f>'分配時系列表'!N56/'総人口'!N56*1000</f>
        <v>2700.4161635328614</v>
      </c>
      <c r="O56" s="88">
        <f>'分配時系列表'!O56/'総人口'!O56*1000</f>
        <v>2683.094939717385</v>
      </c>
      <c r="P56" s="67">
        <f>'分配時系列表'!P56/'総人口'!P56*1000</f>
        <v>2642.5108168634356</v>
      </c>
      <c r="Q56" s="67">
        <f>'分配時系列表'!Q56/'総人口'!Q56*1000</f>
        <v>2631.287489171318</v>
      </c>
      <c r="R56" s="67">
        <f>'分配時系列表'!R56/'総人口'!R56*1000</f>
        <v>2413.6797033636444</v>
      </c>
      <c r="S56" s="67">
        <f>'分配時系列表'!S56/'総人口'!S56*1000</f>
        <v>2495.3815801273427</v>
      </c>
      <c r="T56" s="67">
        <f>'分配時系列表'!T56/'総人口'!T56*1000</f>
        <v>2450.050237640976</v>
      </c>
      <c r="U56" s="67">
        <f>'分配時系列表'!U56/'総人口'!U56*1000</f>
        <v>2370.4113148627243</v>
      </c>
      <c r="V56" s="67">
        <f>'分配時系列表'!V56/'総人口'!V56*1000</f>
        <v>2264.600454121091</v>
      </c>
      <c r="W56" s="67">
        <f>'分配時系列表'!W56/'総人口'!W56*1000</f>
        <v>2114.7765525246664</v>
      </c>
      <c r="X56" s="67">
        <f>'分配時系列表'!X56/'総人口'!X56*1000</f>
        <v>2202.8460603794747</v>
      </c>
      <c r="Y56" s="67">
        <f>'分配時系列表'!Y56/'総人口'!Y56*1000</f>
        <v>2149.219440353461</v>
      </c>
      <c r="Z56" s="67">
        <f>'分配時系列表'!Z56/'総人口'!Z56*1000</f>
        <v>2149.385930496606</v>
      </c>
      <c r="AA56" s="67">
        <f>'分配時系列表'!AA56/'総人口'!AA56*1000</f>
        <v>2196.72701532112</v>
      </c>
      <c r="AB56" s="189">
        <f>'分配時系列表'!AB56/'総人口'!AB56*1000</f>
        <v>2197.477564879942</v>
      </c>
      <c r="AC56" s="73">
        <v>209</v>
      </c>
    </row>
    <row r="57" spans="1:29" ht="18.75" customHeight="1">
      <c r="A57" s="202"/>
      <c r="B57" s="73">
        <v>222</v>
      </c>
      <c r="C57" s="74" t="s">
        <v>73</v>
      </c>
      <c r="D57" s="88">
        <f>'分配時系列表'!D57/'総人口'!D57*1000</f>
        <v>1979.1536831609124</v>
      </c>
      <c r="E57" s="67">
        <f>'分配時系列表'!E57/'総人口'!E57*1000</f>
        <v>2048.9481817895103</v>
      </c>
      <c r="F57" s="67">
        <f>'分配時系列表'!F57/'総人口'!F57*1000</f>
        <v>2203.9369077148126</v>
      </c>
      <c r="G57" s="67">
        <f>'分配時系列表'!G57/'総人口'!G57*1000</f>
        <v>2206.231786594934</v>
      </c>
      <c r="H57" s="67">
        <f>'分配時系列表'!H57/'総人口'!H57*1000</f>
        <v>2417.2433679354094</v>
      </c>
      <c r="I57" s="67">
        <f>'分配時系列表'!I57/'総人口'!I57*1000</f>
        <v>2502.1412591882395</v>
      </c>
      <c r="J57" s="67">
        <f>'分配時系列表'!J57/'総人口'!J57*1000</f>
        <v>2663.9481658178065</v>
      </c>
      <c r="K57" s="67">
        <f>'分配時系列表'!K57/'総人口'!K57*1000</f>
        <v>2540.9708486007976</v>
      </c>
      <c r="L57" s="67">
        <f>'分配時系列表'!L57/'総人口'!L57*1000</f>
        <v>2471.939773171686</v>
      </c>
      <c r="M57" s="67">
        <f>'分配時系列表'!M57/'総人口'!M57*1000</f>
        <v>2476.3062767006245</v>
      </c>
      <c r="N57" s="189">
        <f>'分配時系列表'!N57/'総人口'!N57*1000</f>
        <v>2614.08170043175</v>
      </c>
      <c r="O57" s="88">
        <f>'分配時系列表'!O57/'総人口'!O57*1000</f>
        <v>2575.7382977298603</v>
      </c>
      <c r="P57" s="67">
        <f>'分配時系列表'!P57/'総人口'!P57*1000</f>
        <v>2544.8189678465283</v>
      </c>
      <c r="Q57" s="67">
        <f>'分配時系列表'!Q57/'総人口'!Q57*1000</f>
        <v>2550.003415533848</v>
      </c>
      <c r="R57" s="67">
        <f>'分配時系列表'!R57/'総人口'!R57*1000</f>
        <v>2444.77457246502</v>
      </c>
      <c r="S57" s="67">
        <f>'分配時系列表'!S57/'総人口'!S57*1000</f>
        <v>2500.1059845969053</v>
      </c>
      <c r="T57" s="67">
        <f>'分配時系列表'!T57/'総人口'!T57*1000</f>
        <v>2475.910735394204</v>
      </c>
      <c r="U57" s="67">
        <f>'分配時系列表'!U57/'総人口'!U57*1000</f>
        <v>2368.618318110695</v>
      </c>
      <c r="V57" s="67">
        <f>'分配時系列表'!V57/'総人口'!V57*1000</f>
        <v>2212.7282134673665</v>
      </c>
      <c r="W57" s="67">
        <f>'分配時系列表'!W57/'総人口'!W57*1000</f>
        <v>2092.1769858276</v>
      </c>
      <c r="X57" s="67">
        <f>'分配時系列表'!X57/'総人口'!X57*1000</f>
        <v>2083.61948605713</v>
      </c>
      <c r="Y57" s="67">
        <f>'分配時系列表'!Y57/'総人口'!Y57*1000</f>
        <v>2092.388592484551</v>
      </c>
      <c r="Z57" s="67">
        <f>'分配時系列表'!Z57/'総人口'!Z57*1000</f>
        <v>2493.0383966741183</v>
      </c>
      <c r="AA57" s="67">
        <f>'分配時系列表'!AA57/'総人口'!AA57*1000</f>
        <v>2077.507902845024</v>
      </c>
      <c r="AB57" s="189">
        <f>'分配時系列表'!AB57/'総人口'!AB57*1000</f>
        <v>2136.5708703085566</v>
      </c>
      <c r="AC57" s="73">
        <v>222</v>
      </c>
    </row>
    <row r="58" spans="1:29" ht="18.75" customHeight="1">
      <c r="A58" s="202"/>
      <c r="B58" s="73">
        <v>225</v>
      </c>
      <c r="C58" s="74" t="s">
        <v>74</v>
      </c>
      <c r="D58" s="88">
        <f>'分配時系列表'!D58/'総人口'!D58*1000</f>
        <v>2113.4470989761094</v>
      </c>
      <c r="E58" s="67">
        <f>'分配時系列表'!E58/'総人口'!E58*1000</f>
        <v>2154.1798215511326</v>
      </c>
      <c r="F58" s="67">
        <f>'分配時系列表'!F58/'総人口'!F58*1000</f>
        <v>2307.427596079727</v>
      </c>
      <c r="G58" s="67">
        <f>'分配時系列表'!G58/'総人口'!G58*1000</f>
        <v>2337.237892643037</v>
      </c>
      <c r="H58" s="67">
        <f>'分配時系列表'!H58/'総人口'!H58*1000</f>
        <v>2520.8866155157716</v>
      </c>
      <c r="I58" s="67">
        <f>'分配時系列表'!I58/'総人口'!I58*1000</f>
        <v>2667.192514823478</v>
      </c>
      <c r="J58" s="67">
        <f>'分配時系列表'!J58/'総人口'!J58*1000</f>
        <v>2903.694581280788</v>
      </c>
      <c r="K58" s="67">
        <f>'分配時系列表'!K58/'総人口'!K58*1000</f>
        <v>2841.170008239495</v>
      </c>
      <c r="L58" s="67">
        <f>'分配時系列表'!L58/'総人口'!L58*1000</f>
        <v>2711.7878679406335</v>
      </c>
      <c r="M58" s="67">
        <f>'分配時系列表'!M58/'総人口'!M58*1000</f>
        <v>2685.711131351605</v>
      </c>
      <c r="N58" s="189">
        <f>'分配時系列表'!N58/'総人口'!N58*1000</f>
        <v>2843.244891735285</v>
      </c>
      <c r="O58" s="88">
        <f>'分配時系列表'!O58/'総人口'!O58*1000</f>
        <v>2827.7881066681466</v>
      </c>
      <c r="P58" s="67">
        <f>'分配時系列表'!P58/'総人口'!P58*1000</f>
        <v>2677.72063933287</v>
      </c>
      <c r="Q58" s="67">
        <f>'分配時系列表'!Q58/'総人口'!Q58*1000</f>
        <v>2690.9726103968696</v>
      </c>
      <c r="R58" s="67">
        <f>'分配時系列表'!R58/'総人口'!R58*1000</f>
        <v>2663.0996517245253</v>
      </c>
      <c r="S58" s="67">
        <f>'分配時系列表'!S58/'総人口'!S58*1000</f>
        <v>2698.284038975597</v>
      </c>
      <c r="T58" s="67">
        <f>'分配時系列表'!T58/'総人口'!T58*1000</f>
        <v>2807.594202898551</v>
      </c>
      <c r="U58" s="67">
        <f>'分配時系列表'!U58/'総人口'!U58*1000</f>
        <v>2761.853227646319</v>
      </c>
      <c r="V58" s="67">
        <f>'分配時系列表'!V58/'総人口'!V58*1000</f>
        <v>2430.562986742762</v>
      </c>
      <c r="W58" s="67">
        <f>'分配時系列表'!W58/'総人口'!W58*1000</f>
        <v>2277.287113790505</v>
      </c>
      <c r="X58" s="67">
        <f>'分配時系列表'!X58/'総人口'!X58*1000</f>
        <v>2349.119278356799</v>
      </c>
      <c r="Y58" s="67">
        <f>'分配時系列表'!Y58/'総人口'!Y58*1000</f>
        <v>2270.6903450186205</v>
      </c>
      <c r="Z58" s="67">
        <f>'分配時系列表'!Z58/'総人口'!Z58*1000</f>
        <v>2235.86374392826</v>
      </c>
      <c r="AA58" s="67">
        <f>'分配時系列表'!AA58/'総人口'!AA58*1000</f>
        <v>2211.5348131284386</v>
      </c>
      <c r="AB58" s="189">
        <f>'分配時系列表'!AB58/'総人口'!AB58*1000</f>
        <v>2178.4028513630674</v>
      </c>
      <c r="AC58" s="73">
        <v>225</v>
      </c>
    </row>
    <row r="59" spans="1:29" ht="18.75" customHeight="1">
      <c r="A59" s="202"/>
      <c r="B59" s="73">
        <v>585</v>
      </c>
      <c r="C59" s="74" t="s">
        <v>75</v>
      </c>
      <c r="D59" s="88">
        <f>'分配時系列表'!D59/'総人口'!D59*1000</f>
        <v>1996.220560152769</v>
      </c>
      <c r="E59" s="67">
        <f>'分配時系列表'!E59/'総人口'!E59*1000</f>
        <v>2080.2095929060865</v>
      </c>
      <c r="F59" s="67">
        <f>'分配時系列表'!F59/'総人口'!F59*1000</f>
        <v>2252.7047913446677</v>
      </c>
      <c r="G59" s="67">
        <f>'分配時系列表'!G59/'総人口'!G59*1000</f>
        <v>2281.30768284179</v>
      </c>
      <c r="H59" s="67">
        <f>'分配時系列表'!H59/'総人口'!H59*1000</f>
        <v>2465.132525169509</v>
      </c>
      <c r="I59" s="67">
        <f>'分配時系列表'!I59/'総人口'!I59*1000</f>
        <v>2474.1130957280434</v>
      </c>
      <c r="J59" s="67">
        <f>'分配時系列表'!J59/'総人口'!J59*1000</f>
        <v>2690.8371511870055</v>
      </c>
      <c r="K59" s="67">
        <f>'分配時系列表'!K59/'総人口'!K59*1000</f>
        <v>2544.8620921627985</v>
      </c>
      <c r="L59" s="67">
        <f>'分配時系列表'!L59/'総人口'!L59*1000</f>
        <v>2441.3585481682494</v>
      </c>
      <c r="M59" s="67">
        <f>'分配時系列表'!M59/'総人口'!M59*1000</f>
        <v>2470.0038374621586</v>
      </c>
      <c r="N59" s="189">
        <f>'分配時系列表'!N59/'総人口'!N59*1000</f>
        <v>2600.8766275622015</v>
      </c>
      <c r="O59" s="88">
        <f>'分配時系列表'!O59/'総人口'!O59*1000</f>
        <v>2552.6475694444443</v>
      </c>
      <c r="P59" s="67">
        <f>'分配時系列表'!P59/'総人口'!P59*1000</f>
        <v>2546.2975170292243</v>
      </c>
      <c r="Q59" s="67">
        <f>'分配時系列表'!Q59/'総人口'!Q59*1000</f>
        <v>2506.6702360237364</v>
      </c>
      <c r="R59" s="67">
        <f>'分配時系列表'!R59/'総人口'!R59*1000</f>
        <v>2474.2968431541285</v>
      </c>
      <c r="S59" s="67">
        <f>'分配時系列表'!S59/'総人口'!S59*1000</f>
        <v>2510.658146368767</v>
      </c>
      <c r="T59" s="67">
        <f>'分配時系列表'!T59/'総人口'!T59*1000</f>
        <v>2423.278921220724</v>
      </c>
      <c r="U59" s="67">
        <f>'分配時系列表'!U59/'総人口'!U59*1000</f>
        <v>2299.985632871989</v>
      </c>
      <c r="V59" s="67">
        <f>'分配時系列表'!V59/'総人口'!V59*1000</f>
        <v>2143.9364398518233</v>
      </c>
      <c r="W59" s="67">
        <f>'分配時系列表'!W59/'総人口'!W59*1000</f>
        <v>2051.424324993807</v>
      </c>
      <c r="X59" s="67">
        <f>'分配時系列表'!X59/'総人口'!X59*1000</f>
        <v>2053.7672623883022</v>
      </c>
      <c r="Y59" s="67">
        <f>'分配時系列表'!Y59/'総人口'!Y59*1000</f>
        <v>1997.8802605728467</v>
      </c>
      <c r="Z59" s="67">
        <f>'分配時系列表'!Z59/'総人口'!Z59*1000</f>
        <v>2000</v>
      </c>
      <c r="AA59" s="67">
        <f>'分配時系列表'!AA59/'総人口'!AA59*1000</f>
        <v>1988.3364686912118</v>
      </c>
      <c r="AB59" s="189">
        <f>'分配時系列表'!AB59/'総人口'!AB59*1000</f>
        <v>1927.9363336992317</v>
      </c>
      <c r="AC59" s="73">
        <v>585</v>
      </c>
    </row>
    <row r="60" spans="1:29" ht="18.75" customHeight="1">
      <c r="A60" s="202"/>
      <c r="B60" s="73">
        <v>586</v>
      </c>
      <c r="C60" s="74" t="s">
        <v>76</v>
      </c>
      <c r="D60" s="88">
        <f>'分配時系列表'!D60/'総人口'!D60*1000</f>
        <v>1823.5439533274002</v>
      </c>
      <c r="E60" s="67">
        <f>'分配時系列表'!E60/'総人口'!E60*1000</f>
        <v>1919.2914365328159</v>
      </c>
      <c r="F60" s="67">
        <f>'分配時系列表'!F60/'総人口'!F60*1000</f>
        <v>2088.456147376852</v>
      </c>
      <c r="G60" s="67">
        <f>'分配時系列表'!G60/'総人口'!G60*1000</f>
        <v>2124.410646387833</v>
      </c>
      <c r="H60" s="67">
        <f>'分配時系列表'!H60/'総人口'!H60*1000</f>
        <v>2322.747827854276</v>
      </c>
      <c r="I60" s="67">
        <f>'分配時系列表'!I60/'総人口'!I60*1000</f>
        <v>2323.653777573998</v>
      </c>
      <c r="J60" s="67">
        <f>'分配時系列表'!J60/'総人口'!J60*1000</f>
        <v>2487.4413327144257</v>
      </c>
      <c r="K60" s="67">
        <f>'分配時系列表'!K60/'総人口'!K60*1000</f>
        <v>2410.6129250637923</v>
      </c>
      <c r="L60" s="67">
        <f>'分配時系列表'!L60/'総人口'!L60*1000</f>
        <v>2316.2595219332807</v>
      </c>
      <c r="M60" s="67">
        <f>'分配時系列表'!M60/'総人口'!M60*1000</f>
        <v>2356.6726828750398</v>
      </c>
      <c r="N60" s="189">
        <f>'分配時系列表'!N60/'総人口'!N60*1000</f>
        <v>2497.070049997312</v>
      </c>
      <c r="O60" s="88">
        <f>'分配時系列表'!O60/'総人口'!O60*1000</f>
        <v>2521.8030377266045</v>
      </c>
      <c r="P60" s="67">
        <f>'分配時系列表'!P60/'総人口'!P60*1000</f>
        <v>2512.0017617264916</v>
      </c>
      <c r="Q60" s="67">
        <f>'分配時系列表'!Q60/'総人口'!Q60*1000</f>
        <v>2489.120731979469</v>
      </c>
      <c r="R60" s="67">
        <f>'分配時系列表'!R60/'総人口'!R60*1000</f>
        <v>2436.973840329962</v>
      </c>
      <c r="S60" s="67">
        <f>'分配時系列表'!S60/'総人口'!S60*1000</f>
        <v>2431.556649682258</v>
      </c>
      <c r="T60" s="67">
        <f>'分配時系列表'!T60/'総人口'!T60*1000</f>
        <v>2358.1327921136563</v>
      </c>
      <c r="U60" s="67">
        <f>'分配時系列表'!U60/'総人口'!U60*1000</f>
        <v>2244.424726412304</v>
      </c>
      <c r="V60" s="67">
        <f>'分配時系列表'!V60/'総人口'!V60*1000</f>
        <v>2060.602409638554</v>
      </c>
      <c r="W60" s="67">
        <f>'分配時系列表'!W60/'総人口'!W60*1000</f>
        <v>2000.552113367278</v>
      </c>
      <c r="X60" s="67">
        <f>'分配時系列表'!X60/'総人口'!X60*1000</f>
        <v>2023.681579605099</v>
      </c>
      <c r="Y60" s="67">
        <f>'分配時系列表'!Y60/'総人口'!Y60*1000</f>
        <v>2010.9331299262649</v>
      </c>
      <c r="Z60" s="67">
        <f>'分配時系列表'!Z60/'総人口'!Z60*1000</f>
        <v>2026.0948197907246</v>
      </c>
      <c r="AA60" s="67">
        <f>'分配時系列表'!AA60/'総人口'!AA60*1000</f>
        <v>2052.2540309312276</v>
      </c>
      <c r="AB60" s="189">
        <f>'分配時系列表'!AB60/'総人口'!AB60*1000</f>
        <v>1999.530264394041</v>
      </c>
      <c r="AC60" s="73">
        <v>586</v>
      </c>
    </row>
    <row r="61" spans="1:29" ht="18.75" customHeight="1">
      <c r="A61" s="203" t="s">
        <v>1</v>
      </c>
      <c r="B61" s="76">
        <v>8</v>
      </c>
      <c r="C61" s="77" t="s">
        <v>6</v>
      </c>
      <c r="D61" s="87">
        <f>'分配時系列表'!D61/'総人口'!D61*1000</f>
        <v>2112.5141822779983</v>
      </c>
      <c r="E61" s="78">
        <f>'分配時系列表'!E61/'総人口'!E61*1000</f>
        <v>2148.7353230228105</v>
      </c>
      <c r="F61" s="78">
        <f>'分配時系列表'!F61/'総人口'!F61*1000</f>
        <v>2308.6420813857576</v>
      </c>
      <c r="G61" s="78">
        <f>'分配時系列表'!G61/'総人口'!G61*1000</f>
        <v>2304.853504166631</v>
      </c>
      <c r="H61" s="78">
        <f>'分配時系列表'!H61/'総人口'!H61*1000</f>
        <v>2513.7334430764267</v>
      </c>
      <c r="I61" s="78">
        <f>'分配時系列表'!I61/'総人口'!I61*1000</f>
        <v>2653.259221829207</v>
      </c>
      <c r="J61" s="78">
        <f>'分配時系列表'!J61/'総人口'!J61*1000</f>
        <v>2817.080567442801</v>
      </c>
      <c r="K61" s="78">
        <f>'分配時系列表'!K61/'総人口'!K61*1000</f>
        <v>2755.65397900611</v>
      </c>
      <c r="L61" s="78">
        <f>'分配時系列表'!L61/'総人口'!L61*1000</f>
        <v>2601.7775469516996</v>
      </c>
      <c r="M61" s="78">
        <f>'分配時系列表'!M61/'総人口'!M61*1000</f>
        <v>2640.38724049276</v>
      </c>
      <c r="N61" s="205">
        <f>'分配時系列表'!N61/'総人口'!N61*1000</f>
        <v>2748.856838413585</v>
      </c>
      <c r="O61" s="87">
        <f>'分配時系列表'!O61/'総人口'!O61*1000</f>
        <v>2751.595722373663</v>
      </c>
      <c r="P61" s="78">
        <f>'分配時系列表'!P61/'総人口'!P61*1000</f>
        <v>2719.9129708806636</v>
      </c>
      <c r="Q61" s="78">
        <f>'分配時系列表'!Q61/'総人口'!Q61*1000</f>
        <v>2756.352448595596</v>
      </c>
      <c r="R61" s="78">
        <f>'分配時系列表'!R61/'総人口'!R61*1000</f>
        <v>2736.494771620287</v>
      </c>
      <c r="S61" s="78">
        <f>'分配時系列表'!S61/'総人口'!S61*1000</f>
        <v>2732.971435957089</v>
      </c>
      <c r="T61" s="78">
        <f>'分配時系列表'!T61/'総人口'!T61*1000</f>
        <v>2671.20973290254</v>
      </c>
      <c r="U61" s="78">
        <f>'分配時系列表'!U61/'総人口'!U61*1000</f>
        <v>2592.9653984105776</v>
      </c>
      <c r="V61" s="78">
        <f>'分配時系列表'!V61/'総人口'!V61*1000</f>
        <v>2410.6467255191033</v>
      </c>
      <c r="W61" s="78">
        <f>'分配時系列表'!W61/'総人口'!W61*1000</f>
        <v>2390.197452343736</v>
      </c>
      <c r="X61" s="78">
        <f>'分配時系列表'!X61/'総人口'!X61*1000</f>
        <v>2684.5703476851018</v>
      </c>
      <c r="Y61" s="78">
        <f>'分配時系列表'!Y61/'総人口'!Y61*1000</f>
        <v>2321.8463828358276</v>
      </c>
      <c r="Z61" s="78">
        <f>'分配時系列表'!Z61/'総人口'!Z61*1000</f>
        <v>2370.710660828463</v>
      </c>
      <c r="AA61" s="78">
        <f>'分配時系列表'!AA61/'総人口'!AA61*1000</f>
        <v>2453.8588973521273</v>
      </c>
      <c r="AB61" s="205">
        <f>'分配時系列表'!AB61/'総人口'!AB61*1000</f>
        <v>2335.224559728113</v>
      </c>
      <c r="AC61" s="73">
        <v>8</v>
      </c>
    </row>
    <row r="62" spans="1:29" ht="18.75" customHeight="1">
      <c r="A62" s="202"/>
      <c r="B62" s="73">
        <v>221</v>
      </c>
      <c r="C62" s="74" t="s">
        <v>57</v>
      </c>
      <c r="D62" s="88">
        <f>'分配時系列表'!D62/'総人口'!D62*1000</f>
        <v>2086.0485144251475</v>
      </c>
      <c r="E62" s="67">
        <f>'分配時系列表'!E62/'総人口'!E62*1000</f>
        <v>2138.4546250088692</v>
      </c>
      <c r="F62" s="67">
        <f>'分配時系列表'!F62/'総人口'!F62*1000</f>
        <v>2283.831775700935</v>
      </c>
      <c r="G62" s="67">
        <f>'分配時系列表'!G62/'総人口'!G62*1000</f>
        <v>2317.6194786806864</v>
      </c>
      <c r="H62" s="67">
        <f>'分配時系列表'!H62/'総人口'!H62*1000</f>
        <v>2534.064533745961</v>
      </c>
      <c r="I62" s="67">
        <f>'分配時系列表'!I62/'総人口'!I62*1000</f>
        <v>2675.3888094386843</v>
      </c>
      <c r="J62" s="67">
        <f>'分配時系列表'!J62/'総人口'!J62*1000</f>
        <v>2820.751786269028</v>
      </c>
      <c r="K62" s="67">
        <f>'分配時系列表'!K62/'総人口'!K62*1000</f>
        <v>2821.7865306840163</v>
      </c>
      <c r="L62" s="67">
        <f>'分配時系列表'!L62/'総人口'!L62*1000</f>
        <v>2628.967347560312</v>
      </c>
      <c r="M62" s="67">
        <f>'分配時系列表'!M62/'総人口'!M62*1000</f>
        <v>2702.543565320922</v>
      </c>
      <c r="N62" s="189">
        <f>'分配時系列表'!N62/'総人口'!N62*1000</f>
        <v>2795.8985429033996</v>
      </c>
      <c r="O62" s="88">
        <f>'分配時系列表'!O62/'総人口'!O62*1000</f>
        <v>2839.672159359807</v>
      </c>
      <c r="P62" s="67">
        <f>'分配時系列表'!P62/'総人口'!P62*1000</f>
        <v>2788.4304642895613</v>
      </c>
      <c r="Q62" s="67">
        <f>'分配時系列表'!Q62/'総人口'!Q62*1000</f>
        <v>2853.1161442447055</v>
      </c>
      <c r="R62" s="67">
        <f>'分配時系列表'!R62/'総人口'!R62*1000</f>
        <v>2802.489283460626</v>
      </c>
      <c r="S62" s="67">
        <f>'分配時系列表'!S62/'総人口'!S62*1000</f>
        <v>2904.43142888717</v>
      </c>
      <c r="T62" s="67">
        <f>'分配時系列表'!T62/'総人口'!T62*1000</f>
        <v>2759.1605521978636</v>
      </c>
      <c r="U62" s="67">
        <f>'分配時系列表'!U62/'総人口'!U62*1000</f>
        <v>2686.07007746352</v>
      </c>
      <c r="V62" s="67">
        <f>'分配時系列表'!V62/'総人口'!V62*1000</f>
        <v>2493.717647595375</v>
      </c>
      <c r="W62" s="67">
        <f>'分配時系列表'!W62/'総人口'!W62*1000</f>
        <v>2615.51398424181</v>
      </c>
      <c r="X62" s="67">
        <f>'分配時系列表'!X62/'総人口'!X62*1000</f>
        <v>3218.593255206528</v>
      </c>
      <c r="Y62" s="67">
        <f>'分配時系列表'!Y62/'総人口'!Y62*1000</f>
        <v>2399.245388485187</v>
      </c>
      <c r="Z62" s="67">
        <f>'分配時系列表'!Z62/'総人口'!Z62*1000</f>
        <v>2508.312815101419</v>
      </c>
      <c r="AA62" s="67">
        <f>'分配時系列表'!AA62/'総人口'!AA62*1000</f>
        <v>2709.438968915845</v>
      </c>
      <c r="AB62" s="189">
        <f>'分配時系列表'!AB62/'総人口'!AB62*1000</f>
        <v>2411.4982745398775</v>
      </c>
      <c r="AC62" s="73">
        <v>221</v>
      </c>
    </row>
    <row r="63" spans="1:29" ht="18.75" customHeight="1">
      <c r="A63" s="204"/>
      <c r="B63" s="80">
        <v>223</v>
      </c>
      <c r="C63" s="81" t="s">
        <v>77</v>
      </c>
      <c r="D63" s="89">
        <f>'分配時系列表'!D63/'総人口'!D63*1000</f>
        <v>2127.5336347221655</v>
      </c>
      <c r="E63" s="82">
        <f>'分配時系列表'!E63/'総人口'!E63*1000</f>
        <v>2154.63190308884</v>
      </c>
      <c r="F63" s="82">
        <f>'分配時系列表'!F63/'総人口'!F63*1000</f>
        <v>2323.0729506414436</v>
      </c>
      <c r="G63" s="82">
        <f>'分配時系列表'!G63/'総人口'!G63*1000</f>
        <v>2297.388637042265</v>
      </c>
      <c r="H63" s="82">
        <f>'分配時系列表'!H63/'総人口'!H63*1000</f>
        <v>2501.6440024355593</v>
      </c>
      <c r="I63" s="82">
        <f>'分配時系列表'!I63/'総人口'!I63*1000</f>
        <v>2639.874033627075</v>
      </c>
      <c r="J63" s="82">
        <f>'分配時系列表'!J63/'総人口'!J63*1000</f>
        <v>2814.8339262920613</v>
      </c>
      <c r="K63" s="82">
        <f>'分配時系列表'!K63/'総人口'!K63*1000</f>
        <v>2714.7133662625356</v>
      </c>
      <c r="L63" s="82">
        <f>'分配時系列表'!L63/'総人口'!L63*1000</f>
        <v>2584.7511885463637</v>
      </c>
      <c r="M63" s="82">
        <f>'分配時系列表'!M63/'総人口'!M63*1000</f>
        <v>2601.1691752943425</v>
      </c>
      <c r="N63" s="190">
        <f>'分配時系列表'!N63/'総人口'!N63*1000</f>
        <v>2718.948148554802</v>
      </c>
      <c r="O63" s="89">
        <f>'分配時系列表'!O63/'総人口'!O63*1000</f>
        <v>2695.307881604091</v>
      </c>
      <c r="P63" s="82">
        <f>'分配時系列表'!P63/'総人口'!P63*1000</f>
        <v>2675.8445805503975</v>
      </c>
      <c r="Q63" s="82">
        <f>'分配時系列表'!Q63/'総人口'!Q63*1000</f>
        <v>2694.01747515991</v>
      </c>
      <c r="R63" s="82">
        <f>'分配時系列表'!R63/'総人口'!R63*1000</f>
        <v>2694.0639908224794</v>
      </c>
      <c r="S63" s="82">
        <f>'分配時系列表'!S63/'総人口'!S63*1000</f>
        <v>2623.4147719248695</v>
      </c>
      <c r="T63" s="82">
        <f>'分配時系列表'!T63/'総人口'!T63*1000</f>
        <v>2614.862547865348</v>
      </c>
      <c r="U63" s="82">
        <f>'分配時系列表'!U63/'総人口'!U63*1000</f>
        <v>2533.341024457776</v>
      </c>
      <c r="V63" s="82">
        <f>'分配時系列表'!V63/'総人口'!V63*1000</f>
        <v>2357.65510218925</v>
      </c>
      <c r="W63" s="82">
        <f>'分配時系列表'!W63/'総人口'!W63*1000</f>
        <v>2246.186241017788</v>
      </c>
      <c r="X63" s="82">
        <f>'分配時系列表'!X63/'総人口'!X63*1000</f>
        <v>2343.595495668344</v>
      </c>
      <c r="Y63" s="82">
        <f>'分配時系列表'!Y63/'総人口'!Y63*1000</f>
        <v>2272.4285098219993</v>
      </c>
      <c r="Z63" s="82">
        <f>'分配時系列表'!Z63/'総人口'!Z63*1000</f>
        <v>2282.4972565054645</v>
      </c>
      <c r="AA63" s="82">
        <f>'分配時系列表'!AA63/'総人口'!AA63*1000</f>
        <v>2290.0168587961907</v>
      </c>
      <c r="AB63" s="190">
        <f>'分配時系列表'!AB63/'総人口'!AB63*1000</f>
        <v>2286.3201241529787</v>
      </c>
      <c r="AC63" s="73">
        <v>223</v>
      </c>
    </row>
    <row r="64" spans="1:29" ht="18.75" customHeight="1">
      <c r="A64" s="202" t="s">
        <v>1</v>
      </c>
      <c r="B64" s="73">
        <v>9</v>
      </c>
      <c r="C64" s="74" t="s">
        <v>7</v>
      </c>
      <c r="D64" s="88">
        <f>'分配時系列表'!D64/'総人口'!D64*1000</f>
        <v>1995.2111083035531</v>
      </c>
      <c r="E64" s="67">
        <f>'分配時系列表'!E64/'総人口'!E64*1000</f>
        <v>2027.5851618377985</v>
      </c>
      <c r="F64" s="67">
        <f>'分配時系列表'!F64/'総人口'!F64*1000</f>
        <v>2124.2436810773884</v>
      </c>
      <c r="G64" s="67">
        <f>'分配時系列表'!G64/'総人口'!G64*1000</f>
        <v>2146.889846425809</v>
      </c>
      <c r="H64" s="67">
        <f>'分配時系列表'!H64/'総人口'!H64*1000</f>
        <v>2208.8860761049223</v>
      </c>
      <c r="I64" s="67">
        <f>'分配時系列表'!I64/'総人口'!I64*1000</f>
        <v>2362.26941464194</v>
      </c>
      <c r="J64" s="67">
        <f>'分配時系列表'!J64/'総人口'!J64*1000</f>
        <v>2645.062798820819</v>
      </c>
      <c r="K64" s="67">
        <f>'分配時系列表'!K64/'総人口'!K64*1000</f>
        <v>2564.5225555016</v>
      </c>
      <c r="L64" s="67">
        <f>'分配時系列表'!L64/'総人口'!L64*1000</f>
        <v>2511.472908929487</v>
      </c>
      <c r="M64" s="67">
        <f>'分配時系列表'!M64/'総人口'!M64*1000</f>
        <v>2465.4844203987577</v>
      </c>
      <c r="N64" s="189">
        <f>'分配時系列表'!N64/'総人口'!N64*1000</f>
        <v>2615.771379728617</v>
      </c>
      <c r="O64" s="88">
        <f>'分配時系列表'!O64/'総人口'!O64*1000</f>
        <v>2600.701887508299</v>
      </c>
      <c r="P64" s="67">
        <f>'分配時系列表'!P64/'総人口'!P64*1000</f>
        <v>2603.3897872774573</v>
      </c>
      <c r="Q64" s="67">
        <f>'分配時系列表'!Q64/'総人口'!Q64*1000</f>
        <v>2552.1873613406474</v>
      </c>
      <c r="R64" s="67">
        <f>'分配時系列表'!R64/'総人口'!R64*1000</f>
        <v>2466.437378325763</v>
      </c>
      <c r="S64" s="67">
        <f>'分配時系列表'!S64/'総人口'!S64*1000</f>
        <v>2481.6997047380623</v>
      </c>
      <c r="T64" s="67">
        <f>'分配時系列表'!T64/'総人口'!T64*1000</f>
        <v>2445.006084433212</v>
      </c>
      <c r="U64" s="67">
        <f>'分配時系列表'!U64/'総人口'!U64*1000</f>
        <v>2360.638650684607</v>
      </c>
      <c r="V64" s="67">
        <f>'分配時系列表'!V64/'総人口'!V64*1000</f>
        <v>2219.1173953233592</v>
      </c>
      <c r="W64" s="67">
        <f>'分配時系列表'!W64/'総人口'!W64*1000</f>
        <v>2156.067084561418</v>
      </c>
      <c r="X64" s="67">
        <f>'分配時系列表'!X64/'総人口'!X64*1000</f>
        <v>2237.0652120908135</v>
      </c>
      <c r="Y64" s="67">
        <f>'分配時系列表'!Y64/'総人口'!Y64*1000</f>
        <v>2211.9269742548286</v>
      </c>
      <c r="Z64" s="67">
        <f>'分配時系列表'!Z64/'総人口'!Z64*1000</f>
        <v>2262.6153824204985</v>
      </c>
      <c r="AA64" s="67">
        <f>'分配時系列表'!AA64/'総人口'!AA64*1000</f>
        <v>2289.543867764294</v>
      </c>
      <c r="AB64" s="189">
        <f>'分配時系列表'!AB64/'総人口'!AB64*1000</f>
        <v>2301.1874748803393</v>
      </c>
      <c r="AC64" s="73">
        <v>9</v>
      </c>
    </row>
    <row r="65" spans="1:29" ht="18.75" customHeight="1">
      <c r="A65" s="202"/>
      <c r="B65" s="73">
        <v>205</v>
      </c>
      <c r="C65" s="74" t="s">
        <v>34</v>
      </c>
      <c r="D65" s="88">
        <f>'分配時系列表'!D65/'総人口'!D65*1000</f>
        <v>2162.3711817054896</v>
      </c>
      <c r="E65" s="67">
        <f>'分配時系列表'!E65/'総人口'!E65*1000</f>
        <v>2197.7902621722847</v>
      </c>
      <c r="F65" s="67">
        <f>'分配時系列表'!F65/'総人口'!F65*1000</f>
        <v>2260.3735221025677</v>
      </c>
      <c r="G65" s="67">
        <f>'分配時系列表'!G65/'総人口'!G65*1000</f>
        <v>2247.9506641366224</v>
      </c>
      <c r="H65" s="67">
        <f>'分配時系列表'!H65/'総人口'!H65*1000</f>
        <v>2421.1573065631214</v>
      </c>
      <c r="I65" s="67">
        <f>'分配時系列表'!I65/'総人口'!I65*1000</f>
        <v>2551.486591343515</v>
      </c>
      <c r="J65" s="67">
        <f>'分配時系列表'!J65/'総人口'!J65*1000</f>
        <v>2866.1851359057214</v>
      </c>
      <c r="K65" s="67">
        <f>'分配時系列表'!K65/'総人口'!K65*1000</f>
        <v>2721.0998343393567</v>
      </c>
      <c r="L65" s="67">
        <f>'分配時系列表'!L65/'総人口'!L65*1000</f>
        <v>2679.732459316285</v>
      </c>
      <c r="M65" s="67">
        <f>'分配時系列表'!M65/'総人口'!M65*1000</f>
        <v>2575.173124248841</v>
      </c>
      <c r="N65" s="189">
        <f>'分配時系列表'!N65/'総人口'!N65*1000</f>
        <v>2783.934313275149</v>
      </c>
      <c r="O65" s="88">
        <f>'分配時系列表'!O65/'総人口'!O65*1000</f>
        <v>2716.7537858405717</v>
      </c>
      <c r="P65" s="67">
        <f>'分配時系列表'!P65/'総人口'!P65*1000</f>
        <v>2677.575522850503</v>
      </c>
      <c r="Q65" s="67">
        <f>'分配時系列表'!Q65/'総人口'!Q65*1000</f>
        <v>2622.0739700374534</v>
      </c>
      <c r="R65" s="67">
        <f>'分配時系列表'!R65/'総人口'!R65*1000</f>
        <v>2529.6254836112257</v>
      </c>
      <c r="S65" s="67">
        <f>'分配時系列表'!S65/'総人口'!S65*1000</f>
        <v>2563.401958824705</v>
      </c>
      <c r="T65" s="67">
        <f>'分配時系列表'!T65/'総人口'!T65*1000</f>
        <v>2524.7536771400246</v>
      </c>
      <c r="U65" s="67">
        <f>'分配時系列表'!U65/'総人口'!U65*1000</f>
        <v>2438.4635913859292</v>
      </c>
      <c r="V65" s="67">
        <f>'分配時系列表'!V65/'総人口'!V65*1000</f>
        <v>2304.1134102169117</v>
      </c>
      <c r="W65" s="67">
        <f>'分配時系列表'!W65/'総人口'!W65*1000</f>
        <v>2173.678238211314</v>
      </c>
      <c r="X65" s="67">
        <f>'分配時系列表'!X65/'総人口'!X65*1000</f>
        <v>2286.197993820629</v>
      </c>
      <c r="Y65" s="67">
        <f>'分配時系列表'!Y65/'総人口'!Y65*1000</f>
        <v>2284.016815374056</v>
      </c>
      <c r="Z65" s="67">
        <f>'分配時系列表'!Z65/'総人口'!Z65*1000</f>
        <v>2302.7297977606113</v>
      </c>
      <c r="AA65" s="67">
        <f>'分配時系列表'!AA65/'総人口'!AA65*1000</f>
        <v>2347.268439958569</v>
      </c>
      <c r="AB65" s="189">
        <f>'分配時系列表'!AB65/'総人口'!AB65*1000</f>
        <v>2389.2704245451305</v>
      </c>
      <c r="AC65" s="73">
        <v>205</v>
      </c>
    </row>
    <row r="66" spans="1:29" ht="18.75" customHeight="1">
      <c r="A66" s="202"/>
      <c r="B66" s="73">
        <v>224</v>
      </c>
      <c r="C66" s="74" t="s">
        <v>78</v>
      </c>
      <c r="D66" s="88">
        <f>'分配時系列表'!D66/'総人口'!D66*1000</f>
        <v>1944.7380314988006</v>
      </c>
      <c r="E66" s="67">
        <f>'分配時系列表'!E66/'総人口'!E66*1000</f>
        <v>1965.958040494585</v>
      </c>
      <c r="F66" s="67">
        <f>'分配時系列表'!F66/'総人口'!F66*1000</f>
        <v>2084.281781035723</v>
      </c>
      <c r="G66" s="67">
        <f>'分配時系列表'!G66/'総人口'!G66*1000</f>
        <v>2153.779583186153</v>
      </c>
      <c r="H66" s="67">
        <f>'分配時系列表'!H66/'総人口'!H66*1000</f>
        <v>2307.1391975690335</v>
      </c>
      <c r="I66" s="67">
        <f>'分配時系列表'!I66/'総人口'!I66*1000</f>
        <v>2479.5637441761965</v>
      </c>
      <c r="J66" s="67">
        <f>'分配時系列表'!J66/'総人口'!J66*1000</f>
        <v>2672.4690874104695</v>
      </c>
      <c r="K66" s="67">
        <f>'分配時系列表'!K66/'総人口'!K66*1000</f>
        <v>2602.9100434174175</v>
      </c>
      <c r="L66" s="67">
        <f>'分配時系列表'!L66/'総人口'!L66*1000</f>
        <v>2557.153944732235</v>
      </c>
      <c r="M66" s="67">
        <f>'分配時系列表'!M66/'総人口'!M66*1000</f>
        <v>2517.701357466063</v>
      </c>
      <c r="N66" s="189">
        <f>'分配時系列表'!N66/'総人口'!N66*1000</f>
        <v>2677.2767784063008</v>
      </c>
      <c r="O66" s="88">
        <f>'分配時系列表'!O66/'総人口'!O66*1000</f>
        <v>2629.1781072670697</v>
      </c>
      <c r="P66" s="67">
        <f>'分配時系列表'!P66/'総人口'!P66*1000</f>
        <v>2648.761932898794</v>
      </c>
      <c r="Q66" s="67">
        <f>'分配時系列表'!Q66/'総人口'!Q66*1000</f>
        <v>2649.6336757331146</v>
      </c>
      <c r="R66" s="67">
        <f>'分配時系列表'!R66/'総人口'!R66*1000</f>
        <v>2558.811352002409</v>
      </c>
      <c r="S66" s="67">
        <f>'分配時系列表'!S66/'総人口'!S66*1000</f>
        <v>2542.910697549873</v>
      </c>
      <c r="T66" s="67">
        <f>'分配時系列表'!T66/'総人口'!T66*1000</f>
        <v>2500.8323332430023</v>
      </c>
      <c r="U66" s="67">
        <f>'分配時系列表'!U66/'総人口'!U66*1000</f>
        <v>2430.7012051964316</v>
      </c>
      <c r="V66" s="67">
        <f>'分配時系列表'!V66/'総人口'!V66*1000</f>
        <v>2271.709513090866</v>
      </c>
      <c r="W66" s="67">
        <f>'分配時系列表'!W66/'総人口'!W66*1000</f>
        <v>2242.8753891594156</v>
      </c>
      <c r="X66" s="67">
        <f>'分配時系列表'!X66/'総人口'!X66*1000</f>
        <v>2303.5277120038527</v>
      </c>
      <c r="Y66" s="67">
        <f>'分配時系列表'!Y66/'総人口'!Y66*1000</f>
        <v>2267.7355278093073</v>
      </c>
      <c r="Z66" s="67">
        <f>'分配時系列表'!Z66/'総人口'!Z66*1000</f>
        <v>2324.5102253884415</v>
      </c>
      <c r="AA66" s="67">
        <f>'分配時系列表'!AA66/'総人口'!AA66*1000</f>
        <v>2337.0065039976803</v>
      </c>
      <c r="AB66" s="189">
        <f>'分配時系列表'!AB66/'総人口'!AB66*1000</f>
        <v>2333.897879814327</v>
      </c>
      <c r="AC66" s="73">
        <v>224</v>
      </c>
    </row>
    <row r="67" spans="1:29" ht="18.75" customHeight="1">
      <c r="A67" s="204"/>
      <c r="B67" s="80">
        <v>226</v>
      </c>
      <c r="C67" s="81" t="s">
        <v>79</v>
      </c>
      <c r="D67" s="89">
        <f>'分配時系列表'!D67/'総人口'!D67*1000</f>
        <v>1883.0042274399284</v>
      </c>
      <c r="E67" s="82">
        <f>'分配時系列表'!E67/'総人口'!E67*1000</f>
        <v>1925.1645494939066</v>
      </c>
      <c r="F67" s="82">
        <f>'分配時系列表'!F67/'総人口'!F67*1000</f>
        <v>2032.2226971177968</v>
      </c>
      <c r="G67" s="82">
        <f>'分配時系列表'!G67/'総人口'!G67*1000</f>
        <v>2040.2440389566773</v>
      </c>
      <c r="H67" s="82">
        <f>'分配時系列表'!H67/'総人口'!H67*1000</f>
        <v>1894.5849187456656</v>
      </c>
      <c r="I67" s="82">
        <f>'分配時系列表'!I67/'総人口'!I67*1000</f>
        <v>2049.6102188409877</v>
      </c>
      <c r="J67" s="82">
        <f>'分配時系列表'!J67/'総人口'!J67*1000</f>
        <v>2395.281802321171</v>
      </c>
      <c r="K67" s="82">
        <f>'分配時系列表'!K67/'総人口'!K67*1000</f>
        <v>2366.6533004907296</v>
      </c>
      <c r="L67" s="82">
        <f>'分配時系列表'!L67/'総人口'!L67*1000</f>
        <v>2293.252146520428</v>
      </c>
      <c r="M67" s="82">
        <f>'分配時系列表'!M67/'総人口'!M67*1000</f>
        <v>2299.5175581909393</v>
      </c>
      <c r="N67" s="190">
        <f>'分配時系列表'!N67/'総人口'!N67*1000</f>
        <v>2381.254336597024</v>
      </c>
      <c r="O67" s="89">
        <f>'分配時系列表'!O67/'総人口'!O67*1000</f>
        <v>2453.1750811010315</v>
      </c>
      <c r="P67" s="82">
        <f>'分配時系列表'!P67/'総人口'!P67*1000</f>
        <v>2480.1575636427774</v>
      </c>
      <c r="Q67" s="82">
        <f>'分配時系列表'!Q67/'総人口'!Q67*1000</f>
        <v>2378.087822615707</v>
      </c>
      <c r="R67" s="82">
        <f>'分配時系列表'!R67/'総人口'!R67*1000</f>
        <v>2304.0663402937357</v>
      </c>
      <c r="S67" s="82">
        <f>'分配時系列表'!S67/'総人口'!S67*1000</f>
        <v>2333.2042870532623</v>
      </c>
      <c r="T67" s="82">
        <f>'分配時系列表'!T67/'総人口'!T67*1000</f>
        <v>2304.1899614218228</v>
      </c>
      <c r="U67" s="82">
        <f>'分配時系列表'!U67/'総人口'!U67*1000</f>
        <v>2206.818845720486</v>
      </c>
      <c r="V67" s="82">
        <f>'分配時系列表'!V67/'総人口'!V67*1000</f>
        <v>2076.666455522476</v>
      </c>
      <c r="W67" s="82">
        <f>'分配時系列表'!W67/'総人口'!W67*1000</f>
        <v>2045.305094154319</v>
      </c>
      <c r="X67" s="82">
        <f>'分配時系列表'!X67/'総人口'!X67*1000</f>
        <v>2115.80102886416</v>
      </c>
      <c r="Y67" s="82">
        <f>'分配時系列表'!Y67/'総人口'!Y67*1000</f>
        <v>2078.5771923320176</v>
      </c>
      <c r="Z67" s="82">
        <f>'分配時系列表'!Z67/'総人口'!Z67*1000</f>
        <v>2154.951052968864</v>
      </c>
      <c r="AA67" s="82">
        <f>'分配時系列表'!AA67/'総人口'!AA67*1000</f>
        <v>2179.69309234073</v>
      </c>
      <c r="AB67" s="190">
        <f>'分配時系列表'!AB67/'総人口'!AB67*1000</f>
        <v>2176.3374159516425</v>
      </c>
      <c r="AC67" s="73">
        <v>226</v>
      </c>
    </row>
    <row r="68" spans="1:19" ht="18.75" customHeight="1">
      <c r="A68" s="47"/>
      <c r="B68" s="47"/>
      <c r="C68" s="47"/>
      <c r="S68" s="52"/>
    </row>
    <row r="70" spans="5:18" ht="15"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</row>
    <row r="72" spans="5:18" ht="15"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</row>
  </sheetData>
  <sheetProtection/>
  <printOptions/>
  <pageMargins left="0.5905511811023623" right="0.5905511811023623" top="0.5905511811023623" bottom="0.5905511811023623" header="0.5118110236220472" footer="0.5118110236220472"/>
  <pageSetup fitToHeight="0" fitToWidth="1" horizontalDpi="600" verticalDpi="600" orientation="landscape" paperSize="9" scale="58" r:id="rId2"/>
  <rowBreaks count="1" manualBreakCount="1">
    <brk id="41" max="25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74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8.796875" defaultRowHeight="15"/>
  <cols>
    <col min="1" max="1" width="2.59765625" style="139" customWidth="1"/>
    <col min="2" max="2" width="4.3984375" style="139" customWidth="1"/>
    <col min="3" max="3" width="12.09765625" style="139" customWidth="1"/>
    <col min="4" max="27" width="12.59765625" style="139" customWidth="1"/>
    <col min="28" max="28" width="12" style="139" customWidth="1"/>
    <col min="29" max="16384" width="9" style="139" customWidth="1"/>
  </cols>
  <sheetData>
    <row r="1" spans="1:16" ht="18.75" customHeight="1">
      <c r="A1" s="138" t="s">
        <v>173</v>
      </c>
      <c r="B1" s="138"/>
      <c r="C1" s="37"/>
      <c r="I1" s="39" t="s">
        <v>88</v>
      </c>
      <c r="P1" s="37"/>
    </row>
    <row r="2" spans="3:27" ht="18.75" customHeight="1" thickBot="1">
      <c r="C2" s="37"/>
      <c r="P2" s="37"/>
      <c r="Q2" s="91"/>
      <c r="R2" s="91"/>
      <c r="AA2" s="91" t="s">
        <v>91</v>
      </c>
    </row>
    <row r="3" spans="1:28" ht="18.75" customHeight="1">
      <c r="A3" s="140"/>
      <c r="B3" s="141"/>
      <c r="C3" s="142" t="s">
        <v>90</v>
      </c>
      <c r="D3" s="153">
        <v>1990</v>
      </c>
      <c r="E3" s="153">
        <v>1991</v>
      </c>
      <c r="F3" s="153">
        <v>1992</v>
      </c>
      <c r="G3" s="153">
        <v>1993</v>
      </c>
      <c r="H3" s="153">
        <v>1994</v>
      </c>
      <c r="I3" s="153">
        <v>1995</v>
      </c>
      <c r="J3" s="153">
        <v>1996</v>
      </c>
      <c r="K3" s="153">
        <v>1997</v>
      </c>
      <c r="L3" s="153">
        <v>1998</v>
      </c>
      <c r="M3" s="153">
        <v>1999</v>
      </c>
      <c r="N3" s="177">
        <v>2000</v>
      </c>
      <c r="O3" s="180">
        <v>2001</v>
      </c>
      <c r="P3" s="143">
        <v>2002</v>
      </c>
      <c r="Q3" s="143">
        <v>2003</v>
      </c>
      <c r="R3" s="143">
        <v>2004</v>
      </c>
      <c r="S3" s="143">
        <v>2005</v>
      </c>
      <c r="T3" s="143">
        <v>2006</v>
      </c>
      <c r="U3" s="143">
        <v>2007</v>
      </c>
      <c r="V3" s="143">
        <v>2008</v>
      </c>
      <c r="W3" s="143">
        <v>2009</v>
      </c>
      <c r="X3" s="143">
        <v>2010</v>
      </c>
      <c r="Y3" s="143">
        <v>2011</v>
      </c>
      <c r="Z3" s="207">
        <v>2012</v>
      </c>
      <c r="AA3" s="143">
        <v>2013</v>
      </c>
      <c r="AB3" s="170">
        <v>2014</v>
      </c>
    </row>
    <row r="4" spans="1:28" ht="18.75" customHeight="1">
      <c r="A4" s="144"/>
      <c r="B4" s="37"/>
      <c r="C4" s="37"/>
      <c r="D4" s="154" t="s">
        <v>115</v>
      </c>
      <c r="E4" s="154" t="s">
        <v>116</v>
      </c>
      <c r="F4" s="154" t="s">
        <v>117</v>
      </c>
      <c r="G4" s="154" t="s">
        <v>118</v>
      </c>
      <c r="H4" s="154" t="s">
        <v>119</v>
      </c>
      <c r="I4" s="154" t="s">
        <v>120</v>
      </c>
      <c r="J4" s="154" t="s">
        <v>121</v>
      </c>
      <c r="K4" s="154" t="s">
        <v>122</v>
      </c>
      <c r="L4" s="154" t="s">
        <v>123</v>
      </c>
      <c r="M4" s="154" t="s">
        <v>124</v>
      </c>
      <c r="N4" s="178" t="s">
        <v>125</v>
      </c>
      <c r="O4" s="181" t="s">
        <v>126</v>
      </c>
      <c r="P4" s="145" t="s">
        <v>127</v>
      </c>
      <c r="Q4" s="145" t="s">
        <v>128</v>
      </c>
      <c r="R4" s="145" t="s">
        <v>129</v>
      </c>
      <c r="S4" s="145" t="s">
        <v>133</v>
      </c>
      <c r="T4" s="145" t="s">
        <v>130</v>
      </c>
      <c r="U4" s="145" t="s">
        <v>131</v>
      </c>
      <c r="V4" s="145" t="s">
        <v>132</v>
      </c>
      <c r="W4" s="145" t="s">
        <v>153</v>
      </c>
      <c r="X4" s="145" t="s">
        <v>155</v>
      </c>
      <c r="Y4" s="145" t="s">
        <v>157</v>
      </c>
      <c r="Z4" s="208" t="s">
        <v>159</v>
      </c>
      <c r="AA4" s="145" t="s">
        <v>161</v>
      </c>
      <c r="AB4" s="171" t="s">
        <v>174</v>
      </c>
    </row>
    <row r="5" spans="1:28" ht="18.75" customHeight="1">
      <c r="A5" s="146"/>
      <c r="B5" s="147"/>
      <c r="C5" s="147" t="s">
        <v>0</v>
      </c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79"/>
      <c r="O5" s="176"/>
      <c r="P5" s="148"/>
      <c r="Q5" s="147"/>
      <c r="R5" s="148"/>
      <c r="S5" s="148"/>
      <c r="T5" s="148"/>
      <c r="U5" s="148"/>
      <c r="V5" s="148"/>
      <c r="W5" s="148"/>
      <c r="X5" s="148"/>
      <c r="Y5" s="148"/>
      <c r="Z5" s="209"/>
      <c r="AA5" s="148"/>
      <c r="AB5" s="219" t="s">
        <v>163</v>
      </c>
    </row>
    <row r="6" spans="1:28" ht="18.75" customHeight="1">
      <c r="A6" s="99" t="s">
        <v>1</v>
      </c>
      <c r="B6" s="107"/>
      <c r="C6" s="100" t="s">
        <v>2</v>
      </c>
      <c r="D6" s="108">
        <v>5405040</v>
      </c>
      <c r="E6" s="108">
        <v>5425508</v>
      </c>
      <c r="F6" s="108">
        <v>5443360</v>
      </c>
      <c r="G6" s="108">
        <v>5456671</v>
      </c>
      <c r="H6" s="108">
        <v>5469360</v>
      </c>
      <c r="I6" s="108">
        <v>5401877</v>
      </c>
      <c r="J6" s="108">
        <v>5421331</v>
      </c>
      <c r="K6" s="108">
        <v>5454893</v>
      </c>
      <c r="L6" s="108">
        <v>5493702</v>
      </c>
      <c r="M6" s="108">
        <v>5527818</v>
      </c>
      <c r="N6" s="108">
        <v>5550574</v>
      </c>
      <c r="O6" s="182">
        <v>5571927</v>
      </c>
      <c r="P6" s="44">
        <v>5580263</v>
      </c>
      <c r="Q6" s="44">
        <v>5588684</v>
      </c>
      <c r="R6" s="156">
        <v>5591801</v>
      </c>
      <c r="S6" s="44">
        <v>5590601</v>
      </c>
      <c r="T6" s="44">
        <v>5592495</v>
      </c>
      <c r="U6" s="44">
        <v>5592816</v>
      </c>
      <c r="V6" s="44">
        <v>5592019</v>
      </c>
      <c r="W6" s="44">
        <v>5590569</v>
      </c>
      <c r="X6" s="44">
        <v>5588133</v>
      </c>
      <c r="Y6" s="44">
        <v>5581968</v>
      </c>
      <c r="Z6" s="44">
        <v>5570763</v>
      </c>
      <c r="AA6" s="156">
        <v>5557534</v>
      </c>
      <c r="AB6" s="172">
        <v>5541074</v>
      </c>
    </row>
    <row r="7" spans="1:28" ht="18.75" customHeight="1">
      <c r="A7" s="99"/>
      <c r="B7" s="107">
        <v>100</v>
      </c>
      <c r="C7" s="100" t="s">
        <v>3</v>
      </c>
      <c r="D7" s="108">
        <v>1477410</v>
      </c>
      <c r="E7" s="108">
        <v>1485705</v>
      </c>
      <c r="F7" s="108">
        <v>1492968</v>
      </c>
      <c r="G7" s="108">
        <v>1499421</v>
      </c>
      <c r="H7" s="108">
        <v>1489348</v>
      </c>
      <c r="I7" s="108">
        <v>1423792</v>
      </c>
      <c r="J7" s="108">
        <v>1435226</v>
      </c>
      <c r="K7" s="108">
        <v>1450362</v>
      </c>
      <c r="L7" s="108">
        <v>1466885</v>
      </c>
      <c r="M7" s="108">
        <v>1481644</v>
      </c>
      <c r="N7" s="108">
        <v>1493398</v>
      </c>
      <c r="O7" s="182">
        <v>1504356</v>
      </c>
      <c r="P7" s="44">
        <v>1510304</v>
      </c>
      <c r="Q7" s="44">
        <v>1515981</v>
      </c>
      <c r="R7" s="44">
        <v>1519848</v>
      </c>
      <c r="S7" s="44">
        <v>1525393</v>
      </c>
      <c r="T7" s="44">
        <v>1528567</v>
      </c>
      <c r="U7" s="44">
        <v>1529772</v>
      </c>
      <c r="V7" s="44">
        <v>1531821</v>
      </c>
      <c r="W7" s="44">
        <v>1534272</v>
      </c>
      <c r="X7" s="44">
        <v>1544200</v>
      </c>
      <c r="Y7" s="44">
        <v>1544476</v>
      </c>
      <c r="Z7" s="44">
        <v>1542038</v>
      </c>
      <c r="AA7" s="44">
        <v>1539957</v>
      </c>
      <c r="AB7" s="172">
        <v>1537829</v>
      </c>
    </row>
    <row r="8" spans="1:28" ht="18.75" customHeight="1">
      <c r="A8" s="99"/>
      <c r="B8" s="107">
        <v>1</v>
      </c>
      <c r="C8" s="100" t="s">
        <v>52</v>
      </c>
      <c r="D8" s="108">
        <v>1013432</v>
      </c>
      <c r="E8" s="108">
        <v>1010342</v>
      </c>
      <c r="F8" s="108">
        <v>1006388</v>
      </c>
      <c r="G8" s="108">
        <v>1001498</v>
      </c>
      <c r="H8" s="108">
        <v>987721</v>
      </c>
      <c r="I8" s="108">
        <v>954007</v>
      </c>
      <c r="J8" s="108">
        <v>955491</v>
      </c>
      <c r="K8" s="108">
        <v>959470</v>
      </c>
      <c r="L8" s="108">
        <v>964377</v>
      </c>
      <c r="M8" s="108">
        <v>977232</v>
      </c>
      <c r="N8" s="108">
        <v>988126</v>
      </c>
      <c r="O8" s="182">
        <v>996100</v>
      </c>
      <c r="P8" s="44">
        <v>1002377</v>
      </c>
      <c r="Q8" s="44">
        <v>1008374</v>
      </c>
      <c r="R8" s="44">
        <v>1011293</v>
      </c>
      <c r="S8" s="44">
        <v>1018574</v>
      </c>
      <c r="T8" s="44">
        <v>1024949</v>
      </c>
      <c r="U8" s="44">
        <v>1029512</v>
      </c>
      <c r="V8" s="44">
        <v>1032994</v>
      </c>
      <c r="W8" s="44">
        <v>1035219</v>
      </c>
      <c r="X8" s="44">
        <v>1029626</v>
      </c>
      <c r="Y8" s="44">
        <v>1029365</v>
      </c>
      <c r="Z8" s="44">
        <v>1029262</v>
      </c>
      <c r="AA8" s="44">
        <v>1029871</v>
      </c>
      <c r="AB8" s="172">
        <v>1029492</v>
      </c>
    </row>
    <row r="9" spans="1:28" ht="18.75" customHeight="1">
      <c r="A9" s="99"/>
      <c r="B9" s="107">
        <v>2</v>
      </c>
      <c r="C9" s="100" t="s">
        <v>53</v>
      </c>
      <c r="D9" s="108">
        <v>615367</v>
      </c>
      <c r="E9" s="108">
        <v>623134</v>
      </c>
      <c r="F9" s="108">
        <v>631339</v>
      </c>
      <c r="G9" s="108">
        <v>639075</v>
      </c>
      <c r="H9" s="108">
        <v>653920</v>
      </c>
      <c r="I9" s="108">
        <v>658923</v>
      </c>
      <c r="J9" s="108">
        <v>668898</v>
      </c>
      <c r="K9" s="108">
        <v>680572</v>
      </c>
      <c r="L9" s="108">
        <v>692888</v>
      </c>
      <c r="M9" s="108">
        <v>697054</v>
      </c>
      <c r="N9" s="108">
        <v>699789</v>
      </c>
      <c r="O9" s="182">
        <v>703954</v>
      </c>
      <c r="P9" s="44">
        <v>707141</v>
      </c>
      <c r="Q9" s="44">
        <v>710803</v>
      </c>
      <c r="R9" s="44">
        <v>713597</v>
      </c>
      <c r="S9" s="44">
        <v>713373</v>
      </c>
      <c r="T9" s="44">
        <v>714345</v>
      </c>
      <c r="U9" s="44">
        <v>717568</v>
      </c>
      <c r="V9" s="44">
        <v>720552</v>
      </c>
      <c r="W9" s="44">
        <v>723422</v>
      </c>
      <c r="X9" s="44">
        <v>724205</v>
      </c>
      <c r="Y9" s="44">
        <v>726252</v>
      </c>
      <c r="Z9" s="44">
        <v>727444</v>
      </c>
      <c r="AA9" s="44">
        <v>727382</v>
      </c>
      <c r="AB9" s="172">
        <v>726521</v>
      </c>
    </row>
    <row r="10" spans="1:28" ht="18.75" customHeight="1">
      <c r="A10" s="99"/>
      <c r="B10" s="107">
        <v>3</v>
      </c>
      <c r="C10" s="100" t="s">
        <v>4</v>
      </c>
      <c r="D10" s="108">
        <v>665214</v>
      </c>
      <c r="E10" s="108">
        <v>672726</v>
      </c>
      <c r="F10" s="108">
        <v>679559</v>
      </c>
      <c r="G10" s="108">
        <v>684721</v>
      </c>
      <c r="H10" s="108">
        <v>696178</v>
      </c>
      <c r="I10" s="108">
        <v>710765</v>
      </c>
      <c r="J10" s="108">
        <v>712708</v>
      </c>
      <c r="K10" s="108">
        <v>716513</v>
      </c>
      <c r="L10" s="108">
        <v>721005</v>
      </c>
      <c r="M10" s="108">
        <v>721817</v>
      </c>
      <c r="N10" s="108">
        <v>721127</v>
      </c>
      <c r="O10" s="182">
        <v>721566</v>
      </c>
      <c r="P10" s="44">
        <v>720519</v>
      </c>
      <c r="Q10" s="44">
        <v>719485</v>
      </c>
      <c r="R10" s="44">
        <v>719627</v>
      </c>
      <c r="S10" s="44">
        <v>718429</v>
      </c>
      <c r="T10" s="44">
        <v>717987</v>
      </c>
      <c r="U10" s="44">
        <v>718224</v>
      </c>
      <c r="V10" s="44">
        <v>718579</v>
      </c>
      <c r="W10" s="44">
        <v>719355</v>
      </c>
      <c r="X10" s="44">
        <v>716006</v>
      </c>
      <c r="Y10" s="44">
        <v>716578</v>
      </c>
      <c r="Z10" s="44">
        <v>716408</v>
      </c>
      <c r="AA10" s="44">
        <v>715743</v>
      </c>
      <c r="AB10" s="172">
        <v>714570</v>
      </c>
    </row>
    <row r="11" spans="1:28" ht="18.75" customHeight="1">
      <c r="A11" s="99"/>
      <c r="B11" s="107">
        <v>4</v>
      </c>
      <c r="C11" s="100" t="s">
        <v>54</v>
      </c>
      <c r="D11" s="108">
        <v>292471</v>
      </c>
      <c r="E11" s="108">
        <v>292908</v>
      </c>
      <c r="F11" s="108">
        <v>293301</v>
      </c>
      <c r="G11" s="108">
        <v>293439</v>
      </c>
      <c r="H11" s="108">
        <v>295514</v>
      </c>
      <c r="I11" s="108">
        <v>298004</v>
      </c>
      <c r="J11" s="108">
        <v>297640</v>
      </c>
      <c r="K11" s="108">
        <v>298059</v>
      </c>
      <c r="L11" s="108">
        <v>298767</v>
      </c>
      <c r="M11" s="108">
        <v>298892</v>
      </c>
      <c r="N11" s="108">
        <v>298390</v>
      </c>
      <c r="O11" s="182">
        <v>297826</v>
      </c>
      <c r="P11" s="44">
        <v>296717</v>
      </c>
      <c r="Q11" s="44">
        <v>295593</v>
      </c>
      <c r="R11" s="44">
        <v>294487</v>
      </c>
      <c r="S11" s="44">
        <v>291745</v>
      </c>
      <c r="T11" s="44">
        <v>290001</v>
      </c>
      <c r="U11" s="44">
        <v>288291</v>
      </c>
      <c r="V11" s="44">
        <v>286685</v>
      </c>
      <c r="W11" s="44">
        <v>284851</v>
      </c>
      <c r="X11" s="44">
        <v>284769</v>
      </c>
      <c r="Y11" s="44">
        <v>282937</v>
      </c>
      <c r="Z11" s="44">
        <v>280993</v>
      </c>
      <c r="AA11" s="44">
        <v>278487</v>
      </c>
      <c r="AB11" s="172">
        <v>275964</v>
      </c>
    </row>
    <row r="12" spans="1:28" ht="18.75" customHeight="1">
      <c r="A12" s="99"/>
      <c r="B12" s="107">
        <v>5</v>
      </c>
      <c r="C12" s="100" t="s">
        <v>55</v>
      </c>
      <c r="D12" s="108">
        <v>558639</v>
      </c>
      <c r="E12" s="108">
        <v>561453</v>
      </c>
      <c r="F12" s="108">
        <v>563559</v>
      </c>
      <c r="G12" s="108">
        <v>565020</v>
      </c>
      <c r="H12" s="108">
        <v>570843</v>
      </c>
      <c r="I12" s="108">
        <v>576597</v>
      </c>
      <c r="J12" s="108">
        <v>575882</v>
      </c>
      <c r="K12" s="108">
        <v>576678</v>
      </c>
      <c r="L12" s="108">
        <v>578037</v>
      </c>
      <c r="M12" s="108">
        <v>581048</v>
      </c>
      <c r="N12" s="108">
        <v>582863</v>
      </c>
      <c r="O12" s="182">
        <v>584258</v>
      </c>
      <c r="P12" s="44">
        <v>584053</v>
      </c>
      <c r="Q12" s="44">
        <v>584361</v>
      </c>
      <c r="R12" s="44">
        <v>583967</v>
      </c>
      <c r="S12" s="44">
        <v>584128</v>
      </c>
      <c r="T12" s="44">
        <v>583606</v>
      </c>
      <c r="U12" s="44">
        <v>583344</v>
      </c>
      <c r="V12" s="44">
        <v>582808</v>
      </c>
      <c r="W12" s="44">
        <v>581849</v>
      </c>
      <c r="X12" s="44">
        <v>581677</v>
      </c>
      <c r="Y12" s="44">
        <v>581435</v>
      </c>
      <c r="Z12" s="44">
        <v>580835</v>
      </c>
      <c r="AA12" s="44">
        <v>580081</v>
      </c>
      <c r="AB12" s="172">
        <v>578611</v>
      </c>
    </row>
    <row r="13" spans="1:28" ht="18.75" customHeight="1">
      <c r="A13" s="99"/>
      <c r="B13" s="107">
        <v>6</v>
      </c>
      <c r="C13" s="100" t="s">
        <v>56</v>
      </c>
      <c r="D13" s="108">
        <v>292586</v>
      </c>
      <c r="E13" s="108">
        <v>291338</v>
      </c>
      <c r="F13" s="108">
        <v>290184</v>
      </c>
      <c r="G13" s="108">
        <v>289194</v>
      </c>
      <c r="H13" s="108">
        <v>290182</v>
      </c>
      <c r="I13" s="108">
        <v>292469</v>
      </c>
      <c r="J13" s="108">
        <v>290888</v>
      </c>
      <c r="K13" s="108">
        <v>290078</v>
      </c>
      <c r="L13" s="108">
        <v>289552</v>
      </c>
      <c r="M13" s="108">
        <v>288973</v>
      </c>
      <c r="N13" s="108">
        <v>287780</v>
      </c>
      <c r="O13" s="182">
        <v>286621</v>
      </c>
      <c r="P13" s="44">
        <v>285259</v>
      </c>
      <c r="Q13" s="44">
        <v>284006</v>
      </c>
      <c r="R13" s="44">
        <v>282503</v>
      </c>
      <c r="S13" s="44">
        <v>280302</v>
      </c>
      <c r="T13" s="44">
        <v>279275</v>
      </c>
      <c r="U13" s="44">
        <v>277405</v>
      </c>
      <c r="V13" s="44">
        <v>275360</v>
      </c>
      <c r="W13" s="44">
        <v>273337</v>
      </c>
      <c r="X13" s="44">
        <v>272476</v>
      </c>
      <c r="Y13" s="44">
        <v>270436</v>
      </c>
      <c r="Z13" s="44">
        <v>268265</v>
      </c>
      <c r="AA13" s="44">
        <v>265839</v>
      </c>
      <c r="AB13" s="172">
        <v>263142</v>
      </c>
    </row>
    <row r="14" spans="1:28" ht="18.75" customHeight="1">
      <c r="A14" s="99"/>
      <c r="B14" s="107">
        <v>7</v>
      </c>
      <c r="C14" s="100" t="s">
        <v>5</v>
      </c>
      <c r="D14" s="108">
        <v>208242</v>
      </c>
      <c r="E14" s="108">
        <v>206924</v>
      </c>
      <c r="F14" s="108">
        <v>205726</v>
      </c>
      <c r="G14" s="108">
        <v>204624</v>
      </c>
      <c r="H14" s="108">
        <v>205054</v>
      </c>
      <c r="I14" s="108">
        <v>205842</v>
      </c>
      <c r="J14" s="108">
        <v>204422</v>
      </c>
      <c r="K14" s="108">
        <v>203548</v>
      </c>
      <c r="L14" s="108">
        <v>202871</v>
      </c>
      <c r="M14" s="108">
        <v>202053</v>
      </c>
      <c r="N14" s="108">
        <v>200803</v>
      </c>
      <c r="O14" s="182">
        <v>199876</v>
      </c>
      <c r="P14" s="44">
        <v>198488</v>
      </c>
      <c r="Q14" s="44">
        <v>196588</v>
      </c>
      <c r="R14" s="44">
        <v>194943</v>
      </c>
      <c r="S14" s="44">
        <v>191211</v>
      </c>
      <c r="T14" s="44">
        <v>189376</v>
      </c>
      <c r="U14" s="44">
        <v>187199</v>
      </c>
      <c r="V14" s="44">
        <v>184577</v>
      </c>
      <c r="W14" s="44">
        <v>182412</v>
      </c>
      <c r="X14" s="44">
        <v>180607</v>
      </c>
      <c r="Y14" s="44">
        <v>178493</v>
      </c>
      <c r="Z14" s="44">
        <v>176166</v>
      </c>
      <c r="AA14" s="44">
        <v>173766</v>
      </c>
      <c r="AB14" s="172">
        <v>171291</v>
      </c>
    </row>
    <row r="15" spans="1:28" ht="18.75" customHeight="1">
      <c r="A15" s="99"/>
      <c r="B15" s="107">
        <v>8</v>
      </c>
      <c r="C15" s="100" t="s">
        <v>6</v>
      </c>
      <c r="D15" s="108">
        <v>115461</v>
      </c>
      <c r="E15" s="108">
        <v>115998</v>
      </c>
      <c r="F15" s="108">
        <v>116384</v>
      </c>
      <c r="G15" s="108">
        <v>116761</v>
      </c>
      <c r="H15" s="108">
        <v>117851</v>
      </c>
      <c r="I15" s="108">
        <v>118740</v>
      </c>
      <c r="J15" s="108">
        <v>118708</v>
      </c>
      <c r="K15" s="108">
        <v>118987</v>
      </c>
      <c r="L15" s="108">
        <v>119378</v>
      </c>
      <c r="M15" s="108">
        <v>119409</v>
      </c>
      <c r="N15" s="108">
        <v>119187</v>
      </c>
      <c r="O15" s="182">
        <v>119225</v>
      </c>
      <c r="P15" s="44">
        <v>118581</v>
      </c>
      <c r="Q15" s="44">
        <v>117986</v>
      </c>
      <c r="R15" s="44">
        <v>117436</v>
      </c>
      <c r="S15" s="44">
        <v>116055</v>
      </c>
      <c r="T15" s="44">
        <v>114827</v>
      </c>
      <c r="U15" s="44">
        <v>113752</v>
      </c>
      <c r="V15" s="44">
        <v>112598</v>
      </c>
      <c r="W15" s="44">
        <v>111318</v>
      </c>
      <c r="X15" s="44">
        <v>111020</v>
      </c>
      <c r="Y15" s="44">
        <v>110183</v>
      </c>
      <c r="Z15" s="44">
        <v>109166</v>
      </c>
      <c r="AA15" s="44">
        <v>108049</v>
      </c>
      <c r="AB15" s="172">
        <v>106809</v>
      </c>
    </row>
    <row r="16" spans="1:28" ht="18.75" customHeight="1">
      <c r="A16" s="99"/>
      <c r="B16" s="107">
        <v>9</v>
      </c>
      <c r="C16" s="100" t="s">
        <v>7</v>
      </c>
      <c r="D16" s="108">
        <v>166218</v>
      </c>
      <c r="E16" s="108">
        <v>164980</v>
      </c>
      <c r="F16" s="108">
        <v>163952</v>
      </c>
      <c r="G16" s="108">
        <v>162918</v>
      </c>
      <c r="H16" s="108">
        <v>162749</v>
      </c>
      <c r="I16" s="108">
        <v>162738</v>
      </c>
      <c r="J16" s="108">
        <v>161468</v>
      </c>
      <c r="K16" s="108">
        <v>160626</v>
      </c>
      <c r="L16" s="108">
        <v>159942</v>
      </c>
      <c r="M16" s="108">
        <v>159696</v>
      </c>
      <c r="N16" s="108">
        <v>159111</v>
      </c>
      <c r="O16" s="182">
        <v>158145</v>
      </c>
      <c r="P16" s="44">
        <v>156824</v>
      </c>
      <c r="Q16" s="44">
        <v>155507</v>
      </c>
      <c r="R16" s="44">
        <v>154100</v>
      </c>
      <c r="S16" s="44">
        <v>151391</v>
      </c>
      <c r="T16" s="44">
        <v>149562</v>
      </c>
      <c r="U16" s="44">
        <v>147749</v>
      </c>
      <c r="V16" s="44">
        <v>146045</v>
      </c>
      <c r="W16" s="44">
        <v>144534</v>
      </c>
      <c r="X16" s="44">
        <v>143547</v>
      </c>
      <c r="Y16" s="44">
        <v>141813</v>
      </c>
      <c r="Z16" s="44">
        <v>140186</v>
      </c>
      <c r="AA16" s="44">
        <v>138359</v>
      </c>
      <c r="AB16" s="172">
        <v>136845</v>
      </c>
    </row>
    <row r="17" spans="1:28" ht="18.75" customHeight="1">
      <c r="A17" s="99"/>
      <c r="B17" s="107"/>
      <c r="C17" s="100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82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158"/>
      <c r="AB17" s="172"/>
    </row>
    <row r="18" spans="1:28" ht="18.75" customHeight="1">
      <c r="A18" s="110" t="s">
        <v>1</v>
      </c>
      <c r="B18" s="111">
        <v>100</v>
      </c>
      <c r="C18" s="112" t="s">
        <v>81</v>
      </c>
      <c r="D18" s="113">
        <v>1477410</v>
      </c>
      <c r="E18" s="113">
        <v>1485705</v>
      </c>
      <c r="F18" s="113">
        <v>1492968</v>
      </c>
      <c r="G18" s="113">
        <v>1499421</v>
      </c>
      <c r="H18" s="113">
        <v>1489348</v>
      </c>
      <c r="I18" s="113">
        <v>1423792</v>
      </c>
      <c r="J18" s="113">
        <v>1435226</v>
      </c>
      <c r="K18" s="113">
        <v>1450362</v>
      </c>
      <c r="L18" s="113">
        <v>1466885</v>
      </c>
      <c r="M18" s="113">
        <v>1481644</v>
      </c>
      <c r="N18" s="113">
        <v>1493398</v>
      </c>
      <c r="O18" s="183">
        <v>1504356</v>
      </c>
      <c r="P18" s="157">
        <v>1510304</v>
      </c>
      <c r="Q18" s="157">
        <v>1515981</v>
      </c>
      <c r="R18" s="157">
        <v>1519848</v>
      </c>
      <c r="S18" s="157">
        <v>1525393</v>
      </c>
      <c r="T18" s="157">
        <v>1528567</v>
      </c>
      <c r="U18" s="157">
        <v>1529772</v>
      </c>
      <c r="V18" s="157">
        <v>1531821</v>
      </c>
      <c r="W18" s="157">
        <v>1534272</v>
      </c>
      <c r="X18" s="157">
        <v>1544200</v>
      </c>
      <c r="Y18" s="157">
        <v>1544476</v>
      </c>
      <c r="Z18" s="157">
        <v>1542038</v>
      </c>
      <c r="AA18" s="44">
        <v>1539957</v>
      </c>
      <c r="AB18" s="173">
        <v>1537829</v>
      </c>
    </row>
    <row r="19" spans="1:28" ht="18.75" customHeight="1">
      <c r="A19" s="115" t="s">
        <v>1</v>
      </c>
      <c r="B19" s="116">
        <v>1</v>
      </c>
      <c r="C19" s="117" t="s">
        <v>52</v>
      </c>
      <c r="D19" s="108">
        <v>1013432</v>
      </c>
      <c r="E19" s="108">
        <v>1010342</v>
      </c>
      <c r="F19" s="108">
        <v>1006388</v>
      </c>
      <c r="G19" s="108">
        <v>1001498</v>
      </c>
      <c r="H19" s="108">
        <v>987721</v>
      </c>
      <c r="I19" s="108">
        <v>954007</v>
      </c>
      <c r="J19" s="108">
        <v>955491</v>
      </c>
      <c r="K19" s="108">
        <v>959470</v>
      </c>
      <c r="L19" s="108">
        <v>964377</v>
      </c>
      <c r="M19" s="108">
        <v>977232</v>
      </c>
      <c r="N19" s="108">
        <v>988126</v>
      </c>
      <c r="O19" s="182">
        <v>996100</v>
      </c>
      <c r="P19" s="44">
        <v>1002377</v>
      </c>
      <c r="Q19" s="44">
        <v>1008374</v>
      </c>
      <c r="R19" s="44">
        <v>1011293</v>
      </c>
      <c r="S19" s="44">
        <v>1018574</v>
      </c>
      <c r="T19" s="44">
        <v>1024949</v>
      </c>
      <c r="U19" s="44">
        <v>1029512</v>
      </c>
      <c r="V19" s="44">
        <v>1032994</v>
      </c>
      <c r="W19" s="44">
        <v>1035219</v>
      </c>
      <c r="X19" s="44">
        <v>1029626</v>
      </c>
      <c r="Y19" s="44">
        <v>1029365</v>
      </c>
      <c r="Z19" s="44">
        <v>1029262</v>
      </c>
      <c r="AA19" s="156">
        <v>1029871</v>
      </c>
      <c r="AB19" s="172">
        <v>1029492</v>
      </c>
    </row>
    <row r="20" spans="1:28" ht="18.75" customHeight="1">
      <c r="A20" s="115"/>
      <c r="B20" s="116">
        <v>202</v>
      </c>
      <c r="C20" s="117" t="s">
        <v>8</v>
      </c>
      <c r="D20" s="108">
        <v>498999</v>
      </c>
      <c r="E20" s="108">
        <v>497067</v>
      </c>
      <c r="F20" s="108">
        <v>495268</v>
      </c>
      <c r="G20" s="108">
        <v>493033</v>
      </c>
      <c r="H20" s="108">
        <v>490095</v>
      </c>
      <c r="I20" s="108">
        <v>488586</v>
      </c>
      <c r="J20" s="108">
        <v>477261</v>
      </c>
      <c r="K20" s="108">
        <v>467247</v>
      </c>
      <c r="L20" s="108">
        <v>457705</v>
      </c>
      <c r="M20" s="108">
        <v>462414</v>
      </c>
      <c r="N20" s="108">
        <v>466187</v>
      </c>
      <c r="O20" s="182">
        <v>464718</v>
      </c>
      <c r="P20" s="44">
        <v>463481</v>
      </c>
      <c r="Q20" s="44">
        <v>463029</v>
      </c>
      <c r="R20" s="44">
        <v>461835</v>
      </c>
      <c r="S20" s="44">
        <v>462647</v>
      </c>
      <c r="T20" s="44">
        <v>461866</v>
      </c>
      <c r="U20" s="44">
        <v>460887</v>
      </c>
      <c r="V20" s="44">
        <v>461373</v>
      </c>
      <c r="W20" s="44">
        <v>461835</v>
      </c>
      <c r="X20" s="44">
        <v>453748</v>
      </c>
      <c r="Y20" s="44">
        <v>452014</v>
      </c>
      <c r="Z20" s="44">
        <v>450237</v>
      </c>
      <c r="AA20" s="44">
        <v>449318</v>
      </c>
      <c r="AB20" s="172">
        <v>447455</v>
      </c>
    </row>
    <row r="21" spans="1:28" ht="18.75" customHeight="1">
      <c r="A21" s="115"/>
      <c r="B21" s="116">
        <v>204</v>
      </c>
      <c r="C21" s="117" t="s">
        <v>9</v>
      </c>
      <c r="D21" s="108">
        <v>426909</v>
      </c>
      <c r="E21" s="108">
        <v>425879</v>
      </c>
      <c r="F21" s="108">
        <v>423943</v>
      </c>
      <c r="G21" s="108">
        <v>421914</v>
      </c>
      <c r="H21" s="108">
        <v>414221</v>
      </c>
      <c r="I21" s="108">
        <v>390389</v>
      </c>
      <c r="J21" s="108">
        <v>401822</v>
      </c>
      <c r="K21" s="108">
        <v>414246</v>
      </c>
      <c r="L21" s="108">
        <v>427053</v>
      </c>
      <c r="M21" s="108">
        <v>433013</v>
      </c>
      <c r="N21" s="108">
        <v>438105</v>
      </c>
      <c r="O21" s="182">
        <v>445948</v>
      </c>
      <c r="P21" s="44">
        <v>451115</v>
      </c>
      <c r="Q21" s="44">
        <v>456071</v>
      </c>
      <c r="R21" s="44">
        <v>459441</v>
      </c>
      <c r="S21" s="44">
        <v>465337</v>
      </c>
      <c r="T21" s="44">
        <v>471535</v>
      </c>
      <c r="U21" s="44">
        <v>476193</v>
      </c>
      <c r="V21" s="44">
        <v>478659</v>
      </c>
      <c r="W21" s="44">
        <v>480225</v>
      </c>
      <c r="X21" s="44">
        <v>482640</v>
      </c>
      <c r="Y21" s="44">
        <v>483592</v>
      </c>
      <c r="Z21" s="44">
        <v>484673</v>
      </c>
      <c r="AA21" s="44">
        <v>486136</v>
      </c>
      <c r="AB21" s="172">
        <v>487397</v>
      </c>
    </row>
    <row r="22" spans="1:28" ht="18.75" customHeight="1">
      <c r="A22" s="115"/>
      <c r="B22" s="116">
        <v>206</v>
      </c>
      <c r="C22" s="117" t="s">
        <v>10</v>
      </c>
      <c r="D22" s="108">
        <v>87524</v>
      </c>
      <c r="E22" s="108">
        <v>87396</v>
      </c>
      <c r="F22" s="108">
        <v>87177</v>
      </c>
      <c r="G22" s="108">
        <v>86551</v>
      </c>
      <c r="H22" s="108">
        <v>83405</v>
      </c>
      <c r="I22" s="108">
        <v>75032</v>
      </c>
      <c r="J22" s="108">
        <v>76408</v>
      </c>
      <c r="K22" s="108">
        <v>77977</v>
      </c>
      <c r="L22" s="108">
        <v>79619</v>
      </c>
      <c r="M22" s="108">
        <v>81805</v>
      </c>
      <c r="N22" s="108">
        <v>83834</v>
      </c>
      <c r="O22" s="182">
        <v>85434</v>
      </c>
      <c r="P22" s="44">
        <v>87781</v>
      </c>
      <c r="Q22" s="44">
        <v>89274</v>
      </c>
      <c r="R22" s="44">
        <v>90017</v>
      </c>
      <c r="S22" s="44">
        <v>90590</v>
      </c>
      <c r="T22" s="44">
        <v>91548</v>
      </c>
      <c r="U22" s="44">
        <v>92432</v>
      </c>
      <c r="V22" s="44">
        <v>92962</v>
      </c>
      <c r="W22" s="44">
        <v>93159</v>
      </c>
      <c r="X22" s="44">
        <v>93238</v>
      </c>
      <c r="Y22" s="44">
        <v>93759</v>
      </c>
      <c r="Z22" s="44">
        <v>94352</v>
      </c>
      <c r="AA22" s="158">
        <v>94417</v>
      </c>
      <c r="AB22" s="172">
        <v>94640</v>
      </c>
    </row>
    <row r="23" spans="1:28" ht="18.75" customHeight="1">
      <c r="A23" s="118" t="s">
        <v>1</v>
      </c>
      <c r="B23" s="119">
        <v>2</v>
      </c>
      <c r="C23" s="120" t="s">
        <v>53</v>
      </c>
      <c r="D23" s="149">
        <v>615367</v>
      </c>
      <c r="E23" s="121">
        <v>623134</v>
      </c>
      <c r="F23" s="121">
        <v>631339</v>
      </c>
      <c r="G23" s="121">
        <v>639075</v>
      </c>
      <c r="H23" s="121">
        <v>653920</v>
      </c>
      <c r="I23" s="121">
        <v>658923</v>
      </c>
      <c r="J23" s="121">
        <v>668898</v>
      </c>
      <c r="K23" s="121">
        <v>680572</v>
      </c>
      <c r="L23" s="121">
        <v>692888</v>
      </c>
      <c r="M23" s="121">
        <v>697054</v>
      </c>
      <c r="N23" s="121">
        <v>699789</v>
      </c>
      <c r="O23" s="184">
        <v>703954</v>
      </c>
      <c r="P23" s="156">
        <v>707141</v>
      </c>
      <c r="Q23" s="156">
        <v>710803</v>
      </c>
      <c r="R23" s="156">
        <v>713597</v>
      </c>
      <c r="S23" s="156">
        <v>713373</v>
      </c>
      <c r="T23" s="156">
        <v>714345</v>
      </c>
      <c r="U23" s="156">
        <v>717568</v>
      </c>
      <c r="V23" s="156">
        <v>720552</v>
      </c>
      <c r="W23" s="156">
        <v>723422</v>
      </c>
      <c r="X23" s="156">
        <v>724205</v>
      </c>
      <c r="Y23" s="156">
        <v>726252</v>
      </c>
      <c r="Z23" s="156">
        <v>727444</v>
      </c>
      <c r="AA23" s="44">
        <v>727382</v>
      </c>
      <c r="AB23" s="174">
        <v>726521</v>
      </c>
    </row>
    <row r="24" spans="1:28" ht="18.75" customHeight="1">
      <c r="A24" s="115"/>
      <c r="B24" s="116">
        <v>207</v>
      </c>
      <c r="C24" s="117" t="s">
        <v>11</v>
      </c>
      <c r="D24" s="150">
        <v>186134</v>
      </c>
      <c r="E24" s="108">
        <v>185710</v>
      </c>
      <c r="F24" s="108">
        <v>185875</v>
      </c>
      <c r="G24" s="108">
        <v>186882</v>
      </c>
      <c r="H24" s="108">
        <v>188401</v>
      </c>
      <c r="I24" s="108">
        <v>188431</v>
      </c>
      <c r="J24" s="108">
        <v>188075</v>
      </c>
      <c r="K24" s="108">
        <v>188214</v>
      </c>
      <c r="L24" s="108">
        <v>188535</v>
      </c>
      <c r="M24" s="108">
        <v>190540</v>
      </c>
      <c r="N24" s="108">
        <v>192159</v>
      </c>
      <c r="O24" s="182">
        <v>191532</v>
      </c>
      <c r="P24" s="44">
        <v>191897</v>
      </c>
      <c r="Q24" s="44">
        <v>192630</v>
      </c>
      <c r="R24" s="44">
        <v>193424</v>
      </c>
      <c r="S24" s="44">
        <v>192250</v>
      </c>
      <c r="T24" s="44">
        <v>192474</v>
      </c>
      <c r="U24" s="44">
        <v>194105</v>
      </c>
      <c r="V24" s="44">
        <v>194768</v>
      </c>
      <c r="W24" s="44">
        <v>195558</v>
      </c>
      <c r="X24" s="44">
        <v>196127</v>
      </c>
      <c r="Y24" s="44">
        <v>197092</v>
      </c>
      <c r="Z24" s="44">
        <v>197383</v>
      </c>
      <c r="AA24" s="44">
        <v>197665</v>
      </c>
      <c r="AB24" s="172">
        <v>197575</v>
      </c>
    </row>
    <row r="25" spans="1:28" ht="18.75" customHeight="1">
      <c r="A25" s="115"/>
      <c r="B25" s="116">
        <v>214</v>
      </c>
      <c r="C25" s="117" t="s">
        <v>12</v>
      </c>
      <c r="D25" s="150">
        <v>201862</v>
      </c>
      <c r="E25" s="108">
        <v>203139</v>
      </c>
      <c r="F25" s="108">
        <v>203702</v>
      </c>
      <c r="G25" s="108">
        <v>203851</v>
      </c>
      <c r="H25" s="108">
        <v>204440</v>
      </c>
      <c r="I25" s="108">
        <v>202544</v>
      </c>
      <c r="J25" s="108">
        <v>204478</v>
      </c>
      <c r="K25" s="108">
        <v>206937</v>
      </c>
      <c r="L25" s="108">
        <v>209594</v>
      </c>
      <c r="M25" s="108">
        <v>211531</v>
      </c>
      <c r="N25" s="108">
        <v>213037</v>
      </c>
      <c r="O25" s="182">
        <v>215796</v>
      </c>
      <c r="P25" s="44">
        <v>216728</v>
      </c>
      <c r="Q25" s="44">
        <v>218387</v>
      </c>
      <c r="R25" s="44">
        <v>219530</v>
      </c>
      <c r="S25" s="44">
        <v>219862</v>
      </c>
      <c r="T25" s="44">
        <v>220271</v>
      </c>
      <c r="U25" s="44">
        <v>221472</v>
      </c>
      <c r="V25" s="44">
        <v>222866</v>
      </c>
      <c r="W25" s="44">
        <v>224361</v>
      </c>
      <c r="X25" s="44">
        <v>225700</v>
      </c>
      <c r="Y25" s="44">
        <v>226872</v>
      </c>
      <c r="Z25" s="44">
        <v>228221</v>
      </c>
      <c r="AA25" s="44">
        <v>228190</v>
      </c>
      <c r="AB25" s="172">
        <v>227910</v>
      </c>
    </row>
    <row r="26" spans="1:28" ht="18.75" customHeight="1">
      <c r="A26" s="115"/>
      <c r="B26" s="116">
        <v>217</v>
      </c>
      <c r="C26" s="117" t="s">
        <v>13</v>
      </c>
      <c r="D26" s="150">
        <v>141253</v>
      </c>
      <c r="E26" s="108">
        <v>141005</v>
      </c>
      <c r="F26" s="108">
        <v>141155</v>
      </c>
      <c r="G26" s="108">
        <v>141599</v>
      </c>
      <c r="H26" s="108">
        <v>143065</v>
      </c>
      <c r="I26" s="108">
        <v>144539</v>
      </c>
      <c r="J26" s="108">
        <v>148926</v>
      </c>
      <c r="K26" s="108">
        <v>153679</v>
      </c>
      <c r="L26" s="108">
        <v>158574</v>
      </c>
      <c r="M26" s="108">
        <v>156337</v>
      </c>
      <c r="N26" s="108">
        <v>153762</v>
      </c>
      <c r="O26" s="182">
        <v>154697</v>
      </c>
      <c r="P26" s="44">
        <v>156041</v>
      </c>
      <c r="Q26" s="44">
        <v>156882</v>
      </c>
      <c r="R26" s="44">
        <v>157395</v>
      </c>
      <c r="S26" s="44">
        <v>157668</v>
      </c>
      <c r="T26" s="44">
        <v>157506</v>
      </c>
      <c r="U26" s="44">
        <v>157307</v>
      </c>
      <c r="V26" s="44">
        <v>157424</v>
      </c>
      <c r="W26" s="44">
        <v>157778</v>
      </c>
      <c r="X26" s="44">
        <v>156423</v>
      </c>
      <c r="Y26" s="44">
        <v>156005</v>
      </c>
      <c r="Z26" s="44">
        <v>156086</v>
      </c>
      <c r="AA26" s="44">
        <v>156077</v>
      </c>
      <c r="AB26" s="172">
        <v>155877</v>
      </c>
    </row>
    <row r="27" spans="1:28" ht="18.75" customHeight="1">
      <c r="A27" s="115"/>
      <c r="B27" s="116">
        <v>219</v>
      </c>
      <c r="C27" s="117" t="s">
        <v>14</v>
      </c>
      <c r="D27" s="150">
        <v>64560</v>
      </c>
      <c r="E27" s="108">
        <v>70540</v>
      </c>
      <c r="F27" s="108">
        <v>76965</v>
      </c>
      <c r="G27" s="108">
        <v>81930</v>
      </c>
      <c r="H27" s="108">
        <v>91519</v>
      </c>
      <c r="I27" s="108">
        <v>96279</v>
      </c>
      <c r="J27" s="108">
        <v>99912</v>
      </c>
      <c r="K27" s="108">
        <v>103787</v>
      </c>
      <c r="L27" s="108">
        <v>107757</v>
      </c>
      <c r="M27" s="108">
        <v>109856</v>
      </c>
      <c r="N27" s="108">
        <v>111737</v>
      </c>
      <c r="O27" s="182">
        <v>112835</v>
      </c>
      <c r="P27" s="44">
        <v>113354</v>
      </c>
      <c r="Q27" s="44">
        <v>113849</v>
      </c>
      <c r="R27" s="44">
        <v>113737</v>
      </c>
      <c r="S27" s="44">
        <v>113572</v>
      </c>
      <c r="T27" s="44">
        <v>113470</v>
      </c>
      <c r="U27" s="44">
        <v>113412</v>
      </c>
      <c r="V27" s="44">
        <v>113854</v>
      </c>
      <c r="W27" s="44">
        <v>113916</v>
      </c>
      <c r="X27" s="44">
        <v>114216</v>
      </c>
      <c r="Y27" s="44">
        <v>114643</v>
      </c>
      <c r="Z27" s="44">
        <v>114357</v>
      </c>
      <c r="AA27" s="44">
        <v>114383</v>
      </c>
      <c r="AB27" s="172">
        <v>114139</v>
      </c>
    </row>
    <row r="28" spans="1:28" ht="18.75" customHeight="1">
      <c r="A28" s="123"/>
      <c r="B28" s="124">
        <v>301</v>
      </c>
      <c r="C28" s="125" t="s">
        <v>15</v>
      </c>
      <c r="D28" s="151">
        <v>21558</v>
      </c>
      <c r="E28" s="126">
        <v>22740</v>
      </c>
      <c r="F28" s="126">
        <v>23642</v>
      </c>
      <c r="G28" s="126">
        <v>24813</v>
      </c>
      <c r="H28" s="126">
        <v>26495</v>
      </c>
      <c r="I28" s="126">
        <v>27130</v>
      </c>
      <c r="J28" s="126">
        <v>27507</v>
      </c>
      <c r="K28" s="126">
        <v>27955</v>
      </c>
      <c r="L28" s="126">
        <v>28428</v>
      </c>
      <c r="M28" s="126">
        <v>28790</v>
      </c>
      <c r="N28" s="126">
        <v>29094</v>
      </c>
      <c r="O28" s="185">
        <v>29094</v>
      </c>
      <c r="P28" s="158">
        <v>29121</v>
      </c>
      <c r="Q28" s="158">
        <v>29055</v>
      </c>
      <c r="R28" s="158">
        <v>29511</v>
      </c>
      <c r="S28" s="158">
        <v>30021</v>
      </c>
      <c r="T28" s="158">
        <v>30624</v>
      </c>
      <c r="U28" s="158">
        <v>31272</v>
      </c>
      <c r="V28" s="158">
        <v>31640</v>
      </c>
      <c r="W28" s="158">
        <v>31809</v>
      </c>
      <c r="X28" s="158">
        <v>31739</v>
      </c>
      <c r="Y28" s="158">
        <v>31640</v>
      </c>
      <c r="Z28" s="158">
        <v>31397</v>
      </c>
      <c r="AA28" s="44">
        <v>31067</v>
      </c>
      <c r="AB28" s="175">
        <v>31020</v>
      </c>
    </row>
    <row r="29" spans="1:28" ht="18.75" customHeight="1">
      <c r="A29" s="115" t="s">
        <v>1</v>
      </c>
      <c r="B29" s="116">
        <v>3</v>
      </c>
      <c r="C29" s="117" t="s">
        <v>4</v>
      </c>
      <c r="D29" s="108">
        <v>665214</v>
      </c>
      <c r="E29" s="108">
        <v>672726</v>
      </c>
      <c r="F29" s="108">
        <v>679559</v>
      </c>
      <c r="G29" s="108">
        <v>684721</v>
      </c>
      <c r="H29" s="108">
        <v>696178</v>
      </c>
      <c r="I29" s="108">
        <v>710765</v>
      </c>
      <c r="J29" s="108">
        <v>712708</v>
      </c>
      <c r="K29" s="108">
        <v>716513</v>
      </c>
      <c r="L29" s="108">
        <v>721005</v>
      </c>
      <c r="M29" s="108">
        <v>721817</v>
      </c>
      <c r="N29" s="108">
        <v>721127</v>
      </c>
      <c r="O29" s="182">
        <v>721566</v>
      </c>
      <c r="P29" s="44">
        <v>720519</v>
      </c>
      <c r="Q29" s="44">
        <v>719485</v>
      </c>
      <c r="R29" s="44">
        <v>719627</v>
      </c>
      <c r="S29" s="44">
        <v>718429</v>
      </c>
      <c r="T29" s="44">
        <v>717987</v>
      </c>
      <c r="U29" s="44">
        <v>718224</v>
      </c>
      <c r="V29" s="44">
        <v>718579</v>
      </c>
      <c r="W29" s="44">
        <v>719355</v>
      </c>
      <c r="X29" s="44">
        <v>716006</v>
      </c>
      <c r="Y29" s="44">
        <v>716578</v>
      </c>
      <c r="Z29" s="44">
        <v>716408</v>
      </c>
      <c r="AA29" s="156">
        <v>715743</v>
      </c>
      <c r="AB29" s="172">
        <v>714570</v>
      </c>
    </row>
    <row r="30" spans="1:28" ht="18.75" customHeight="1">
      <c r="A30" s="115"/>
      <c r="B30" s="116">
        <v>203</v>
      </c>
      <c r="C30" s="117" t="s">
        <v>16</v>
      </c>
      <c r="D30" s="108">
        <v>270722</v>
      </c>
      <c r="E30" s="108">
        <v>274862</v>
      </c>
      <c r="F30" s="108">
        <v>277302</v>
      </c>
      <c r="G30" s="108">
        <v>278939</v>
      </c>
      <c r="H30" s="108">
        <v>282978</v>
      </c>
      <c r="I30" s="108">
        <v>287606</v>
      </c>
      <c r="J30" s="108">
        <v>289304</v>
      </c>
      <c r="K30" s="108">
        <v>291754</v>
      </c>
      <c r="L30" s="108">
        <v>294481</v>
      </c>
      <c r="M30" s="108">
        <v>294107</v>
      </c>
      <c r="N30" s="108">
        <v>293117</v>
      </c>
      <c r="O30" s="182">
        <v>293152</v>
      </c>
      <c r="P30" s="44">
        <v>292249</v>
      </c>
      <c r="Q30" s="44">
        <v>291898</v>
      </c>
      <c r="R30" s="44">
        <v>292287</v>
      </c>
      <c r="S30" s="44">
        <v>291027</v>
      </c>
      <c r="T30" s="44">
        <v>291040</v>
      </c>
      <c r="U30" s="44">
        <v>291708</v>
      </c>
      <c r="V30" s="44">
        <v>292016</v>
      </c>
      <c r="W30" s="44">
        <v>292839</v>
      </c>
      <c r="X30" s="44">
        <v>290959</v>
      </c>
      <c r="Y30" s="44">
        <v>290852</v>
      </c>
      <c r="Z30" s="44">
        <v>290640</v>
      </c>
      <c r="AA30" s="44">
        <v>290948</v>
      </c>
      <c r="AB30" s="172">
        <v>291350</v>
      </c>
    </row>
    <row r="31" spans="1:28" ht="18.75" customHeight="1">
      <c r="A31" s="115"/>
      <c r="B31" s="116">
        <v>210</v>
      </c>
      <c r="C31" s="117" t="s">
        <v>17</v>
      </c>
      <c r="D31" s="108">
        <v>239803</v>
      </c>
      <c r="E31" s="108">
        <v>242135</v>
      </c>
      <c r="F31" s="108">
        <v>245334</v>
      </c>
      <c r="G31" s="108">
        <v>247741</v>
      </c>
      <c r="H31" s="108">
        <v>252953</v>
      </c>
      <c r="I31" s="108">
        <v>260567</v>
      </c>
      <c r="J31" s="108">
        <v>261138</v>
      </c>
      <c r="K31" s="108">
        <v>262392</v>
      </c>
      <c r="L31" s="108">
        <v>263898</v>
      </c>
      <c r="M31" s="108">
        <v>265307</v>
      </c>
      <c r="N31" s="108">
        <v>266170</v>
      </c>
      <c r="O31" s="182">
        <v>266500</v>
      </c>
      <c r="P31" s="44">
        <v>266530</v>
      </c>
      <c r="Q31" s="44">
        <v>266474</v>
      </c>
      <c r="R31" s="44">
        <v>266777</v>
      </c>
      <c r="S31" s="44">
        <v>267100</v>
      </c>
      <c r="T31" s="44">
        <v>267068</v>
      </c>
      <c r="U31" s="44">
        <v>267223</v>
      </c>
      <c r="V31" s="44">
        <v>267541</v>
      </c>
      <c r="W31" s="44">
        <v>267845</v>
      </c>
      <c r="X31" s="44">
        <v>266937</v>
      </c>
      <c r="Y31" s="44">
        <v>267932</v>
      </c>
      <c r="Z31" s="44">
        <v>268374</v>
      </c>
      <c r="AA31" s="44">
        <v>268089</v>
      </c>
      <c r="AB31" s="172">
        <v>267037</v>
      </c>
    </row>
    <row r="32" spans="1:28" ht="18.75" customHeight="1">
      <c r="A32" s="115"/>
      <c r="B32" s="116">
        <v>216</v>
      </c>
      <c r="C32" s="117" t="s">
        <v>20</v>
      </c>
      <c r="D32" s="108">
        <v>93273</v>
      </c>
      <c r="E32" s="108">
        <v>93646</v>
      </c>
      <c r="F32" s="108">
        <v>94408</v>
      </c>
      <c r="G32" s="108">
        <v>94786</v>
      </c>
      <c r="H32" s="108">
        <v>96174</v>
      </c>
      <c r="I32" s="108">
        <v>97632</v>
      </c>
      <c r="J32" s="108">
        <v>97101</v>
      </c>
      <c r="K32" s="108">
        <v>96828</v>
      </c>
      <c r="L32" s="108">
        <v>96649</v>
      </c>
      <c r="M32" s="108">
        <v>96436</v>
      </c>
      <c r="N32" s="108">
        <v>96020</v>
      </c>
      <c r="O32" s="182">
        <v>95906</v>
      </c>
      <c r="P32" s="44">
        <v>95864</v>
      </c>
      <c r="Q32" s="44">
        <v>95400</v>
      </c>
      <c r="R32" s="44">
        <v>94876</v>
      </c>
      <c r="S32" s="44">
        <v>94813</v>
      </c>
      <c r="T32" s="44">
        <v>94606</v>
      </c>
      <c r="U32" s="44">
        <v>94156</v>
      </c>
      <c r="V32" s="44">
        <v>94117</v>
      </c>
      <c r="W32" s="44">
        <v>94134</v>
      </c>
      <c r="X32" s="44">
        <v>93901</v>
      </c>
      <c r="Y32" s="44">
        <v>93292</v>
      </c>
      <c r="Z32" s="44">
        <v>92671</v>
      </c>
      <c r="AA32" s="44">
        <v>91977</v>
      </c>
      <c r="AB32" s="172">
        <v>91526</v>
      </c>
    </row>
    <row r="33" spans="1:28" ht="18.75" customHeight="1">
      <c r="A33" s="115"/>
      <c r="B33" s="116">
        <v>381</v>
      </c>
      <c r="C33" s="117" t="s">
        <v>23</v>
      </c>
      <c r="D33" s="108">
        <v>30603</v>
      </c>
      <c r="E33" s="108">
        <v>30720</v>
      </c>
      <c r="F33" s="108">
        <v>30914</v>
      </c>
      <c r="G33" s="108">
        <v>31074</v>
      </c>
      <c r="H33" s="108">
        <v>31297</v>
      </c>
      <c r="I33" s="108">
        <v>31377</v>
      </c>
      <c r="J33" s="108">
        <v>31384</v>
      </c>
      <c r="K33" s="108">
        <v>31473</v>
      </c>
      <c r="L33" s="108">
        <v>31593</v>
      </c>
      <c r="M33" s="108">
        <v>31856</v>
      </c>
      <c r="N33" s="108">
        <v>32054</v>
      </c>
      <c r="O33" s="182">
        <v>32246</v>
      </c>
      <c r="P33" s="44">
        <v>32199</v>
      </c>
      <c r="Q33" s="44">
        <v>32215</v>
      </c>
      <c r="R33" s="44">
        <v>32190</v>
      </c>
      <c r="S33" s="44">
        <v>31944</v>
      </c>
      <c r="T33" s="44">
        <v>31743</v>
      </c>
      <c r="U33" s="44">
        <v>31598</v>
      </c>
      <c r="V33" s="44">
        <v>31407</v>
      </c>
      <c r="W33" s="44">
        <v>31122</v>
      </c>
      <c r="X33" s="44">
        <v>31026</v>
      </c>
      <c r="Y33" s="44">
        <v>31013</v>
      </c>
      <c r="Z33" s="44">
        <v>30938</v>
      </c>
      <c r="AA33" s="44">
        <v>30933</v>
      </c>
      <c r="AB33" s="172">
        <v>30852</v>
      </c>
    </row>
    <row r="34" spans="1:28" ht="18.75" customHeight="1">
      <c r="A34" s="123"/>
      <c r="B34" s="124">
        <v>382</v>
      </c>
      <c r="C34" s="125" t="s">
        <v>24</v>
      </c>
      <c r="D34" s="108">
        <v>30813</v>
      </c>
      <c r="E34" s="108">
        <v>31363</v>
      </c>
      <c r="F34" s="108">
        <v>31601</v>
      </c>
      <c r="G34" s="108">
        <v>32181</v>
      </c>
      <c r="H34" s="108">
        <v>32776</v>
      </c>
      <c r="I34" s="108">
        <v>33583</v>
      </c>
      <c r="J34" s="108">
        <v>33781</v>
      </c>
      <c r="K34" s="108">
        <v>34066</v>
      </c>
      <c r="L34" s="108">
        <v>34384</v>
      </c>
      <c r="M34" s="108">
        <v>34111</v>
      </c>
      <c r="N34" s="108">
        <v>33766</v>
      </c>
      <c r="O34" s="182">
        <v>33762</v>
      </c>
      <c r="P34" s="44">
        <v>33677</v>
      </c>
      <c r="Q34" s="44">
        <v>33498</v>
      </c>
      <c r="R34" s="44">
        <v>33497</v>
      </c>
      <c r="S34" s="44">
        <v>33545</v>
      </c>
      <c r="T34" s="44">
        <v>33530</v>
      </c>
      <c r="U34" s="44">
        <v>33539</v>
      </c>
      <c r="V34" s="44">
        <v>33498</v>
      </c>
      <c r="W34" s="44">
        <v>33415</v>
      </c>
      <c r="X34" s="44">
        <v>33183</v>
      </c>
      <c r="Y34" s="44">
        <v>33489</v>
      </c>
      <c r="Z34" s="44">
        <v>33785</v>
      </c>
      <c r="AA34" s="158">
        <v>33796</v>
      </c>
      <c r="AB34" s="172">
        <v>33805</v>
      </c>
    </row>
    <row r="35" spans="1:28" ht="18.75" customHeight="1">
      <c r="A35" s="115" t="s">
        <v>1</v>
      </c>
      <c r="B35" s="116">
        <v>4</v>
      </c>
      <c r="C35" s="117" t="s">
        <v>54</v>
      </c>
      <c r="D35" s="149">
        <v>292471</v>
      </c>
      <c r="E35" s="121">
        <v>292908</v>
      </c>
      <c r="F35" s="121">
        <v>293301</v>
      </c>
      <c r="G35" s="121">
        <v>293439</v>
      </c>
      <c r="H35" s="121">
        <v>295514</v>
      </c>
      <c r="I35" s="121">
        <v>298004</v>
      </c>
      <c r="J35" s="121">
        <v>297640</v>
      </c>
      <c r="K35" s="121">
        <v>298059</v>
      </c>
      <c r="L35" s="121">
        <v>298767</v>
      </c>
      <c r="M35" s="121">
        <v>298892</v>
      </c>
      <c r="N35" s="121">
        <v>298390</v>
      </c>
      <c r="O35" s="184">
        <v>297826</v>
      </c>
      <c r="P35" s="156">
        <v>296717</v>
      </c>
      <c r="Q35" s="156">
        <v>295593</v>
      </c>
      <c r="R35" s="156">
        <v>294487</v>
      </c>
      <c r="S35" s="156">
        <v>291745</v>
      </c>
      <c r="T35" s="156">
        <v>290001</v>
      </c>
      <c r="U35" s="156">
        <v>288291</v>
      </c>
      <c r="V35" s="156">
        <v>286685</v>
      </c>
      <c r="W35" s="156">
        <v>284851</v>
      </c>
      <c r="X35" s="156">
        <v>284769</v>
      </c>
      <c r="Y35" s="156">
        <v>282937</v>
      </c>
      <c r="Z35" s="156">
        <v>280993</v>
      </c>
      <c r="AA35" s="44">
        <v>278487</v>
      </c>
      <c r="AB35" s="174">
        <v>275964</v>
      </c>
    </row>
    <row r="36" spans="1:28" ht="18.75" customHeight="1">
      <c r="A36" s="115"/>
      <c r="B36" s="116">
        <v>213</v>
      </c>
      <c r="C36" s="117" t="s">
        <v>18</v>
      </c>
      <c r="D36" s="150">
        <v>46220</v>
      </c>
      <c r="E36" s="108">
        <v>46073</v>
      </c>
      <c r="F36" s="108">
        <v>46044</v>
      </c>
      <c r="G36" s="108">
        <v>46098</v>
      </c>
      <c r="H36" s="108">
        <v>46103</v>
      </c>
      <c r="I36" s="108">
        <v>46339</v>
      </c>
      <c r="J36" s="108">
        <v>46197</v>
      </c>
      <c r="K36" s="108">
        <v>46177</v>
      </c>
      <c r="L36" s="108">
        <v>46202</v>
      </c>
      <c r="M36" s="108">
        <v>46009</v>
      </c>
      <c r="N36" s="108">
        <v>45718</v>
      </c>
      <c r="O36" s="182">
        <v>45552</v>
      </c>
      <c r="P36" s="44">
        <v>45270</v>
      </c>
      <c r="Q36" s="44">
        <v>45031</v>
      </c>
      <c r="R36" s="44">
        <v>44815</v>
      </c>
      <c r="S36" s="44">
        <v>43953</v>
      </c>
      <c r="T36" s="44">
        <v>43617</v>
      </c>
      <c r="U36" s="44">
        <v>43164</v>
      </c>
      <c r="V36" s="44">
        <v>42796</v>
      </c>
      <c r="W36" s="44">
        <v>42501</v>
      </c>
      <c r="X36" s="44">
        <v>42802</v>
      </c>
      <c r="Y36" s="44">
        <v>42419</v>
      </c>
      <c r="Z36" s="44">
        <v>42039</v>
      </c>
      <c r="AA36" s="44">
        <v>41667</v>
      </c>
      <c r="AB36" s="172">
        <v>41177</v>
      </c>
    </row>
    <row r="37" spans="1:28" ht="18.75" customHeight="1">
      <c r="A37" s="115"/>
      <c r="B37" s="116">
        <v>215</v>
      </c>
      <c r="C37" s="117" t="s">
        <v>19</v>
      </c>
      <c r="D37" s="150">
        <v>84445</v>
      </c>
      <c r="E37" s="108">
        <v>84825</v>
      </c>
      <c r="F37" s="108">
        <v>84878</v>
      </c>
      <c r="G37" s="108">
        <v>84594</v>
      </c>
      <c r="H37" s="108">
        <v>85382</v>
      </c>
      <c r="I37" s="108">
        <v>86562</v>
      </c>
      <c r="J37" s="108">
        <v>86541</v>
      </c>
      <c r="K37" s="108">
        <v>86745</v>
      </c>
      <c r="L37" s="108">
        <v>87035</v>
      </c>
      <c r="M37" s="108">
        <v>86668</v>
      </c>
      <c r="N37" s="108">
        <v>86117</v>
      </c>
      <c r="O37" s="182">
        <v>85750</v>
      </c>
      <c r="P37" s="44">
        <v>85331</v>
      </c>
      <c r="Q37" s="44">
        <v>84843</v>
      </c>
      <c r="R37" s="44">
        <v>84392</v>
      </c>
      <c r="S37" s="44">
        <v>84361</v>
      </c>
      <c r="T37" s="44">
        <v>83903</v>
      </c>
      <c r="U37" s="44">
        <v>83349</v>
      </c>
      <c r="V37" s="44">
        <v>82889</v>
      </c>
      <c r="W37" s="44">
        <v>82291</v>
      </c>
      <c r="X37" s="44">
        <v>81009</v>
      </c>
      <c r="Y37" s="44">
        <v>80395</v>
      </c>
      <c r="Z37" s="44">
        <v>79892</v>
      </c>
      <c r="AA37" s="44">
        <v>78995</v>
      </c>
      <c r="AB37" s="172">
        <v>78323</v>
      </c>
    </row>
    <row r="38" spans="1:28" ht="18.75" customHeight="1">
      <c r="A38" s="115"/>
      <c r="B38" s="116">
        <v>218</v>
      </c>
      <c r="C38" s="117" t="s">
        <v>21</v>
      </c>
      <c r="D38" s="150">
        <v>46007</v>
      </c>
      <c r="E38" s="108">
        <v>46233</v>
      </c>
      <c r="F38" s="108">
        <v>46606</v>
      </c>
      <c r="G38" s="108">
        <v>46971</v>
      </c>
      <c r="H38" s="108">
        <v>47652</v>
      </c>
      <c r="I38" s="108">
        <v>48214</v>
      </c>
      <c r="J38" s="108">
        <v>48355</v>
      </c>
      <c r="K38" s="108">
        <v>48622</v>
      </c>
      <c r="L38" s="108">
        <v>48936</v>
      </c>
      <c r="M38" s="108">
        <v>49234</v>
      </c>
      <c r="N38" s="108">
        <v>49432</v>
      </c>
      <c r="O38" s="182">
        <v>49543</v>
      </c>
      <c r="P38" s="44">
        <v>49554</v>
      </c>
      <c r="Q38" s="44">
        <v>49654</v>
      </c>
      <c r="R38" s="44">
        <v>49704</v>
      </c>
      <c r="S38" s="44">
        <v>49761</v>
      </c>
      <c r="T38" s="44">
        <v>49604</v>
      </c>
      <c r="U38" s="44">
        <v>49586</v>
      </c>
      <c r="V38" s="44">
        <v>49521</v>
      </c>
      <c r="W38" s="44">
        <v>49654</v>
      </c>
      <c r="X38" s="44">
        <v>49680</v>
      </c>
      <c r="Y38" s="44">
        <v>49767</v>
      </c>
      <c r="Z38" s="44">
        <v>49512</v>
      </c>
      <c r="AA38" s="44">
        <v>49301</v>
      </c>
      <c r="AB38" s="172">
        <v>49001</v>
      </c>
    </row>
    <row r="39" spans="1:28" ht="18.75" customHeight="1">
      <c r="A39" s="115"/>
      <c r="B39" s="116">
        <v>220</v>
      </c>
      <c r="C39" s="117" t="s">
        <v>22</v>
      </c>
      <c r="D39" s="150">
        <v>51784</v>
      </c>
      <c r="E39" s="108">
        <v>51639</v>
      </c>
      <c r="F39" s="108">
        <v>51566</v>
      </c>
      <c r="G39" s="108">
        <v>51474</v>
      </c>
      <c r="H39" s="108">
        <v>51702</v>
      </c>
      <c r="I39" s="108">
        <v>51706</v>
      </c>
      <c r="J39" s="108">
        <v>51412</v>
      </c>
      <c r="K39" s="108">
        <v>51254</v>
      </c>
      <c r="L39" s="108">
        <v>51146</v>
      </c>
      <c r="M39" s="108">
        <v>51179</v>
      </c>
      <c r="N39" s="108">
        <v>51104</v>
      </c>
      <c r="O39" s="182">
        <v>51021</v>
      </c>
      <c r="P39" s="44">
        <v>50726</v>
      </c>
      <c r="Q39" s="44">
        <v>50360</v>
      </c>
      <c r="R39" s="44">
        <v>50085</v>
      </c>
      <c r="S39" s="44">
        <v>49396</v>
      </c>
      <c r="T39" s="44">
        <v>48863</v>
      </c>
      <c r="U39" s="44">
        <v>48474</v>
      </c>
      <c r="V39" s="44">
        <v>47965</v>
      </c>
      <c r="W39" s="44">
        <v>47318</v>
      </c>
      <c r="X39" s="44">
        <v>47993</v>
      </c>
      <c r="Y39" s="44">
        <v>47458</v>
      </c>
      <c r="Z39" s="44">
        <v>46956</v>
      </c>
      <c r="AA39" s="44">
        <v>46351</v>
      </c>
      <c r="AB39" s="172">
        <v>45894</v>
      </c>
    </row>
    <row r="40" spans="1:28" ht="18.75" customHeight="1">
      <c r="A40" s="115"/>
      <c r="B40" s="116">
        <v>228</v>
      </c>
      <c r="C40" s="117" t="s">
        <v>109</v>
      </c>
      <c r="D40" s="150">
        <v>38270</v>
      </c>
      <c r="E40" s="108">
        <v>38565</v>
      </c>
      <c r="F40" s="108">
        <v>38751</v>
      </c>
      <c r="G40" s="108">
        <v>38947</v>
      </c>
      <c r="H40" s="108">
        <v>39364</v>
      </c>
      <c r="I40" s="108">
        <v>39743</v>
      </c>
      <c r="J40" s="108">
        <v>39858</v>
      </c>
      <c r="K40" s="108">
        <v>40077</v>
      </c>
      <c r="L40" s="108">
        <v>40335</v>
      </c>
      <c r="M40" s="108">
        <v>40553</v>
      </c>
      <c r="N40" s="108">
        <v>40688</v>
      </c>
      <c r="O40" s="182">
        <v>40666</v>
      </c>
      <c r="P40" s="44">
        <v>40557</v>
      </c>
      <c r="Q40" s="44">
        <v>40483</v>
      </c>
      <c r="R40" s="44">
        <v>40385</v>
      </c>
      <c r="S40" s="44">
        <v>39970</v>
      </c>
      <c r="T40" s="44">
        <v>39949</v>
      </c>
      <c r="U40" s="44">
        <v>39867</v>
      </c>
      <c r="V40" s="44">
        <v>39998</v>
      </c>
      <c r="W40" s="44">
        <v>39901</v>
      </c>
      <c r="X40" s="44">
        <v>40181</v>
      </c>
      <c r="Y40" s="44">
        <v>40169</v>
      </c>
      <c r="Z40" s="44">
        <v>40169</v>
      </c>
      <c r="AA40" s="44">
        <v>40060</v>
      </c>
      <c r="AB40" s="172">
        <v>39813</v>
      </c>
    </row>
    <row r="41" spans="1:28" ht="18.75" customHeight="1">
      <c r="A41" s="123"/>
      <c r="B41" s="124">
        <v>365</v>
      </c>
      <c r="C41" s="125" t="s">
        <v>110</v>
      </c>
      <c r="D41" s="151">
        <v>25745</v>
      </c>
      <c r="E41" s="126">
        <v>25573</v>
      </c>
      <c r="F41" s="126">
        <v>25456</v>
      </c>
      <c r="G41" s="126">
        <v>25355</v>
      </c>
      <c r="H41" s="126">
        <v>25311</v>
      </c>
      <c r="I41" s="126">
        <v>25440</v>
      </c>
      <c r="J41" s="126">
        <v>25277</v>
      </c>
      <c r="K41" s="126">
        <v>25184</v>
      </c>
      <c r="L41" s="126">
        <v>25113</v>
      </c>
      <c r="M41" s="126">
        <v>25249</v>
      </c>
      <c r="N41" s="126">
        <v>25331</v>
      </c>
      <c r="O41" s="185">
        <v>25294</v>
      </c>
      <c r="P41" s="158">
        <v>25279</v>
      </c>
      <c r="Q41" s="158">
        <v>25222</v>
      </c>
      <c r="R41" s="158">
        <v>25106</v>
      </c>
      <c r="S41" s="158">
        <v>24304</v>
      </c>
      <c r="T41" s="158">
        <v>24065</v>
      </c>
      <c r="U41" s="158">
        <v>23851</v>
      </c>
      <c r="V41" s="158">
        <v>23516</v>
      </c>
      <c r="W41" s="158">
        <v>23186</v>
      </c>
      <c r="X41" s="158">
        <v>23104</v>
      </c>
      <c r="Y41" s="158">
        <v>22729</v>
      </c>
      <c r="Z41" s="158">
        <v>22425</v>
      </c>
      <c r="AA41" s="44">
        <v>22113</v>
      </c>
      <c r="AB41" s="175">
        <v>21756</v>
      </c>
    </row>
    <row r="42" spans="1:28" ht="18.75" customHeight="1">
      <c r="A42" s="118" t="s">
        <v>1</v>
      </c>
      <c r="B42" s="119">
        <v>5</v>
      </c>
      <c r="C42" s="120" t="s">
        <v>55</v>
      </c>
      <c r="D42" s="108">
        <v>558639</v>
      </c>
      <c r="E42" s="108">
        <v>561453</v>
      </c>
      <c r="F42" s="108">
        <v>563559</v>
      </c>
      <c r="G42" s="108">
        <v>565020</v>
      </c>
      <c r="H42" s="108">
        <v>570843</v>
      </c>
      <c r="I42" s="108">
        <v>576597</v>
      </c>
      <c r="J42" s="108">
        <v>575882</v>
      </c>
      <c r="K42" s="108">
        <v>576678</v>
      </c>
      <c r="L42" s="108">
        <v>578037</v>
      </c>
      <c r="M42" s="108">
        <v>581048</v>
      </c>
      <c r="N42" s="108">
        <v>582863</v>
      </c>
      <c r="O42" s="182">
        <v>584258</v>
      </c>
      <c r="P42" s="44">
        <v>584053</v>
      </c>
      <c r="Q42" s="44">
        <v>584361</v>
      </c>
      <c r="R42" s="44">
        <v>583967</v>
      </c>
      <c r="S42" s="44">
        <v>584128</v>
      </c>
      <c r="T42" s="44">
        <v>583606</v>
      </c>
      <c r="U42" s="44">
        <v>583344</v>
      </c>
      <c r="V42" s="44">
        <v>582808</v>
      </c>
      <c r="W42" s="44">
        <v>581849</v>
      </c>
      <c r="X42" s="44">
        <v>581677</v>
      </c>
      <c r="Y42" s="44">
        <v>581435</v>
      </c>
      <c r="Z42" s="44">
        <v>580835</v>
      </c>
      <c r="AA42" s="156">
        <v>580081</v>
      </c>
      <c r="AB42" s="172">
        <v>578611</v>
      </c>
    </row>
    <row r="43" spans="1:28" ht="18.75" customHeight="1">
      <c r="A43" s="115"/>
      <c r="B43" s="116">
        <v>201</v>
      </c>
      <c r="C43" s="117" t="s">
        <v>25</v>
      </c>
      <c r="D43" s="108">
        <v>509129</v>
      </c>
      <c r="E43" s="108">
        <v>511900</v>
      </c>
      <c r="F43" s="108">
        <v>514047</v>
      </c>
      <c r="G43" s="108">
        <v>515796</v>
      </c>
      <c r="H43" s="108">
        <v>521682</v>
      </c>
      <c r="I43" s="108">
        <v>527854</v>
      </c>
      <c r="J43" s="108">
        <v>527331</v>
      </c>
      <c r="K43" s="108">
        <v>528195</v>
      </c>
      <c r="L43" s="108">
        <v>529571</v>
      </c>
      <c r="M43" s="108">
        <v>532816</v>
      </c>
      <c r="N43" s="108">
        <v>534969</v>
      </c>
      <c r="O43" s="182">
        <v>536168</v>
      </c>
      <c r="P43" s="44">
        <v>536110</v>
      </c>
      <c r="Q43" s="44">
        <v>536602</v>
      </c>
      <c r="R43" s="44">
        <v>536423</v>
      </c>
      <c r="S43" s="44">
        <v>536232</v>
      </c>
      <c r="T43" s="44">
        <v>536024</v>
      </c>
      <c r="U43" s="44">
        <v>536119</v>
      </c>
      <c r="V43" s="44">
        <v>536077</v>
      </c>
      <c r="W43" s="44">
        <v>535604</v>
      </c>
      <c r="X43" s="44">
        <v>536270</v>
      </c>
      <c r="Y43" s="44">
        <v>536363</v>
      </c>
      <c r="Z43" s="44">
        <v>536268</v>
      </c>
      <c r="AA43" s="44">
        <v>535855</v>
      </c>
      <c r="AB43" s="172">
        <v>534781</v>
      </c>
    </row>
    <row r="44" spans="1:28" ht="18.75" customHeight="1">
      <c r="A44" s="115"/>
      <c r="B44" s="116">
        <v>442</v>
      </c>
      <c r="C44" s="117" t="s">
        <v>28</v>
      </c>
      <c r="D44" s="108">
        <v>15105</v>
      </c>
      <c r="E44" s="108">
        <v>15175</v>
      </c>
      <c r="F44" s="108">
        <v>15145</v>
      </c>
      <c r="G44" s="108">
        <v>15015</v>
      </c>
      <c r="H44" s="108">
        <v>15078</v>
      </c>
      <c r="I44" s="108">
        <v>15060</v>
      </c>
      <c r="J44" s="108">
        <v>14978</v>
      </c>
      <c r="K44" s="108">
        <v>14935</v>
      </c>
      <c r="L44" s="108">
        <v>14907</v>
      </c>
      <c r="M44" s="108">
        <v>14876</v>
      </c>
      <c r="N44" s="108">
        <v>14812</v>
      </c>
      <c r="O44" s="182">
        <v>14802</v>
      </c>
      <c r="P44" s="44">
        <v>14609</v>
      </c>
      <c r="Q44" s="44">
        <v>14504</v>
      </c>
      <c r="R44" s="44">
        <v>14369</v>
      </c>
      <c r="S44" s="44">
        <v>14150</v>
      </c>
      <c r="T44" s="44">
        <v>13988</v>
      </c>
      <c r="U44" s="44">
        <v>13817</v>
      </c>
      <c r="V44" s="44">
        <v>13575</v>
      </c>
      <c r="W44" s="44">
        <v>13359</v>
      </c>
      <c r="X44" s="44">
        <v>13288</v>
      </c>
      <c r="Y44" s="44">
        <v>13089</v>
      </c>
      <c r="Z44" s="44">
        <v>12882</v>
      </c>
      <c r="AA44" s="44">
        <v>12736</v>
      </c>
      <c r="AB44" s="172">
        <v>12545</v>
      </c>
    </row>
    <row r="45" spans="1:28" ht="18.75" customHeight="1">
      <c r="A45" s="115"/>
      <c r="B45" s="116">
        <v>443</v>
      </c>
      <c r="C45" s="117" t="s">
        <v>29</v>
      </c>
      <c r="D45" s="108">
        <v>19913</v>
      </c>
      <c r="E45" s="108">
        <v>19954</v>
      </c>
      <c r="F45" s="108">
        <v>19998</v>
      </c>
      <c r="G45" s="108">
        <v>19922</v>
      </c>
      <c r="H45" s="108">
        <v>19919</v>
      </c>
      <c r="I45" s="108">
        <v>19854</v>
      </c>
      <c r="J45" s="108">
        <v>19848</v>
      </c>
      <c r="K45" s="108">
        <v>19892</v>
      </c>
      <c r="L45" s="108">
        <v>19957</v>
      </c>
      <c r="M45" s="108">
        <v>19791</v>
      </c>
      <c r="N45" s="108">
        <v>19582</v>
      </c>
      <c r="O45" s="182">
        <v>19723</v>
      </c>
      <c r="P45" s="44">
        <v>19844</v>
      </c>
      <c r="Q45" s="44">
        <v>19803</v>
      </c>
      <c r="R45" s="44">
        <v>19845</v>
      </c>
      <c r="S45" s="44">
        <v>20669</v>
      </c>
      <c r="T45" s="44">
        <v>20697</v>
      </c>
      <c r="U45" s="44">
        <v>20707</v>
      </c>
      <c r="V45" s="44">
        <v>20616</v>
      </c>
      <c r="W45" s="44">
        <v>20471</v>
      </c>
      <c r="X45" s="44">
        <v>19830</v>
      </c>
      <c r="Y45" s="44">
        <v>19852</v>
      </c>
      <c r="Z45" s="44">
        <v>19758</v>
      </c>
      <c r="AA45" s="44">
        <v>19690</v>
      </c>
      <c r="AB45" s="172">
        <v>19721</v>
      </c>
    </row>
    <row r="46" spans="1:28" ht="18.75" customHeight="1">
      <c r="A46" s="123"/>
      <c r="B46" s="124">
        <v>446</v>
      </c>
      <c r="C46" s="125" t="s">
        <v>111</v>
      </c>
      <c r="D46" s="126">
        <v>14492</v>
      </c>
      <c r="E46" s="126">
        <v>14424</v>
      </c>
      <c r="F46" s="126">
        <v>14369</v>
      </c>
      <c r="G46" s="126">
        <v>14287</v>
      </c>
      <c r="H46" s="126">
        <v>14164</v>
      </c>
      <c r="I46" s="126">
        <v>13829</v>
      </c>
      <c r="J46" s="126">
        <v>13725</v>
      </c>
      <c r="K46" s="126">
        <v>13656</v>
      </c>
      <c r="L46" s="126">
        <v>13602</v>
      </c>
      <c r="M46" s="126">
        <v>13565</v>
      </c>
      <c r="N46" s="126">
        <v>13500</v>
      </c>
      <c r="O46" s="185">
        <v>13565</v>
      </c>
      <c r="P46" s="158">
        <v>13490</v>
      </c>
      <c r="Q46" s="158">
        <v>13452</v>
      </c>
      <c r="R46" s="158">
        <v>13330</v>
      </c>
      <c r="S46" s="158">
        <v>13077</v>
      </c>
      <c r="T46" s="158">
        <v>12897</v>
      </c>
      <c r="U46" s="158">
        <v>12701</v>
      </c>
      <c r="V46" s="158">
        <v>12540</v>
      </c>
      <c r="W46" s="158">
        <v>12415</v>
      </c>
      <c r="X46" s="158">
        <v>12289</v>
      </c>
      <c r="Y46" s="158">
        <v>12131</v>
      </c>
      <c r="Z46" s="158">
        <v>11927</v>
      </c>
      <c r="AA46" s="158">
        <v>11800</v>
      </c>
      <c r="AB46" s="172">
        <v>11564</v>
      </c>
    </row>
    <row r="47" spans="1:28" ht="18.75" customHeight="1">
      <c r="A47" s="118" t="s">
        <v>1</v>
      </c>
      <c r="B47" s="119">
        <v>6</v>
      </c>
      <c r="C47" s="120" t="s">
        <v>56</v>
      </c>
      <c r="D47" s="149">
        <v>292586</v>
      </c>
      <c r="E47" s="121">
        <v>291338</v>
      </c>
      <c r="F47" s="121">
        <v>290184</v>
      </c>
      <c r="G47" s="121">
        <v>289194</v>
      </c>
      <c r="H47" s="121">
        <v>290182</v>
      </c>
      <c r="I47" s="121">
        <v>292469</v>
      </c>
      <c r="J47" s="121">
        <v>290888</v>
      </c>
      <c r="K47" s="121">
        <v>290078</v>
      </c>
      <c r="L47" s="121">
        <v>289552</v>
      </c>
      <c r="M47" s="121">
        <v>288973</v>
      </c>
      <c r="N47" s="121">
        <v>287780</v>
      </c>
      <c r="O47" s="184">
        <v>286621</v>
      </c>
      <c r="P47" s="156">
        <v>285259</v>
      </c>
      <c r="Q47" s="156">
        <v>284006</v>
      </c>
      <c r="R47" s="156">
        <v>282503</v>
      </c>
      <c r="S47" s="156">
        <v>280302</v>
      </c>
      <c r="T47" s="156">
        <v>279275</v>
      </c>
      <c r="U47" s="156">
        <v>277405</v>
      </c>
      <c r="V47" s="156">
        <v>275360</v>
      </c>
      <c r="W47" s="156">
        <v>273337</v>
      </c>
      <c r="X47" s="156">
        <v>272476</v>
      </c>
      <c r="Y47" s="156">
        <v>270436</v>
      </c>
      <c r="Z47" s="156">
        <v>268265</v>
      </c>
      <c r="AA47" s="44">
        <v>265839</v>
      </c>
      <c r="AB47" s="174">
        <v>263142</v>
      </c>
    </row>
    <row r="48" spans="1:28" ht="18.75" customHeight="1">
      <c r="A48" s="115"/>
      <c r="B48" s="116">
        <v>208</v>
      </c>
      <c r="C48" s="117" t="s">
        <v>26</v>
      </c>
      <c r="D48" s="150">
        <v>36871</v>
      </c>
      <c r="E48" s="108">
        <v>36502</v>
      </c>
      <c r="F48" s="108">
        <v>36160</v>
      </c>
      <c r="G48" s="108">
        <v>35810</v>
      </c>
      <c r="H48" s="108">
        <v>35746</v>
      </c>
      <c r="I48" s="108">
        <v>36103</v>
      </c>
      <c r="J48" s="108">
        <v>35641</v>
      </c>
      <c r="K48" s="108">
        <v>35275</v>
      </c>
      <c r="L48" s="108">
        <v>34945</v>
      </c>
      <c r="M48" s="108">
        <v>34669</v>
      </c>
      <c r="N48" s="108">
        <v>34320</v>
      </c>
      <c r="O48" s="182">
        <v>34057</v>
      </c>
      <c r="P48" s="44">
        <v>33610</v>
      </c>
      <c r="Q48" s="44">
        <v>33209</v>
      </c>
      <c r="R48" s="44">
        <v>32874</v>
      </c>
      <c r="S48" s="44">
        <v>32475</v>
      </c>
      <c r="T48" s="44">
        <v>32280</v>
      </c>
      <c r="U48" s="44">
        <v>32054</v>
      </c>
      <c r="V48" s="44">
        <v>31758</v>
      </c>
      <c r="W48" s="44">
        <v>31329</v>
      </c>
      <c r="X48" s="44">
        <v>31158</v>
      </c>
      <c r="Y48" s="44">
        <v>30871</v>
      </c>
      <c r="Z48" s="44">
        <v>30604</v>
      </c>
      <c r="AA48" s="44">
        <v>30394</v>
      </c>
      <c r="AB48" s="172">
        <v>30122</v>
      </c>
    </row>
    <row r="49" spans="1:28" ht="18.75" customHeight="1">
      <c r="A49" s="115"/>
      <c r="B49" s="116">
        <v>212</v>
      </c>
      <c r="C49" s="117" t="s">
        <v>27</v>
      </c>
      <c r="D49" s="150">
        <v>51131</v>
      </c>
      <c r="E49" s="108">
        <v>50838</v>
      </c>
      <c r="F49" s="108">
        <v>50740</v>
      </c>
      <c r="G49" s="108">
        <v>50710</v>
      </c>
      <c r="H49" s="108">
        <v>50949</v>
      </c>
      <c r="I49" s="108">
        <v>51426</v>
      </c>
      <c r="J49" s="108">
        <v>51492</v>
      </c>
      <c r="K49" s="108">
        <v>51692</v>
      </c>
      <c r="L49" s="108">
        <v>51943</v>
      </c>
      <c r="M49" s="108">
        <v>52064</v>
      </c>
      <c r="N49" s="108">
        <v>52077</v>
      </c>
      <c r="O49" s="182">
        <v>52103</v>
      </c>
      <c r="P49" s="44">
        <v>52011</v>
      </c>
      <c r="Q49" s="44">
        <v>51933</v>
      </c>
      <c r="R49" s="44">
        <v>51764</v>
      </c>
      <c r="S49" s="44">
        <v>51794</v>
      </c>
      <c r="T49" s="44">
        <v>51581</v>
      </c>
      <c r="U49" s="44">
        <v>51287</v>
      </c>
      <c r="V49" s="44">
        <v>51032</v>
      </c>
      <c r="W49" s="44">
        <v>50780</v>
      </c>
      <c r="X49" s="44">
        <v>50523</v>
      </c>
      <c r="Y49" s="44">
        <v>50188</v>
      </c>
      <c r="Z49" s="44">
        <v>49806</v>
      </c>
      <c r="AA49" s="44">
        <v>49455</v>
      </c>
      <c r="AB49" s="172">
        <v>49108</v>
      </c>
    </row>
    <row r="50" spans="1:28" ht="18.75" customHeight="1">
      <c r="A50" s="115"/>
      <c r="B50" s="116">
        <v>227</v>
      </c>
      <c r="C50" s="117" t="s">
        <v>71</v>
      </c>
      <c r="D50" s="150">
        <v>48454</v>
      </c>
      <c r="E50" s="108">
        <v>48172</v>
      </c>
      <c r="F50" s="108">
        <v>47910</v>
      </c>
      <c r="G50" s="108">
        <v>47601</v>
      </c>
      <c r="H50" s="108">
        <v>47478</v>
      </c>
      <c r="I50" s="108">
        <v>47685</v>
      </c>
      <c r="J50" s="108">
        <v>47175</v>
      </c>
      <c r="K50" s="108">
        <v>46793</v>
      </c>
      <c r="L50" s="108">
        <v>46456</v>
      </c>
      <c r="M50" s="108">
        <v>46008</v>
      </c>
      <c r="N50" s="108">
        <v>45460</v>
      </c>
      <c r="O50" s="182">
        <v>45138</v>
      </c>
      <c r="P50" s="44">
        <v>44675</v>
      </c>
      <c r="Q50" s="44">
        <v>44435</v>
      </c>
      <c r="R50" s="44">
        <v>43943</v>
      </c>
      <c r="S50" s="44">
        <v>43302</v>
      </c>
      <c r="T50" s="44">
        <v>42892</v>
      </c>
      <c r="U50" s="44">
        <v>42366</v>
      </c>
      <c r="V50" s="44">
        <v>41806</v>
      </c>
      <c r="W50" s="44">
        <v>41312</v>
      </c>
      <c r="X50" s="44">
        <v>40938</v>
      </c>
      <c r="Y50" s="44">
        <v>40362</v>
      </c>
      <c r="Z50" s="44">
        <v>39780</v>
      </c>
      <c r="AA50" s="44">
        <v>39195</v>
      </c>
      <c r="AB50" s="172">
        <v>38489</v>
      </c>
    </row>
    <row r="51" spans="1:28" ht="18.75" customHeight="1">
      <c r="A51" s="115"/>
      <c r="B51" s="116">
        <v>229</v>
      </c>
      <c r="C51" s="117" t="s">
        <v>72</v>
      </c>
      <c r="D51" s="150">
        <v>83045</v>
      </c>
      <c r="E51" s="108">
        <v>82760</v>
      </c>
      <c r="F51" s="108">
        <v>82570</v>
      </c>
      <c r="G51" s="108">
        <v>82357</v>
      </c>
      <c r="H51" s="108">
        <v>82761</v>
      </c>
      <c r="I51" s="108">
        <v>83431</v>
      </c>
      <c r="J51" s="108">
        <v>83051</v>
      </c>
      <c r="K51" s="108">
        <v>82889</v>
      </c>
      <c r="L51" s="108">
        <v>82810</v>
      </c>
      <c r="M51" s="108">
        <v>83095</v>
      </c>
      <c r="N51" s="108">
        <v>83207</v>
      </c>
      <c r="O51" s="182">
        <v>82870</v>
      </c>
      <c r="P51" s="44">
        <v>82525</v>
      </c>
      <c r="Q51" s="44">
        <v>82331</v>
      </c>
      <c r="R51" s="44">
        <v>82205</v>
      </c>
      <c r="S51" s="44">
        <v>81561</v>
      </c>
      <c r="T51" s="44">
        <v>81405</v>
      </c>
      <c r="U51" s="44">
        <v>81041</v>
      </c>
      <c r="V51" s="44">
        <v>80370</v>
      </c>
      <c r="W51" s="44">
        <v>80226</v>
      </c>
      <c r="X51" s="44">
        <v>80518</v>
      </c>
      <c r="Y51" s="44">
        <v>80007</v>
      </c>
      <c r="Z51" s="44">
        <v>79514</v>
      </c>
      <c r="AA51" s="44">
        <v>78985</v>
      </c>
      <c r="AB51" s="172">
        <v>78434</v>
      </c>
    </row>
    <row r="52" spans="1:28" ht="18.75" customHeight="1">
      <c r="A52" s="115"/>
      <c r="B52" s="116">
        <v>464</v>
      </c>
      <c r="C52" s="117" t="s">
        <v>30</v>
      </c>
      <c r="D52" s="150">
        <v>30477</v>
      </c>
      <c r="E52" s="108">
        <v>30676</v>
      </c>
      <c r="F52" s="108">
        <v>30757</v>
      </c>
      <c r="G52" s="108">
        <v>30899</v>
      </c>
      <c r="H52" s="108">
        <v>31315</v>
      </c>
      <c r="I52" s="108">
        <v>31634</v>
      </c>
      <c r="J52" s="108">
        <v>31704</v>
      </c>
      <c r="K52" s="108">
        <v>31857</v>
      </c>
      <c r="L52" s="108">
        <v>32040</v>
      </c>
      <c r="M52" s="108">
        <v>32034</v>
      </c>
      <c r="N52" s="108">
        <v>31960</v>
      </c>
      <c r="O52" s="182">
        <v>32143</v>
      </c>
      <c r="P52" s="44">
        <v>32452</v>
      </c>
      <c r="Q52" s="44">
        <v>32468</v>
      </c>
      <c r="R52" s="44">
        <v>32588</v>
      </c>
      <c r="S52" s="44">
        <v>32555</v>
      </c>
      <c r="T52" s="44">
        <v>32836</v>
      </c>
      <c r="U52" s="44">
        <v>33005</v>
      </c>
      <c r="V52" s="44">
        <v>33265</v>
      </c>
      <c r="W52" s="44">
        <v>33276</v>
      </c>
      <c r="X52" s="44">
        <v>33438</v>
      </c>
      <c r="Y52" s="44">
        <v>33632</v>
      </c>
      <c r="Z52" s="44">
        <v>33798</v>
      </c>
      <c r="AA52" s="44">
        <v>33737</v>
      </c>
      <c r="AB52" s="172">
        <v>33602</v>
      </c>
    </row>
    <row r="53" spans="1:28" ht="18.75" customHeight="1">
      <c r="A53" s="115"/>
      <c r="B53" s="116">
        <v>481</v>
      </c>
      <c r="C53" s="117" t="s">
        <v>31</v>
      </c>
      <c r="D53" s="150">
        <v>18781</v>
      </c>
      <c r="E53" s="108">
        <v>18805</v>
      </c>
      <c r="F53" s="108">
        <v>18684</v>
      </c>
      <c r="G53" s="108">
        <v>18674</v>
      </c>
      <c r="H53" s="108">
        <v>18769</v>
      </c>
      <c r="I53" s="108">
        <v>18849</v>
      </c>
      <c r="J53" s="108">
        <v>18751</v>
      </c>
      <c r="K53" s="108">
        <v>18704</v>
      </c>
      <c r="L53" s="108">
        <v>18673</v>
      </c>
      <c r="M53" s="108">
        <v>18566</v>
      </c>
      <c r="N53" s="108">
        <v>18419</v>
      </c>
      <c r="O53" s="182">
        <v>18246</v>
      </c>
      <c r="P53" s="44">
        <v>18223</v>
      </c>
      <c r="Q53" s="44">
        <v>18015</v>
      </c>
      <c r="R53" s="44">
        <v>17849</v>
      </c>
      <c r="S53" s="44">
        <v>17603</v>
      </c>
      <c r="T53" s="44">
        <v>17468</v>
      </c>
      <c r="U53" s="44">
        <v>17185</v>
      </c>
      <c r="V53" s="44">
        <v>17023</v>
      </c>
      <c r="W53" s="44">
        <v>16752</v>
      </c>
      <c r="X53" s="44">
        <v>16636</v>
      </c>
      <c r="Y53" s="44">
        <v>16338</v>
      </c>
      <c r="Z53" s="44">
        <v>16136</v>
      </c>
      <c r="AA53" s="44">
        <v>15808</v>
      </c>
      <c r="AB53" s="172">
        <v>15544</v>
      </c>
    </row>
    <row r="54" spans="1:28" ht="18.75" customHeight="1">
      <c r="A54" s="123"/>
      <c r="B54" s="124">
        <v>501</v>
      </c>
      <c r="C54" s="125" t="s">
        <v>32</v>
      </c>
      <c r="D54" s="151">
        <v>23827</v>
      </c>
      <c r="E54" s="126">
        <v>23585</v>
      </c>
      <c r="F54" s="126">
        <v>23363</v>
      </c>
      <c r="G54" s="126">
        <v>23143</v>
      </c>
      <c r="H54" s="126">
        <v>23164</v>
      </c>
      <c r="I54" s="126">
        <v>23341</v>
      </c>
      <c r="J54" s="126">
        <v>23074</v>
      </c>
      <c r="K54" s="126">
        <v>22868</v>
      </c>
      <c r="L54" s="126">
        <v>22685</v>
      </c>
      <c r="M54" s="126">
        <v>22537</v>
      </c>
      <c r="N54" s="126">
        <v>22337</v>
      </c>
      <c r="O54" s="185">
        <v>22064</v>
      </c>
      <c r="P54" s="158">
        <v>21763</v>
      </c>
      <c r="Q54" s="158">
        <v>21615</v>
      </c>
      <c r="R54" s="158">
        <v>21280</v>
      </c>
      <c r="S54" s="158">
        <v>21012</v>
      </c>
      <c r="T54" s="158">
        <v>20813</v>
      </c>
      <c r="U54" s="158">
        <v>20467</v>
      </c>
      <c r="V54" s="158">
        <v>20106</v>
      </c>
      <c r="W54" s="158">
        <v>19662</v>
      </c>
      <c r="X54" s="158">
        <v>19265</v>
      </c>
      <c r="Y54" s="158">
        <v>19038</v>
      </c>
      <c r="Z54" s="158">
        <v>18627</v>
      </c>
      <c r="AA54" s="44">
        <v>18265</v>
      </c>
      <c r="AB54" s="175">
        <v>17843</v>
      </c>
    </row>
    <row r="55" spans="1:28" ht="18.75" customHeight="1">
      <c r="A55" s="115" t="s">
        <v>1</v>
      </c>
      <c r="B55" s="116">
        <v>7</v>
      </c>
      <c r="C55" s="117" t="s">
        <v>5</v>
      </c>
      <c r="D55" s="108">
        <v>208242</v>
      </c>
      <c r="E55" s="108">
        <v>206924</v>
      </c>
      <c r="F55" s="108">
        <v>205726</v>
      </c>
      <c r="G55" s="108">
        <v>204624</v>
      </c>
      <c r="H55" s="108">
        <v>205054</v>
      </c>
      <c r="I55" s="108">
        <v>205842</v>
      </c>
      <c r="J55" s="108">
        <v>204422</v>
      </c>
      <c r="K55" s="108">
        <v>203548</v>
      </c>
      <c r="L55" s="108">
        <v>202871</v>
      </c>
      <c r="M55" s="108">
        <v>202053</v>
      </c>
      <c r="N55" s="108">
        <v>200803</v>
      </c>
      <c r="O55" s="182">
        <v>199876</v>
      </c>
      <c r="P55" s="44">
        <v>198488</v>
      </c>
      <c r="Q55" s="44">
        <v>196588</v>
      </c>
      <c r="R55" s="44">
        <v>194943</v>
      </c>
      <c r="S55" s="44">
        <v>191211</v>
      </c>
      <c r="T55" s="44">
        <v>189376</v>
      </c>
      <c r="U55" s="44">
        <v>187199</v>
      </c>
      <c r="V55" s="44">
        <v>184577</v>
      </c>
      <c r="W55" s="44">
        <v>182412</v>
      </c>
      <c r="X55" s="44">
        <v>180607</v>
      </c>
      <c r="Y55" s="44">
        <v>178493</v>
      </c>
      <c r="Z55" s="44">
        <v>176166</v>
      </c>
      <c r="AA55" s="156">
        <v>173766</v>
      </c>
      <c r="AB55" s="174">
        <v>171291</v>
      </c>
    </row>
    <row r="56" spans="1:28" ht="18.75" customHeight="1">
      <c r="A56" s="115"/>
      <c r="B56" s="116">
        <v>209</v>
      </c>
      <c r="C56" s="117" t="s">
        <v>33</v>
      </c>
      <c r="D56" s="108">
        <v>94163</v>
      </c>
      <c r="E56" s="108">
        <v>93885</v>
      </c>
      <c r="F56" s="108">
        <v>93394</v>
      </c>
      <c r="G56" s="108">
        <v>93096</v>
      </c>
      <c r="H56" s="108">
        <v>93463</v>
      </c>
      <c r="I56" s="108">
        <v>93859</v>
      </c>
      <c r="J56" s="108">
        <v>93461</v>
      </c>
      <c r="K56" s="108">
        <v>93312</v>
      </c>
      <c r="L56" s="108">
        <v>93251</v>
      </c>
      <c r="M56" s="108">
        <v>93101</v>
      </c>
      <c r="N56" s="108">
        <v>92752</v>
      </c>
      <c r="O56" s="182">
        <v>92564</v>
      </c>
      <c r="P56" s="44">
        <v>91986</v>
      </c>
      <c r="Q56" s="44">
        <v>91193</v>
      </c>
      <c r="R56" s="44">
        <v>90616</v>
      </c>
      <c r="S56" s="44">
        <v>89208</v>
      </c>
      <c r="T56" s="44">
        <v>88579</v>
      </c>
      <c r="U56" s="44">
        <v>87743</v>
      </c>
      <c r="V56" s="44">
        <v>86761</v>
      </c>
      <c r="W56" s="44">
        <v>86150</v>
      </c>
      <c r="X56" s="44">
        <v>85592</v>
      </c>
      <c r="Y56" s="44">
        <v>84875</v>
      </c>
      <c r="Z56" s="44">
        <v>84111</v>
      </c>
      <c r="AA56" s="44">
        <v>83349</v>
      </c>
      <c r="AB56" s="172">
        <v>82460</v>
      </c>
    </row>
    <row r="57" spans="1:28" ht="18.75" customHeight="1">
      <c r="A57" s="115"/>
      <c r="B57" s="116">
        <v>222</v>
      </c>
      <c r="C57" s="117" t="s">
        <v>73</v>
      </c>
      <c r="D57" s="108">
        <v>32092</v>
      </c>
      <c r="E57" s="108">
        <v>31707</v>
      </c>
      <c r="F57" s="108">
        <v>31446</v>
      </c>
      <c r="G57" s="108">
        <v>31227</v>
      </c>
      <c r="H57" s="108">
        <v>31212</v>
      </c>
      <c r="I57" s="108">
        <v>31290</v>
      </c>
      <c r="J57" s="108">
        <v>31022</v>
      </c>
      <c r="K57" s="108">
        <v>30839</v>
      </c>
      <c r="L57" s="108">
        <v>30684</v>
      </c>
      <c r="M57" s="108">
        <v>30430</v>
      </c>
      <c r="N57" s="108">
        <v>30110</v>
      </c>
      <c r="O57" s="182">
        <v>29866</v>
      </c>
      <c r="P57" s="44">
        <v>29608</v>
      </c>
      <c r="Q57" s="44">
        <v>29278</v>
      </c>
      <c r="R57" s="44">
        <v>28945</v>
      </c>
      <c r="S57" s="44">
        <v>28306</v>
      </c>
      <c r="T57" s="44">
        <v>27917</v>
      </c>
      <c r="U57" s="44">
        <v>27481</v>
      </c>
      <c r="V57" s="44">
        <v>27058</v>
      </c>
      <c r="W57" s="44">
        <v>26601</v>
      </c>
      <c r="X57" s="44">
        <v>26501</v>
      </c>
      <c r="Y57" s="44">
        <v>26053</v>
      </c>
      <c r="Z57" s="44">
        <v>25497</v>
      </c>
      <c r="AA57" s="44">
        <v>24991</v>
      </c>
      <c r="AB57" s="172">
        <v>24566</v>
      </c>
    </row>
    <row r="58" spans="1:28" ht="18.75" customHeight="1">
      <c r="A58" s="115"/>
      <c r="B58" s="116">
        <v>225</v>
      </c>
      <c r="C58" s="117" t="s">
        <v>74</v>
      </c>
      <c r="D58" s="108">
        <v>36625</v>
      </c>
      <c r="E58" s="108">
        <v>36425</v>
      </c>
      <c r="F58" s="108">
        <v>36324</v>
      </c>
      <c r="G58" s="108">
        <v>36197</v>
      </c>
      <c r="H58" s="108">
        <v>36363</v>
      </c>
      <c r="I58" s="108">
        <v>36766</v>
      </c>
      <c r="J58" s="108">
        <v>36540</v>
      </c>
      <c r="K58" s="108">
        <v>36410</v>
      </c>
      <c r="L58" s="108">
        <v>36317</v>
      </c>
      <c r="M58" s="108">
        <v>36231</v>
      </c>
      <c r="N58" s="108">
        <v>36069</v>
      </c>
      <c r="O58" s="182">
        <v>36037</v>
      </c>
      <c r="P58" s="44">
        <v>35975</v>
      </c>
      <c r="Q58" s="44">
        <v>35780</v>
      </c>
      <c r="R58" s="44">
        <v>35604</v>
      </c>
      <c r="S58" s="44">
        <v>34791</v>
      </c>
      <c r="T58" s="44">
        <v>34500</v>
      </c>
      <c r="U58" s="44">
        <v>34189</v>
      </c>
      <c r="V58" s="44">
        <v>33642</v>
      </c>
      <c r="W58" s="44">
        <v>33175</v>
      </c>
      <c r="X58" s="44">
        <v>32814</v>
      </c>
      <c r="Y58" s="44">
        <v>32491</v>
      </c>
      <c r="Z58" s="44">
        <v>32116</v>
      </c>
      <c r="AA58" s="44">
        <v>31626</v>
      </c>
      <c r="AB58" s="172">
        <v>31143</v>
      </c>
    </row>
    <row r="59" spans="1:28" ht="18.75" customHeight="1">
      <c r="A59" s="115"/>
      <c r="B59" s="116">
        <v>585</v>
      </c>
      <c r="C59" s="117" t="s">
        <v>75</v>
      </c>
      <c r="D59" s="108">
        <v>25136</v>
      </c>
      <c r="E59" s="108">
        <v>24810</v>
      </c>
      <c r="F59" s="108">
        <v>24586</v>
      </c>
      <c r="G59" s="108">
        <v>24379</v>
      </c>
      <c r="H59" s="108">
        <v>24335</v>
      </c>
      <c r="I59" s="108">
        <v>24298</v>
      </c>
      <c r="J59" s="108">
        <v>24010</v>
      </c>
      <c r="K59" s="108">
        <v>23784</v>
      </c>
      <c r="L59" s="108">
        <v>23584</v>
      </c>
      <c r="M59" s="108">
        <v>23453</v>
      </c>
      <c r="N59" s="108">
        <v>23271</v>
      </c>
      <c r="O59" s="182">
        <v>23040</v>
      </c>
      <c r="P59" s="44">
        <v>22755</v>
      </c>
      <c r="Q59" s="44">
        <v>22413</v>
      </c>
      <c r="R59" s="44">
        <v>22079</v>
      </c>
      <c r="S59" s="44">
        <v>21439</v>
      </c>
      <c r="T59" s="44">
        <v>21135</v>
      </c>
      <c r="U59" s="44">
        <v>20881</v>
      </c>
      <c r="V59" s="44">
        <v>20516</v>
      </c>
      <c r="W59" s="44">
        <v>20185</v>
      </c>
      <c r="X59" s="44">
        <v>19696</v>
      </c>
      <c r="Y59" s="44">
        <v>19342</v>
      </c>
      <c r="Z59" s="44">
        <v>18960</v>
      </c>
      <c r="AA59" s="44">
        <v>18605</v>
      </c>
      <c r="AB59" s="172">
        <v>18220</v>
      </c>
    </row>
    <row r="60" spans="1:28" ht="18.75" customHeight="1">
      <c r="A60" s="115"/>
      <c r="B60" s="116">
        <v>586</v>
      </c>
      <c r="C60" s="117" t="s">
        <v>76</v>
      </c>
      <c r="D60" s="108">
        <v>20226</v>
      </c>
      <c r="E60" s="108">
        <v>20097</v>
      </c>
      <c r="F60" s="108">
        <v>19976</v>
      </c>
      <c r="G60" s="108">
        <v>19725</v>
      </c>
      <c r="H60" s="108">
        <v>19681</v>
      </c>
      <c r="I60" s="108">
        <v>19629</v>
      </c>
      <c r="J60" s="108">
        <v>19389</v>
      </c>
      <c r="K60" s="108">
        <v>19203</v>
      </c>
      <c r="L60" s="108">
        <v>19035</v>
      </c>
      <c r="M60" s="108">
        <v>18838</v>
      </c>
      <c r="N60" s="108">
        <v>18601</v>
      </c>
      <c r="O60" s="182">
        <v>18369</v>
      </c>
      <c r="P60" s="44">
        <v>18164</v>
      </c>
      <c r="Q60" s="44">
        <v>17924</v>
      </c>
      <c r="R60" s="44">
        <v>17699</v>
      </c>
      <c r="S60" s="44">
        <v>17467</v>
      </c>
      <c r="T60" s="44">
        <v>17245</v>
      </c>
      <c r="U60" s="44">
        <v>16905</v>
      </c>
      <c r="V60" s="44">
        <v>16600</v>
      </c>
      <c r="W60" s="44">
        <v>16301</v>
      </c>
      <c r="X60" s="44">
        <v>16004</v>
      </c>
      <c r="Y60" s="44">
        <v>15732</v>
      </c>
      <c r="Z60" s="44">
        <v>15482</v>
      </c>
      <c r="AA60" s="158">
        <v>15195</v>
      </c>
      <c r="AB60" s="175">
        <v>14902</v>
      </c>
    </row>
    <row r="61" spans="1:28" ht="18.75" customHeight="1">
      <c r="A61" s="118" t="s">
        <v>1</v>
      </c>
      <c r="B61" s="119">
        <v>8</v>
      </c>
      <c r="C61" s="120" t="s">
        <v>6</v>
      </c>
      <c r="D61" s="149">
        <v>115461</v>
      </c>
      <c r="E61" s="121">
        <v>115998</v>
      </c>
      <c r="F61" s="121">
        <v>116384</v>
      </c>
      <c r="G61" s="121">
        <v>116761</v>
      </c>
      <c r="H61" s="121">
        <v>117851</v>
      </c>
      <c r="I61" s="121">
        <v>118740</v>
      </c>
      <c r="J61" s="121">
        <v>118708</v>
      </c>
      <c r="K61" s="121">
        <v>118987</v>
      </c>
      <c r="L61" s="121">
        <v>119378</v>
      </c>
      <c r="M61" s="121">
        <v>119409</v>
      </c>
      <c r="N61" s="121">
        <v>119187</v>
      </c>
      <c r="O61" s="184">
        <v>119225</v>
      </c>
      <c r="P61" s="156">
        <v>118581</v>
      </c>
      <c r="Q61" s="156">
        <v>117986</v>
      </c>
      <c r="R61" s="156">
        <v>117436</v>
      </c>
      <c r="S61" s="156">
        <v>116055</v>
      </c>
      <c r="T61" s="156">
        <v>114827</v>
      </c>
      <c r="U61" s="156">
        <v>113752</v>
      </c>
      <c r="V61" s="156">
        <v>112598</v>
      </c>
      <c r="W61" s="156">
        <v>111318</v>
      </c>
      <c r="X61" s="156">
        <v>111020</v>
      </c>
      <c r="Y61" s="156">
        <v>110183</v>
      </c>
      <c r="Z61" s="156">
        <v>109166</v>
      </c>
      <c r="AA61" s="44">
        <v>108049</v>
      </c>
      <c r="AB61" s="172">
        <v>106809</v>
      </c>
    </row>
    <row r="62" spans="1:28" ht="18.75" customHeight="1">
      <c r="A62" s="115"/>
      <c r="B62" s="116">
        <v>221</v>
      </c>
      <c r="C62" s="117" t="s">
        <v>57</v>
      </c>
      <c r="D62" s="150">
        <v>41802</v>
      </c>
      <c r="E62" s="108">
        <v>42281</v>
      </c>
      <c r="F62" s="108">
        <v>42800</v>
      </c>
      <c r="G62" s="108">
        <v>43083</v>
      </c>
      <c r="H62" s="108">
        <v>43946</v>
      </c>
      <c r="I62" s="108">
        <v>44752</v>
      </c>
      <c r="J62" s="108">
        <v>45066</v>
      </c>
      <c r="K62" s="108">
        <v>45496</v>
      </c>
      <c r="L62" s="108">
        <v>45969</v>
      </c>
      <c r="M62" s="108">
        <v>46195</v>
      </c>
      <c r="N62" s="108">
        <v>46325</v>
      </c>
      <c r="O62" s="182">
        <v>46486</v>
      </c>
      <c r="P62" s="44">
        <v>46415</v>
      </c>
      <c r="Q62" s="44">
        <v>46227</v>
      </c>
      <c r="R62" s="44">
        <v>45957</v>
      </c>
      <c r="S62" s="44">
        <v>45245</v>
      </c>
      <c r="T62" s="44">
        <v>44839</v>
      </c>
      <c r="U62" s="44">
        <v>44408</v>
      </c>
      <c r="V62" s="44">
        <v>43853</v>
      </c>
      <c r="W62" s="44">
        <v>43406</v>
      </c>
      <c r="X62" s="44">
        <v>43263</v>
      </c>
      <c r="Y62" s="44">
        <v>42936</v>
      </c>
      <c r="Z62" s="44">
        <v>42645</v>
      </c>
      <c r="AA62" s="44">
        <v>42208</v>
      </c>
      <c r="AB62" s="172">
        <v>41728</v>
      </c>
    </row>
    <row r="63" spans="1:28" ht="18.75" customHeight="1">
      <c r="A63" s="115"/>
      <c r="B63" s="116">
        <v>223</v>
      </c>
      <c r="C63" s="117" t="s">
        <v>77</v>
      </c>
      <c r="D63" s="151">
        <v>73659</v>
      </c>
      <c r="E63" s="126">
        <v>73717</v>
      </c>
      <c r="F63" s="126">
        <v>73584</v>
      </c>
      <c r="G63" s="126">
        <v>73678</v>
      </c>
      <c r="H63" s="126">
        <v>73905</v>
      </c>
      <c r="I63" s="126">
        <v>73988</v>
      </c>
      <c r="J63" s="126">
        <v>73642</v>
      </c>
      <c r="K63" s="126">
        <v>73491</v>
      </c>
      <c r="L63" s="126">
        <v>73409</v>
      </c>
      <c r="M63" s="126">
        <v>73214</v>
      </c>
      <c r="N63" s="126">
        <v>72862</v>
      </c>
      <c r="O63" s="185">
        <v>72739</v>
      </c>
      <c r="P63" s="158">
        <v>72166</v>
      </c>
      <c r="Q63" s="158">
        <v>71759</v>
      </c>
      <c r="R63" s="158">
        <v>71479</v>
      </c>
      <c r="S63" s="158">
        <v>70810</v>
      </c>
      <c r="T63" s="158">
        <v>69988</v>
      </c>
      <c r="U63" s="158">
        <v>69344</v>
      </c>
      <c r="V63" s="158">
        <v>68745</v>
      </c>
      <c r="W63" s="158">
        <v>67912</v>
      </c>
      <c r="X63" s="158">
        <v>67757</v>
      </c>
      <c r="Y63" s="158">
        <v>67247</v>
      </c>
      <c r="Z63" s="158">
        <v>66521</v>
      </c>
      <c r="AA63" s="44">
        <v>65841</v>
      </c>
      <c r="AB63" s="172">
        <v>65081</v>
      </c>
    </row>
    <row r="64" spans="1:28" ht="18.75" customHeight="1">
      <c r="A64" s="118" t="s">
        <v>1</v>
      </c>
      <c r="B64" s="119">
        <v>9</v>
      </c>
      <c r="C64" s="120" t="s">
        <v>7</v>
      </c>
      <c r="D64" s="108">
        <v>166218</v>
      </c>
      <c r="E64" s="108">
        <v>164980</v>
      </c>
      <c r="F64" s="108">
        <v>163952</v>
      </c>
      <c r="G64" s="108">
        <v>162918</v>
      </c>
      <c r="H64" s="108">
        <v>162749</v>
      </c>
      <c r="I64" s="108">
        <v>162738</v>
      </c>
      <c r="J64" s="108">
        <v>161468</v>
      </c>
      <c r="K64" s="108">
        <v>160626</v>
      </c>
      <c r="L64" s="108">
        <v>159942</v>
      </c>
      <c r="M64" s="108">
        <v>159696</v>
      </c>
      <c r="N64" s="108">
        <v>159111</v>
      </c>
      <c r="O64" s="182">
        <v>158145</v>
      </c>
      <c r="P64" s="44">
        <v>156824</v>
      </c>
      <c r="Q64" s="44">
        <v>155507</v>
      </c>
      <c r="R64" s="44">
        <v>154100</v>
      </c>
      <c r="S64" s="44">
        <v>151391</v>
      </c>
      <c r="T64" s="44">
        <v>149562</v>
      </c>
      <c r="U64" s="44">
        <v>147749</v>
      </c>
      <c r="V64" s="44">
        <v>146045</v>
      </c>
      <c r="W64" s="44">
        <v>144534</v>
      </c>
      <c r="X64" s="44">
        <v>143547</v>
      </c>
      <c r="Y64" s="44">
        <v>141813</v>
      </c>
      <c r="Z64" s="44">
        <v>140186</v>
      </c>
      <c r="AA64" s="156">
        <v>138359</v>
      </c>
      <c r="AB64" s="174">
        <v>136845</v>
      </c>
    </row>
    <row r="65" spans="1:28" ht="18.75" customHeight="1">
      <c r="A65" s="115"/>
      <c r="B65" s="116">
        <v>205</v>
      </c>
      <c r="C65" s="117" t="s">
        <v>34</v>
      </c>
      <c r="D65" s="108">
        <v>54049</v>
      </c>
      <c r="E65" s="108">
        <v>53400</v>
      </c>
      <c r="F65" s="108">
        <v>53116</v>
      </c>
      <c r="G65" s="108">
        <v>52700</v>
      </c>
      <c r="H65" s="108">
        <v>52795</v>
      </c>
      <c r="I65" s="108">
        <v>52839</v>
      </c>
      <c r="J65" s="108">
        <v>52610</v>
      </c>
      <c r="K65" s="108">
        <v>52517</v>
      </c>
      <c r="L65" s="108">
        <v>52478</v>
      </c>
      <c r="M65" s="108">
        <v>52419</v>
      </c>
      <c r="N65" s="108">
        <v>52248</v>
      </c>
      <c r="O65" s="182">
        <v>52036</v>
      </c>
      <c r="P65" s="44">
        <v>51640</v>
      </c>
      <c r="Q65" s="44">
        <v>51264</v>
      </c>
      <c r="R65" s="44">
        <v>50919</v>
      </c>
      <c r="S65" s="44">
        <v>50030</v>
      </c>
      <c r="T65" s="44">
        <v>49427</v>
      </c>
      <c r="U65" s="44">
        <v>48711</v>
      </c>
      <c r="V65" s="44">
        <v>48038</v>
      </c>
      <c r="W65" s="44">
        <v>47588</v>
      </c>
      <c r="X65" s="44">
        <v>47254</v>
      </c>
      <c r="Y65" s="44">
        <v>46624</v>
      </c>
      <c r="Z65" s="44">
        <v>46084</v>
      </c>
      <c r="AA65" s="44">
        <v>45377</v>
      </c>
      <c r="AB65" s="172">
        <v>44848</v>
      </c>
    </row>
    <row r="66" spans="1:28" ht="18.75" customHeight="1">
      <c r="A66" s="115"/>
      <c r="B66" s="116">
        <v>224</v>
      </c>
      <c r="C66" s="117" t="s">
        <v>78</v>
      </c>
      <c r="D66" s="108">
        <v>57526</v>
      </c>
      <c r="E66" s="108">
        <v>57341</v>
      </c>
      <c r="F66" s="108">
        <v>57023</v>
      </c>
      <c r="G66" s="108">
        <v>56620</v>
      </c>
      <c r="H66" s="108">
        <v>56603</v>
      </c>
      <c r="I66" s="108">
        <v>56664</v>
      </c>
      <c r="J66" s="108">
        <v>56126</v>
      </c>
      <c r="K66" s="108">
        <v>55738</v>
      </c>
      <c r="L66" s="108">
        <v>55403</v>
      </c>
      <c r="M66" s="108">
        <v>55250</v>
      </c>
      <c r="N66" s="108">
        <v>54979</v>
      </c>
      <c r="O66" s="182">
        <v>54630</v>
      </c>
      <c r="P66" s="44">
        <v>54157</v>
      </c>
      <c r="Q66" s="44">
        <v>53641</v>
      </c>
      <c r="R66" s="44">
        <v>53136</v>
      </c>
      <c r="S66" s="44">
        <v>52283</v>
      </c>
      <c r="T66" s="44">
        <v>51662</v>
      </c>
      <c r="U66" s="44">
        <v>51112</v>
      </c>
      <c r="V66" s="44">
        <v>50646</v>
      </c>
      <c r="W66" s="44">
        <v>50108</v>
      </c>
      <c r="X66" s="44">
        <v>49834</v>
      </c>
      <c r="Y66" s="44">
        <v>49336</v>
      </c>
      <c r="Z66" s="44">
        <v>48849</v>
      </c>
      <c r="AA66" s="44">
        <v>48278</v>
      </c>
      <c r="AB66" s="172">
        <v>47826</v>
      </c>
    </row>
    <row r="67" spans="1:28" ht="18.75" customHeight="1">
      <c r="A67" s="115"/>
      <c r="B67" s="116">
        <v>226</v>
      </c>
      <c r="C67" s="117" t="s">
        <v>79</v>
      </c>
      <c r="D67" s="108">
        <v>54643</v>
      </c>
      <c r="E67" s="108">
        <v>54239</v>
      </c>
      <c r="F67" s="108">
        <v>53813</v>
      </c>
      <c r="G67" s="108">
        <v>53598</v>
      </c>
      <c r="H67" s="108">
        <v>53351</v>
      </c>
      <c r="I67" s="108">
        <v>53235</v>
      </c>
      <c r="J67" s="108">
        <v>52732</v>
      </c>
      <c r="K67" s="108">
        <v>52371</v>
      </c>
      <c r="L67" s="108">
        <v>52061</v>
      </c>
      <c r="M67" s="108">
        <v>52027</v>
      </c>
      <c r="N67" s="108">
        <v>51884</v>
      </c>
      <c r="O67" s="182">
        <v>51479</v>
      </c>
      <c r="P67" s="44">
        <v>51027</v>
      </c>
      <c r="Q67" s="44">
        <v>50602</v>
      </c>
      <c r="R67" s="44">
        <v>50045</v>
      </c>
      <c r="S67" s="44">
        <v>49078</v>
      </c>
      <c r="T67" s="44">
        <v>48473</v>
      </c>
      <c r="U67" s="44">
        <v>47926</v>
      </c>
      <c r="V67" s="44">
        <v>47361</v>
      </c>
      <c r="W67" s="44">
        <v>46838</v>
      </c>
      <c r="X67" s="44">
        <v>46459</v>
      </c>
      <c r="Y67" s="44">
        <v>45853</v>
      </c>
      <c r="Z67" s="44">
        <v>45253</v>
      </c>
      <c r="AA67" s="158">
        <v>44704</v>
      </c>
      <c r="AB67" s="175">
        <v>44171</v>
      </c>
    </row>
    <row r="68" spans="1:28" ht="18.75" customHeight="1" thickBot="1">
      <c r="A68" s="230" t="s">
        <v>165</v>
      </c>
      <c r="B68" s="231"/>
      <c r="C68" s="232"/>
      <c r="D68" s="129">
        <v>3533532</v>
      </c>
      <c r="E68" s="129">
        <v>3542667</v>
      </c>
      <c r="F68" s="129">
        <v>3548391</v>
      </c>
      <c r="G68" s="129">
        <v>3551971</v>
      </c>
      <c r="H68" s="129">
        <v>3536338</v>
      </c>
      <c r="I68" s="129">
        <v>3442310</v>
      </c>
      <c r="J68" s="129">
        <v>3461227</v>
      </c>
      <c r="K68" s="129">
        <v>3489113</v>
      </c>
      <c r="L68" s="129">
        <v>3520348</v>
      </c>
      <c r="M68" s="129">
        <v>3548491</v>
      </c>
      <c r="N68" s="129">
        <v>3569392</v>
      </c>
      <c r="O68" s="186">
        <v>3589936</v>
      </c>
      <c r="P68" s="159">
        <v>3602183</v>
      </c>
      <c r="Q68" s="159">
        <v>3615015</v>
      </c>
      <c r="R68" s="159">
        <v>3622867</v>
      </c>
      <c r="S68" s="159">
        <v>3631252</v>
      </c>
      <c r="T68" s="159">
        <v>3639154</v>
      </c>
      <c r="U68" s="159">
        <v>3645977</v>
      </c>
      <c r="V68" s="159">
        <v>3651957</v>
      </c>
      <c r="W68" s="159">
        <v>3658133</v>
      </c>
      <c r="X68" s="159">
        <v>3659015</v>
      </c>
      <c r="Y68" s="159">
        <v>3658483</v>
      </c>
      <c r="Z68" s="159">
        <v>3655500</v>
      </c>
      <c r="AA68" s="220">
        <v>3651883</v>
      </c>
      <c r="AB68" s="221">
        <v>3647179</v>
      </c>
    </row>
    <row r="70" spans="5:18" ht="13.5"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</row>
    <row r="72" spans="5:18" ht="13.5"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</row>
    <row r="74" spans="5:18" ht="13.5"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</row>
  </sheetData>
  <sheetProtection/>
  <mergeCells count="1">
    <mergeCell ref="A68:C6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5"/>
  <sheetViews>
    <sheetView showGridLines="0" zoomScale="75" zoomScaleNormal="75" zoomScaleSheetLayoutView="7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5"/>
  <cols>
    <col min="1" max="1" width="2.59765625" style="50" customWidth="1"/>
    <col min="2" max="2" width="4.3984375" style="50" customWidth="1"/>
    <col min="3" max="3" width="12.09765625" style="50" customWidth="1"/>
    <col min="4" max="28" width="12.59765625" style="50" customWidth="1"/>
    <col min="29" max="29" width="5.5" style="52" bestFit="1" customWidth="1"/>
    <col min="30" max="16384" width="8.69921875" style="50" customWidth="1"/>
  </cols>
  <sheetData>
    <row r="1" spans="1:10" ht="18.75" customHeight="1">
      <c r="A1" s="48" t="s">
        <v>178</v>
      </c>
      <c r="B1" s="48"/>
      <c r="C1" s="49"/>
      <c r="I1" s="48" t="s">
        <v>88</v>
      </c>
      <c r="J1" s="51"/>
    </row>
    <row r="2" spans="3:28" ht="18.75" customHeight="1" thickBot="1">
      <c r="C2" s="49"/>
      <c r="Q2" s="53"/>
      <c r="R2" s="53"/>
      <c r="S2" s="53"/>
      <c r="T2" s="53"/>
      <c r="U2" s="53"/>
      <c r="V2" s="53"/>
      <c r="W2" s="53"/>
      <c r="X2" s="53"/>
      <c r="Y2" s="53"/>
      <c r="Z2" s="53"/>
      <c r="AA2" s="53" t="s">
        <v>89</v>
      </c>
      <c r="AB2" s="53"/>
    </row>
    <row r="3" spans="1:28" ht="18.75" customHeight="1">
      <c r="A3" s="54"/>
      <c r="B3" s="55"/>
      <c r="C3" s="56" t="s">
        <v>90</v>
      </c>
      <c r="D3" s="134">
        <v>1990</v>
      </c>
      <c r="E3" s="134">
        <v>1991</v>
      </c>
      <c r="F3" s="134">
        <v>1992</v>
      </c>
      <c r="G3" s="134">
        <v>1993</v>
      </c>
      <c r="H3" s="134">
        <v>1994</v>
      </c>
      <c r="I3" s="134">
        <v>1995</v>
      </c>
      <c r="J3" s="134">
        <v>1996</v>
      </c>
      <c r="K3" s="134">
        <v>1997</v>
      </c>
      <c r="L3" s="134">
        <v>1998</v>
      </c>
      <c r="M3" s="134">
        <v>1999</v>
      </c>
      <c r="N3" s="160">
        <v>2000</v>
      </c>
      <c r="O3" s="163">
        <v>2001</v>
      </c>
      <c r="P3" s="83">
        <v>2002</v>
      </c>
      <c r="Q3" s="83">
        <v>2003</v>
      </c>
      <c r="R3" s="83">
        <v>2004</v>
      </c>
      <c r="S3" s="83">
        <v>2005</v>
      </c>
      <c r="T3" s="83">
        <v>2006</v>
      </c>
      <c r="U3" s="83">
        <v>2007</v>
      </c>
      <c r="V3" s="83">
        <v>2008</v>
      </c>
      <c r="W3" s="83">
        <v>2009</v>
      </c>
      <c r="X3" s="83">
        <v>2010</v>
      </c>
      <c r="Y3" s="83">
        <v>2011</v>
      </c>
      <c r="Z3" s="83">
        <v>2012</v>
      </c>
      <c r="AA3" s="55">
        <v>2013</v>
      </c>
      <c r="AB3" s="210">
        <v>2014</v>
      </c>
    </row>
    <row r="4" spans="1:28" ht="18.75" customHeight="1">
      <c r="A4" s="57"/>
      <c r="B4" s="49"/>
      <c r="C4" s="58"/>
      <c r="D4" s="135" t="s">
        <v>115</v>
      </c>
      <c r="E4" s="135" t="s">
        <v>116</v>
      </c>
      <c r="F4" s="135" t="s">
        <v>117</v>
      </c>
      <c r="G4" s="135" t="s">
        <v>118</v>
      </c>
      <c r="H4" s="135" t="s">
        <v>119</v>
      </c>
      <c r="I4" s="135" t="s">
        <v>120</v>
      </c>
      <c r="J4" s="135" t="s">
        <v>121</v>
      </c>
      <c r="K4" s="135" t="s">
        <v>122</v>
      </c>
      <c r="L4" s="135" t="s">
        <v>123</v>
      </c>
      <c r="M4" s="135" t="s">
        <v>124</v>
      </c>
      <c r="N4" s="161" t="s">
        <v>125</v>
      </c>
      <c r="O4" s="164" t="s">
        <v>126</v>
      </c>
      <c r="P4" s="59" t="s">
        <v>127</v>
      </c>
      <c r="Q4" s="59" t="s">
        <v>128</v>
      </c>
      <c r="R4" s="59" t="s">
        <v>129</v>
      </c>
      <c r="S4" s="59" t="s">
        <v>133</v>
      </c>
      <c r="T4" s="59" t="s">
        <v>130</v>
      </c>
      <c r="U4" s="59" t="s">
        <v>131</v>
      </c>
      <c r="V4" s="59" t="s">
        <v>132</v>
      </c>
      <c r="W4" s="59" t="s">
        <v>154</v>
      </c>
      <c r="X4" s="59" t="s">
        <v>156</v>
      </c>
      <c r="Y4" s="59" t="s">
        <v>158</v>
      </c>
      <c r="Z4" s="59" t="s">
        <v>160</v>
      </c>
      <c r="AA4" s="206" t="s">
        <v>162</v>
      </c>
      <c r="AB4" s="211" t="s">
        <v>175</v>
      </c>
    </row>
    <row r="5" spans="1:28" ht="18.75" customHeight="1">
      <c r="A5" s="60"/>
      <c r="B5" s="61"/>
      <c r="C5" s="62" t="s">
        <v>0</v>
      </c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62"/>
      <c r="O5" s="165"/>
      <c r="P5" s="63"/>
      <c r="Q5" s="61"/>
      <c r="R5" s="63"/>
      <c r="S5" s="63"/>
      <c r="T5" s="63"/>
      <c r="U5" s="63"/>
      <c r="V5" s="63"/>
      <c r="W5" s="63"/>
      <c r="X5" s="63"/>
      <c r="Y5" s="63"/>
      <c r="Z5" s="63"/>
      <c r="AA5" s="63"/>
      <c r="AB5" s="212"/>
    </row>
    <row r="6" spans="1:28" ht="18.75" customHeight="1">
      <c r="A6" s="64" t="s">
        <v>1</v>
      </c>
      <c r="B6" s="65"/>
      <c r="C6" s="66" t="s">
        <v>2</v>
      </c>
      <c r="D6" s="67">
        <f>'H2'!D7</f>
        <v>14178073</v>
      </c>
      <c r="E6" s="67">
        <f>'H3'!D7</f>
        <v>14210577</v>
      </c>
      <c r="F6" s="67">
        <f>'H4'!D7</f>
        <v>14720703</v>
      </c>
      <c r="G6" s="67">
        <f>'H5'!D7</f>
        <v>14540050</v>
      </c>
      <c r="H6" s="67">
        <f>'H6'!D7</f>
        <v>14454954</v>
      </c>
      <c r="I6" s="67">
        <f>'H7'!D7</f>
        <v>15434094</v>
      </c>
      <c r="J6" s="67">
        <f>'H8'!D7</f>
        <v>17213596</v>
      </c>
      <c r="K6" s="67">
        <f>'H9'!D7</f>
        <v>16397851</v>
      </c>
      <c r="L6" s="67">
        <f>'H10'!D7</f>
        <v>15800321</v>
      </c>
      <c r="M6" s="67">
        <f>'H11'!D7</f>
        <v>15353994</v>
      </c>
      <c r="N6" s="67">
        <f>'H12'!D7</f>
        <v>16263329</v>
      </c>
      <c r="O6" s="166">
        <v>16224417</v>
      </c>
      <c r="P6" s="67">
        <v>15858351</v>
      </c>
      <c r="Q6" s="67">
        <v>15757121</v>
      </c>
      <c r="R6" s="78">
        <v>15883310</v>
      </c>
      <c r="S6" s="78">
        <v>16056928</v>
      </c>
      <c r="T6" s="78">
        <v>16466763</v>
      </c>
      <c r="U6" s="78">
        <v>16089575</v>
      </c>
      <c r="V6" s="78">
        <v>15304694</v>
      </c>
      <c r="W6" s="78">
        <v>14650944</v>
      </c>
      <c r="X6" s="78">
        <v>15276429</v>
      </c>
      <c r="Y6" s="78">
        <v>14927129</v>
      </c>
      <c r="Z6" s="78">
        <v>15187450</v>
      </c>
      <c r="AA6" s="67">
        <v>15438527</v>
      </c>
      <c r="AB6" s="213">
        <v>15756731</v>
      </c>
    </row>
    <row r="7" spans="1:29" ht="18.75" customHeight="1">
      <c r="A7" s="64"/>
      <c r="B7" s="65">
        <v>100</v>
      </c>
      <c r="C7" s="66" t="s">
        <v>3</v>
      </c>
      <c r="D7" s="67">
        <f>'H2'!D8</f>
        <v>4066037</v>
      </c>
      <c r="E7" s="67">
        <f>'H3'!D8</f>
        <v>4084866</v>
      </c>
      <c r="F7" s="67">
        <f>'H4'!D8</f>
        <v>4219004</v>
      </c>
      <c r="G7" s="67">
        <f>'H5'!D8</f>
        <v>4145357</v>
      </c>
      <c r="H7" s="67">
        <f>'H6'!D8</f>
        <v>3846077</v>
      </c>
      <c r="I7" s="67">
        <f>'H7'!D8</f>
        <v>4082343</v>
      </c>
      <c r="J7" s="67">
        <f>'H8'!D8</f>
        <v>4766307</v>
      </c>
      <c r="K7" s="67">
        <f>'H9'!D8</f>
        <v>4502260</v>
      </c>
      <c r="L7" s="67">
        <f>'H10'!D8</f>
        <v>4393538</v>
      </c>
      <c r="M7" s="67">
        <f>'H11'!D8</f>
        <v>4232267</v>
      </c>
      <c r="N7" s="67">
        <f>'H12'!D8</f>
        <v>4436656</v>
      </c>
      <c r="O7" s="166">
        <v>4445185</v>
      </c>
      <c r="P7" s="67">
        <v>4396630</v>
      </c>
      <c r="Q7" s="67">
        <v>4365326</v>
      </c>
      <c r="R7" s="67">
        <v>4446263</v>
      </c>
      <c r="S7" s="67">
        <v>4509036</v>
      </c>
      <c r="T7" s="67">
        <v>4652934</v>
      </c>
      <c r="U7" s="67">
        <v>4532685</v>
      </c>
      <c r="V7" s="67">
        <v>4325905</v>
      </c>
      <c r="W7" s="67">
        <v>4222788</v>
      </c>
      <c r="X7" s="67">
        <v>4415514</v>
      </c>
      <c r="Y7" s="67">
        <v>4306672</v>
      </c>
      <c r="Z7" s="67">
        <v>4426451</v>
      </c>
      <c r="AA7" s="67">
        <v>4580676</v>
      </c>
      <c r="AB7" s="213">
        <v>4690006</v>
      </c>
      <c r="AC7" s="52">
        <v>100</v>
      </c>
    </row>
    <row r="8" spans="1:29" ht="18.75" customHeight="1">
      <c r="A8" s="64"/>
      <c r="B8" s="65">
        <v>1</v>
      </c>
      <c r="C8" s="66" t="s">
        <v>52</v>
      </c>
      <c r="D8" s="67">
        <f>'H2'!D9</f>
        <v>2908326</v>
      </c>
      <c r="E8" s="67">
        <f>'H3'!D9</f>
        <v>2857539</v>
      </c>
      <c r="F8" s="67">
        <f>'H4'!D9</f>
        <v>2907125</v>
      </c>
      <c r="G8" s="67">
        <f>'H5'!D9</f>
        <v>2801961</v>
      </c>
      <c r="H8" s="67">
        <f>'H6'!D9</f>
        <v>2656054</v>
      </c>
      <c r="I8" s="67">
        <f>'H7'!D9</f>
        <v>2820290</v>
      </c>
      <c r="J8" s="67">
        <f>'H8'!D9</f>
        <v>3144854</v>
      </c>
      <c r="K8" s="67">
        <f>'H9'!D9</f>
        <v>3000497</v>
      </c>
      <c r="L8" s="67">
        <f>'H10'!D9</f>
        <v>2875494</v>
      </c>
      <c r="M8" s="67">
        <f>'H11'!D9</f>
        <v>2800273</v>
      </c>
      <c r="N8" s="67">
        <f>'H12'!D9</f>
        <v>3002216</v>
      </c>
      <c r="O8" s="166">
        <v>3027017</v>
      </c>
      <c r="P8" s="67">
        <v>2964903</v>
      </c>
      <c r="Q8" s="67">
        <v>2955380</v>
      </c>
      <c r="R8" s="67">
        <v>2979529</v>
      </c>
      <c r="S8" s="67">
        <v>3025844</v>
      </c>
      <c r="T8" s="67">
        <v>3167696</v>
      </c>
      <c r="U8" s="67">
        <v>3155038</v>
      </c>
      <c r="V8" s="67">
        <v>3037774</v>
      </c>
      <c r="W8" s="67">
        <v>2915010</v>
      </c>
      <c r="X8" s="67">
        <v>3016359</v>
      </c>
      <c r="Y8" s="67">
        <v>2983127</v>
      </c>
      <c r="Z8" s="67">
        <v>3043669</v>
      </c>
      <c r="AA8" s="67">
        <v>3102305</v>
      </c>
      <c r="AB8" s="213">
        <v>3190576</v>
      </c>
      <c r="AC8" s="52">
        <v>1</v>
      </c>
    </row>
    <row r="9" spans="1:29" ht="18.75" customHeight="1">
      <c r="A9" s="64"/>
      <c r="B9" s="65">
        <v>2</v>
      </c>
      <c r="C9" s="66" t="s">
        <v>53</v>
      </c>
      <c r="D9" s="67">
        <f>'H2'!D10</f>
        <v>1777004</v>
      </c>
      <c r="E9" s="67">
        <f>'H3'!D10</f>
        <v>1774335</v>
      </c>
      <c r="F9" s="67">
        <f>'H4'!D10</f>
        <v>1807574</v>
      </c>
      <c r="G9" s="67">
        <f>'H5'!D10</f>
        <v>1830901</v>
      </c>
      <c r="H9" s="67">
        <f>'H6'!D10</f>
        <v>1817305</v>
      </c>
      <c r="I9" s="67">
        <f>'H7'!D10</f>
        <v>1984746</v>
      </c>
      <c r="J9" s="67">
        <f>'H8'!D10</f>
        <v>2185310</v>
      </c>
      <c r="K9" s="67">
        <f>'H9'!D10</f>
        <v>2115586</v>
      </c>
      <c r="L9" s="67">
        <f>'H10'!D10</f>
        <v>2042545</v>
      </c>
      <c r="M9" s="67">
        <f>'H11'!D10</f>
        <v>2007890</v>
      </c>
      <c r="N9" s="67">
        <f>'H12'!D10</f>
        <v>2157073</v>
      </c>
      <c r="O9" s="166">
        <v>2152862</v>
      </c>
      <c r="P9" s="67">
        <v>2060830</v>
      </c>
      <c r="Q9" s="67">
        <v>2066788</v>
      </c>
      <c r="R9" s="67">
        <v>2066893</v>
      </c>
      <c r="S9" s="67">
        <v>2060450</v>
      </c>
      <c r="T9" s="67">
        <v>2121284</v>
      </c>
      <c r="U9" s="67">
        <v>2106192</v>
      </c>
      <c r="V9" s="67">
        <v>2026788</v>
      </c>
      <c r="W9" s="67">
        <v>1955306</v>
      </c>
      <c r="X9" s="67">
        <v>2054902</v>
      </c>
      <c r="Y9" s="67">
        <v>1985990</v>
      </c>
      <c r="Z9" s="67">
        <v>2014542</v>
      </c>
      <c r="AA9" s="67">
        <v>2042035</v>
      </c>
      <c r="AB9" s="213">
        <v>2070944</v>
      </c>
      <c r="AC9" s="52">
        <v>2</v>
      </c>
    </row>
    <row r="10" spans="1:29" ht="18.75" customHeight="1">
      <c r="A10" s="64"/>
      <c r="B10" s="65">
        <v>3</v>
      </c>
      <c r="C10" s="66" t="s">
        <v>4</v>
      </c>
      <c r="D10" s="67">
        <f>'H2'!D11</f>
        <v>1674105</v>
      </c>
      <c r="E10" s="67">
        <f>'H3'!D11</f>
        <v>1694975</v>
      </c>
      <c r="F10" s="67">
        <f>'H4'!D11</f>
        <v>1786685</v>
      </c>
      <c r="G10" s="67">
        <f>'H5'!D11</f>
        <v>1798209</v>
      </c>
      <c r="H10" s="67">
        <f>'H6'!D11</f>
        <v>1874649</v>
      </c>
      <c r="I10" s="67">
        <f>'H7'!D11</f>
        <v>2002302</v>
      </c>
      <c r="J10" s="67">
        <f>'H8'!D11</f>
        <v>2227549</v>
      </c>
      <c r="K10" s="67">
        <f>'H9'!D11</f>
        <v>2131425</v>
      </c>
      <c r="L10" s="67">
        <f>'H10'!D11</f>
        <v>2042601</v>
      </c>
      <c r="M10" s="67">
        <f>'H11'!D11</f>
        <v>1953219</v>
      </c>
      <c r="N10" s="67">
        <f>'H12'!D11</f>
        <v>2061388</v>
      </c>
      <c r="O10" s="166">
        <v>2038484</v>
      </c>
      <c r="P10" s="67">
        <v>1991406</v>
      </c>
      <c r="Q10" s="67">
        <v>1956818</v>
      </c>
      <c r="R10" s="67">
        <v>1991584</v>
      </c>
      <c r="S10" s="67">
        <v>2041260</v>
      </c>
      <c r="T10" s="67">
        <v>2129837</v>
      </c>
      <c r="U10" s="67">
        <v>2059554</v>
      </c>
      <c r="V10" s="67">
        <v>1956927</v>
      </c>
      <c r="W10" s="67">
        <v>1844863</v>
      </c>
      <c r="X10" s="67">
        <v>1885753</v>
      </c>
      <c r="Y10" s="67">
        <v>1890654</v>
      </c>
      <c r="Z10" s="67">
        <v>1923727</v>
      </c>
      <c r="AA10" s="67">
        <v>1929607</v>
      </c>
      <c r="AB10" s="213">
        <v>1999864</v>
      </c>
      <c r="AC10" s="52">
        <v>3</v>
      </c>
    </row>
    <row r="11" spans="1:29" ht="18.75" customHeight="1">
      <c r="A11" s="64"/>
      <c r="B11" s="65">
        <v>4</v>
      </c>
      <c r="C11" s="66" t="s">
        <v>54</v>
      </c>
      <c r="D11" s="67">
        <f>'H2'!D12</f>
        <v>698503</v>
      </c>
      <c r="E11" s="67">
        <f>'H3'!D12</f>
        <v>709401</v>
      </c>
      <c r="F11" s="67">
        <f>'H4'!D12</f>
        <v>749981</v>
      </c>
      <c r="G11" s="67">
        <f>'H5'!D12</f>
        <v>741180</v>
      </c>
      <c r="H11" s="67">
        <f>'H6'!D12</f>
        <v>797768</v>
      </c>
      <c r="I11" s="67">
        <f>'H7'!D12</f>
        <v>850510</v>
      </c>
      <c r="J11" s="67">
        <f>'H8'!D12</f>
        <v>920017</v>
      </c>
      <c r="K11" s="67">
        <f>'H9'!D12</f>
        <v>868198</v>
      </c>
      <c r="L11" s="67">
        <f>'H10'!D12</f>
        <v>822949</v>
      </c>
      <c r="M11" s="67">
        <f>'H11'!D12</f>
        <v>804629</v>
      </c>
      <c r="N11" s="67">
        <f>'H12'!D12</f>
        <v>846517</v>
      </c>
      <c r="O11" s="166">
        <v>834939</v>
      </c>
      <c r="P11" s="67">
        <v>816289</v>
      </c>
      <c r="Q11" s="67">
        <v>813567</v>
      </c>
      <c r="R11" s="67">
        <v>801406</v>
      </c>
      <c r="S11" s="67">
        <v>800204</v>
      </c>
      <c r="T11" s="67">
        <v>799828</v>
      </c>
      <c r="U11" s="67">
        <v>772550</v>
      </c>
      <c r="V11" s="67">
        <v>723179</v>
      </c>
      <c r="W11" s="67">
        <v>678425</v>
      </c>
      <c r="X11" s="67">
        <v>701381</v>
      </c>
      <c r="Y11" s="67">
        <v>678377</v>
      </c>
      <c r="Z11" s="67">
        <v>674325</v>
      </c>
      <c r="AA11" s="67">
        <v>676339</v>
      </c>
      <c r="AB11" s="213">
        <v>673776</v>
      </c>
      <c r="AC11" s="52">
        <v>4</v>
      </c>
    </row>
    <row r="12" spans="1:29" ht="18.75" customHeight="1">
      <c r="A12" s="64"/>
      <c r="B12" s="65">
        <v>5</v>
      </c>
      <c r="C12" s="66" t="s">
        <v>55</v>
      </c>
      <c r="D12" s="67">
        <f>'H2'!D13</f>
        <v>1406366</v>
      </c>
      <c r="E12" s="67">
        <f>'H3'!D13</f>
        <v>1414293</v>
      </c>
      <c r="F12" s="67">
        <f>'H4'!D13</f>
        <v>1477924</v>
      </c>
      <c r="G12" s="67">
        <f>'H5'!D13</f>
        <v>1449747</v>
      </c>
      <c r="H12" s="67">
        <f>'H6'!D13</f>
        <v>1558353</v>
      </c>
      <c r="I12" s="67">
        <f>'H7'!D13</f>
        <v>1684068</v>
      </c>
      <c r="J12" s="67">
        <f>'H8'!D13</f>
        <v>1811810</v>
      </c>
      <c r="K12" s="67">
        <f>'H9'!D13</f>
        <v>1711061</v>
      </c>
      <c r="L12" s="67">
        <f>'H10'!D13</f>
        <v>1637200</v>
      </c>
      <c r="M12" s="67">
        <f>'H11'!D13</f>
        <v>1589045</v>
      </c>
      <c r="N12" s="67">
        <f>'H12'!D13</f>
        <v>1693113</v>
      </c>
      <c r="O12" s="166">
        <v>1678696</v>
      </c>
      <c r="P12" s="67">
        <v>1624670</v>
      </c>
      <c r="Q12" s="67">
        <v>1615346</v>
      </c>
      <c r="R12" s="67">
        <v>1676101</v>
      </c>
      <c r="S12" s="67">
        <v>1705259</v>
      </c>
      <c r="T12" s="67">
        <v>1710433</v>
      </c>
      <c r="U12" s="67">
        <v>1650522</v>
      </c>
      <c r="V12" s="67">
        <v>1546548</v>
      </c>
      <c r="W12" s="67">
        <v>1436548</v>
      </c>
      <c r="X12" s="67">
        <v>1530405</v>
      </c>
      <c r="Y12" s="67">
        <v>1492692</v>
      </c>
      <c r="Z12" s="67">
        <v>1511348</v>
      </c>
      <c r="AA12" s="67">
        <v>1518160</v>
      </c>
      <c r="AB12" s="213">
        <v>1570214</v>
      </c>
      <c r="AC12" s="52">
        <v>5</v>
      </c>
    </row>
    <row r="13" spans="1:29" ht="18.75" customHeight="1">
      <c r="A13" s="64"/>
      <c r="B13" s="65">
        <v>6</v>
      </c>
      <c r="C13" s="66" t="s">
        <v>56</v>
      </c>
      <c r="D13" s="67">
        <f>'H2'!D14</f>
        <v>641987</v>
      </c>
      <c r="E13" s="67">
        <f>'H3'!D14</f>
        <v>652600</v>
      </c>
      <c r="F13" s="67">
        <f>'H4'!D14</f>
        <v>685715</v>
      </c>
      <c r="G13" s="67">
        <f>'H5'!D14</f>
        <v>684823</v>
      </c>
      <c r="H13" s="67">
        <f>'H6'!D14</f>
        <v>738763</v>
      </c>
      <c r="I13" s="67">
        <f>'H7'!D14</f>
        <v>780224</v>
      </c>
      <c r="J13" s="67">
        <f>'H8'!D14</f>
        <v>830935</v>
      </c>
      <c r="K13" s="67">
        <f>'H9'!D14</f>
        <v>790716</v>
      </c>
      <c r="L13" s="67">
        <f>'H10'!D14</f>
        <v>757653</v>
      </c>
      <c r="M13" s="67">
        <f>'H11'!D14</f>
        <v>740689</v>
      </c>
      <c r="N13" s="67">
        <f>'H12'!D14</f>
        <v>783835</v>
      </c>
      <c r="O13" s="166">
        <v>775561</v>
      </c>
      <c r="P13" s="67">
        <v>754498</v>
      </c>
      <c r="Q13" s="67">
        <v>750108</v>
      </c>
      <c r="R13" s="67">
        <v>738032</v>
      </c>
      <c r="S13" s="67">
        <v>738443</v>
      </c>
      <c r="T13" s="67">
        <v>737457</v>
      </c>
      <c r="U13" s="67">
        <v>715825</v>
      </c>
      <c r="V13" s="67">
        <v>675737</v>
      </c>
      <c r="W13" s="67">
        <v>632897</v>
      </c>
      <c r="X13" s="67">
        <v>659264</v>
      </c>
      <c r="Y13" s="67">
        <v>639125</v>
      </c>
      <c r="Z13" s="67">
        <v>631953</v>
      </c>
      <c r="AA13" s="67">
        <v>634356</v>
      </c>
      <c r="AB13" s="213">
        <v>630565</v>
      </c>
      <c r="AC13" s="52">
        <v>6</v>
      </c>
    </row>
    <row r="14" spans="1:29" ht="18.75" customHeight="1">
      <c r="A14" s="64"/>
      <c r="B14" s="65">
        <v>7</v>
      </c>
      <c r="C14" s="66" t="s">
        <v>5</v>
      </c>
      <c r="D14" s="67">
        <f>'H2'!D15</f>
        <v>430192</v>
      </c>
      <c r="E14" s="67">
        <f>'H3'!D15</f>
        <v>438808</v>
      </c>
      <c r="F14" s="67">
        <f>'H4'!D15</f>
        <v>469732</v>
      </c>
      <c r="G14" s="67">
        <f>'H5'!D15</f>
        <v>468988</v>
      </c>
      <c r="H14" s="67">
        <f>'H6'!D15</f>
        <v>510245</v>
      </c>
      <c r="I14" s="67">
        <f>'H7'!D15</f>
        <v>530132</v>
      </c>
      <c r="J14" s="67">
        <f>'H8'!D15</f>
        <v>565311</v>
      </c>
      <c r="K14" s="67">
        <f>'H9'!D15</f>
        <v>538292</v>
      </c>
      <c r="L14" s="67">
        <f>'H10'!D15</f>
        <v>516056</v>
      </c>
      <c r="M14" s="67">
        <f>'H11'!D15</f>
        <v>516968</v>
      </c>
      <c r="N14" s="67">
        <f>'H12'!D15</f>
        <v>538705</v>
      </c>
      <c r="O14" s="166">
        <v>532326</v>
      </c>
      <c r="P14" s="67">
        <v>518321</v>
      </c>
      <c r="Q14" s="67">
        <v>511694</v>
      </c>
      <c r="R14" s="67">
        <v>482061</v>
      </c>
      <c r="S14" s="67">
        <v>483550</v>
      </c>
      <c r="T14" s="67">
        <v>474887</v>
      </c>
      <c r="U14" s="67">
        <v>453472</v>
      </c>
      <c r="V14" s="67">
        <v>416311</v>
      </c>
      <c r="W14" s="67">
        <v>387410</v>
      </c>
      <c r="X14" s="67">
        <v>393686</v>
      </c>
      <c r="Y14" s="67">
        <v>380984</v>
      </c>
      <c r="Z14" s="67">
        <v>385447</v>
      </c>
      <c r="AA14" s="67">
        <v>373133</v>
      </c>
      <c r="AB14" s="213">
        <v>366457</v>
      </c>
      <c r="AC14" s="52">
        <v>7</v>
      </c>
    </row>
    <row r="15" spans="1:29" ht="18.75" customHeight="1">
      <c r="A15" s="64"/>
      <c r="B15" s="65">
        <v>8</v>
      </c>
      <c r="C15" s="66" t="s">
        <v>6</v>
      </c>
      <c r="D15" s="67">
        <f>'H2'!D16</f>
        <v>243913</v>
      </c>
      <c r="E15" s="67">
        <f>'H3'!D16</f>
        <v>249249</v>
      </c>
      <c r="F15" s="67">
        <f>'H4'!D16</f>
        <v>268689</v>
      </c>
      <c r="G15" s="67">
        <f>'H5'!D16</f>
        <v>269117</v>
      </c>
      <c r="H15" s="67">
        <f>'H6'!D16</f>
        <v>296246</v>
      </c>
      <c r="I15" s="67">
        <f>'H7'!D16</f>
        <v>315048</v>
      </c>
      <c r="J15" s="67">
        <f>'H8'!D16</f>
        <v>334410</v>
      </c>
      <c r="K15" s="67">
        <f>'H9'!D16</f>
        <v>327887</v>
      </c>
      <c r="L15" s="67">
        <f>'H10'!D16</f>
        <v>310595</v>
      </c>
      <c r="M15" s="67">
        <f>'H11'!D16</f>
        <v>315286</v>
      </c>
      <c r="N15" s="67">
        <f>'H12'!D16</f>
        <v>327628</v>
      </c>
      <c r="O15" s="166">
        <v>328059</v>
      </c>
      <c r="P15" s="67">
        <v>322530</v>
      </c>
      <c r="Q15" s="67">
        <v>325211</v>
      </c>
      <c r="R15" s="67">
        <v>321363</v>
      </c>
      <c r="S15" s="67">
        <v>317175</v>
      </c>
      <c r="T15" s="67">
        <v>306727</v>
      </c>
      <c r="U15" s="67">
        <v>294955</v>
      </c>
      <c r="V15" s="67">
        <v>271434</v>
      </c>
      <c r="W15" s="67">
        <v>266072</v>
      </c>
      <c r="X15" s="67">
        <v>298041</v>
      </c>
      <c r="Y15" s="67">
        <v>255828</v>
      </c>
      <c r="Z15" s="67">
        <v>258801</v>
      </c>
      <c r="AA15" s="67">
        <v>265137</v>
      </c>
      <c r="AB15" s="213">
        <v>249423</v>
      </c>
      <c r="AC15" s="52">
        <v>8</v>
      </c>
    </row>
    <row r="16" spans="1:29" ht="18.75" customHeight="1">
      <c r="A16" s="64"/>
      <c r="B16" s="65">
        <v>9</v>
      </c>
      <c r="C16" s="66" t="s">
        <v>7</v>
      </c>
      <c r="D16" s="67">
        <f>'H2'!D17</f>
        <v>331640</v>
      </c>
      <c r="E16" s="67">
        <f>'H3'!D17</f>
        <v>334511</v>
      </c>
      <c r="F16" s="67">
        <f>'H4'!D17</f>
        <v>348274</v>
      </c>
      <c r="G16" s="67">
        <f>'H5'!D17</f>
        <v>349767</v>
      </c>
      <c r="H16" s="67">
        <f>'H6'!D17</f>
        <v>359494</v>
      </c>
      <c r="I16" s="67">
        <f>'H7'!D17</f>
        <v>384431</v>
      </c>
      <c r="J16" s="67">
        <f>'H8'!D17</f>
        <v>427093</v>
      </c>
      <c r="K16" s="67">
        <f>'H9'!D17</f>
        <v>411929</v>
      </c>
      <c r="L16" s="67">
        <f>'H10'!D17</f>
        <v>401690</v>
      </c>
      <c r="M16" s="67">
        <f>'H11'!D17</f>
        <v>393728</v>
      </c>
      <c r="N16" s="67">
        <f>'H12'!D17</f>
        <v>416198</v>
      </c>
      <c r="O16" s="166">
        <v>411288</v>
      </c>
      <c r="P16" s="67">
        <v>408274</v>
      </c>
      <c r="Q16" s="67">
        <v>396883</v>
      </c>
      <c r="R16" s="67">
        <v>380078</v>
      </c>
      <c r="S16" s="67">
        <v>375707</v>
      </c>
      <c r="T16" s="67">
        <v>365680</v>
      </c>
      <c r="U16" s="67">
        <v>348782</v>
      </c>
      <c r="V16" s="67">
        <v>324091</v>
      </c>
      <c r="W16" s="67">
        <v>311625</v>
      </c>
      <c r="X16" s="67">
        <v>321124</v>
      </c>
      <c r="Y16" s="67">
        <v>313680</v>
      </c>
      <c r="Z16" s="67">
        <v>317187</v>
      </c>
      <c r="AA16" s="67">
        <v>316779</v>
      </c>
      <c r="AB16" s="213">
        <v>314906</v>
      </c>
      <c r="AC16" s="52">
        <v>9</v>
      </c>
    </row>
    <row r="17" spans="1:28" ht="18.75" customHeight="1">
      <c r="A17" s="64"/>
      <c r="B17" s="65"/>
      <c r="C17" s="66"/>
      <c r="D17" s="67" t="str">
        <f>'H2'!D18</f>
        <v> </v>
      </c>
      <c r="E17" s="67" t="str">
        <f>'H3'!D18</f>
        <v> </v>
      </c>
      <c r="F17" s="67" t="str">
        <f>'H4'!D18</f>
        <v> </v>
      </c>
      <c r="G17" s="67" t="str">
        <f>'H5'!D18</f>
        <v> </v>
      </c>
      <c r="H17" s="67" t="str">
        <f>'H6'!D18</f>
        <v> </v>
      </c>
      <c r="I17" s="67" t="str">
        <f>'H7'!D18</f>
        <v> </v>
      </c>
      <c r="J17" s="67" t="str">
        <f>'H8'!D18</f>
        <v> </v>
      </c>
      <c r="K17" s="67" t="str">
        <f>'H9'!D18</f>
        <v> </v>
      </c>
      <c r="L17" s="67" t="str">
        <f>'H10'!D18</f>
        <v> </v>
      </c>
      <c r="M17" s="67" t="str">
        <f>'H11'!D18</f>
        <v> </v>
      </c>
      <c r="N17" s="67" t="str">
        <f>'H12'!D18</f>
        <v> </v>
      </c>
      <c r="O17" s="166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213"/>
    </row>
    <row r="18" spans="1:29" ht="18.75" customHeight="1">
      <c r="A18" s="68" t="s">
        <v>1</v>
      </c>
      <c r="B18" s="69">
        <v>100</v>
      </c>
      <c r="C18" s="70" t="s">
        <v>114</v>
      </c>
      <c r="D18" s="71">
        <f>'H2'!D19</f>
        <v>4066037</v>
      </c>
      <c r="E18" s="71">
        <f>'H3'!D19</f>
        <v>4084866</v>
      </c>
      <c r="F18" s="71">
        <f>'H4'!D19</f>
        <v>4219004</v>
      </c>
      <c r="G18" s="71">
        <f>'H5'!D19</f>
        <v>4145357</v>
      </c>
      <c r="H18" s="71">
        <f>'H6'!D19</f>
        <v>3846077</v>
      </c>
      <c r="I18" s="71">
        <f>'H7'!D19</f>
        <v>4082343</v>
      </c>
      <c r="J18" s="71">
        <f>'H8'!D19</f>
        <v>4766307</v>
      </c>
      <c r="K18" s="71">
        <f>'H9'!D19</f>
        <v>4502260</v>
      </c>
      <c r="L18" s="71">
        <f>'H10'!D19</f>
        <v>4393538</v>
      </c>
      <c r="M18" s="71">
        <f>'H11'!D19</f>
        <v>4232267</v>
      </c>
      <c r="N18" s="71">
        <f>'H12'!D19</f>
        <v>4436656</v>
      </c>
      <c r="O18" s="167">
        <v>4445185</v>
      </c>
      <c r="P18" s="71">
        <v>4396630</v>
      </c>
      <c r="Q18" s="71">
        <v>4365326</v>
      </c>
      <c r="R18" s="71">
        <v>4446263</v>
      </c>
      <c r="S18" s="71">
        <v>4509036</v>
      </c>
      <c r="T18" s="71">
        <v>4652934</v>
      </c>
      <c r="U18" s="71">
        <v>4532685</v>
      </c>
      <c r="V18" s="71">
        <v>4325905</v>
      </c>
      <c r="W18" s="71">
        <v>4222788</v>
      </c>
      <c r="X18" s="71">
        <v>4415514</v>
      </c>
      <c r="Y18" s="71">
        <v>4306672</v>
      </c>
      <c r="Z18" s="71">
        <v>4426451</v>
      </c>
      <c r="AA18" s="71">
        <v>4580676</v>
      </c>
      <c r="AB18" s="214">
        <v>4690006</v>
      </c>
      <c r="AC18" s="52">
        <v>100</v>
      </c>
    </row>
    <row r="19" spans="1:29" ht="18.75" customHeight="1">
      <c r="A19" s="72" t="s">
        <v>1</v>
      </c>
      <c r="B19" s="73">
        <v>1</v>
      </c>
      <c r="C19" s="74" t="s">
        <v>52</v>
      </c>
      <c r="D19" s="67">
        <f>'H2'!D20</f>
        <v>2908326</v>
      </c>
      <c r="E19" s="67">
        <f>'H3'!D20</f>
        <v>2857539</v>
      </c>
      <c r="F19" s="67">
        <f>'H4'!D20</f>
        <v>2907125</v>
      </c>
      <c r="G19" s="67">
        <f>'H5'!D20</f>
        <v>2801961</v>
      </c>
      <c r="H19" s="67">
        <f>'H6'!D20</f>
        <v>2656054</v>
      </c>
      <c r="I19" s="67">
        <f>'H7'!D20</f>
        <v>2820290</v>
      </c>
      <c r="J19" s="67">
        <f>'H8'!D20</f>
        <v>3144854</v>
      </c>
      <c r="K19" s="67">
        <f>'H9'!D20</f>
        <v>3000497</v>
      </c>
      <c r="L19" s="67">
        <f>'H10'!D20</f>
        <v>2875494</v>
      </c>
      <c r="M19" s="67">
        <f>'H11'!D20</f>
        <v>2800273</v>
      </c>
      <c r="N19" s="67">
        <f>'H12'!D20</f>
        <v>3002216</v>
      </c>
      <c r="O19" s="166">
        <v>3027017</v>
      </c>
      <c r="P19" s="67">
        <v>2964903</v>
      </c>
      <c r="Q19" s="67">
        <v>2955380</v>
      </c>
      <c r="R19" s="67">
        <v>2979529</v>
      </c>
      <c r="S19" s="67">
        <v>3025844</v>
      </c>
      <c r="T19" s="67">
        <v>3167696</v>
      </c>
      <c r="U19" s="67">
        <v>3155038</v>
      </c>
      <c r="V19" s="67">
        <v>3037774</v>
      </c>
      <c r="W19" s="67">
        <v>2915010</v>
      </c>
      <c r="X19" s="67">
        <v>3016359</v>
      </c>
      <c r="Y19" s="67">
        <v>2983127</v>
      </c>
      <c r="Z19" s="67">
        <v>3043669</v>
      </c>
      <c r="AA19" s="67">
        <v>3102305</v>
      </c>
      <c r="AB19" s="213">
        <v>3190576</v>
      </c>
      <c r="AC19" s="73">
        <v>1</v>
      </c>
    </row>
    <row r="20" spans="1:29" ht="18.75" customHeight="1">
      <c r="A20" s="72"/>
      <c r="B20" s="73">
        <v>202</v>
      </c>
      <c r="C20" s="74" t="s">
        <v>8</v>
      </c>
      <c r="D20" s="67">
        <f>'H2'!D21</f>
        <v>1293301</v>
      </c>
      <c r="E20" s="67">
        <f>'H3'!D21</f>
        <v>1273809</v>
      </c>
      <c r="F20" s="67">
        <f>'H4'!D21</f>
        <v>1295778</v>
      </c>
      <c r="G20" s="67">
        <f>'H5'!D21</f>
        <v>1248121</v>
      </c>
      <c r="H20" s="67">
        <f>'H6'!D21</f>
        <v>1254113</v>
      </c>
      <c r="I20" s="67">
        <f>'H7'!D21</f>
        <v>1340079</v>
      </c>
      <c r="J20" s="67">
        <f>'H8'!D21</f>
        <v>1481344</v>
      </c>
      <c r="K20" s="67">
        <f>'H9'!D21</f>
        <v>1378902</v>
      </c>
      <c r="L20" s="67">
        <f>'H10'!D21</f>
        <v>1276992</v>
      </c>
      <c r="M20" s="67">
        <f>'H11'!D21</f>
        <v>1206199</v>
      </c>
      <c r="N20" s="67">
        <f>'H12'!D21</f>
        <v>1272536</v>
      </c>
      <c r="O20" s="166">
        <v>1289197</v>
      </c>
      <c r="P20" s="67">
        <v>1233674</v>
      </c>
      <c r="Q20" s="67">
        <v>1208739</v>
      </c>
      <c r="R20" s="67">
        <v>1236244</v>
      </c>
      <c r="S20" s="67">
        <v>1245636</v>
      </c>
      <c r="T20" s="67">
        <v>1314338</v>
      </c>
      <c r="U20" s="67">
        <v>1295907</v>
      </c>
      <c r="V20" s="67">
        <v>1231348</v>
      </c>
      <c r="W20" s="67">
        <v>1143803</v>
      </c>
      <c r="X20" s="67">
        <v>1209927</v>
      </c>
      <c r="Y20" s="67">
        <v>1174526</v>
      </c>
      <c r="Z20" s="67">
        <v>1201538</v>
      </c>
      <c r="AA20" s="67">
        <v>1224706</v>
      </c>
      <c r="AB20" s="213">
        <v>1275350</v>
      </c>
      <c r="AC20" s="73">
        <v>202</v>
      </c>
    </row>
    <row r="21" spans="1:29" ht="18.75" customHeight="1">
      <c r="A21" s="72"/>
      <c r="B21" s="73">
        <v>204</v>
      </c>
      <c r="C21" s="74" t="s">
        <v>9</v>
      </c>
      <c r="D21" s="67">
        <f>'H2'!D22</f>
        <v>1299843</v>
      </c>
      <c r="E21" s="67">
        <f>'H3'!D22</f>
        <v>1274258</v>
      </c>
      <c r="F21" s="67">
        <f>'H4'!D22</f>
        <v>1295154</v>
      </c>
      <c r="G21" s="67">
        <f>'H5'!D22</f>
        <v>1255162</v>
      </c>
      <c r="H21" s="67">
        <f>'H6'!D22</f>
        <v>1143501</v>
      </c>
      <c r="I21" s="67">
        <f>'H7'!D22</f>
        <v>1214814</v>
      </c>
      <c r="J21" s="67">
        <f>'H8'!D22</f>
        <v>1362612</v>
      </c>
      <c r="K21" s="67">
        <f>'H9'!D22</f>
        <v>1323395</v>
      </c>
      <c r="L21" s="67">
        <f>'H10'!D22</f>
        <v>1303122</v>
      </c>
      <c r="M21" s="67">
        <f>'H11'!D22</f>
        <v>1300573</v>
      </c>
      <c r="N21" s="67">
        <f>'H12'!D22</f>
        <v>1406988</v>
      </c>
      <c r="O21" s="166">
        <v>1413129</v>
      </c>
      <c r="P21" s="67">
        <v>1399561</v>
      </c>
      <c r="Q21" s="67">
        <v>1413030</v>
      </c>
      <c r="R21" s="67">
        <v>1411071</v>
      </c>
      <c r="S21" s="67">
        <v>1439261</v>
      </c>
      <c r="T21" s="67">
        <v>1494458</v>
      </c>
      <c r="U21" s="67">
        <v>1496148</v>
      </c>
      <c r="V21" s="67">
        <v>1454680</v>
      </c>
      <c r="W21" s="67">
        <v>1423506</v>
      </c>
      <c r="X21" s="67">
        <v>1457349</v>
      </c>
      <c r="Y21" s="67">
        <v>1455671</v>
      </c>
      <c r="Z21" s="67">
        <v>1483005</v>
      </c>
      <c r="AA21" s="67">
        <v>1513625</v>
      </c>
      <c r="AB21" s="213">
        <v>1544513</v>
      </c>
      <c r="AC21" s="73">
        <v>204</v>
      </c>
    </row>
    <row r="22" spans="1:29" ht="18.75" customHeight="1">
      <c r="A22" s="72"/>
      <c r="B22" s="73">
        <v>206</v>
      </c>
      <c r="C22" s="74" t="s">
        <v>10</v>
      </c>
      <c r="D22" s="67">
        <f>'H2'!D23</f>
        <v>315182</v>
      </c>
      <c r="E22" s="67">
        <f>'H3'!D23</f>
        <v>309472</v>
      </c>
      <c r="F22" s="67">
        <f>'H4'!D23</f>
        <v>316193</v>
      </c>
      <c r="G22" s="67">
        <f>'H5'!D23</f>
        <v>298678</v>
      </c>
      <c r="H22" s="67">
        <f>'H6'!D23</f>
        <v>258440</v>
      </c>
      <c r="I22" s="67">
        <f>'H7'!D23</f>
        <v>265397</v>
      </c>
      <c r="J22" s="67">
        <f>'H8'!D23</f>
        <v>300898</v>
      </c>
      <c r="K22" s="67">
        <f>'H9'!D23</f>
        <v>298200</v>
      </c>
      <c r="L22" s="67">
        <f>'H10'!D23</f>
        <v>295380</v>
      </c>
      <c r="M22" s="67">
        <f>'H11'!D23</f>
        <v>293501</v>
      </c>
      <c r="N22" s="67">
        <f>'H12'!D23</f>
        <v>322692</v>
      </c>
      <c r="O22" s="166">
        <v>324691</v>
      </c>
      <c r="P22" s="67">
        <v>331668</v>
      </c>
      <c r="Q22" s="67">
        <v>333611</v>
      </c>
      <c r="R22" s="67">
        <v>332214</v>
      </c>
      <c r="S22" s="67">
        <v>340947</v>
      </c>
      <c r="T22" s="67">
        <v>358900</v>
      </c>
      <c r="U22" s="67">
        <v>362983</v>
      </c>
      <c r="V22" s="67">
        <v>351746</v>
      </c>
      <c r="W22" s="67">
        <v>347701</v>
      </c>
      <c r="X22" s="67">
        <v>349083</v>
      </c>
      <c r="Y22" s="67">
        <v>352930</v>
      </c>
      <c r="Z22" s="67">
        <v>359126</v>
      </c>
      <c r="AA22" s="67">
        <v>363974</v>
      </c>
      <c r="AB22" s="213">
        <v>370713</v>
      </c>
      <c r="AC22" s="73">
        <v>206</v>
      </c>
    </row>
    <row r="23" spans="1:29" ht="18.75" customHeight="1">
      <c r="A23" s="75" t="s">
        <v>1</v>
      </c>
      <c r="B23" s="76">
        <v>2</v>
      </c>
      <c r="C23" s="77" t="s">
        <v>53</v>
      </c>
      <c r="D23" s="78">
        <f>'H2'!D24</f>
        <v>1777004</v>
      </c>
      <c r="E23" s="78">
        <f>'H3'!D24</f>
        <v>1774335</v>
      </c>
      <c r="F23" s="78">
        <f>'H4'!D24</f>
        <v>1807574</v>
      </c>
      <c r="G23" s="78">
        <f>'H5'!D24</f>
        <v>1830901</v>
      </c>
      <c r="H23" s="78">
        <f>'H6'!D24</f>
        <v>1817305</v>
      </c>
      <c r="I23" s="78">
        <f>'H7'!D24</f>
        <v>1984746</v>
      </c>
      <c r="J23" s="78">
        <f>'H8'!D24</f>
        <v>2185310</v>
      </c>
      <c r="K23" s="78">
        <f>'H9'!D24</f>
        <v>2115586</v>
      </c>
      <c r="L23" s="78">
        <f>'H10'!D24</f>
        <v>2042545</v>
      </c>
      <c r="M23" s="78">
        <f>'H11'!D24</f>
        <v>2007890</v>
      </c>
      <c r="N23" s="78">
        <f>'H12'!D24</f>
        <v>2157073</v>
      </c>
      <c r="O23" s="168">
        <v>2152862</v>
      </c>
      <c r="P23" s="78">
        <v>2060830</v>
      </c>
      <c r="Q23" s="78">
        <v>2066788</v>
      </c>
      <c r="R23" s="78">
        <v>2066893</v>
      </c>
      <c r="S23" s="78">
        <v>2060450</v>
      </c>
      <c r="T23" s="78">
        <v>2121284</v>
      </c>
      <c r="U23" s="78">
        <v>2106192</v>
      </c>
      <c r="V23" s="78">
        <v>2026788</v>
      </c>
      <c r="W23" s="78">
        <v>1955306</v>
      </c>
      <c r="X23" s="78">
        <v>2054902</v>
      </c>
      <c r="Y23" s="78">
        <v>1985990</v>
      </c>
      <c r="Z23" s="78">
        <v>2014542</v>
      </c>
      <c r="AA23" s="78">
        <v>2042035</v>
      </c>
      <c r="AB23" s="215">
        <v>2070944</v>
      </c>
      <c r="AC23" s="73">
        <v>2</v>
      </c>
    </row>
    <row r="24" spans="1:29" ht="18.75" customHeight="1">
      <c r="A24" s="72"/>
      <c r="B24" s="73">
        <v>207</v>
      </c>
      <c r="C24" s="74" t="s">
        <v>11</v>
      </c>
      <c r="D24" s="67">
        <f>'H2'!D25</f>
        <v>518575</v>
      </c>
      <c r="E24" s="67">
        <f>'H3'!D25</f>
        <v>506345</v>
      </c>
      <c r="F24" s="67">
        <f>'H4'!D25</f>
        <v>478551</v>
      </c>
      <c r="G24" s="67">
        <f>'H5'!D25</f>
        <v>509835</v>
      </c>
      <c r="H24" s="67">
        <f>'H6'!D25</f>
        <v>482843</v>
      </c>
      <c r="I24" s="67">
        <f>'H7'!D25</f>
        <v>531399</v>
      </c>
      <c r="J24" s="67">
        <f>'H8'!D25</f>
        <v>593464</v>
      </c>
      <c r="K24" s="67">
        <f>'H9'!D25</f>
        <v>567822</v>
      </c>
      <c r="L24" s="67">
        <f>'H10'!D25</f>
        <v>529059</v>
      </c>
      <c r="M24" s="67">
        <f>'H11'!D25</f>
        <v>515155</v>
      </c>
      <c r="N24" s="67">
        <f>'H12'!D25</f>
        <v>543207</v>
      </c>
      <c r="O24" s="166">
        <v>552818</v>
      </c>
      <c r="P24" s="67">
        <v>511388</v>
      </c>
      <c r="Q24" s="67">
        <v>521822</v>
      </c>
      <c r="R24" s="67">
        <v>528405</v>
      </c>
      <c r="S24" s="67">
        <v>525962</v>
      </c>
      <c r="T24" s="67">
        <v>543358</v>
      </c>
      <c r="U24" s="67">
        <v>539738</v>
      </c>
      <c r="V24" s="67">
        <v>518197</v>
      </c>
      <c r="W24" s="67">
        <v>490193</v>
      </c>
      <c r="X24" s="67">
        <v>565868</v>
      </c>
      <c r="Y24" s="67">
        <v>501205</v>
      </c>
      <c r="Z24" s="67">
        <v>513075</v>
      </c>
      <c r="AA24" s="67">
        <v>526011</v>
      </c>
      <c r="AB24" s="213">
        <v>539661</v>
      </c>
      <c r="AC24" s="73">
        <v>207</v>
      </c>
    </row>
    <row r="25" spans="1:29" ht="18.75" customHeight="1">
      <c r="A25" s="72"/>
      <c r="B25" s="73">
        <v>214</v>
      </c>
      <c r="C25" s="74" t="s">
        <v>12</v>
      </c>
      <c r="D25" s="67">
        <f>'H2'!D26</f>
        <v>610529</v>
      </c>
      <c r="E25" s="67">
        <f>'H3'!D26</f>
        <v>606472</v>
      </c>
      <c r="F25" s="67">
        <f>'H4'!D26</f>
        <v>625882</v>
      </c>
      <c r="G25" s="67">
        <f>'H5'!D26</f>
        <v>608363</v>
      </c>
      <c r="H25" s="67">
        <f>'H6'!D26</f>
        <v>564544</v>
      </c>
      <c r="I25" s="67">
        <f>'H7'!D26</f>
        <v>613562</v>
      </c>
      <c r="J25" s="67">
        <f>'H8'!D26</f>
        <v>683883</v>
      </c>
      <c r="K25" s="67">
        <f>'H9'!D26</f>
        <v>660985</v>
      </c>
      <c r="L25" s="67">
        <f>'H10'!D26</f>
        <v>648360</v>
      </c>
      <c r="M25" s="67">
        <f>'H11'!D26</f>
        <v>641029</v>
      </c>
      <c r="N25" s="67">
        <f>'H12'!D26</f>
        <v>689959</v>
      </c>
      <c r="O25" s="166">
        <v>680069</v>
      </c>
      <c r="P25" s="67">
        <v>660348</v>
      </c>
      <c r="Q25" s="67">
        <v>656174</v>
      </c>
      <c r="R25" s="67">
        <v>648198</v>
      </c>
      <c r="S25" s="67">
        <v>655197</v>
      </c>
      <c r="T25" s="67">
        <v>674458</v>
      </c>
      <c r="U25" s="67">
        <v>671970</v>
      </c>
      <c r="V25" s="67">
        <v>651099</v>
      </c>
      <c r="W25" s="67">
        <v>639268</v>
      </c>
      <c r="X25" s="67">
        <v>645652</v>
      </c>
      <c r="Y25" s="67">
        <v>650094</v>
      </c>
      <c r="Z25" s="67">
        <v>659882</v>
      </c>
      <c r="AA25" s="67">
        <v>668489</v>
      </c>
      <c r="AB25" s="213">
        <v>674827</v>
      </c>
      <c r="AC25" s="73">
        <v>214</v>
      </c>
    </row>
    <row r="26" spans="1:29" ht="18.75" customHeight="1">
      <c r="A26" s="72"/>
      <c r="B26" s="73">
        <v>217</v>
      </c>
      <c r="C26" s="74" t="s">
        <v>13</v>
      </c>
      <c r="D26" s="67">
        <f>'H2'!D27</f>
        <v>413678</v>
      </c>
      <c r="E26" s="67">
        <f>'H3'!D27</f>
        <v>409681</v>
      </c>
      <c r="F26" s="67">
        <f>'H4'!D27</f>
        <v>419120</v>
      </c>
      <c r="G26" s="67">
        <f>'H5'!D27</f>
        <v>410851</v>
      </c>
      <c r="H26" s="67">
        <f>'H6'!D27</f>
        <v>423111</v>
      </c>
      <c r="I26" s="67">
        <f>'H7'!D27</f>
        <v>451219</v>
      </c>
      <c r="J26" s="67">
        <f>'H8'!D27</f>
        <v>475913</v>
      </c>
      <c r="K26" s="67">
        <f>'H9'!D27</f>
        <v>466423</v>
      </c>
      <c r="L26" s="67">
        <f>'H10'!D27</f>
        <v>444987</v>
      </c>
      <c r="M26" s="67">
        <f>'H11'!D27</f>
        <v>437788</v>
      </c>
      <c r="N26" s="67">
        <f>'H12'!D27</f>
        <v>471209</v>
      </c>
      <c r="O26" s="166">
        <v>460918</v>
      </c>
      <c r="P26" s="67">
        <v>447340</v>
      </c>
      <c r="Q26" s="67">
        <v>441691</v>
      </c>
      <c r="R26" s="67">
        <v>434988</v>
      </c>
      <c r="S26" s="67">
        <v>435375</v>
      </c>
      <c r="T26" s="67">
        <v>445701</v>
      </c>
      <c r="U26" s="67">
        <v>439501</v>
      </c>
      <c r="V26" s="67">
        <v>417226</v>
      </c>
      <c r="W26" s="67">
        <v>403046</v>
      </c>
      <c r="X26" s="67">
        <v>403992</v>
      </c>
      <c r="Y26" s="67">
        <v>400666</v>
      </c>
      <c r="Z26" s="67">
        <v>406658</v>
      </c>
      <c r="AA26" s="67">
        <v>409813</v>
      </c>
      <c r="AB26" s="213">
        <v>415366</v>
      </c>
      <c r="AC26" s="73">
        <v>217</v>
      </c>
    </row>
    <row r="27" spans="1:29" ht="18.75" customHeight="1">
      <c r="A27" s="72"/>
      <c r="B27" s="73">
        <v>219</v>
      </c>
      <c r="C27" s="74" t="s">
        <v>14</v>
      </c>
      <c r="D27" s="67">
        <f>'H2'!D28</f>
        <v>174971</v>
      </c>
      <c r="E27" s="67">
        <f>'H3'!D28</f>
        <v>189907</v>
      </c>
      <c r="F27" s="67">
        <f>'H4'!D28</f>
        <v>216865</v>
      </c>
      <c r="G27" s="67">
        <f>'H5'!D28</f>
        <v>232390</v>
      </c>
      <c r="H27" s="67">
        <f>'H6'!D28</f>
        <v>269670</v>
      </c>
      <c r="I27" s="67">
        <f>'H7'!D28</f>
        <v>307499</v>
      </c>
      <c r="J27" s="67">
        <f>'H8'!D28</f>
        <v>345928</v>
      </c>
      <c r="K27" s="67">
        <f>'H9'!D28</f>
        <v>335645</v>
      </c>
      <c r="L27" s="67">
        <f>'H10'!D28</f>
        <v>336789</v>
      </c>
      <c r="M27" s="67">
        <f>'H11'!D28</f>
        <v>330609</v>
      </c>
      <c r="N27" s="67">
        <f>'H12'!D28</f>
        <v>363005</v>
      </c>
      <c r="O27" s="166">
        <v>370483</v>
      </c>
      <c r="P27" s="67">
        <v>354494</v>
      </c>
      <c r="Q27" s="67">
        <v>358912</v>
      </c>
      <c r="R27" s="67">
        <v>369167</v>
      </c>
      <c r="S27" s="67">
        <v>356268</v>
      </c>
      <c r="T27" s="67">
        <v>366773</v>
      </c>
      <c r="U27" s="67">
        <v>364191</v>
      </c>
      <c r="V27" s="67">
        <v>352410</v>
      </c>
      <c r="W27" s="67">
        <v>337637</v>
      </c>
      <c r="X27" s="67">
        <v>355223</v>
      </c>
      <c r="Y27" s="67">
        <v>349955</v>
      </c>
      <c r="Z27" s="67">
        <v>351447</v>
      </c>
      <c r="AA27" s="67">
        <v>355395</v>
      </c>
      <c r="AB27" s="213">
        <v>357713</v>
      </c>
      <c r="AC27" s="73">
        <v>219</v>
      </c>
    </row>
    <row r="28" spans="1:29" ht="18.75" customHeight="1">
      <c r="A28" s="79"/>
      <c r="B28" s="80">
        <v>301</v>
      </c>
      <c r="C28" s="81" t="s">
        <v>15</v>
      </c>
      <c r="D28" s="82">
        <f>'H2'!D29</f>
        <v>59251</v>
      </c>
      <c r="E28" s="82">
        <f>'H3'!D29</f>
        <v>61930</v>
      </c>
      <c r="F28" s="82">
        <f>'H4'!D29</f>
        <v>67156</v>
      </c>
      <c r="G28" s="82">
        <f>'H5'!D29</f>
        <v>69462</v>
      </c>
      <c r="H28" s="82">
        <f>'H6'!D29</f>
        <v>77137</v>
      </c>
      <c r="I28" s="82">
        <f>'H7'!D29</f>
        <v>81067</v>
      </c>
      <c r="J28" s="82">
        <f>'H8'!D29</f>
        <v>86122</v>
      </c>
      <c r="K28" s="82">
        <f>'H9'!D29</f>
        <v>84711</v>
      </c>
      <c r="L28" s="82">
        <f>'H10'!D29</f>
        <v>83350</v>
      </c>
      <c r="M28" s="82">
        <f>'H11'!D29</f>
        <v>83309</v>
      </c>
      <c r="N28" s="82">
        <f>'H12'!D29</f>
        <v>89693</v>
      </c>
      <c r="O28" s="169">
        <v>88574</v>
      </c>
      <c r="P28" s="82">
        <v>87260</v>
      </c>
      <c r="Q28" s="82">
        <v>88189</v>
      </c>
      <c r="R28" s="82">
        <v>86135</v>
      </c>
      <c r="S28" s="82">
        <v>87648</v>
      </c>
      <c r="T28" s="82">
        <v>90994</v>
      </c>
      <c r="U28" s="82">
        <v>90792</v>
      </c>
      <c r="V28" s="82">
        <v>87856</v>
      </c>
      <c r="W28" s="82">
        <v>85162</v>
      </c>
      <c r="X28" s="82">
        <v>84167</v>
      </c>
      <c r="Y28" s="82">
        <v>84070</v>
      </c>
      <c r="Z28" s="82">
        <v>83480</v>
      </c>
      <c r="AA28" s="82">
        <v>82327</v>
      </c>
      <c r="AB28" s="216">
        <v>83377</v>
      </c>
      <c r="AC28" s="73">
        <v>301</v>
      </c>
    </row>
    <row r="29" spans="1:29" ht="18.75" customHeight="1">
      <c r="A29" s="72" t="s">
        <v>1</v>
      </c>
      <c r="B29" s="73">
        <v>3</v>
      </c>
      <c r="C29" s="74" t="s">
        <v>4</v>
      </c>
      <c r="D29" s="67">
        <f>'H2'!D30</f>
        <v>1674105</v>
      </c>
      <c r="E29" s="67">
        <f>'H3'!D30</f>
        <v>1694975</v>
      </c>
      <c r="F29" s="67">
        <f>'H4'!D30</f>
        <v>1786685</v>
      </c>
      <c r="G29" s="67">
        <f>'H5'!D30</f>
        <v>1798209</v>
      </c>
      <c r="H29" s="67">
        <f>'H6'!D30</f>
        <v>1874649</v>
      </c>
      <c r="I29" s="67">
        <f>'H7'!D30</f>
        <v>2002302</v>
      </c>
      <c r="J29" s="67">
        <f>'H8'!D30</f>
        <v>2227549</v>
      </c>
      <c r="K29" s="67">
        <f>'H9'!D30</f>
        <v>2131425</v>
      </c>
      <c r="L29" s="67">
        <f>'H10'!D30</f>
        <v>2042601</v>
      </c>
      <c r="M29" s="67">
        <f>'H11'!D30</f>
        <v>1953219</v>
      </c>
      <c r="N29" s="67">
        <f>'H12'!D30</f>
        <v>2061388</v>
      </c>
      <c r="O29" s="166">
        <v>2038484</v>
      </c>
      <c r="P29" s="67">
        <v>1991406</v>
      </c>
      <c r="Q29" s="67">
        <v>1956818</v>
      </c>
      <c r="R29" s="67">
        <v>1991584</v>
      </c>
      <c r="S29" s="67">
        <v>2041260</v>
      </c>
      <c r="T29" s="67">
        <v>2129837</v>
      </c>
      <c r="U29" s="67">
        <v>2059554</v>
      </c>
      <c r="V29" s="67">
        <v>1956927</v>
      </c>
      <c r="W29" s="67">
        <v>1844863</v>
      </c>
      <c r="X29" s="67">
        <v>1885753</v>
      </c>
      <c r="Y29" s="67">
        <v>1890654</v>
      </c>
      <c r="Z29" s="67">
        <v>1923727</v>
      </c>
      <c r="AA29" s="67">
        <v>1929607</v>
      </c>
      <c r="AB29" s="213">
        <v>1999864</v>
      </c>
      <c r="AC29" s="73">
        <v>3</v>
      </c>
    </row>
    <row r="30" spans="1:29" ht="18.75" customHeight="1">
      <c r="A30" s="72"/>
      <c r="B30" s="73">
        <v>203</v>
      </c>
      <c r="C30" s="74" t="s">
        <v>16</v>
      </c>
      <c r="D30" s="67">
        <f>'H2'!D31</f>
        <v>680467</v>
      </c>
      <c r="E30" s="67">
        <f>'H3'!D31</f>
        <v>691383</v>
      </c>
      <c r="F30" s="67">
        <f>'H4'!D31</f>
        <v>719068</v>
      </c>
      <c r="G30" s="67">
        <f>'H5'!D31</f>
        <v>715957</v>
      </c>
      <c r="H30" s="67">
        <f>'H6'!D31</f>
        <v>733024</v>
      </c>
      <c r="I30" s="67">
        <f>'H7'!D31</f>
        <v>781080</v>
      </c>
      <c r="J30" s="67">
        <f>'H8'!D31</f>
        <v>873754</v>
      </c>
      <c r="K30" s="67">
        <f>'H9'!D31</f>
        <v>852275</v>
      </c>
      <c r="L30" s="67">
        <f>'H10'!D31</f>
        <v>814708</v>
      </c>
      <c r="M30" s="67">
        <f>'H11'!D31</f>
        <v>776249</v>
      </c>
      <c r="N30" s="67">
        <f>'H12'!D31</f>
        <v>819042</v>
      </c>
      <c r="O30" s="166">
        <v>802891</v>
      </c>
      <c r="P30" s="67">
        <v>792315</v>
      </c>
      <c r="Q30" s="67">
        <v>783887</v>
      </c>
      <c r="R30" s="67">
        <v>797700</v>
      </c>
      <c r="S30" s="67">
        <v>801983</v>
      </c>
      <c r="T30" s="67">
        <v>825025</v>
      </c>
      <c r="U30" s="67">
        <v>812018</v>
      </c>
      <c r="V30" s="67">
        <v>782979</v>
      </c>
      <c r="W30" s="67">
        <v>744332</v>
      </c>
      <c r="X30" s="67">
        <v>760896</v>
      </c>
      <c r="Y30" s="67">
        <v>764971</v>
      </c>
      <c r="Z30" s="67">
        <v>787484</v>
      </c>
      <c r="AA30" s="67">
        <v>800097</v>
      </c>
      <c r="AB30" s="213">
        <v>822777</v>
      </c>
      <c r="AC30" s="73">
        <v>203</v>
      </c>
    </row>
    <row r="31" spans="1:29" ht="18.75" customHeight="1">
      <c r="A31" s="72"/>
      <c r="B31" s="73">
        <v>210</v>
      </c>
      <c r="C31" s="74" t="s">
        <v>17</v>
      </c>
      <c r="D31" s="67">
        <f>'H2'!D32</f>
        <v>592805</v>
      </c>
      <c r="E31" s="67">
        <f>'H3'!D32</f>
        <v>600288</v>
      </c>
      <c r="F31" s="67">
        <f>'H4'!D32</f>
        <v>639733</v>
      </c>
      <c r="G31" s="67">
        <f>'H5'!D32</f>
        <v>643122</v>
      </c>
      <c r="H31" s="67">
        <f>'H6'!D32</f>
        <v>678036</v>
      </c>
      <c r="I31" s="67">
        <f>'H7'!D32</f>
        <v>725249</v>
      </c>
      <c r="J31" s="67">
        <f>'H8'!D32</f>
        <v>796097</v>
      </c>
      <c r="K31" s="67">
        <f>'H9'!D32</f>
        <v>747726</v>
      </c>
      <c r="L31" s="67">
        <f>'H10'!D32</f>
        <v>731606</v>
      </c>
      <c r="M31" s="67">
        <f>'H11'!D32</f>
        <v>706265</v>
      </c>
      <c r="N31" s="67">
        <f>'H12'!D32</f>
        <v>745477</v>
      </c>
      <c r="O31" s="166">
        <v>738358</v>
      </c>
      <c r="P31" s="67">
        <v>721271</v>
      </c>
      <c r="Q31" s="67">
        <v>712911</v>
      </c>
      <c r="R31" s="67">
        <v>722918</v>
      </c>
      <c r="S31" s="67">
        <v>745598</v>
      </c>
      <c r="T31" s="67">
        <v>786722</v>
      </c>
      <c r="U31" s="67">
        <v>751428</v>
      </c>
      <c r="V31" s="67">
        <v>714159</v>
      </c>
      <c r="W31" s="67">
        <v>677908</v>
      </c>
      <c r="X31" s="67">
        <v>691858</v>
      </c>
      <c r="Y31" s="67">
        <v>699283</v>
      </c>
      <c r="Z31" s="67">
        <v>707024</v>
      </c>
      <c r="AA31" s="67">
        <v>708641</v>
      </c>
      <c r="AB31" s="213">
        <v>720081</v>
      </c>
      <c r="AC31" s="73">
        <v>210</v>
      </c>
    </row>
    <row r="32" spans="1:29" ht="18.75" customHeight="1">
      <c r="A32" s="72"/>
      <c r="B32" s="73">
        <v>216</v>
      </c>
      <c r="C32" s="74" t="s">
        <v>20</v>
      </c>
      <c r="D32" s="67">
        <f>'H2'!D33</f>
        <v>248329</v>
      </c>
      <c r="E32" s="67">
        <f>'H3'!D33</f>
        <v>247665</v>
      </c>
      <c r="F32" s="67">
        <f>'H4'!D33</f>
        <v>263387</v>
      </c>
      <c r="G32" s="67">
        <f>'H5'!D33</f>
        <v>271438</v>
      </c>
      <c r="H32" s="67">
        <f>'H6'!D33</f>
        <v>282964</v>
      </c>
      <c r="I32" s="67">
        <f>'H7'!D33</f>
        <v>308244</v>
      </c>
      <c r="J32" s="67">
        <f>'H8'!D33</f>
        <v>353226</v>
      </c>
      <c r="K32" s="67">
        <f>'H9'!D33</f>
        <v>331339</v>
      </c>
      <c r="L32" s="67">
        <f>'H10'!D33</f>
        <v>307572</v>
      </c>
      <c r="M32" s="67">
        <f>'H11'!D33</f>
        <v>287142</v>
      </c>
      <c r="N32" s="67">
        <f>'H12'!D33</f>
        <v>301924</v>
      </c>
      <c r="O32" s="166">
        <v>304973</v>
      </c>
      <c r="P32" s="67">
        <v>291246</v>
      </c>
      <c r="Q32" s="67">
        <v>276323</v>
      </c>
      <c r="R32" s="67">
        <v>284636</v>
      </c>
      <c r="S32" s="67">
        <v>303563</v>
      </c>
      <c r="T32" s="67">
        <v>319913</v>
      </c>
      <c r="U32" s="67">
        <v>300407</v>
      </c>
      <c r="V32" s="67">
        <v>279433</v>
      </c>
      <c r="W32" s="67">
        <v>256712</v>
      </c>
      <c r="X32" s="67">
        <v>255073</v>
      </c>
      <c r="Y32" s="67">
        <v>253980</v>
      </c>
      <c r="Z32" s="67">
        <v>253350</v>
      </c>
      <c r="AA32" s="67">
        <v>246292</v>
      </c>
      <c r="AB32" s="213">
        <v>280566</v>
      </c>
      <c r="AC32" s="73">
        <v>216</v>
      </c>
    </row>
    <row r="33" spans="1:29" ht="18.75" customHeight="1">
      <c r="A33" s="72"/>
      <c r="B33" s="73">
        <v>381</v>
      </c>
      <c r="C33" s="74" t="s">
        <v>23</v>
      </c>
      <c r="D33" s="67">
        <f>'H2'!D34</f>
        <v>74732</v>
      </c>
      <c r="E33" s="67">
        <f>'H3'!D34</f>
        <v>76346</v>
      </c>
      <c r="F33" s="67">
        <f>'H4'!D34</f>
        <v>81550</v>
      </c>
      <c r="G33" s="67">
        <f>'H5'!D34</f>
        <v>81320</v>
      </c>
      <c r="H33" s="67">
        <f>'H6'!D34</f>
        <v>88841</v>
      </c>
      <c r="I33" s="67">
        <f>'H7'!D34</f>
        <v>92526</v>
      </c>
      <c r="J33" s="67">
        <f>'H8'!D34</f>
        <v>99232</v>
      </c>
      <c r="K33" s="67">
        <f>'H9'!D34</f>
        <v>96958</v>
      </c>
      <c r="L33" s="67">
        <f>'H10'!D34</f>
        <v>91776</v>
      </c>
      <c r="M33" s="67">
        <f>'H11'!D34</f>
        <v>90579</v>
      </c>
      <c r="N33" s="67">
        <f>'H12'!D34</f>
        <v>99193</v>
      </c>
      <c r="O33" s="166">
        <v>97286</v>
      </c>
      <c r="P33" s="67">
        <v>94956</v>
      </c>
      <c r="Q33" s="67">
        <v>93829</v>
      </c>
      <c r="R33" s="67">
        <v>95049</v>
      </c>
      <c r="S33" s="67">
        <v>95366</v>
      </c>
      <c r="T33" s="67">
        <v>95276</v>
      </c>
      <c r="U33" s="67">
        <v>91576</v>
      </c>
      <c r="V33" s="67">
        <v>86322</v>
      </c>
      <c r="W33" s="67">
        <v>82650</v>
      </c>
      <c r="X33" s="67">
        <v>84502</v>
      </c>
      <c r="Y33" s="67">
        <v>82877</v>
      </c>
      <c r="Z33" s="67">
        <v>85088</v>
      </c>
      <c r="AA33" s="67">
        <v>81590</v>
      </c>
      <c r="AB33" s="213">
        <v>81982</v>
      </c>
      <c r="AC33" s="73">
        <v>381</v>
      </c>
    </row>
    <row r="34" spans="1:29" ht="18.75" customHeight="1">
      <c r="A34" s="79"/>
      <c r="B34" s="80">
        <v>382</v>
      </c>
      <c r="C34" s="74" t="s">
        <v>24</v>
      </c>
      <c r="D34" s="67">
        <f>'H2'!D35</f>
        <v>77772</v>
      </c>
      <c r="E34" s="67">
        <f>'H3'!D35</f>
        <v>79293</v>
      </c>
      <c r="F34" s="67">
        <f>'H4'!D35</f>
        <v>82947</v>
      </c>
      <c r="G34" s="67">
        <f>'H5'!D35</f>
        <v>86372</v>
      </c>
      <c r="H34" s="67">
        <f>'H6'!D35</f>
        <v>91784</v>
      </c>
      <c r="I34" s="67">
        <f>'H7'!D35</f>
        <v>95203</v>
      </c>
      <c r="J34" s="67">
        <f>'H8'!D35</f>
        <v>105240</v>
      </c>
      <c r="K34" s="67">
        <f>'H9'!D35</f>
        <v>103127</v>
      </c>
      <c r="L34" s="67">
        <f>'H10'!D35</f>
        <v>96939</v>
      </c>
      <c r="M34" s="67">
        <f>'H11'!D35</f>
        <v>92984</v>
      </c>
      <c r="N34" s="67">
        <f>'H12'!D35</f>
        <v>95752</v>
      </c>
      <c r="O34" s="166">
        <v>94976</v>
      </c>
      <c r="P34" s="67">
        <v>91618</v>
      </c>
      <c r="Q34" s="67">
        <v>89868</v>
      </c>
      <c r="R34" s="67">
        <v>91281</v>
      </c>
      <c r="S34" s="67">
        <v>94750</v>
      </c>
      <c r="T34" s="67">
        <v>102901</v>
      </c>
      <c r="U34" s="67">
        <v>104125</v>
      </c>
      <c r="V34" s="67">
        <v>94034</v>
      </c>
      <c r="W34" s="67">
        <v>83261</v>
      </c>
      <c r="X34" s="67">
        <v>93424</v>
      </c>
      <c r="Y34" s="67">
        <v>89543</v>
      </c>
      <c r="Z34" s="67">
        <v>90781</v>
      </c>
      <c r="AA34" s="67">
        <v>92987</v>
      </c>
      <c r="AB34" s="213">
        <v>94458</v>
      </c>
      <c r="AC34" s="73">
        <v>382</v>
      </c>
    </row>
    <row r="35" spans="1:29" ht="18.75" customHeight="1">
      <c r="A35" s="72" t="s">
        <v>1</v>
      </c>
      <c r="B35" s="73">
        <v>4</v>
      </c>
      <c r="C35" s="77" t="s">
        <v>54</v>
      </c>
      <c r="D35" s="78">
        <f>'H2'!D36</f>
        <v>698503</v>
      </c>
      <c r="E35" s="78">
        <f>'H3'!D36</f>
        <v>709401</v>
      </c>
      <c r="F35" s="78">
        <f>'H4'!D36</f>
        <v>749981</v>
      </c>
      <c r="G35" s="78">
        <f>'H5'!D36</f>
        <v>741180</v>
      </c>
      <c r="H35" s="78">
        <f>'H6'!D36</f>
        <v>797768</v>
      </c>
      <c r="I35" s="78">
        <f>'H7'!D36</f>
        <v>850510</v>
      </c>
      <c r="J35" s="78">
        <f>'H8'!D36</f>
        <v>920017</v>
      </c>
      <c r="K35" s="78">
        <f>'H9'!D36</f>
        <v>868198</v>
      </c>
      <c r="L35" s="78">
        <f>'H10'!D36</f>
        <v>822949</v>
      </c>
      <c r="M35" s="78">
        <f>'H11'!D36</f>
        <v>804629</v>
      </c>
      <c r="N35" s="78">
        <f>'H12'!D36</f>
        <v>846517</v>
      </c>
      <c r="O35" s="168">
        <v>834939</v>
      </c>
      <c r="P35" s="78">
        <v>816289</v>
      </c>
      <c r="Q35" s="78">
        <v>813567</v>
      </c>
      <c r="R35" s="78">
        <v>801406</v>
      </c>
      <c r="S35" s="78">
        <v>800204</v>
      </c>
      <c r="T35" s="78">
        <v>799828</v>
      </c>
      <c r="U35" s="78">
        <v>772550</v>
      </c>
      <c r="V35" s="78">
        <v>723179</v>
      </c>
      <c r="W35" s="78">
        <v>678425</v>
      </c>
      <c r="X35" s="78">
        <v>701381</v>
      </c>
      <c r="Y35" s="78">
        <v>678377</v>
      </c>
      <c r="Z35" s="78">
        <v>674325</v>
      </c>
      <c r="AA35" s="78">
        <v>676339</v>
      </c>
      <c r="AB35" s="215">
        <v>673776</v>
      </c>
      <c r="AC35" s="73">
        <v>4</v>
      </c>
    </row>
    <row r="36" spans="1:29" ht="18.75" customHeight="1">
      <c r="A36" s="72"/>
      <c r="B36" s="73">
        <v>213</v>
      </c>
      <c r="C36" s="74" t="s">
        <v>18</v>
      </c>
      <c r="D36" s="67">
        <f>'H2'!D37</f>
        <v>104303</v>
      </c>
      <c r="E36" s="67">
        <f>'H3'!D37</f>
        <v>106250</v>
      </c>
      <c r="F36" s="67">
        <f>'H4'!D37</f>
        <v>113043</v>
      </c>
      <c r="G36" s="67">
        <f>'H5'!D37</f>
        <v>110138</v>
      </c>
      <c r="H36" s="67">
        <f>'H6'!D37</f>
        <v>118753</v>
      </c>
      <c r="I36" s="67">
        <f>'H7'!D37</f>
        <v>126876</v>
      </c>
      <c r="J36" s="67">
        <f>'H8'!D37</f>
        <v>151374</v>
      </c>
      <c r="K36" s="67">
        <f>'H9'!D37</f>
        <v>124263</v>
      </c>
      <c r="L36" s="67">
        <f>'H10'!D37</f>
        <v>119688</v>
      </c>
      <c r="M36" s="67">
        <f>'H11'!D37</f>
        <v>117285</v>
      </c>
      <c r="N36" s="67">
        <f>'H12'!D37</f>
        <v>121065</v>
      </c>
      <c r="O36" s="166">
        <v>120084</v>
      </c>
      <c r="P36" s="67">
        <v>118331</v>
      </c>
      <c r="Q36" s="67">
        <v>118308</v>
      </c>
      <c r="R36" s="67">
        <v>111734</v>
      </c>
      <c r="S36" s="67">
        <v>115366</v>
      </c>
      <c r="T36" s="67">
        <v>114591</v>
      </c>
      <c r="U36" s="67">
        <v>111007</v>
      </c>
      <c r="V36" s="67">
        <v>103913</v>
      </c>
      <c r="W36" s="67">
        <v>99049</v>
      </c>
      <c r="X36" s="67">
        <v>98217</v>
      </c>
      <c r="Y36" s="67">
        <v>96794</v>
      </c>
      <c r="Z36" s="67">
        <v>95046</v>
      </c>
      <c r="AA36" s="67">
        <v>95643</v>
      </c>
      <c r="AB36" s="213">
        <v>92377</v>
      </c>
      <c r="AC36" s="73">
        <v>213</v>
      </c>
    </row>
    <row r="37" spans="1:29" ht="18.75" customHeight="1">
      <c r="A37" s="72"/>
      <c r="B37" s="73">
        <v>215</v>
      </c>
      <c r="C37" s="74" t="s">
        <v>19</v>
      </c>
      <c r="D37" s="67">
        <f>'H2'!D38</f>
        <v>207486</v>
      </c>
      <c r="E37" s="67">
        <f>'H3'!D38</f>
        <v>209515</v>
      </c>
      <c r="F37" s="67">
        <f>'H4'!D38</f>
        <v>221840</v>
      </c>
      <c r="G37" s="67">
        <f>'H5'!D38</f>
        <v>218479</v>
      </c>
      <c r="H37" s="67">
        <f>'H6'!D38</f>
        <v>232272</v>
      </c>
      <c r="I37" s="67">
        <f>'H7'!D38</f>
        <v>248802</v>
      </c>
      <c r="J37" s="67">
        <f>'H8'!D38</f>
        <v>263359</v>
      </c>
      <c r="K37" s="67">
        <f>'H9'!D38</f>
        <v>252565</v>
      </c>
      <c r="L37" s="67">
        <f>'H10'!D38</f>
        <v>238996</v>
      </c>
      <c r="M37" s="67">
        <f>'H11'!D38</f>
        <v>234231</v>
      </c>
      <c r="N37" s="67">
        <f>'H12'!D38</f>
        <v>244226</v>
      </c>
      <c r="O37" s="166">
        <v>238594</v>
      </c>
      <c r="P37" s="67">
        <v>235297</v>
      </c>
      <c r="Q37" s="67">
        <v>229804</v>
      </c>
      <c r="R37" s="67">
        <v>227263</v>
      </c>
      <c r="S37" s="67">
        <v>226164</v>
      </c>
      <c r="T37" s="67">
        <v>226558</v>
      </c>
      <c r="U37" s="67">
        <v>220599</v>
      </c>
      <c r="V37" s="67">
        <v>208499</v>
      </c>
      <c r="W37" s="67">
        <v>196951</v>
      </c>
      <c r="X37" s="67">
        <v>200895</v>
      </c>
      <c r="Y37" s="67">
        <v>194152</v>
      </c>
      <c r="Z37" s="67">
        <v>196787</v>
      </c>
      <c r="AA37" s="67">
        <v>195811</v>
      </c>
      <c r="AB37" s="213">
        <v>195260</v>
      </c>
      <c r="AC37" s="73">
        <v>215</v>
      </c>
    </row>
    <row r="38" spans="1:29" ht="18.75" customHeight="1">
      <c r="A38" s="72"/>
      <c r="B38" s="73">
        <v>218</v>
      </c>
      <c r="C38" s="74" t="s">
        <v>21</v>
      </c>
      <c r="D38" s="67">
        <f>'H2'!D39</f>
        <v>110774</v>
      </c>
      <c r="E38" s="67">
        <f>'H3'!D39</f>
        <v>112721</v>
      </c>
      <c r="F38" s="67">
        <f>'H4'!D39</f>
        <v>120904</v>
      </c>
      <c r="G38" s="67">
        <f>'H5'!D39</f>
        <v>119779</v>
      </c>
      <c r="H38" s="67">
        <f>'H6'!D39</f>
        <v>129520</v>
      </c>
      <c r="I38" s="67">
        <f>'H7'!D39</f>
        <v>139839</v>
      </c>
      <c r="J38" s="67">
        <f>'H8'!D39</f>
        <v>148256</v>
      </c>
      <c r="K38" s="67">
        <f>'H9'!D39</f>
        <v>143227</v>
      </c>
      <c r="L38" s="67">
        <f>'H10'!D39</f>
        <v>137743</v>
      </c>
      <c r="M38" s="67">
        <f>'H11'!D39</f>
        <v>136253</v>
      </c>
      <c r="N38" s="67">
        <f>'H12'!D39</f>
        <v>142680</v>
      </c>
      <c r="O38" s="166">
        <v>141256</v>
      </c>
      <c r="P38" s="67">
        <v>138334</v>
      </c>
      <c r="Q38" s="67">
        <v>138265</v>
      </c>
      <c r="R38" s="67">
        <v>141211</v>
      </c>
      <c r="S38" s="67">
        <v>141017</v>
      </c>
      <c r="T38" s="67">
        <v>141622</v>
      </c>
      <c r="U38" s="67">
        <v>137317</v>
      </c>
      <c r="V38" s="67">
        <v>127902</v>
      </c>
      <c r="W38" s="67">
        <v>118672</v>
      </c>
      <c r="X38" s="67">
        <v>125407</v>
      </c>
      <c r="Y38" s="67">
        <v>121706</v>
      </c>
      <c r="Z38" s="67">
        <v>120097</v>
      </c>
      <c r="AA38" s="67">
        <v>122070</v>
      </c>
      <c r="AB38" s="213">
        <v>125947</v>
      </c>
      <c r="AC38" s="73">
        <v>218</v>
      </c>
    </row>
    <row r="39" spans="1:29" ht="18.75" customHeight="1">
      <c r="A39" s="72"/>
      <c r="B39" s="73">
        <v>220</v>
      </c>
      <c r="C39" s="74" t="s">
        <v>22</v>
      </c>
      <c r="D39" s="67">
        <f>'H2'!D40</f>
        <v>125951</v>
      </c>
      <c r="E39" s="67">
        <f>'H3'!D40</f>
        <v>126943</v>
      </c>
      <c r="F39" s="67">
        <f>'H4'!D40</f>
        <v>130252</v>
      </c>
      <c r="G39" s="67">
        <f>'H5'!D40</f>
        <v>130231</v>
      </c>
      <c r="H39" s="67">
        <f>'H6'!D40</f>
        <v>142120</v>
      </c>
      <c r="I39" s="67">
        <f>'H7'!D40</f>
        <v>148405</v>
      </c>
      <c r="J39" s="67">
        <f>'H8'!D40</f>
        <v>158388</v>
      </c>
      <c r="K39" s="67">
        <f>'H9'!D40</f>
        <v>153008</v>
      </c>
      <c r="L39" s="67">
        <f>'H10'!D40</f>
        <v>145396</v>
      </c>
      <c r="M39" s="67">
        <f>'H11'!D40</f>
        <v>139992</v>
      </c>
      <c r="N39" s="67">
        <f>'H12'!D40</f>
        <v>150688</v>
      </c>
      <c r="O39" s="166">
        <v>148972</v>
      </c>
      <c r="P39" s="67">
        <v>142800</v>
      </c>
      <c r="Q39" s="67">
        <v>142895</v>
      </c>
      <c r="R39" s="67">
        <v>141238</v>
      </c>
      <c r="S39" s="67">
        <v>139969</v>
      </c>
      <c r="T39" s="67">
        <v>140315</v>
      </c>
      <c r="U39" s="67">
        <v>133057</v>
      </c>
      <c r="V39" s="67">
        <v>124300</v>
      </c>
      <c r="W39" s="67">
        <v>115417</v>
      </c>
      <c r="X39" s="67">
        <v>117898</v>
      </c>
      <c r="Y39" s="67">
        <v>114298</v>
      </c>
      <c r="Z39" s="67">
        <v>114157</v>
      </c>
      <c r="AA39" s="67">
        <v>114363</v>
      </c>
      <c r="AB39" s="213">
        <v>112658</v>
      </c>
      <c r="AC39" s="73">
        <v>220</v>
      </c>
    </row>
    <row r="40" spans="1:29" ht="18.75" customHeight="1">
      <c r="A40" s="72"/>
      <c r="B40" s="73">
        <v>228</v>
      </c>
      <c r="C40" s="74" t="s">
        <v>109</v>
      </c>
      <c r="D40" s="67">
        <f>'H2'!D41</f>
        <v>96438</v>
      </c>
      <c r="E40" s="67">
        <f>'H3'!D41</f>
        <v>99588</v>
      </c>
      <c r="F40" s="67">
        <f>'H4'!D41</f>
        <v>106274</v>
      </c>
      <c r="G40" s="67">
        <f>'H5'!D41</f>
        <v>105999</v>
      </c>
      <c r="H40" s="67">
        <f>'H6'!D41</f>
        <v>113606</v>
      </c>
      <c r="I40" s="67">
        <f>'H7'!D41</f>
        <v>123470</v>
      </c>
      <c r="J40" s="67">
        <f>'H8'!D41</f>
        <v>130879</v>
      </c>
      <c r="K40" s="67">
        <f>'H9'!D41</f>
        <v>130957</v>
      </c>
      <c r="L40" s="67">
        <f>'H10'!D41</f>
        <v>120563</v>
      </c>
      <c r="M40" s="67">
        <f>'H11'!D41</f>
        <v>116658</v>
      </c>
      <c r="N40" s="67">
        <f>'H12'!D41</f>
        <v>125430</v>
      </c>
      <c r="O40" s="166">
        <v>124001</v>
      </c>
      <c r="P40" s="67">
        <v>120296</v>
      </c>
      <c r="Q40" s="67">
        <v>121901</v>
      </c>
      <c r="R40" s="67">
        <v>119876</v>
      </c>
      <c r="S40" s="67">
        <v>117594</v>
      </c>
      <c r="T40" s="67">
        <v>117565</v>
      </c>
      <c r="U40" s="67">
        <v>114006</v>
      </c>
      <c r="V40" s="67">
        <v>105673</v>
      </c>
      <c r="W40" s="67">
        <v>98523</v>
      </c>
      <c r="X40" s="67">
        <v>108207</v>
      </c>
      <c r="Y40" s="67">
        <v>102650</v>
      </c>
      <c r="Z40" s="67">
        <v>100494</v>
      </c>
      <c r="AA40" s="67">
        <v>101514</v>
      </c>
      <c r="AB40" s="213">
        <v>102022</v>
      </c>
      <c r="AC40" s="73">
        <v>228</v>
      </c>
    </row>
    <row r="41" spans="1:29" ht="18.75" customHeight="1">
      <c r="A41" s="79"/>
      <c r="B41" s="80">
        <v>365</v>
      </c>
      <c r="C41" s="81" t="s">
        <v>110</v>
      </c>
      <c r="D41" s="82">
        <f>'H2'!D42</f>
        <v>53551</v>
      </c>
      <c r="E41" s="82">
        <f>'H3'!D42</f>
        <v>54384</v>
      </c>
      <c r="F41" s="82">
        <f>'H4'!D42</f>
        <v>57668</v>
      </c>
      <c r="G41" s="82">
        <f>'H5'!D42</f>
        <v>56554</v>
      </c>
      <c r="H41" s="82">
        <f>'H6'!D42</f>
        <v>61497</v>
      </c>
      <c r="I41" s="82">
        <f>'H7'!D42</f>
        <v>63118</v>
      </c>
      <c r="J41" s="82">
        <f>'H8'!D42</f>
        <v>67761</v>
      </c>
      <c r="K41" s="82">
        <f>'H9'!D42</f>
        <v>64178</v>
      </c>
      <c r="L41" s="82">
        <f>'H10'!D42</f>
        <v>60563</v>
      </c>
      <c r="M41" s="82">
        <f>'H11'!D42</f>
        <v>60210</v>
      </c>
      <c r="N41" s="82">
        <f>'H12'!D42</f>
        <v>62428</v>
      </c>
      <c r="O41" s="169">
        <v>62032</v>
      </c>
      <c r="P41" s="82">
        <v>61231</v>
      </c>
      <c r="Q41" s="82">
        <v>62394</v>
      </c>
      <c r="R41" s="82">
        <v>60084</v>
      </c>
      <c r="S41" s="82">
        <v>60094</v>
      </c>
      <c r="T41" s="82">
        <v>59177</v>
      </c>
      <c r="U41" s="82">
        <v>56564</v>
      </c>
      <c r="V41" s="82">
        <v>52892</v>
      </c>
      <c r="W41" s="82">
        <v>49813</v>
      </c>
      <c r="X41" s="82">
        <v>50757</v>
      </c>
      <c r="Y41" s="82">
        <v>48777</v>
      </c>
      <c r="Z41" s="82">
        <v>47744</v>
      </c>
      <c r="AA41" s="82">
        <v>46938</v>
      </c>
      <c r="AB41" s="216">
        <v>45512</v>
      </c>
      <c r="AC41" s="73">
        <v>365</v>
      </c>
    </row>
    <row r="42" spans="1:29" ht="18.75" customHeight="1">
      <c r="A42" s="75" t="s">
        <v>1</v>
      </c>
      <c r="B42" s="76">
        <v>5</v>
      </c>
      <c r="C42" s="74" t="s">
        <v>55</v>
      </c>
      <c r="D42" s="67">
        <f>'H2'!D43</f>
        <v>1406366</v>
      </c>
      <c r="E42" s="67">
        <f>'H3'!D43</f>
        <v>1414293</v>
      </c>
      <c r="F42" s="67">
        <f>'H4'!D43</f>
        <v>1477924</v>
      </c>
      <c r="G42" s="67">
        <f>'H5'!D43</f>
        <v>1449747</v>
      </c>
      <c r="H42" s="67">
        <f>'H6'!D43</f>
        <v>1558353</v>
      </c>
      <c r="I42" s="67">
        <f>'H7'!D43</f>
        <v>1684068</v>
      </c>
      <c r="J42" s="67">
        <f>'H8'!D43</f>
        <v>1811810</v>
      </c>
      <c r="K42" s="67">
        <f>'H9'!D43</f>
        <v>1711061</v>
      </c>
      <c r="L42" s="67">
        <f>'H10'!D43</f>
        <v>1637200</v>
      </c>
      <c r="M42" s="67">
        <f>'H11'!D43</f>
        <v>1589045</v>
      </c>
      <c r="N42" s="67">
        <f>'H12'!D43</f>
        <v>1693113</v>
      </c>
      <c r="O42" s="166">
        <v>1678696</v>
      </c>
      <c r="P42" s="67">
        <v>1624670</v>
      </c>
      <c r="Q42" s="67">
        <v>1615346</v>
      </c>
      <c r="R42" s="67">
        <v>1676101</v>
      </c>
      <c r="S42" s="67">
        <v>1705259</v>
      </c>
      <c r="T42" s="67">
        <v>1710433</v>
      </c>
      <c r="U42" s="67">
        <v>1650522</v>
      </c>
      <c r="V42" s="67">
        <v>1546548</v>
      </c>
      <c r="W42" s="67">
        <v>1436548</v>
      </c>
      <c r="X42" s="67">
        <v>1530405</v>
      </c>
      <c r="Y42" s="67">
        <v>1492692</v>
      </c>
      <c r="Z42" s="67">
        <v>1511348</v>
      </c>
      <c r="AA42" s="67">
        <v>1518160</v>
      </c>
      <c r="AB42" s="213">
        <v>1570214</v>
      </c>
      <c r="AC42" s="73">
        <v>5</v>
      </c>
    </row>
    <row r="43" spans="1:29" ht="18.75" customHeight="1">
      <c r="A43" s="72"/>
      <c r="B43" s="73">
        <v>201</v>
      </c>
      <c r="C43" s="74" t="s">
        <v>25</v>
      </c>
      <c r="D43" s="67">
        <f>'H2'!D44</f>
        <v>1295906</v>
      </c>
      <c r="E43" s="67">
        <f>'H3'!D44</f>
        <v>1301806</v>
      </c>
      <c r="F43" s="67">
        <f>'H4'!D44</f>
        <v>1359599</v>
      </c>
      <c r="G43" s="67">
        <f>'H5'!D44</f>
        <v>1331687</v>
      </c>
      <c r="H43" s="67">
        <f>'H6'!D44</f>
        <v>1429755</v>
      </c>
      <c r="I43" s="67">
        <f>'H7'!D44</f>
        <v>1547023</v>
      </c>
      <c r="J43" s="67">
        <f>'H8'!D44</f>
        <v>1669821</v>
      </c>
      <c r="K43" s="67">
        <f>'H9'!D44</f>
        <v>1574677</v>
      </c>
      <c r="L43" s="67">
        <f>'H10'!D44</f>
        <v>1505302</v>
      </c>
      <c r="M43" s="67">
        <f>'H11'!D44</f>
        <v>1460383</v>
      </c>
      <c r="N43" s="67">
        <f>'H12'!D44</f>
        <v>1556151</v>
      </c>
      <c r="O43" s="166">
        <v>1540606</v>
      </c>
      <c r="P43" s="67">
        <v>1489580</v>
      </c>
      <c r="Q43" s="67">
        <v>1481748</v>
      </c>
      <c r="R43" s="67">
        <v>1541876</v>
      </c>
      <c r="S43" s="67">
        <v>1573044</v>
      </c>
      <c r="T43" s="67">
        <v>1580738</v>
      </c>
      <c r="U43" s="67">
        <v>1525323</v>
      </c>
      <c r="V43" s="67">
        <v>1430453</v>
      </c>
      <c r="W43" s="67">
        <v>1329388</v>
      </c>
      <c r="X43" s="67">
        <v>1417932</v>
      </c>
      <c r="Y43" s="67">
        <v>1385843</v>
      </c>
      <c r="Z43" s="67">
        <v>1405622</v>
      </c>
      <c r="AA43" s="67">
        <v>1414537</v>
      </c>
      <c r="AB43" s="213">
        <v>1466282</v>
      </c>
      <c r="AC43" s="73">
        <v>201</v>
      </c>
    </row>
    <row r="44" spans="1:29" ht="18.75" customHeight="1">
      <c r="A44" s="72"/>
      <c r="B44" s="73">
        <v>442</v>
      </c>
      <c r="C44" s="74" t="s">
        <v>28</v>
      </c>
      <c r="D44" s="67">
        <f>'H2'!D45</f>
        <v>32111</v>
      </c>
      <c r="E44" s="67">
        <f>'H3'!D45</f>
        <v>32773</v>
      </c>
      <c r="F44" s="67">
        <f>'H4'!D45</f>
        <v>34478</v>
      </c>
      <c r="G44" s="67">
        <f>'H5'!D45</f>
        <v>34136</v>
      </c>
      <c r="H44" s="67">
        <f>'H6'!D45</f>
        <v>37174</v>
      </c>
      <c r="I44" s="67">
        <f>'H7'!D45</f>
        <v>38182</v>
      </c>
      <c r="J44" s="67">
        <f>'H8'!D45</f>
        <v>40172</v>
      </c>
      <c r="K44" s="67">
        <f>'H9'!D45</f>
        <v>38721</v>
      </c>
      <c r="L44" s="67">
        <f>'H10'!D45</f>
        <v>36612</v>
      </c>
      <c r="M44" s="67">
        <f>'H11'!D45</f>
        <v>36029</v>
      </c>
      <c r="N44" s="67">
        <f>'H12'!D45</f>
        <v>38245</v>
      </c>
      <c r="O44" s="166">
        <v>38613</v>
      </c>
      <c r="P44" s="67">
        <v>37185</v>
      </c>
      <c r="Q44" s="67">
        <v>36927</v>
      </c>
      <c r="R44" s="67">
        <v>37027</v>
      </c>
      <c r="S44" s="67">
        <v>35314</v>
      </c>
      <c r="T44" s="67">
        <v>35824</v>
      </c>
      <c r="U44" s="67">
        <v>35426</v>
      </c>
      <c r="V44" s="67">
        <v>32559</v>
      </c>
      <c r="W44" s="67">
        <v>30412</v>
      </c>
      <c r="X44" s="67">
        <v>29899</v>
      </c>
      <c r="Y44" s="67">
        <v>29070</v>
      </c>
      <c r="Z44" s="67">
        <v>28546</v>
      </c>
      <c r="AA44" s="67">
        <v>27403</v>
      </c>
      <c r="AB44" s="213">
        <v>26869</v>
      </c>
      <c r="AC44" s="73">
        <v>442</v>
      </c>
    </row>
    <row r="45" spans="1:29" ht="18.75" customHeight="1">
      <c r="A45" s="72"/>
      <c r="B45" s="73">
        <v>443</v>
      </c>
      <c r="C45" s="74" t="s">
        <v>29</v>
      </c>
      <c r="D45" s="67">
        <f>'H2'!D46</f>
        <v>47374</v>
      </c>
      <c r="E45" s="67">
        <f>'H3'!D46</f>
        <v>47771</v>
      </c>
      <c r="F45" s="67">
        <f>'H4'!D46</f>
        <v>50125</v>
      </c>
      <c r="G45" s="67">
        <f>'H5'!D46</f>
        <v>50562</v>
      </c>
      <c r="H45" s="67">
        <f>'H6'!D46</f>
        <v>54726</v>
      </c>
      <c r="I45" s="67">
        <f>'H7'!D46</f>
        <v>61277</v>
      </c>
      <c r="J45" s="67">
        <f>'H8'!D46</f>
        <v>63012</v>
      </c>
      <c r="K45" s="67">
        <f>'H9'!D46</f>
        <v>60394</v>
      </c>
      <c r="L45" s="67">
        <f>'H10'!D46</f>
        <v>58927</v>
      </c>
      <c r="M45" s="67">
        <f>'H11'!D46</f>
        <v>56802</v>
      </c>
      <c r="N45" s="67">
        <f>'H12'!D46</f>
        <v>60926</v>
      </c>
      <c r="O45" s="166">
        <v>62184</v>
      </c>
      <c r="P45" s="67">
        <v>61002</v>
      </c>
      <c r="Q45" s="67">
        <v>60981</v>
      </c>
      <c r="R45" s="67">
        <v>61966</v>
      </c>
      <c r="S45" s="67">
        <v>62182</v>
      </c>
      <c r="T45" s="67">
        <v>59811</v>
      </c>
      <c r="U45" s="67">
        <v>57360</v>
      </c>
      <c r="V45" s="67">
        <v>53268</v>
      </c>
      <c r="W45" s="67">
        <v>47928</v>
      </c>
      <c r="X45" s="67">
        <v>53639</v>
      </c>
      <c r="Y45" s="67">
        <v>49789</v>
      </c>
      <c r="Z45" s="67">
        <v>50208</v>
      </c>
      <c r="AA45" s="67">
        <v>50159</v>
      </c>
      <c r="AB45" s="213">
        <v>51838</v>
      </c>
      <c r="AC45" s="73">
        <v>443</v>
      </c>
    </row>
    <row r="46" spans="1:29" ht="18.75" customHeight="1">
      <c r="A46" s="79"/>
      <c r="B46" s="73">
        <v>446</v>
      </c>
      <c r="C46" s="74" t="s">
        <v>111</v>
      </c>
      <c r="D46" s="67">
        <f>'H2'!D47</f>
        <v>30975</v>
      </c>
      <c r="E46" s="67">
        <f>'H3'!D47</f>
        <v>31943</v>
      </c>
      <c r="F46" s="67">
        <f>'H4'!D47</f>
        <v>33722</v>
      </c>
      <c r="G46" s="67">
        <f>'H5'!D47</f>
        <v>33362</v>
      </c>
      <c r="H46" s="67">
        <f>'H6'!D47</f>
        <v>36698</v>
      </c>
      <c r="I46" s="67">
        <f>'H7'!D47</f>
        <v>37586</v>
      </c>
      <c r="J46" s="67">
        <f>'H8'!D47</f>
        <v>38805</v>
      </c>
      <c r="K46" s="67">
        <f>'H9'!D47</f>
        <v>37269</v>
      </c>
      <c r="L46" s="67">
        <f>'H10'!D47</f>
        <v>36359</v>
      </c>
      <c r="M46" s="67">
        <f>'H11'!D47</f>
        <v>35831</v>
      </c>
      <c r="N46" s="67">
        <f>'H12'!D47</f>
        <v>37791</v>
      </c>
      <c r="O46" s="166">
        <v>37293</v>
      </c>
      <c r="P46" s="67">
        <v>36903</v>
      </c>
      <c r="Q46" s="67">
        <v>35690</v>
      </c>
      <c r="R46" s="67">
        <v>35232</v>
      </c>
      <c r="S46" s="67">
        <v>34719</v>
      </c>
      <c r="T46" s="67">
        <v>34060</v>
      </c>
      <c r="U46" s="67">
        <v>32413</v>
      </c>
      <c r="V46" s="67">
        <v>30268</v>
      </c>
      <c r="W46" s="67">
        <v>28820</v>
      </c>
      <c r="X46" s="67">
        <v>28935</v>
      </c>
      <c r="Y46" s="67">
        <v>27990</v>
      </c>
      <c r="Z46" s="67">
        <v>26972</v>
      </c>
      <c r="AA46" s="67">
        <v>26061</v>
      </c>
      <c r="AB46" s="213">
        <v>25225</v>
      </c>
      <c r="AC46" s="73">
        <v>446</v>
      </c>
    </row>
    <row r="47" spans="1:29" ht="18.75" customHeight="1">
      <c r="A47" s="75" t="s">
        <v>1</v>
      </c>
      <c r="B47" s="76">
        <v>6</v>
      </c>
      <c r="C47" s="77" t="s">
        <v>56</v>
      </c>
      <c r="D47" s="78">
        <f>'H2'!D48</f>
        <v>641987</v>
      </c>
      <c r="E47" s="78">
        <f>'H3'!D48</f>
        <v>652600</v>
      </c>
      <c r="F47" s="78">
        <f>'H4'!D48</f>
        <v>685715</v>
      </c>
      <c r="G47" s="78">
        <f>'H5'!D48</f>
        <v>684823</v>
      </c>
      <c r="H47" s="78">
        <f>'H6'!D48</f>
        <v>738763</v>
      </c>
      <c r="I47" s="78">
        <f>'H7'!D48</f>
        <v>780224</v>
      </c>
      <c r="J47" s="78">
        <f>'H8'!D48</f>
        <v>830935</v>
      </c>
      <c r="K47" s="78">
        <f>'H9'!D48</f>
        <v>790716</v>
      </c>
      <c r="L47" s="78">
        <f>'H10'!D48</f>
        <v>757653</v>
      </c>
      <c r="M47" s="78">
        <f>'H11'!D48</f>
        <v>740689</v>
      </c>
      <c r="N47" s="78">
        <f>'H12'!D48</f>
        <v>783835</v>
      </c>
      <c r="O47" s="168">
        <v>775561</v>
      </c>
      <c r="P47" s="78">
        <v>754498</v>
      </c>
      <c r="Q47" s="78">
        <v>750108</v>
      </c>
      <c r="R47" s="78">
        <v>738032</v>
      </c>
      <c r="S47" s="78">
        <v>738443</v>
      </c>
      <c r="T47" s="78">
        <v>737457</v>
      </c>
      <c r="U47" s="78">
        <v>715825</v>
      </c>
      <c r="V47" s="78">
        <v>675737</v>
      </c>
      <c r="W47" s="78">
        <v>632897</v>
      </c>
      <c r="X47" s="78">
        <v>659264</v>
      </c>
      <c r="Y47" s="78">
        <v>639125</v>
      </c>
      <c r="Z47" s="78">
        <v>631953</v>
      </c>
      <c r="AA47" s="78">
        <v>634356</v>
      </c>
      <c r="AB47" s="215">
        <v>630565</v>
      </c>
      <c r="AC47" s="73">
        <v>6</v>
      </c>
    </row>
    <row r="48" spans="1:29" ht="18.75" customHeight="1">
      <c r="A48" s="72"/>
      <c r="B48" s="73">
        <v>208</v>
      </c>
      <c r="C48" s="74" t="s">
        <v>26</v>
      </c>
      <c r="D48" s="67">
        <f>'H2'!D49</f>
        <v>77566</v>
      </c>
      <c r="E48" s="67">
        <f>'H3'!D49</f>
        <v>81624</v>
      </c>
      <c r="F48" s="67">
        <f>'H4'!D49</f>
        <v>85731</v>
      </c>
      <c r="G48" s="67">
        <f>'H5'!D49</f>
        <v>87069</v>
      </c>
      <c r="H48" s="67">
        <f>'H6'!D49</f>
        <v>90144</v>
      </c>
      <c r="I48" s="67">
        <f>'H7'!D49</f>
        <v>95756</v>
      </c>
      <c r="J48" s="67">
        <f>'H8'!D49</f>
        <v>104150</v>
      </c>
      <c r="K48" s="67">
        <f>'H9'!D49</f>
        <v>97908</v>
      </c>
      <c r="L48" s="67">
        <f>'H10'!D49</f>
        <v>93472</v>
      </c>
      <c r="M48" s="67">
        <f>'H11'!D49</f>
        <v>87999</v>
      </c>
      <c r="N48" s="67">
        <f>'H12'!D49</f>
        <v>91459</v>
      </c>
      <c r="O48" s="166">
        <v>90650</v>
      </c>
      <c r="P48" s="67">
        <v>89501</v>
      </c>
      <c r="Q48" s="67">
        <v>87737</v>
      </c>
      <c r="R48" s="67">
        <v>85901</v>
      </c>
      <c r="S48" s="67">
        <v>85130</v>
      </c>
      <c r="T48" s="67">
        <v>85471</v>
      </c>
      <c r="U48" s="67">
        <v>82630</v>
      </c>
      <c r="V48" s="67">
        <v>79009</v>
      </c>
      <c r="W48" s="67">
        <v>73918</v>
      </c>
      <c r="X48" s="67">
        <v>78741</v>
      </c>
      <c r="Y48" s="67">
        <v>74746</v>
      </c>
      <c r="Z48" s="67">
        <v>72726</v>
      </c>
      <c r="AA48" s="67">
        <v>71324</v>
      </c>
      <c r="AB48" s="213">
        <v>72781</v>
      </c>
      <c r="AC48" s="73">
        <v>208</v>
      </c>
    </row>
    <row r="49" spans="1:29" ht="18.75" customHeight="1">
      <c r="A49" s="72"/>
      <c r="B49" s="73">
        <v>212</v>
      </c>
      <c r="C49" s="74" t="s">
        <v>27</v>
      </c>
      <c r="D49" s="67">
        <f>'H2'!D50</f>
        <v>120664</v>
      </c>
      <c r="E49" s="67">
        <f>'H3'!D50</f>
        <v>120245</v>
      </c>
      <c r="F49" s="67">
        <f>'H4'!D50</f>
        <v>127709</v>
      </c>
      <c r="G49" s="67">
        <f>'H5'!D50</f>
        <v>128209</v>
      </c>
      <c r="H49" s="67">
        <f>'H6'!D50</f>
        <v>139544</v>
      </c>
      <c r="I49" s="67">
        <f>'H7'!D50</f>
        <v>149951</v>
      </c>
      <c r="J49" s="67">
        <f>'H8'!D50</f>
        <v>158387</v>
      </c>
      <c r="K49" s="67">
        <f>'H9'!D50</f>
        <v>151895</v>
      </c>
      <c r="L49" s="67">
        <f>'H10'!D50</f>
        <v>147920</v>
      </c>
      <c r="M49" s="67">
        <f>'H11'!D50</f>
        <v>144673</v>
      </c>
      <c r="N49" s="67">
        <f>'H12'!D50</f>
        <v>153315</v>
      </c>
      <c r="O49" s="166">
        <v>151241</v>
      </c>
      <c r="P49" s="67">
        <v>145220</v>
      </c>
      <c r="Q49" s="67">
        <v>141478</v>
      </c>
      <c r="R49" s="67">
        <v>145919</v>
      </c>
      <c r="S49" s="67">
        <v>143182</v>
      </c>
      <c r="T49" s="67">
        <v>141113</v>
      </c>
      <c r="U49" s="67">
        <v>136148</v>
      </c>
      <c r="V49" s="67">
        <v>130494</v>
      </c>
      <c r="W49" s="67">
        <v>122591</v>
      </c>
      <c r="X49" s="67">
        <v>129636</v>
      </c>
      <c r="Y49" s="67">
        <v>126192</v>
      </c>
      <c r="Z49" s="67">
        <v>126292</v>
      </c>
      <c r="AA49" s="67">
        <v>126788</v>
      </c>
      <c r="AB49" s="213">
        <v>127294</v>
      </c>
      <c r="AC49" s="73">
        <v>212</v>
      </c>
    </row>
    <row r="50" spans="1:29" ht="18.75" customHeight="1">
      <c r="A50" s="72"/>
      <c r="B50" s="73">
        <v>227</v>
      </c>
      <c r="C50" s="74" t="s">
        <v>71</v>
      </c>
      <c r="D50" s="67">
        <f>'H2'!D51</f>
        <v>94127</v>
      </c>
      <c r="E50" s="67">
        <f>'H3'!D51</f>
        <v>97554</v>
      </c>
      <c r="F50" s="67">
        <f>'H4'!D51</f>
        <v>104417</v>
      </c>
      <c r="G50" s="67">
        <f>'H5'!D51</f>
        <v>103521</v>
      </c>
      <c r="H50" s="67">
        <f>'H6'!D51</f>
        <v>113515</v>
      </c>
      <c r="I50" s="67">
        <f>'H7'!D51</f>
        <v>117402</v>
      </c>
      <c r="J50" s="67">
        <f>'H8'!D51</f>
        <v>124941</v>
      </c>
      <c r="K50" s="67">
        <f>'H9'!D51</f>
        <v>118828</v>
      </c>
      <c r="L50" s="67">
        <f>'H10'!D51</f>
        <v>113583</v>
      </c>
      <c r="M50" s="67">
        <f>'H11'!D51</f>
        <v>112077</v>
      </c>
      <c r="N50" s="67">
        <f>'H12'!D51</f>
        <v>116508</v>
      </c>
      <c r="O50" s="166">
        <v>116111</v>
      </c>
      <c r="P50" s="67">
        <v>113624</v>
      </c>
      <c r="Q50" s="67">
        <v>112315</v>
      </c>
      <c r="R50" s="67">
        <v>109868</v>
      </c>
      <c r="S50" s="67">
        <v>111282</v>
      </c>
      <c r="T50" s="67">
        <v>109510</v>
      </c>
      <c r="U50" s="67">
        <v>104555</v>
      </c>
      <c r="V50" s="67">
        <v>97623</v>
      </c>
      <c r="W50" s="67">
        <v>92026</v>
      </c>
      <c r="X50" s="67">
        <v>92518</v>
      </c>
      <c r="Y50" s="67">
        <v>89884</v>
      </c>
      <c r="Z50" s="67">
        <v>88525</v>
      </c>
      <c r="AA50" s="67">
        <v>87890</v>
      </c>
      <c r="AB50" s="213">
        <v>84807</v>
      </c>
      <c r="AC50" s="73">
        <v>227</v>
      </c>
    </row>
    <row r="51" spans="1:29" ht="18.75" customHeight="1">
      <c r="A51" s="72"/>
      <c r="B51" s="73">
        <v>229</v>
      </c>
      <c r="C51" s="74" t="s">
        <v>72</v>
      </c>
      <c r="D51" s="67">
        <f>'H2'!D52</f>
        <v>184285</v>
      </c>
      <c r="E51" s="67">
        <f>'H3'!D52</f>
        <v>187536</v>
      </c>
      <c r="F51" s="67">
        <f>'H4'!D52</f>
        <v>195909</v>
      </c>
      <c r="G51" s="67">
        <f>'H5'!D52</f>
        <v>195108</v>
      </c>
      <c r="H51" s="67">
        <f>'H6'!D52</f>
        <v>210026</v>
      </c>
      <c r="I51" s="67">
        <f>'H7'!D52</f>
        <v>223265</v>
      </c>
      <c r="J51" s="67">
        <f>'H8'!D52</f>
        <v>233791</v>
      </c>
      <c r="K51" s="67">
        <f>'H9'!D52</f>
        <v>223127</v>
      </c>
      <c r="L51" s="67">
        <f>'H10'!D52</f>
        <v>214936</v>
      </c>
      <c r="M51" s="67">
        <f>'H11'!D52</f>
        <v>210347</v>
      </c>
      <c r="N51" s="67">
        <f>'H12'!D52</f>
        <v>224473</v>
      </c>
      <c r="O51" s="166">
        <v>223194</v>
      </c>
      <c r="P51" s="67">
        <v>215861</v>
      </c>
      <c r="Q51" s="67">
        <v>219681</v>
      </c>
      <c r="R51" s="67">
        <v>213589</v>
      </c>
      <c r="S51" s="67">
        <v>217496</v>
      </c>
      <c r="T51" s="67">
        <v>218598</v>
      </c>
      <c r="U51" s="67">
        <v>213762</v>
      </c>
      <c r="V51" s="67">
        <v>199739</v>
      </c>
      <c r="W51" s="67">
        <v>188265</v>
      </c>
      <c r="X51" s="67">
        <v>198206</v>
      </c>
      <c r="Y51" s="67">
        <v>189497</v>
      </c>
      <c r="Z51" s="67">
        <v>186641</v>
      </c>
      <c r="AA51" s="67">
        <v>191086</v>
      </c>
      <c r="AB51" s="213">
        <v>189772</v>
      </c>
      <c r="AC51" s="73">
        <v>229</v>
      </c>
    </row>
    <row r="52" spans="1:29" ht="18.75" customHeight="1">
      <c r="A52" s="72"/>
      <c r="B52" s="73">
        <v>464</v>
      </c>
      <c r="C52" s="74" t="s">
        <v>30</v>
      </c>
      <c r="D52" s="67">
        <f>'H2'!D53</f>
        <v>77332</v>
      </c>
      <c r="E52" s="67">
        <f>'H3'!D53</f>
        <v>76083</v>
      </c>
      <c r="F52" s="67">
        <f>'H4'!D53</f>
        <v>77738</v>
      </c>
      <c r="G52" s="67">
        <f>'H5'!D53</f>
        <v>77589</v>
      </c>
      <c r="H52" s="67">
        <f>'H6'!D53</f>
        <v>84951</v>
      </c>
      <c r="I52" s="67">
        <f>'H7'!D53</f>
        <v>90040</v>
      </c>
      <c r="J52" s="67">
        <f>'H8'!D53</f>
        <v>100045</v>
      </c>
      <c r="K52" s="67">
        <f>'H9'!D53</f>
        <v>92761</v>
      </c>
      <c r="L52" s="67">
        <f>'H10'!D53</f>
        <v>85945</v>
      </c>
      <c r="M52" s="67">
        <f>'H11'!D53</f>
        <v>85007</v>
      </c>
      <c r="N52" s="67">
        <f>'H12'!D53</f>
        <v>91165</v>
      </c>
      <c r="O52" s="166">
        <v>90220</v>
      </c>
      <c r="P52" s="67">
        <v>88467</v>
      </c>
      <c r="Q52" s="67">
        <v>88501</v>
      </c>
      <c r="R52" s="67">
        <v>86509</v>
      </c>
      <c r="S52" s="67">
        <v>85306</v>
      </c>
      <c r="T52" s="67">
        <v>88222</v>
      </c>
      <c r="U52" s="67">
        <v>87242</v>
      </c>
      <c r="V52" s="67">
        <v>84007</v>
      </c>
      <c r="W52" s="67">
        <v>79593</v>
      </c>
      <c r="X52" s="67">
        <v>81637</v>
      </c>
      <c r="Y52" s="67">
        <v>81855</v>
      </c>
      <c r="Z52" s="67">
        <v>82197</v>
      </c>
      <c r="AA52" s="67">
        <v>82510</v>
      </c>
      <c r="AB52" s="213">
        <v>83004</v>
      </c>
      <c r="AC52" s="73">
        <v>464</v>
      </c>
    </row>
    <row r="53" spans="1:29" ht="18.75" customHeight="1">
      <c r="A53" s="72"/>
      <c r="B53" s="73">
        <v>481</v>
      </c>
      <c r="C53" s="74" t="s">
        <v>31</v>
      </c>
      <c r="D53" s="67">
        <f>'H2'!D54</f>
        <v>40528</v>
      </c>
      <c r="E53" s="67">
        <f>'H3'!D54</f>
        <v>41477</v>
      </c>
      <c r="F53" s="67">
        <f>'H4'!D54</f>
        <v>43416</v>
      </c>
      <c r="G53" s="67">
        <f>'H5'!D54</f>
        <v>43611</v>
      </c>
      <c r="H53" s="67">
        <f>'H6'!D54</f>
        <v>47217</v>
      </c>
      <c r="I53" s="67">
        <f>'H7'!D54</f>
        <v>48778</v>
      </c>
      <c r="J53" s="67">
        <f>'H8'!D54</f>
        <v>51148</v>
      </c>
      <c r="K53" s="67">
        <f>'H9'!D54</f>
        <v>50173</v>
      </c>
      <c r="L53" s="67">
        <f>'H10'!D54</f>
        <v>48008</v>
      </c>
      <c r="M53" s="67">
        <f>'H11'!D54</f>
        <v>47361</v>
      </c>
      <c r="N53" s="67">
        <f>'H12'!D54</f>
        <v>50303</v>
      </c>
      <c r="O53" s="166">
        <v>49260</v>
      </c>
      <c r="P53" s="67">
        <v>47986</v>
      </c>
      <c r="Q53" s="67">
        <v>46875</v>
      </c>
      <c r="R53" s="67">
        <v>45736</v>
      </c>
      <c r="S53" s="67">
        <v>45072</v>
      </c>
      <c r="T53" s="67">
        <v>44928</v>
      </c>
      <c r="U53" s="67">
        <v>43778</v>
      </c>
      <c r="V53" s="67">
        <v>40917</v>
      </c>
      <c r="W53" s="67">
        <v>38587</v>
      </c>
      <c r="X53" s="67">
        <v>38820</v>
      </c>
      <c r="Y53" s="67">
        <v>37707</v>
      </c>
      <c r="Z53" s="67">
        <v>37018</v>
      </c>
      <c r="AA53" s="67">
        <v>36241</v>
      </c>
      <c r="AB53" s="213">
        <v>36006</v>
      </c>
      <c r="AC53" s="73">
        <v>481</v>
      </c>
    </row>
    <row r="54" spans="1:29" ht="18.75" customHeight="1">
      <c r="A54" s="79"/>
      <c r="B54" s="80">
        <v>501</v>
      </c>
      <c r="C54" s="81" t="s">
        <v>32</v>
      </c>
      <c r="D54" s="82">
        <f>'H2'!D55</f>
        <v>47485</v>
      </c>
      <c r="E54" s="82">
        <f>'H3'!D55</f>
        <v>48081</v>
      </c>
      <c r="F54" s="82">
        <f>'H4'!D55</f>
        <v>50795</v>
      </c>
      <c r="G54" s="82">
        <f>'H5'!D55</f>
        <v>49716</v>
      </c>
      <c r="H54" s="82">
        <f>'H6'!D55</f>
        <v>53366</v>
      </c>
      <c r="I54" s="82">
        <f>'H7'!D55</f>
        <v>55032</v>
      </c>
      <c r="J54" s="82">
        <f>'H8'!D55</f>
        <v>58473</v>
      </c>
      <c r="K54" s="82">
        <f>'H9'!D55</f>
        <v>56024</v>
      </c>
      <c r="L54" s="82">
        <f>'H10'!D55</f>
        <v>53789</v>
      </c>
      <c r="M54" s="82">
        <f>'H11'!D55</f>
        <v>53225</v>
      </c>
      <c r="N54" s="82">
        <f>'H12'!D55</f>
        <v>56612</v>
      </c>
      <c r="O54" s="169">
        <v>54885</v>
      </c>
      <c r="P54" s="82">
        <v>53839</v>
      </c>
      <c r="Q54" s="82">
        <v>53521</v>
      </c>
      <c r="R54" s="82">
        <v>50510</v>
      </c>
      <c r="S54" s="82">
        <v>50975</v>
      </c>
      <c r="T54" s="82">
        <v>49615</v>
      </c>
      <c r="U54" s="82">
        <v>47710</v>
      </c>
      <c r="V54" s="82">
        <v>43948</v>
      </c>
      <c r="W54" s="82">
        <v>37917</v>
      </c>
      <c r="X54" s="82">
        <v>39706</v>
      </c>
      <c r="Y54" s="82">
        <v>39244</v>
      </c>
      <c r="Z54" s="82">
        <v>38554</v>
      </c>
      <c r="AA54" s="82">
        <v>38517</v>
      </c>
      <c r="AB54" s="216">
        <v>36901</v>
      </c>
      <c r="AC54" s="73">
        <v>501</v>
      </c>
    </row>
    <row r="55" spans="1:29" ht="18.75" customHeight="1">
      <c r="A55" s="72" t="s">
        <v>1</v>
      </c>
      <c r="B55" s="73">
        <v>7</v>
      </c>
      <c r="C55" s="74" t="s">
        <v>5</v>
      </c>
      <c r="D55" s="67">
        <f>'H2'!D56</f>
        <v>430192</v>
      </c>
      <c r="E55" s="67">
        <f>'H3'!D56</f>
        <v>438808</v>
      </c>
      <c r="F55" s="67">
        <f>'H4'!D56</f>
        <v>469732</v>
      </c>
      <c r="G55" s="67">
        <f>'H5'!D56</f>
        <v>468988</v>
      </c>
      <c r="H55" s="67">
        <f>'H6'!D56</f>
        <v>510245</v>
      </c>
      <c r="I55" s="67">
        <f>'H7'!D56</f>
        <v>530132</v>
      </c>
      <c r="J55" s="67">
        <f>'H8'!D56</f>
        <v>565311</v>
      </c>
      <c r="K55" s="67">
        <f>'H9'!D56</f>
        <v>538292</v>
      </c>
      <c r="L55" s="67">
        <f>'H10'!D56</f>
        <v>516056</v>
      </c>
      <c r="M55" s="67">
        <f>'H11'!D56</f>
        <v>516968</v>
      </c>
      <c r="N55" s="67">
        <f>'H12'!D56</f>
        <v>538705</v>
      </c>
      <c r="O55" s="166">
        <v>532326</v>
      </c>
      <c r="P55" s="67">
        <v>518321</v>
      </c>
      <c r="Q55" s="67">
        <v>511694</v>
      </c>
      <c r="R55" s="67">
        <v>482061</v>
      </c>
      <c r="S55" s="67">
        <v>483550</v>
      </c>
      <c r="T55" s="67">
        <v>474887</v>
      </c>
      <c r="U55" s="67">
        <v>453472</v>
      </c>
      <c r="V55" s="67">
        <v>416311</v>
      </c>
      <c r="W55" s="67">
        <v>387410</v>
      </c>
      <c r="X55" s="67">
        <v>393686</v>
      </c>
      <c r="Y55" s="67">
        <v>380984</v>
      </c>
      <c r="Z55" s="67">
        <v>385447</v>
      </c>
      <c r="AA55" s="67">
        <v>373133</v>
      </c>
      <c r="AB55" s="213">
        <v>366457</v>
      </c>
      <c r="AC55" s="73">
        <v>7</v>
      </c>
    </row>
    <row r="56" spans="1:29" ht="18.75" customHeight="1">
      <c r="A56" s="72"/>
      <c r="B56" s="73">
        <v>209</v>
      </c>
      <c r="C56" s="74" t="s">
        <v>33</v>
      </c>
      <c r="D56" s="67">
        <f>'H2'!D57</f>
        <v>202212</v>
      </c>
      <c r="E56" s="67">
        <f>'H3'!D57</f>
        <v>205194</v>
      </c>
      <c r="F56" s="67">
        <f>'H4'!D57</f>
        <v>219508</v>
      </c>
      <c r="G56" s="67">
        <f>'H5'!D57</f>
        <v>217973</v>
      </c>
      <c r="H56" s="67">
        <f>'H6'!D57</f>
        <v>237428</v>
      </c>
      <c r="I56" s="67">
        <f>'H7'!D57</f>
        <v>248051</v>
      </c>
      <c r="J56" s="67">
        <f>'H8'!D57</f>
        <v>263733</v>
      </c>
      <c r="K56" s="67">
        <f>'H9'!D57</f>
        <v>249666</v>
      </c>
      <c r="L56" s="67">
        <f>'H10'!D57</f>
        <v>240056</v>
      </c>
      <c r="M56" s="67">
        <f>'H11'!D57</f>
        <v>241984</v>
      </c>
      <c r="N56" s="67">
        <f>'H12'!D57</f>
        <v>250469</v>
      </c>
      <c r="O56" s="166">
        <v>248358</v>
      </c>
      <c r="P56" s="67">
        <v>243074</v>
      </c>
      <c r="Q56" s="67">
        <v>239955</v>
      </c>
      <c r="R56" s="67">
        <v>218718</v>
      </c>
      <c r="S56" s="67">
        <v>222608</v>
      </c>
      <c r="T56" s="67">
        <v>217023</v>
      </c>
      <c r="U56" s="67">
        <v>207987</v>
      </c>
      <c r="V56" s="67">
        <v>196479</v>
      </c>
      <c r="W56" s="67">
        <v>182188</v>
      </c>
      <c r="X56" s="67">
        <v>188546</v>
      </c>
      <c r="Y56" s="67">
        <v>182415</v>
      </c>
      <c r="Z56" s="67">
        <v>180787</v>
      </c>
      <c r="AA56" s="67">
        <v>183095</v>
      </c>
      <c r="AB56" s="213">
        <v>181204</v>
      </c>
      <c r="AC56" s="73">
        <v>209</v>
      </c>
    </row>
    <row r="57" spans="1:29" ht="18.75" customHeight="1">
      <c r="A57" s="72"/>
      <c r="B57" s="73">
        <v>222</v>
      </c>
      <c r="C57" s="74" t="s">
        <v>73</v>
      </c>
      <c r="D57" s="67">
        <f>'H2'!D58</f>
        <v>63515</v>
      </c>
      <c r="E57" s="67">
        <f>'H3'!D58</f>
        <v>64966</v>
      </c>
      <c r="F57" s="67">
        <f>'H4'!D58</f>
        <v>69305</v>
      </c>
      <c r="G57" s="67">
        <f>'H5'!D58</f>
        <v>68894</v>
      </c>
      <c r="H57" s="67">
        <f>'H6'!D58</f>
        <v>75447</v>
      </c>
      <c r="I57" s="67">
        <f>'H7'!D58</f>
        <v>78292</v>
      </c>
      <c r="J57" s="67">
        <f>'H8'!D58</f>
        <v>82641</v>
      </c>
      <c r="K57" s="67">
        <f>'H9'!D58</f>
        <v>78361</v>
      </c>
      <c r="L57" s="67">
        <f>'H10'!D58</f>
        <v>75849</v>
      </c>
      <c r="M57" s="67">
        <f>'H11'!D58</f>
        <v>75354</v>
      </c>
      <c r="N57" s="67">
        <f>'H12'!D58</f>
        <v>78710</v>
      </c>
      <c r="O57" s="166">
        <v>76927</v>
      </c>
      <c r="P57" s="67">
        <v>75347</v>
      </c>
      <c r="Q57" s="67">
        <v>74659</v>
      </c>
      <c r="R57" s="67">
        <v>70764</v>
      </c>
      <c r="S57" s="67">
        <v>70768</v>
      </c>
      <c r="T57" s="67">
        <v>69120</v>
      </c>
      <c r="U57" s="67">
        <v>65092</v>
      </c>
      <c r="V57" s="67">
        <v>59872</v>
      </c>
      <c r="W57" s="67">
        <v>55654</v>
      </c>
      <c r="X57" s="67">
        <v>55218</v>
      </c>
      <c r="Y57" s="67">
        <v>54513</v>
      </c>
      <c r="Z57" s="67">
        <v>63565</v>
      </c>
      <c r="AA57" s="67">
        <v>51919</v>
      </c>
      <c r="AB57" s="213">
        <v>52487</v>
      </c>
      <c r="AC57" s="73">
        <v>222</v>
      </c>
    </row>
    <row r="58" spans="1:29" ht="18.75" customHeight="1">
      <c r="A58" s="72"/>
      <c r="B58" s="73">
        <v>225</v>
      </c>
      <c r="C58" s="74" t="s">
        <v>74</v>
      </c>
      <c r="D58" s="67">
        <f>'H2'!D59</f>
        <v>77405</v>
      </c>
      <c r="E58" s="67">
        <f>'H3'!D59</f>
        <v>78466</v>
      </c>
      <c r="F58" s="67">
        <f>'H4'!D59</f>
        <v>83815</v>
      </c>
      <c r="G58" s="67">
        <f>'H5'!D59</f>
        <v>84601</v>
      </c>
      <c r="H58" s="67">
        <f>'H6'!D59</f>
        <v>91667</v>
      </c>
      <c r="I58" s="67">
        <f>'H7'!D59</f>
        <v>98062</v>
      </c>
      <c r="J58" s="67">
        <f>'H8'!D59</f>
        <v>106101</v>
      </c>
      <c r="K58" s="67">
        <f>'H9'!D59</f>
        <v>103447</v>
      </c>
      <c r="L58" s="67">
        <f>'H10'!D59</f>
        <v>98484</v>
      </c>
      <c r="M58" s="67">
        <f>'H11'!D59</f>
        <v>97306</v>
      </c>
      <c r="N58" s="67">
        <f>'H12'!D59</f>
        <v>102553</v>
      </c>
      <c r="O58" s="166">
        <v>101905</v>
      </c>
      <c r="P58" s="67">
        <v>96331</v>
      </c>
      <c r="Q58" s="67">
        <v>96283</v>
      </c>
      <c r="R58" s="67">
        <v>94817</v>
      </c>
      <c r="S58" s="67">
        <v>93876</v>
      </c>
      <c r="T58" s="67">
        <v>96862</v>
      </c>
      <c r="U58" s="67">
        <v>94425</v>
      </c>
      <c r="V58" s="67">
        <v>81769</v>
      </c>
      <c r="W58" s="67">
        <v>75549</v>
      </c>
      <c r="X58" s="67">
        <v>77084</v>
      </c>
      <c r="Y58" s="67">
        <v>73777</v>
      </c>
      <c r="Z58" s="67">
        <v>71807</v>
      </c>
      <c r="AA58" s="67">
        <v>69942</v>
      </c>
      <c r="AB58" s="213">
        <v>67842</v>
      </c>
      <c r="AC58" s="73">
        <v>225</v>
      </c>
    </row>
    <row r="59" spans="1:29" ht="18.75" customHeight="1">
      <c r="A59" s="72"/>
      <c r="B59" s="73">
        <v>585</v>
      </c>
      <c r="C59" s="74" t="s">
        <v>75</v>
      </c>
      <c r="D59" s="67">
        <f>'H2'!D60</f>
        <v>50177</v>
      </c>
      <c r="E59" s="67">
        <f>'H3'!D60</f>
        <v>51610</v>
      </c>
      <c r="F59" s="67">
        <f>'H4'!D60</f>
        <v>55385</v>
      </c>
      <c r="G59" s="67">
        <f>'H5'!D60</f>
        <v>55616</v>
      </c>
      <c r="H59" s="67">
        <f>'H6'!D60</f>
        <v>59989</v>
      </c>
      <c r="I59" s="67">
        <f>'H7'!D60</f>
        <v>60116</v>
      </c>
      <c r="J59" s="67">
        <f>'H8'!D60</f>
        <v>64607</v>
      </c>
      <c r="K59" s="67">
        <f>'H9'!D60</f>
        <v>60527</v>
      </c>
      <c r="L59" s="67">
        <f>'H10'!D60</f>
        <v>57577</v>
      </c>
      <c r="M59" s="67">
        <f>'H11'!D60</f>
        <v>57929</v>
      </c>
      <c r="N59" s="67">
        <f>'H12'!D60</f>
        <v>60525</v>
      </c>
      <c r="O59" s="166">
        <v>58813</v>
      </c>
      <c r="P59" s="67">
        <v>57941</v>
      </c>
      <c r="Q59" s="67">
        <v>56182</v>
      </c>
      <c r="R59" s="67">
        <v>54630</v>
      </c>
      <c r="S59" s="67">
        <v>53826</v>
      </c>
      <c r="T59" s="67">
        <v>51216</v>
      </c>
      <c r="U59" s="67">
        <v>48026</v>
      </c>
      <c r="V59" s="67">
        <v>43985</v>
      </c>
      <c r="W59" s="67">
        <v>41408</v>
      </c>
      <c r="X59" s="67">
        <v>40451</v>
      </c>
      <c r="Y59" s="67">
        <v>38643</v>
      </c>
      <c r="Z59" s="67">
        <v>37920</v>
      </c>
      <c r="AA59" s="67">
        <v>36993</v>
      </c>
      <c r="AB59" s="213">
        <v>35127</v>
      </c>
      <c r="AC59" s="73">
        <v>585</v>
      </c>
    </row>
    <row r="60" spans="1:29" ht="18.75" customHeight="1">
      <c r="A60" s="72"/>
      <c r="B60" s="73">
        <v>586</v>
      </c>
      <c r="C60" s="74" t="s">
        <v>76</v>
      </c>
      <c r="D60" s="67">
        <f>'H2'!D61</f>
        <v>36883</v>
      </c>
      <c r="E60" s="67">
        <f>'H3'!D61</f>
        <v>38572</v>
      </c>
      <c r="F60" s="67">
        <f>'H4'!D61</f>
        <v>41719</v>
      </c>
      <c r="G60" s="67">
        <f>'H5'!D61</f>
        <v>41904</v>
      </c>
      <c r="H60" s="67">
        <f>'H6'!D61</f>
        <v>45714</v>
      </c>
      <c r="I60" s="67">
        <f>'H7'!D61</f>
        <v>45611</v>
      </c>
      <c r="J60" s="67">
        <f>'H8'!D61</f>
        <v>48229</v>
      </c>
      <c r="K60" s="67">
        <f>'H9'!D61</f>
        <v>46291</v>
      </c>
      <c r="L60" s="67">
        <f>'H10'!D61</f>
        <v>44090</v>
      </c>
      <c r="M60" s="67">
        <f>'H11'!D61</f>
        <v>44395</v>
      </c>
      <c r="N60" s="67">
        <f>'H12'!D61</f>
        <v>46448</v>
      </c>
      <c r="O60" s="166">
        <v>46323</v>
      </c>
      <c r="P60" s="67">
        <v>45628</v>
      </c>
      <c r="Q60" s="67">
        <v>44615</v>
      </c>
      <c r="R60" s="67">
        <v>43132</v>
      </c>
      <c r="S60" s="67">
        <v>42472</v>
      </c>
      <c r="T60" s="67">
        <v>40666</v>
      </c>
      <c r="U60" s="67">
        <v>37942</v>
      </c>
      <c r="V60" s="67">
        <v>34206</v>
      </c>
      <c r="W60" s="67">
        <v>32611</v>
      </c>
      <c r="X60" s="67">
        <v>32387</v>
      </c>
      <c r="Y60" s="67">
        <v>31636</v>
      </c>
      <c r="Z60" s="67">
        <v>31368</v>
      </c>
      <c r="AA60" s="67">
        <v>31184</v>
      </c>
      <c r="AB60" s="213">
        <v>29797</v>
      </c>
      <c r="AC60" s="73">
        <v>586</v>
      </c>
    </row>
    <row r="61" spans="1:29" ht="18.75" customHeight="1">
      <c r="A61" s="75" t="s">
        <v>1</v>
      </c>
      <c r="B61" s="76">
        <v>8</v>
      </c>
      <c r="C61" s="77" t="s">
        <v>6</v>
      </c>
      <c r="D61" s="78">
        <f>'H2'!D62</f>
        <v>243913</v>
      </c>
      <c r="E61" s="78">
        <f>'H3'!D62</f>
        <v>249249</v>
      </c>
      <c r="F61" s="78">
        <f>'H4'!D62</f>
        <v>268689</v>
      </c>
      <c r="G61" s="78">
        <f>'H5'!D62</f>
        <v>269117</v>
      </c>
      <c r="H61" s="78">
        <f>'H6'!D62</f>
        <v>296246</v>
      </c>
      <c r="I61" s="78">
        <f>'H7'!D62</f>
        <v>315048</v>
      </c>
      <c r="J61" s="78">
        <f>'H8'!D62</f>
        <v>334410</v>
      </c>
      <c r="K61" s="78">
        <f>'H9'!D62</f>
        <v>327887</v>
      </c>
      <c r="L61" s="78">
        <f>'H10'!D62</f>
        <v>310595</v>
      </c>
      <c r="M61" s="78">
        <f>'H11'!D62</f>
        <v>315286</v>
      </c>
      <c r="N61" s="78">
        <f>'H12'!D62</f>
        <v>327628</v>
      </c>
      <c r="O61" s="168">
        <v>328059</v>
      </c>
      <c r="P61" s="78">
        <v>322530</v>
      </c>
      <c r="Q61" s="78">
        <v>325211</v>
      </c>
      <c r="R61" s="78">
        <v>321363</v>
      </c>
      <c r="S61" s="78">
        <v>317175</v>
      </c>
      <c r="T61" s="78">
        <v>306727</v>
      </c>
      <c r="U61" s="78">
        <v>294955</v>
      </c>
      <c r="V61" s="78">
        <v>271434</v>
      </c>
      <c r="W61" s="78">
        <v>266072</v>
      </c>
      <c r="X61" s="78">
        <v>298041</v>
      </c>
      <c r="Y61" s="78">
        <v>255828</v>
      </c>
      <c r="Z61" s="78">
        <v>258801</v>
      </c>
      <c r="AA61" s="78">
        <v>265137</v>
      </c>
      <c r="AB61" s="215">
        <v>249423</v>
      </c>
      <c r="AC61" s="73">
        <v>8</v>
      </c>
    </row>
    <row r="62" spans="1:29" ht="18.75" customHeight="1">
      <c r="A62" s="72"/>
      <c r="B62" s="73">
        <v>221</v>
      </c>
      <c r="C62" s="74" t="s">
        <v>57</v>
      </c>
      <c r="D62" s="67">
        <f>'H2'!D63</f>
        <v>87201</v>
      </c>
      <c r="E62" s="67">
        <f>'H3'!D63</f>
        <v>90416</v>
      </c>
      <c r="F62" s="67">
        <f>'H4'!D63</f>
        <v>97748</v>
      </c>
      <c r="G62" s="67">
        <f>'H5'!D63</f>
        <v>99850</v>
      </c>
      <c r="H62" s="67">
        <f>'H6'!D63</f>
        <v>111362</v>
      </c>
      <c r="I62" s="67">
        <f>'H7'!D63</f>
        <v>119729</v>
      </c>
      <c r="J62" s="67">
        <f>'H8'!D63</f>
        <v>127120</v>
      </c>
      <c r="K62" s="67">
        <f>'H9'!D63</f>
        <v>128380</v>
      </c>
      <c r="L62" s="67">
        <f>'H10'!D63</f>
        <v>120851</v>
      </c>
      <c r="M62" s="67">
        <f>'H11'!D63</f>
        <v>124844</v>
      </c>
      <c r="N62" s="67">
        <f>'H12'!D63</f>
        <v>129520</v>
      </c>
      <c r="O62" s="166">
        <v>132005</v>
      </c>
      <c r="P62" s="67">
        <v>129425</v>
      </c>
      <c r="Q62" s="67">
        <v>131891</v>
      </c>
      <c r="R62" s="67">
        <v>128794</v>
      </c>
      <c r="S62" s="67">
        <v>131411</v>
      </c>
      <c r="T62" s="67">
        <v>123718</v>
      </c>
      <c r="U62" s="67">
        <v>119283</v>
      </c>
      <c r="V62" s="67">
        <v>109357</v>
      </c>
      <c r="W62" s="67">
        <v>113529</v>
      </c>
      <c r="X62" s="67">
        <v>139246</v>
      </c>
      <c r="Y62" s="67">
        <v>103014</v>
      </c>
      <c r="Z62" s="67">
        <v>106967</v>
      </c>
      <c r="AA62" s="67">
        <v>114360</v>
      </c>
      <c r="AB62" s="213">
        <v>100627</v>
      </c>
      <c r="AC62" s="73">
        <v>221</v>
      </c>
    </row>
    <row r="63" spans="1:29" ht="18.75" customHeight="1">
      <c r="A63" s="79"/>
      <c r="B63" s="80">
        <v>223</v>
      </c>
      <c r="C63" s="81" t="s">
        <v>77</v>
      </c>
      <c r="D63" s="82">
        <f>'H2'!D64</f>
        <v>156712</v>
      </c>
      <c r="E63" s="82">
        <f>'H3'!D64</f>
        <v>158833</v>
      </c>
      <c r="F63" s="82">
        <f>'H4'!D64</f>
        <v>170941</v>
      </c>
      <c r="G63" s="82">
        <f>'H5'!D64</f>
        <v>169267</v>
      </c>
      <c r="H63" s="82">
        <f>'H6'!D64</f>
        <v>184884</v>
      </c>
      <c r="I63" s="82">
        <f>'H7'!D64</f>
        <v>195319</v>
      </c>
      <c r="J63" s="82">
        <f>'H8'!D64</f>
        <v>207290</v>
      </c>
      <c r="K63" s="82">
        <f>'H9'!D64</f>
        <v>199507</v>
      </c>
      <c r="L63" s="82">
        <f>'H10'!D64</f>
        <v>189744</v>
      </c>
      <c r="M63" s="82">
        <f>'H11'!D64</f>
        <v>190442</v>
      </c>
      <c r="N63" s="82">
        <f>'H12'!D64</f>
        <v>198108</v>
      </c>
      <c r="O63" s="169">
        <v>196054</v>
      </c>
      <c r="P63" s="82">
        <v>193105</v>
      </c>
      <c r="Q63" s="82">
        <v>193320</v>
      </c>
      <c r="R63" s="82">
        <v>192569</v>
      </c>
      <c r="S63" s="82">
        <v>185764</v>
      </c>
      <c r="T63" s="82">
        <v>183009</v>
      </c>
      <c r="U63" s="82">
        <v>175672</v>
      </c>
      <c r="V63" s="82">
        <v>162077</v>
      </c>
      <c r="W63" s="82">
        <v>152543</v>
      </c>
      <c r="X63" s="82">
        <v>158795</v>
      </c>
      <c r="Y63" s="82">
        <v>152814</v>
      </c>
      <c r="Z63" s="82">
        <v>151834</v>
      </c>
      <c r="AA63" s="82">
        <v>150777</v>
      </c>
      <c r="AB63" s="216">
        <v>148796</v>
      </c>
      <c r="AC63" s="73">
        <v>223</v>
      </c>
    </row>
    <row r="64" spans="1:29" ht="18.75" customHeight="1">
      <c r="A64" s="72" t="s">
        <v>1</v>
      </c>
      <c r="B64" s="73">
        <v>9</v>
      </c>
      <c r="C64" s="74" t="s">
        <v>7</v>
      </c>
      <c r="D64" s="67">
        <f>'H2'!D65</f>
        <v>331640</v>
      </c>
      <c r="E64" s="67">
        <f>'H3'!D65</f>
        <v>334511</v>
      </c>
      <c r="F64" s="67">
        <f>'H4'!D65</f>
        <v>348274</v>
      </c>
      <c r="G64" s="67">
        <f>'H5'!D65</f>
        <v>349767</v>
      </c>
      <c r="H64" s="67">
        <f>'H6'!D65</f>
        <v>359494</v>
      </c>
      <c r="I64" s="67">
        <f>'H7'!D65</f>
        <v>384431</v>
      </c>
      <c r="J64" s="67">
        <f>'H8'!D65</f>
        <v>427093</v>
      </c>
      <c r="K64" s="67">
        <f>'H9'!D65</f>
        <v>411929</v>
      </c>
      <c r="L64" s="67">
        <f>'H10'!D65</f>
        <v>401690</v>
      </c>
      <c r="M64" s="67">
        <f>'H11'!D65</f>
        <v>393728</v>
      </c>
      <c r="N64" s="67">
        <f>'H12'!D65</f>
        <v>416198</v>
      </c>
      <c r="O64" s="166">
        <v>411288</v>
      </c>
      <c r="P64" s="67">
        <v>408274</v>
      </c>
      <c r="Q64" s="67">
        <v>396883</v>
      </c>
      <c r="R64" s="67">
        <v>380078</v>
      </c>
      <c r="S64" s="67">
        <v>375707</v>
      </c>
      <c r="T64" s="67">
        <v>365680</v>
      </c>
      <c r="U64" s="67">
        <v>348782</v>
      </c>
      <c r="V64" s="67">
        <v>324091</v>
      </c>
      <c r="W64" s="67">
        <v>311625</v>
      </c>
      <c r="X64" s="67">
        <v>321124</v>
      </c>
      <c r="Y64" s="67">
        <v>313680</v>
      </c>
      <c r="Z64" s="67">
        <v>317187</v>
      </c>
      <c r="AA64" s="67">
        <v>316779</v>
      </c>
      <c r="AB64" s="213">
        <v>314906</v>
      </c>
      <c r="AC64" s="73">
        <v>9</v>
      </c>
    </row>
    <row r="65" spans="1:29" ht="18.75" customHeight="1">
      <c r="A65" s="72"/>
      <c r="B65" s="73">
        <v>205</v>
      </c>
      <c r="C65" s="74" t="s">
        <v>34</v>
      </c>
      <c r="D65" s="67">
        <f>'H2'!D66</f>
        <v>116874</v>
      </c>
      <c r="E65" s="67">
        <f>'H3'!D66</f>
        <v>117362</v>
      </c>
      <c r="F65" s="67">
        <f>'H4'!D66</f>
        <v>120062</v>
      </c>
      <c r="G65" s="67">
        <f>'H5'!D66</f>
        <v>118467</v>
      </c>
      <c r="H65" s="67">
        <f>'H6'!D66</f>
        <v>127825</v>
      </c>
      <c r="I65" s="67">
        <f>'H7'!D66</f>
        <v>134818</v>
      </c>
      <c r="J65" s="67">
        <f>'H8'!D66</f>
        <v>150790</v>
      </c>
      <c r="K65" s="67">
        <f>'H9'!D66</f>
        <v>142904</v>
      </c>
      <c r="L65" s="67">
        <f>'H10'!D66</f>
        <v>140627</v>
      </c>
      <c r="M65" s="67">
        <f>'H11'!D66</f>
        <v>134988</v>
      </c>
      <c r="N65" s="67">
        <f>'H12'!D66</f>
        <v>145455</v>
      </c>
      <c r="O65" s="166">
        <v>141369</v>
      </c>
      <c r="P65" s="67">
        <v>138270</v>
      </c>
      <c r="Q65" s="67">
        <v>134418</v>
      </c>
      <c r="R65" s="67">
        <v>128806</v>
      </c>
      <c r="S65" s="67">
        <v>128247</v>
      </c>
      <c r="T65" s="67">
        <v>124791</v>
      </c>
      <c r="U65" s="67">
        <v>118780</v>
      </c>
      <c r="V65" s="67">
        <v>110685</v>
      </c>
      <c r="W65" s="67">
        <v>103441</v>
      </c>
      <c r="X65" s="67">
        <v>108032</v>
      </c>
      <c r="Y65" s="67">
        <v>106490</v>
      </c>
      <c r="Z65" s="67">
        <v>106119</v>
      </c>
      <c r="AA65" s="67">
        <v>106512</v>
      </c>
      <c r="AB65" s="213">
        <v>107154</v>
      </c>
      <c r="AC65" s="73">
        <v>205</v>
      </c>
    </row>
    <row r="66" spans="1:29" ht="18.75" customHeight="1">
      <c r="A66" s="72"/>
      <c r="B66" s="73">
        <v>224</v>
      </c>
      <c r="C66" s="74" t="s">
        <v>78</v>
      </c>
      <c r="D66" s="67">
        <f>'H2'!D67</f>
        <v>111873</v>
      </c>
      <c r="E66" s="67">
        <f>'H3'!D67</f>
        <v>112730</v>
      </c>
      <c r="F66" s="67">
        <f>'H4'!D67</f>
        <v>118852</v>
      </c>
      <c r="G66" s="67">
        <f>'H5'!D67</f>
        <v>121947</v>
      </c>
      <c r="H66" s="67">
        <f>'H6'!D67</f>
        <v>130591</v>
      </c>
      <c r="I66" s="67">
        <f>'H7'!D67</f>
        <v>140502</v>
      </c>
      <c r="J66" s="67">
        <f>'H8'!D67</f>
        <v>149995</v>
      </c>
      <c r="K66" s="67">
        <f>'H9'!D67</f>
        <v>145081</v>
      </c>
      <c r="L66" s="67">
        <f>'H10'!D67</f>
        <v>141674</v>
      </c>
      <c r="M66" s="67">
        <f>'H11'!D67</f>
        <v>139103</v>
      </c>
      <c r="N66" s="67">
        <f>'H12'!D67</f>
        <v>147194</v>
      </c>
      <c r="O66" s="166">
        <v>143632</v>
      </c>
      <c r="P66" s="67">
        <v>143449</v>
      </c>
      <c r="Q66" s="67">
        <v>142129</v>
      </c>
      <c r="R66" s="67">
        <v>135965</v>
      </c>
      <c r="S66" s="67">
        <v>132951</v>
      </c>
      <c r="T66" s="67">
        <v>129198</v>
      </c>
      <c r="U66" s="67">
        <v>124238</v>
      </c>
      <c r="V66" s="67">
        <v>115053</v>
      </c>
      <c r="W66" s="67">
        <v>112386</v>
      </c>
      <c r="X66" s="67">
        <v>114794</v>
      </c>
      <c r="Y66" s="67">
        <v>111881</v>
      </c>
      <c r="Z66" s="67">
        <v>113550</v>
      </c>
      <c r="AA66" s="67">
        <v>112826</v>
      </c>
      <c r="AB66" s="213">
        <v>111621</v>
      </c>
      <c r="AC66" s="73">
        <v>224</v>
      </c>
    </row>
    <row r="67" spans="1:29" ht="18.75" customHeight="1">
      <c r="A67" s="72"/>
      <c r="B67" s="73">
        <v>226</v>
      </c>
      <c r="C67" s="74" t="s">
        <v>79</v>
      </c>
      <c r="D67" s="67">
        <f>'H2'!D68</f>
        <v>102893</v>
      </c>
      <c r="E67" s="67">
        <f>'H3'!D68</f>
        <v>104419</v>
      </c>
      <c r="F67" s="67">
        <f>'H4'!D68</f>
        <v>109360</v>
      </c>
      <c r="G67" s="67">
        <f>'H5'!D68</f>
        <v>109353</v>
      </c>
      <c r="H67" s="67">
        <f>'H6'!D68</f>
        <v>101078</v>
      </c>
      <c r="I67" s="67">
        <f>'H7'!D68</f>
        <v>109111</v>
      </c>
      <c r="J67" s="67">
        <f>'H8'!D68</f>
        <v>126308</v>
      </c>
      <c r="K67" s="67">
        <f>'H9'!D68</f>
        <v>123944</v>
      </c>
      <c r="L67" s="67">
        <f>'H10'!D68</f>
        <v>119389</v>
      </c>
      <c r="M67" s="67">
        <f>'H11'!D68</f>
        <v>119637</v>
      </c>
      <c r="N67" s="67">
        <f>'H12'!D68</f>
        <v>123549</v>
      </c>
      <c r="O67" s="166">
        <v>126287</v>
      </c>
      <c r="P67" s="67">
        <v>126555</v>
      </c>
      <c r="Q67" s="67">
        <v>120336</v>
      </c>
      <c r="R67" s="67">
        <v>115307</v>
      </c>
      <c r="S67" s="67">
        <v>114509</v>
      </c>
      <c r="T67" s="67">
        <v>111691</v>
      </c>
      <c r="U67" s="67">
        <v>105764</v>
      </c>
      <c r="V67" s="67">
        <v>98353</v>
      </c>
      <c r="W67" s="67">
        <v>95798</v>
      </c>
      <c r="X67" s="67">
        <v>98298</v>
      </c>
      <c r="Y67" s="67">
        <v>95309</v>
      </c>
      <c r="Z67" s="67">
        <v>97518</v>
      </c>
      <c r="AA67" s="67">
        <v>97441</v>
      </c>
      <c r="AB67" s="213">
        <v>96131</v>
      </c>
      <c r="AC67" s="73">
        <v>226</v>
      </c>
    </row>
    <row r="68" spans="1:28" ht="18.75" customHeight="1" thickBot="1">
      <c r="A68" s="222" t="s">
        <v>139</v>
      </c>
      <c r="B68" s="223"/>
      <c r="C68" s="224"/>
      <c r="D68" s="90">
        <f>'H2'!D69</f>
        <v>9736738</v>
      </c>
      <c r="E68" s="90">
        <f>'H3'!D69</f>
        <v>9700312</v>
      </c>
      <c r="F68" s="90">
        <f>'H4'!D69</f>
        <v>9938864</v>
      </c>
      <c r="G68" s="90">
        <f>'H5'!D69</f>
        <v>9760570</v>
      </c>
      <c r="H68" s="90">
        <f>'H6'!D69</f>
        <v>9297419</v>
      </c>
      <c r="I68" s="90">
        <f>'H7'!D69</f>
        <v>9913126</v>
      </c>
      <c r="J68" s="90">
        <f>'H8'!D69</f>
        <v>11228627</v>
      </c>
      <c r="K68" s="90">
        <f>'H9'!D69</f>
        <v>10714756</v>
      </c>
      <c r="L68" s="90">
        <f>'H10'!D69</f>
        <v>10346832</v>
      </c>
      <c r="M68" s="90">
        <f>'H11'!D69</f>
        <v>10030720</v>
      </c>
      <c r="N68" s="90">
        <f>'H12'!D69</f>
        <v>10622713</v>
      </c>
      <c r="O68" s="217">
        <f>O18+SUM(O20:O22)+SUM(O24:O26)+O30+O37+SUM(O65:O67)</f>
        <v>10618780</v>
      </c>
      <c r="P68" s="90">
        <f aca="true" t="shared" si="0" ref="P68:AB68">P18+SUM(P20:P22)+SUM(P24:P26)+P30+P37+SUM(P65:P67)</f>
        <v>10416495</v>
      </c>
      <c r="Q68" s="90">
        <f t="shared" si="0"/>
        <v>10350967</v>
      </c>
      <c r="R68" s="90">
        <f t="shared" si="0"/>
        <v>10442424</v>
      </c>
      <c r="S68" s="90">
        <f t="shared" si="0"/>
        <v>10555268</v>
      </c>
      <c r="T68" s="90">
        <f t="shared" si="0"/>
        <v>10901410</v>
      </c>
      <c r="U68" s="90">
        <f t="shared" si="0"/>
        <v>10720331</v>
      </c>
      <c r="V68" s="90">
        <f t="shared" si="0"/>
        <v>10265770</v>
      </c>
      <c r="W68" s="90">
        <f t="shared" si="0"/>
        <v>9923213</v>
      </c>
      <c r="X68" s="90">
        <f t="shared" si="0"/>
        <v>10330300</v>
      </c>
      <c r="Y68" s="90">
        <f t="shared" si="0"/>
        <v>10114567</v>
      </c>
      <c r="Z68" s="90">
        <f t="shared" si="0"/>
        <v>10351193</v>
      </c>
      <c r="AA68" s="90">
        <f t="shared" si="0"/>
        <v>10599981</v>
      </c>
      <c r="AB68" s="218">
        <f t="shared" si="0"/>
        <v>10843379</v>
      </c>
    </row>
    <row r="69" spans="1:3" ht="18.75" customHeight="1">
      <c r="A69" s="47"/>
      <c r="B69" s="47"/>
      <c r="C69" s="47"/>
    </row>
    <row r="70" spans="1:4" ht="18.75" customHeight="1">
      <c r="A70" s="47"/>
      <c r="B70" s="47"/>
      <c r="C70" s="41"/>
      <c r="D70" s="38"/>
    </row>
    <row r="71" spans="1:4" ht="18.75" customHeight="1">
      <c r="A71" s="41"/>
      <c r="B71" s="41"/>
      <c r="C71" s="41"/>
      <c r="D71" s="86"/>
    </row>
    <row r="72" spans="5:28" ht="15"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</row>
    <row r="74" spans="5:28" ht="15"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</row>
    <row r="75" spans="5:28" ht="15"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</row>
  </sheetData>
  <sheetProtection/>
  <mergeCells count="1">
    <mergeCell ref="A68:C68"/>
  </mergeCells>
  <printOptions/>
  <pageMargins left="0.5905511811023623" right="0.5905511811023623" top="0.7480314960629921" bottom="0.7480314960629921" header="0.5118110236220472" footer="0.1968503937007874"/>
  <pageSetup fitToHeight="0" fitToWidth="1" horizontalDpi="600" verticalDpi="600" orientation="landscape" paperSize="9" scale="36" r:id="rId2"/>
  <rowBreaks count="1" manualBreakCount="1">
    <brk id="4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96"/>
  <sheetViews>
    <sheetView showGridLines="0" zoomScale="75" zoomScaleNormal="75" zoomScaleSheetLayoutView="7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5"/>
  <cols>
    <col min="1" max="1" width="2.59765625" style="41" customWidth="1"/>
    <col min="2" max="2" width="4.3984375" style="41" customWidth="1"/>
    <col min="3" max="3" width="14" style="41" customWidth="1"/>
    <col min="4" max="23" width="10.59765625" style="38" customWidth="1"/>
    <col min="24" max="24" width="4.3984375" style="91" customWidth="1"/>
    <col min="25" max="16384" width="9" style="38" customWidth="1"/>
  </cols>
  <sheetData>
    <row r="1" spans="1:23" ht="21" customHeight="1">
      <c r="A1" s="35" t="s">
        <v>142</v>
      </c>
      <c r="B1" s="35"/>
      <c r="C1" s="36"/>
      <c r="D1" s="37"/>
      <c r="F1" s="37" t="s">
        <v>134</v>
      </c>
      <c r="G1" s="39"/>
      <c r="H1" s="37" t="s">
        <v>135</v>
      </c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 t="s">
        <v>35</v>
      </c>
      <c r="U1" s="37" t="s">
        <v>35</v>
      </c>
      <c r="W1" s="37"/>
    </row>
    <row r="2" spans="3:23" ht="21" customHeight="1" thickBot="1">
      <c r="C2" s="36"/>
      <c r="D2" s="42"/>
      <c r="E2" s="43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W2" s="45" t="s">
        <v>36</v>
      </c>
    </row>
    <row r="3" spans="1:23" ht="21" customHeight="1">
      <c r="A3" s="92"/>
      <c r="B3" s="93"/>
      <c r="C3" s="94"/>
      <c r="D3" s="95"/>
      <c r="E3" s="96"/>
      <c r="F3" s="97"/>
      <c r="G3" s="97"/>
      <c r="H3" s="97"/>
      <c r="I3" s="96"/>
      <c r="J3" s="97"/>
      <c r="K3" s="97"/>
      <c r="L3" s="97"/>
      <c r="M3" s="97"/>
      <c r="N3" s="97"/>
      <c r="O3" s="97"/>
      <c r="P3" s="95"/>
      <c r="Q3" s="96"/>
      <c r="R3" s="97"/>
      <c r="S3" s="97"/>
      <c r="T3" s="97"/>
      <c r="U3" s="97"/>
      <c r="V3" s="97"/>
      <c r="W3" s="98"/>
    </row>
    <row r="4" spans="1:23" ht="21" customHeight="1">
      <c r="A4" s="99"/>
      <c r="B4" s="36"/>
      <c r="C4" s="100" t="s">
        <v>58</v>
      </c>
      <c r="D4" s="101" t="s">
        <v>37</v>
      </c>
      <c r="E4" s="233" t="s">
        <v>136</v>
      </c>
      <c r="F4" s="225" t="s">
        <v>39</v>
      </c>
      <c r="G4" s="13"/>
      <c r="H4" s="14"/>
      <c r="I4" s="102" t="s">
        <v>64</v>
      </c>
      <c r="J4" s="12"/>
      <c r="K4" s="15"/>
      <c r="L4" s="16"/>
      <c r="M4" s="17"/>
      <c r="N4" s="17"/>
      <c r="O4" s="17"/>
      <c r="P4" s="18"/>
      <c r="Q4" s="102" t="s">
        <v>43</v>
      </c>
      <c r="R4" s="12"/>
      <c r="S4" s="12"/>
      <c r="T4" s="16"/>
      <c r="U4" s="17"/>
      <c r="V4" s="17"/>
      <c r="W4" s="19"/>
    </row>
    <row r="5" spans="1:23" ht="21" customHeight="1">
      <c r="A5" s="99"/>
      <c r="B5" s="36"/>
      <c r="C5" s="100"/>
      <c r="D5" s="101" t="s">
        <v>38</v>
      </c>
      <c r="E5" s="233"/>
      <c r="F5" s="226"/>
      <c r="G5" s="21" t="s">
        <v>40</v>
      </c>
      <c r="H5" s="22" t="s">
        <v>41</v>
      </c>
      <c r="I5" s="23"/>
      <c r="J5" s="20" t="s">
        <v>48</v>
      </c>
      <c r="K5" s="228" t="s">
        <v>65</v>
      </c>
      <c r="L5" s="24" t="s">
        <v>42</v>
      </c>
      <c r="M5" s="12"/>
      <c r="N5" s="12"/>
      <c r="O5" s="25" t="s">
        <v>80</v>
      </c>
      <c r="P5" s="12"/>
      <c r="Q5" s="23"/>
      <c r="R5" s="20" t="s">
        <v>66</v>
      </c>
      <c r="S5" s="20" t="s">
        <v>44</v>
      </c>
      <c r="T5" s="24" t="s">
        <v>45</v>
      </c>
      <c r="U5" s="26"/>
      <c r="V5" s="26"/>
      <c r="W5" s="27"/>
    </row>
    <row r="6" spans="1:23" ht="21" customHeight="1">
      <c r="A6" s="103"/>
      <c r="B6" s="104"/>
      <c r="C6" s="105" t="s">
        <v>0</v>
      </c>
      <c r="D6" s="106" t="s">
        <v>46</v>
      </c>
      <c r="E6" s="28"/>
      <c r="F6" s="227"/>
      <c r="G6" s="30" t="s">
        <v>47</v>
      </c>
      <c r="H6" s="31" t="s">
        <v>47</v>
      </c>
      <c r="I6" s="28"/>
      <c r="J6" s="29"/>
      <c r="K6" s="229"/>
      <c r="L6" s="28"/>
      <c r="M6" s="29" t="s">
        <v>49</v>
      </c>
      <c r="N6" s="29" t="s">
        <v>50</v>
      </c>
      <c r="O6" s="32" t="s">
        <v>67</v>
      </c>
      <c r="P6" s="29" t="s">
        <v>51</v>
      </c>
      <c r="Q6" s="28"/>
      <c r="R6" s="29" t="s">
        <v>63</v>
      </c>
      <c r="S6" s="29" t="s">
        <v>63</v>
      </c>
      <c r="T6" s="28"/>
      <c r="U6" s="33" t="s">
        <v>68</v>
      </c>
      <c r="V6" s="33" t="s">
        <v>69</v>
      </c>
      <c r="W6" s="34" t="s">
        <v>70</v>
      </c>
    </row>
    <row r="7" spans="1:23" ht="21" customHeight="1">
      <c r="A7" s="99" t="s">
        <v>1</v>
      </c>
      <c r="B7" s="107"/>
      <c r="C7" s="100" t="s">
        <v>2</v>
      </c>
      <c r="D7" s="108">
        <v>14178073</v>
      </c>
      <c r="E7" s="108">
        <v>9152444</v>
      </c>
      <c r="F7" s="108">
        <v>7840975</v>
      </c>
      <c r="G7" s="108">
        <v>825199</v>
      </c>
      <c r="H7" s="108">
        <v>486270</v>
      </c>
      <c r="I7" s="108">
        <v>1874463</v>
      </c>
      <c r="J7" s="108">
        <v>-163257</v>
      </c>
      <c r="K7" s="108">
        <v>42040</v>
      </c>
      <c r="L7" s="108">
        <v>1995680</v>
      </c>
      <c r="M7" s="108">
        <v>1379310</v>
      </c>
      <c r="N7" s="108">
        <v>118381</v>
      </c>
      <c r="O7" s="108">
        <v>418436</v>
      </c>
      <c r="P7" s="108">
        <v>79553</v>
      </c>
      <c r="Q7" s="108">
        <v>3151166</v>
      </c>
      <c r="R7" s="108">
        <v>1442539</v>
      </c>
      <c r="S7" s="108">
        <v>135715</v>
      </c>
      <c r="T7" s="108">
        <v>1572912</v>
      </c>
      <c r="U7" s="108">
        <v>43051</v>
      </c>
      <c r="V7" s="108">
        <v>902392</v>
      </c>
      <c r="W7" s="109">
        <v>627469</v>
      </c>
    </row>
    <row r="8" spans="1:24" ht="21" customHeight="1">
      <c r="A8" s="99"/>
      <c r="B8" s="107">
        <v>100</v>
      </c>
      <c r="C8" s="100" t="s">
        <v>3</v>
      </c>
      <c r="D8" s="108">
        <v>4066037</v>
      </c>
      <c r="E8" s="108">
        <v>2569052</v>
      </c>
      <c r="F8" s="108">
        <v>2200931</v>
      </c>
      <c r="G8" s="108">
        <v>231628</v>
      </c>
      <c r="H8" s="108">
        <v>136493</v>
      </c>
      <c r="I8" s="108">
        <v>517680</v>
      </c>
      <c r="J8" s="108">
        <v>-57274</v>
      </c>
      <c r="K8" s="108">
        <v>15456</v>
      </c>
      <c r="L8" s="108">
        <v>559498</v>
      </c>
      <c r="M8" s="108">
        <v>387273</v>
      </c>
      <c r="N8" s="108">
        <v>32751</v>
      </c>
      <c r="O8" s="108">
        <v>117349</v>
      </c>
      <c r="P8" s="108">
        <v>22125</v>
      </c>
      <c r="Q8" s="108">
        <v>979305</v>
      </c>
      <c r="R8" s="108">
        <v>538904</v>
      </c>
      <c r="S8" s="108">
        <v>42062</v>
      </c>
      <c r="T8" s="108">
        <v>398339</v>
      </c>
      <c r="U8" s="108">
        <v>2975</v>
      </c>
      <c r="V8" s="108">
        <v>245025</v>
      </c>
      <c r="W8" s="109">
        <v>150339</v>
      </c>
      <c r="X8" s="40">
        <v>100</v>
      </c>
    </row>
    <row r="9" spans="1:24" ht="21" customHeight="1">
      <c r="A9" s="99"/>
      <c r="B9" s="107">
        <v>1</v>
      </c>
      <c r="C9" s="100" t="s">
        <v>52</v>
      </c>
      <c r="D9" s="108">
        <v>2908326</v>
      </c>
      <c r="E9" s="108">
        <v>1953441</v>
      </c>
      <c r="F9" s="108">
        <v>1673528</v>
      </c>
      <c r="G9" s="108">
        <v>176126</v>
      </c>
      <c r="H9" s="108">
        <v>103787</v>
      </c>
      <c r="I9" s="108">
        <v>404368</v>
      </c>
      <c r="J9" s="108">
        <v>-24739</v>
      </c>
      <c r="K9" s="108">
        <v>7397</v>
      </c>
      <c r="L9" s="108">
        <v>421710</v>
      </c>
      <c r="M9" s="108">
        <v>294260</v>
      </c>
      <c r="N9" s="108">
        <v>24459</v>
      </c>
      <c r="O9" s="108">
        <v>89045</v>
      </c>
      <c r="P9" s="108">
        <v>13946</v>
      </c>
      <c r="Q9" s="108">
        <v>550517</v>
      </c>
      <c r="R9" s="108">
        <v>267093</v>
      </c>
      <c r="S9" s="108">
        <v>20877</v>
      </c>
      <c r="T9" s="108">
        <v>262547</v>
      </c>
      <c r="U9" s="108">
        <v>558</v>
      </c>
      <c r="V9" s="108">
        <v>162187</v>
      </c>
      <c r="W9" s="109">
        <v>99802</v>
      </c>
      <c r="X9" s="40">
        <v>1</v>
      </c>
    </row>
    <row r="10" spans="1:24" ht="21" customHeight="1">
      <c r="A10" s="99"/>
      <c r="B10" s="107">
        <v>2</v>
      </c>
      <c r="C10" s="100" t="s">
        <v>53</v>
      </c>
      <c r="D10" s="108">
        <v>1777004</v>
      </c>
      <c r="E10" s="108">
        <v>1244567</v>
      </c>
      <c r="F10" s="108">
        <v>1066231</v>
      </c>
      <c r="G10" s="108">
        <v>112212</v>
      </c>
      <c r="H10" s="108">
        <v>66124</v>
      </c>
      <c r="I10" s="108">
        <v>249591</v>
      </c>
      <c r="J10" s="108">
        <v>-20690</v>
      </c>
      <c r="K10" s="108">
        <v>3093</v>
      </c>
      <c r="L10" s="108">
        <v>267188</v>
      </c>
      <c r="M10" s="108">
        <v>187401</v>
      </c>
      <c r="N10" s="108">
        <v>15399</v>
      </c>
      <c r="O10" s="108">
        <v>56660</v>
      </c>
      <c r="P10" s="108">
        <v>7728</v>
      </c>
      <c r="Q10" s="108">
        <v>282846</v>
      </c>
      <c r="R10" s="108">
        <v>117727</v>
      </c>
      <c r="S10" s="108">
        <v>14464</v>
      </c>
      <c r="T10" s="108">
        <v>150655</v>
      </c>
      <c r="U10" s="108">
        <v>1304</v>
      </c>
      <c r="V10" s="108">
        <v>79336</v>
      </c>
      <c r="W10" s="109">
        <v>70015</v>
      </c>
      <c r="X10" s="40">
        <v>2</v>
      </c>
    </row>
    <row r="11" spans="1:24" ht="21" customHeight="1">
      <c r="A11" s="99"/>
      <c r="B11" s="107">
        <v>3</v>
      </c>
      <c r="C11" s="100" t="s">
        <v>4</v>
      </c>
      <c r="D11" s="108">
        <v>1674105</v>
      </c>
      <c r="E11" s="108">
        <v>1110991</v>
      </c>
      <c r="F11" s="108">
        <v>951795</v>
      </c>
      <c r="G11" s="108">
        <v>100169</v>
      </c>
      <c r="H11" s="108">
        <v>59027</v>
      </c>
      <c r="I11" s="108">
        <v>228673</v>
      </c>
      <c r="J11" s="108">
        <v>-15901</v>
      </c>
      <c r="K11" s="108">
        <v>3115</v>
      </c>
      <c r="L11" s="108">
        <v>241459</v>
      </c>
      <c r="M11" s="108">
        <v>167400</v>
      </c>
      <c r="N11" s="108">
        <v>14119</v>
      </c>
      <c r="O11" s="108">
        <v>50714</v>
      </c>
      <c r="P11" s="108">
        <v>9226</v>
      </c>
      <c r="Q11" s="108">
        <v>334441</v>
      </c>
      <c r="R11" s="108">
        <v>152767</v>
      </c>
      <c r="S11" s="108">
        <v>13574</v>
      </c>
      <c r="T11" s="108">
        <v>168100</v>
      </c>
      <c r="U11" s="108">
        <v>2560</v>
      </c>
      <c r="V11" s="108">
        <v>88641</v>
      </c>
      <c r="W11" s="109">
        <v>76899</v>
      </c>
      <c r="X11" s="40">
        <v>3</v>
      </c>
    </row>
    <row r="12" spans="1:24" ht="21" customHeight="1">
      <c r="A12" s="99"/>
      <c r="B12" s="107">
        <v>4</v>
      </c>
      <c r="C12" s="100" t="s">
        <v>54</v>
      </c>
      <c r="D12" s="108">
        <v>698503</v>
      </c>
      <c r="E12" s="108">
        <v>429931</v>
      </c>
      <c r="F12" s="108">
        <v>368324</v>
      </c>
      <c r="G12" s="108">
        <v>38764</v>
      </c>
      <c r="H12" s="108">
        <v>22843</v>
      </c>
      <c r="I12" s="108">
        <v>89293</v>
      </c>
      <c r="J12" s="108">
        <v>-7994</v>
      </c>
      <c r="K12" s="108">
        <v>1923</v>
      </c>
      <c r="L12" s="108">
        <v>95364</v>
      </c>
      <c r="M12" s="108">
        <v>64826</v>
      </c>
      <c r="N12" s="108">
        <v>5979</v>
      </c>
      <c r="O12" s="108">
        <v>19783</v>
      </c>
      <c r="P12" s="108">
        <v>4776</v>
      </c>
      <c r="Q12" s="108">
        <v>179279</v>
      </c>
      <c r="R12" s="108">
        <v>58890</v>
      </c>
      <c r="S12" s="108">
        <v>8672</v>
      </c>
      <c r="T12" s="108">
        <v>111717</v>
      </c>
      <c r="U12" s="108">
        <v>4990</v>
      </c>
      <c r="V12" s="108">
        <v>64709</v>
      </c>
      <c r="W12" s="109">
        <v>42018</v>
      </c>
      <c r="X12" s="40">
        <v>4</v>
      </c>
    </row>
    <row r="13" spans="1:24" ht="21" customHeight="1">
      <c r="A13" s="99"/>
      <c r="B13" s="107">
        <v>5</v>
      </c>
      <c r="C13" s="100" t="s">
        <v>55</v>
      </c>
      <c r="D13" s="108">
        <v>1406366</v>
      </c>
      <c r="E13" s="108">
        <v>846700</v>
      </c>
      <c r="F13" s="108">
        <v>725375</v>
      </c>
      <c r="G13" s="108">
        <v>76340</v>
      </c>
      <c r="H13" s="108">
        <v>44985</v>
      </c>
      <c r="I13" s="108">
        <v>177838</v>
      </c>
      <c r="J13" s="108">
        <v>-13470</v>
      </c>
      <c r="K13" s="108">
        <v>4038</v>
      </c>
      <c r="L13" s="108">
        <v>187270</v>
      </c>
      <c r="M13" s="108">
        <v>127685</v>
      </c>
      <c r="N13" s="108">
        <v>11292</v>
      </c>
      <c r="O13" s="108">
        <v>38829</v>
      </c>
      <c r="P13" s="108">
        <v>9464</v>
      </c>
      <c r="Q13" s="108">
        <v>381828</v>
      </c>
      <c r="R13" s="108">
        <v>192681</v>
      </c>
      <c r="S13" s="108">
        <v>12855</v>
      </c>
      <c r="T13" s="108">
        <v>176292</v>
      </c>
      <c r="U13" s="108">
        <v>4474</v>
      </c>
      <c r="V13" s="108">
        <v>97817</v>
      </c>
      <c r="W13" s="109">
        <v>74001</v>
      </c>
      <c r="X13" s="40">
        <v>5</v>
      </c>
    </row>
    <row r="14" spans="1:24" ht="21" customHeight="1">
      <c r="A14" s="99"/>
      <c r="B14" s="107">
        <v>6</v>
      </c>
      <c r="C14" s="100" t="s">
        <v>56</v>
      </c>
      <c r="D14" s="108">
        <v>641987</v>
      </c>
      <c r="E14" s="108">
        <v>405877</v>
      </c>
      <c r="F14" s="108">
        <v>347720</v>
      </c>
      <c r="G14" s="108">
        <v>36594</v>
      </c>
      <c r="H14" s="108">
        <v>21563</v>
      </c>
      <c r="I14" s="108">
        <v>85123</v>
      </c>
      <c r="J14" s="108">
        <v>-7308</v>
      </c>
      <c r="K14" s="108">
        <v>2349</v>
      </c>
      <c r="L14" s="108">
        <v>90082</v>
      </c>
      <c r="M14" s="108">
        <v>61184</v>
      </c>
      <c r="N14" s="108">
        <v>5535</v>
      </c>
      <c r="O14" s="108">
        <v>18640</v>
      </c>
      <c r="P14" s="108">
        <v>4723</v>
      </c>
      <c r="Q14" s="108">
        <v>150987</v>
      </c>
      <c r="R14" s="108">
        <v>47731</v>
      </c>
      <c r="S14" s="108">
        <v>7768</v>
      </c>
      <c r="T14" s="108">
        <v>95488</v>
      </c>
      <c r="U14" s="108">
        <v>4559</v>
      </c>
      <c r="V14" s="108">
        <v>48896</v>
      </c>
      <c r="W14" s="109">
        <v>42033</v>
      </c>
      <c r="X14" s="40">
        <v>6</v>
      </c>
    </row>
    <row r="15" spans="1:24" ht="21" customHeight="1">
      <c r="A15" s="99"/>
      <c r="B15" s="107">
        <v>7</v>
      </c>
      <c r="C15" s="100" t="s">
        <v>5</v>
      </c>
      <c r="D15" s="108">
        <v>430192</v>
      </c>
      <c r="E15" s="108">
        <v>250650</v>
      </c>
      <c r="F15" s="108">
        <v>214733</v>
      </c>
      <c r="G15" s="108">
        <v>22599</v>
      </c>
      <c r="H15" s="108">
        <v>13318</v>
      </c>
      <c r="I15" s="108">
        <v>50634</v>
      </c>
      <c r="J15" s="108">
        <v>-7603</v>
      </c>
      <c r="K15" s="108">
        <v>2096</v>
      </c>
      <c r="L15" s="108">
        <v>56141</v>
      </c>
      <c r="M15" s="108">
        <v>37819</v>
      </c>
      <c r="N15" s="108">
        <v>3781</v>
      </c>
      <c r="O15" s="108">
        <v>11623</v>
      </c>
      <c r="P15" s="108">
        <v>2918</v>
      </c>
      <c r="Q15" s="108">
        <v>128908</v>
      </c>
      <c r="R15" s="108">
        <v>29860</v>
      </c>
      <c r="S15" s="108">
        <v>7094</v>
      </c>
      <c r="T15" s="108">
        <v>91954</v>
      </c>
      <c r="U15" s="108">
        <v>7678</v>
      </c>
      <c r="V15" s="108">
        <v>49950</v>
      </c>
      <c r="W15" s="109">
        <v>34326</v>
      </c>
      <c r="X15" s="40">
        <v>7</v>
      </c>
    </row>
    <row r="16" spans="1:24" ht="21" customHeight="1">
      <c r="A16" s="99"/>
      <c r="B16" s="107">
        <v>8</v>
      </c>
      <c r="C16" s="100" t="s">
        <v>6</v>
      </c>
      <c r="D16" s="108">
        <v>243913</v>
      </c>
      <c r="E16" s="108">
        <v>151915</v>
      </c>
      <c r="F16" s="108">
        <v>130146</v>
      </c>
      <c r="G16" s="108">
        <v>13697</v>
      </c>
      <c r="H16" s="108">
        <v>8072</v>
      </c>
      <c r="I16" s="108">
        <v>31898</v>
      </c>
      <c r="J16" s="108">
        <v>-3496</v>
      </c>
      <c r="K16" s="108">
        <v>1259</v>
      </c>
      <c r="L16" s="108">
        <v>34135</v>
      </c>
      <c r="M16" s="108">
        <v>22906</v>
      </c>
      <c r="N16" s="108">
        <v>2155</v>
      </c>
      <c r="O16" s="108">
        <v>7002</v>
      </c>
      <c r="P16" s="108">
        <v>2072</v>
      </c>
      <c r="Q16" s="108">
        <v>60100</v>
      </c>
      <c r="R16" s="108">
        <v>13120</v>
      </c>
      <c r="S16" s="108">
        <v>3576</v>
      </c>
      <c r="T16" s="108">
        <v>43404</v>
      </c>
      <c r="U16" s="108">
        <v>2573</v>
      </c>
      <c r="V16" s="108">
        <v>24820</v>
      </c>
      <c r="W16" s="109">
        <v>16011</v>
      </c>
      <c r="X16" s="40">
        <v>8</v>
      </c>
    </row>
    <row r="17" spans="1:24" ht="21" customHeight="1">
      <c r="A17" s="99"/>
      <c r="B17" s="107">
        <v>9</v>
      </c>
      <c r="C17" s="100" t="s">
        <v>7</v>
      </c>
      <c r="D17" s="108">
        <v>331640</v>
      </c>
      <c r="E17" s="108">
        <v>189320</v>
      </c>
      <c r="F17" s="108">
        <v>162192</v>
      </c>
      <c r="G17" s="108">
        <v>17070</v>
      </c>
      <c r="H17" s="108">
        <v>10058</v>
      </c>
      <c r="I17" s="108">
        <v>39365</v>
      </c>
      <c r="J17" s="108">
        <v>-4782</v>
      </c>
      <c r="K17" s="108">
        <v>1314</v>
      </c>
      <c r="L17" s="108">
        <v>42833</v>
      </c>
      <c r="M17" s="108">
        <v>28556</v>
      </c>
      <c r="N17" s="108">
        <v>2911</v>
      </c>
      <c r="O17" s="108">
        <v>8791</v>
      </c>
      <c r="P17" s="108">
        <v>2575</v>
      </c>
      <c r="Q17" s="108">
        <v>102955</v>
      </c>
      <c r="R17" s="108">
        <v>23766</v>
      </c>
      <c r="S17" s="108">
        <v>4773</v>
      </c>
      <c r="T17" s="108">
        <v>74416</v>
      </c>
      <c r="U17" s="108">
        <v>11380</v>
      </c>
      <c r="V17" s="108">
        <v>41011</v>
      </c>
      <c r="W17" s="109">
        <v>22025</v>
      </c>
      <c r="X17" s="40">
        <v>9</v>
      </c>
    </row>
    <row r="18" spans="1:23" ht="21" customHeight="1">
      <c r="A18" s="99"/>
      <c r="B18" s="107"/>
      <c r="C18" s="100"/>
      <c r="D18" s="108" t="s">
        <v>181</v>
      </c>
      <c r="E18" s="108" t="s">
        <v>181</v>
      </c>
      <c r="F18" s="108" t="s">
        <v>181</v>
      </c>
      <c r="G18" s="108" t="s">
        <v>181</v>
      </c>
      <c r="H18" s="108" t="s">
        <v>181</v>
      </c>
      <c r="I18" s="108" t="s">
        <v>181</v>
      </c>
      <c r="J18" s="108" t="s">
        <v>181</v>
      </c>
      <c r="K18" s="108" t="s">
        <v>181</v>
      </c>
      <c r="L18" s="108" t="s">
        <v>181</v>
      </c>
      <c r="M18" s="108" t="s">
        <v>181</v>
      </c>
      <c r="N18" s="108" t="s">
        <v>181</v>
      </c>
      <c r="O18" s="108" t="s">
        <v>176</v>
      </c>
      <c r="P18" s="108" t="s">
        <v>181</v>
      </c>
      <c r="Q18" s="108" t="s">
        <v>181</v>
      </c>
      <c r="R18" s="108" t="s">
        <v>181</v>
      </c>
      <c r="S18" s="108" t="s">
        <v>181</v>
      </c>
      <c r="T18" s="108" t="s">
        <v>181</v>
      </c>
      <c r="U18" s="108" t="s">
        <v>181</v>
      </c>
      <c r="V18" s="108" t="s">
        <v>181</v>
      </c>
      <c r="W18" s="109" t="s">
        <v>181</v>
      </c>
    </row>
    <row r="19" spans="1:24" ht="21" customHeight="1">
      <c r="A19" s="110" t="s">
        <v>1</v>
      </c>
      <c r="B19" s="111">
        <v>100</v>
      </c>
      <c r="C19" s="112" t="s">
        <v>81</v>
      </c>
      <c r="D19" s="113">
        <v>4066037</v>
      </c>
      <c r="E19" s="113">
        <v>2569052</v>
      </c>
      <c r="F19" s="113">
        <v>2200931</v>
      </c>
      <c r="G19" s="113">
        <v>231628</v>
      </c>
      <c r="H19" s="113">
        <v>136493</v>
      </c>
      <c r="I19" s="113">
        <v>517680</v>
      </c>
      <c r="J19" s="113">
        <v>-57274</v>
      </c>
      <c r="K19" s="113">
        <v>15456</v>
      </c>
      <c r="L19" s="113">
        <v>559498</v>
      </c>
      <c r="M19" s="113">
        <v>387273</v>
      </c>
      <c r="N19" s="113">
        <v>32751</v>
      </c>
      <c r="O19" s="113">
        <v>117349</v>
      </c>
      <c r="P19" s="113">
        <v>22125</v>
      </c>
      <c r="Q19" s="113">
        <v>979305</v>
      </c>
      <c r="R19" s="113">
        <v>538904</v>
      </c>
      <c r="S19" s="113">
        <v>42062</v>
      </c>
      <c r="T19" s="113">
        <v>398339</v>
      </c>
      <c r="U19" s="113">
        <v>2975</v>
      </c>
      <c r="V19" s="113">
        <v>245025</v>
      </c>
      <c r="W19" s="114">
        <v>150339</v>
      </c>
      <c r="X19" s="40">
        <v>100</v>
      </c>
    </row>
    <row r="20" spans="1:24" ht="21" customHeight="1">
      <c r="A20" s="115" t="s">
        <v>82</v>
      </c>
      <c r="B20" s="116">
        <v>1</v>
      </c>
      <c r="C20" s="117" t="s">
        <v>83</v>
      </c>
      <c r="D20" s="108">
        <v>2908326</v>
      </c>
      <c r="E20" s="108">
        <v>1953441</v>
      </c>
      <c r="F20" s="108">
        <v>1673528</v>
      </c>
      <c r="G20" s="108">
        <v>176126</v>
      </c>
      <c r="H20" s="108">
        <v>103787</v>
      </c>
      <c r="I20" s="108">
        <v>404368</v>
      </c>
      <c r="J20" s="108">
        <v>-24739</v>
      </c>
      <c r="K20" s="108">
        <v>7397</v>
      </c>
      <c r="L20" s="108">
        <v>421710</v>
      </c>
      <c r="M20" s="108">
        <v>294260</v>
      </c>
      <c r="N20" s="108">
        <v>24459</v>
      </c>
      <c r="O20" s="108">
        <v>89045</v>
      </c>
      <c r="P20" s="108">
        <v>13946</v>
      </c>
      <c r="Q20" s="108">
        <v>550517</v>
      </c>
      <c r="R20" s="108">
        <v>267093</v>
      </c>
      <c r="S20" s="108">
        <v>20877</v>
      </c>
      <c r="T20" s="108">
        <v>262547</v>
      </c>
      <c r="U20" s="108">
        <v>558</v>
      </c>
      <c r="V20" s="108">
        <v>162187</v>
      </c>
      <c r="W20" s="109">
        <v>99802</v>
      </c>
      <c r="X20" s="40">
        <v>1</v>
      </c>
    </row>
    <row r="21" spans="1:24" ht="21" customHeight="1">
      <c r="A21" s="115"/>
      <c r="B21" s="116">
        <v>202</v>
      </c>
      <c r="C21" s="117" t="s">
        <v>8</v>
      </c>
      <c r="D21" s="108">
        <v>1293301</v>
      </c>
      <c r="E21" s="108">
        <v>815609</v>
      </c>
      <c r="F21" s="108">
        <v>698738</v>
      </c>
      <c r="G21" s="108">
        <v>73537</v>
      </c>
      <c r="H21" s="108">
        <v>43334</v>
      </c>
      <c r="I21" s="108">
        <v>170077</v>
      </c>
      <c r="J21" s="108">
        <v>-10524</v>
      </c>
      <c r="K21" s="108">
        <v>2820</v>
      </c>
      <c r="L21" s="108">
        <v>177781</v>
      </c>
      <c r="M21" s="108">
        <v>122947</v>
      </c>
      <c r="N21" s="108">
        <v>10432</v>
      </c>
      <c r="O21" s="108">
        <v>37264</v>
      </c>
      <c r="P21" s="108">
        <v>7138</v>
      </c>
      <c r="Q21" s="108">
        <v>307615</v>
      </c>
      <c r="R21" s="108">
        <v>167142</v>
      </c>
      <c r="S21" s="108">
        <v>10968</v>
      </c>
      <c r="T21" s="108">
        <v>129505</v>
      </c>
      <c r="U21" s="108">
        <v>228</v>
      </c>
      <c r="V21" s="108">
        <v>86439</v>
      </c>
      <c r="W21" s="109">
        <v>42838</v>
      </c>
      <c r="X21" s="40">
        <v>202</v>
      </c>
    </row>
    <row r="22" spans="1:24" ht="21" customHeight="1">
      <c r="A22" s="115"/>
      <c r="B22" s="116">
        <v>204</v>
      </c>
      <c r="C22" s="117" t="s">
        <v>9</v>
      </c>
      <c r="D22" s="108">
        <v>1299843</v>
      </c>
      <c r="E22" s="108">
        <v>906440</v>
      </c>
      <c r="F22" s="108">
        <v>776555</v>
      </c>
      <c r="G22" s="108">
        <v>81726</v>
      </c>
      <c r="H22" s="108">
        <v>48159</v>
      </c>
      <c r="I22" s="108">
        <v>187137</v>
      </c>
      <c r="J22" s="108">
        <v>-11106</v>
      </c>
      <c r="K22" s="108">
        <v>3898</v>
      </c>
      <c r="L22" s="108">
        <v>194345</v>
      </c>
      <c r="M22" s="108">
        <v>136490</v>
      </c>
      <c r="N22" s="108">
        <v>11188</v>
      </c>
      <c r="O22" s="108">
        <v>41259</v>
      </c>
      <c r="P22" s="108">
        <v>5408</v>
      </c>
      <c r="Q22" s="108">
        <v>206266</v>
      </c>
      <c r="R22" s="108">
        <v>91228</v>
      </c>
      <c r="S22" s="108">
        <v>7833</v>
      </c>
      <c r="T22" s="108">
        <v>107205</v>
      </c>
      <c r="U22" s="108">
        <v>283</v>
      </c>
      <c r="V22" s="108">
        <v>61675</v>
      </c>
      <c r="W22" s="109">
        <v>45247</v>
      </c>
      <c r="X22" s="40">
        <v>204</v>
      </c>
    </row>
    <row r="23" spans="1:24" ht="21" customHeight="1">
      <c r="A23" s="115"/>
      <c r="B23" s="116">
        <v>206</v>
      </c>
      <c r="C23" s="117" t="s">
        <v>10</v>
      </c>
      <c r="D23" s="108">
        <v>315182</v>
      </c>
      <c r="E23" s="108">
        <v>231392</v>
      </c>
      <c r="F23" s="108">
        <v>198235</v>
      </c>
      <c r="G23" s="108">
        <v>20863</v>
      </c>
      <c r="H23" s="108">
        <v>12294</v>
      </c>
      <c r="I23" s="108">
        <v>47154</v>
      </c>
      <c r="J23" s="108">
        <v>-3109</v>
      </c>
      <c r="K23" s="108">
        <v>679</v>
      </c>
      <c r="L23" s="108">
        <v>49584</v>
      </c>
      <c r="M23" s="108">
        <v>34823</v>
      </c>
      <c r="N23" s="108">
        <v>2839</v>
      </c>
      <c r="O23" s="108">
        <v>10522</v>
      </c>
      <c r="P23" s="108">
        <v>1400</v>
      </c>
      <c r="Q23" s="108">
        <v>36636</v>
      </c>
      <c r="R23" s="108">
        <v>8723</v>
      </c>
      <c r="S23" s="108">
        <v>2076</v>
      </c>
      <c r="T23" s="108">
        <v>25837</v>
      </c>
      <c r="U23" s="108">
        <v>47</v>
      </c>
      <c r="V23" s="108">
        <v>14073</v>
      </c>
      <c r="W23" s="109">
        <v>11717</v>
      </c>
      <c r="X23" s="40">
        <v>206</v>
      </c>
    </row>
    <row r="24" spans="1:24" ht="21" customHeight="1">
      <c r="A24" s="118" t="s">
        <v>84</v>
      </c>
      <c r="B24" s="119">
        <v>2</v>
      </c>
      <c r="C24" s="120" t="s">
        <v>85</v>
      </c>
      <c r="D24" s="121">
        <v>1777004</v>
      </c>
      <c r="E24" s="121">
        <v>1244567</v>
      </c>
      <c r="F24" s="121">
        <v>1066231</v>
      </c>
      <c r="G24" s="121">
        <v>112212</v>
      </c>
      <c r="H24" s="121">
        <v>66124</v>
      </c>
      <c r="I24" s="121">
        <v>249591</v>
      </c>
      <c r="J24" s="121">
        <v>-20690</v>
      </c>
      <c r="K24" s="121">
        <v>3093</v>
      </c>
      <c r="L24" s="121">
        <v>267188</v>
      </c>
      <c r="M24" s="121">
        <v>187401</v>
      </c>
      <c r="N24" s="121">
        <v>15399</v>
      </c>
      <c r="O24" s="121">
        <v>56660</v>
      </c>
      <c r="P24" s="121">
        <v>7728</v>
      </c>
      <c r="Q24" s="121">
        <v>282846</v>
      </c>
      <c r="R24" s="121">
        <v>117727</v>
      </c>
      <c r="S24" s="121">
        <v>14464</v>
      </c>
      <c r="T24" s="121">
        <v>150655</v>
      </c>
      <c r="U24" s="121">
        <v>1304</v>
      </c>
      <c r="V24" s="121">
        <v>79336</v>
      </c>
      <c r="W24" s="122">
        <v>70015</v>
      </c>
      <c r="X24" s="40">
        <v>2</v>
      </c>
    </row>
    <row r="25" spans="1:24" ht="21" customHeight="1">
      <c r="A25" s="115"/>
      <c r="B25" s="116">
        <v>207</v>
      </c>
      <c r="C25" s="117" t="s">
        <v>11</v>
      </c>
      <c r="D25" s="108">
        <v>518575</v>
      </c>
      <c r="E25" s="108">
        <v>343882</v>
      </c>
      <c r="F25" s="108">
        <v>294607</v>
      </c>
      <c r="G25" s="108">
        <v>31005</v>
      </c>
      <c r="H25" s="108">
        <v>18270</v>
      </c>
      <c r="I25" s="108">
        <v>63849</v>
      </c>
      <c r="J25" s="108">
        <v>-10964</v>
      </c>
      <c r="K25" s="108">
        <v>791</v>
      </c>
      <c r="L25" s="108">
        <v>74022</v>
      </c>
      <c r="M25" s="108">
        <v>51814</v>
      </c>
      <c r="N25" s="108">
        <v>4271</v>
      </c>
      <c r="O25" s="108">
        <v>15669</v>
      </c>
      <c r="P25" s="108">
        <v>2268</v>
      </c>
      <c r="Q25" s="108">
        <v>110844</v>
      </c>
      <c r="R25" s="108">
        <v>61786</v>
      </c>
      <c r="S25" s="108">
        <v>5987</v>
      </c>
      <c r="T25" s="108">
        <v>43071</v>
      </c>
      <c r="U25" s="108">
        <v>184</v>
      </c>
      <c r="V25" s="108">
        <v>25382</v>
      </c>
      <c r="W25" s="109">
        <v>17505</v>
      </c>
      <c r="X25" s="40">
        <v>207</v>
      </c>
    </row>
    <row r="26" spans="1:24" ht="21" customHeight="1">
      <c r="A26" s="115"/>
      <c r="B26" s="116">
        <v>214</v>
      </c>
      <c r="C26" s="117" t="s">
        <v>12</v>
      </c>
      <c r="D26" s="108">
        <v>610529</v>
      </c>
      <c r="E26" s="108">
        <v>442896</v>
      </c>
      <c r="F26" s="108">
        <v>379432</v>
      </c>
      <c r="G26" s="108">
        <v>39932</v>
      </c>
      <c r="H26" s="108">
        <v>23532</v>
      </c>
      <c r="I26" s="108">
        <v>91455</v>
      </c>
      <c r="J26" s="108">
        <v>-4519</v>
      </c>
      <c r="K26" s="108">
        <v>1232</v>
      </c>
      <c r="L26" s="108">
        <v>94742</v>
      </c>
      <c r="M26" s="108">
        <v>66664</v>
      </c>
      <c r="N26" s="108">
        <v>5443</v>
      </c>
      <c r="O26" s="108">
        <v>20146</v>
      </c>
      <c r="P26" s="108">
        <v>2489</v>
      </c>
      <c r="Q26" s="108">
        <v>76178</v>
      </c>
      <c r="R26" s="108">
        <v>22446</v>
      </c>
      <c r="S26" s="108">
        <v>3456</v>
      </c>
      <c r="T26" s="108">
        <v>50276</v>
      </c>
      <c r="U26" s="108">
        <v>235</v>
      </c>
      <c r="V26" s="108">
        <v>26152</v>
      </c>
      <c r="W26" s="109">
        <v>23889</v>
      </c>
      <c r="X26" s="40">
        <v>214</v>
      </c>
    </row>
    <row r="27" spans="1:24" ht="21" customHeight="1">
      <c r="A27" s="115"/>
      <c r="B27" s="116">
        <v>217</v>
      </c>
      <c r="C27" s="117" t="s">
        <v>13</v>
      </c>
      <c r="D27" s="108">
        <v>413678</v>
      </c>
      <c r="E27" s="108">
        <v>297550</v>
      </c>
      <c r="F27" s="108">
        <v>254913</v>
      </c>
      <c r="G27" s="108">
        <v>26828</v>
      </c>
      <c r="H27" s="108">
        <v>15809</v>
      </c>
      <c r="I27" s="108">
        <v>60698</v>
      </c>
      <c r="J27" s="108">
        <v>-3266</v>
      </c>
      <c r="K27" s="108">
        <v>536</v>
      </c>
      <c r="L27" s="108">
        <v>63428</v>
      </c>
      <c r="M27" s="108">
        <v>44790</v>
      </c>
      <c r="N27" s="108">
        <v>3680</v>
      </c>
      <c r="O27" s="108">
        <v>13542</v>
      </c>
      <c r="P27" s="108">
        <v>1416</v>
      </c>
      <c r="Q27" s="108">
        <v>55430</v>
      </c>
      <c r="R27" s="108">
        <v>16879</v>
      </c>
      <c r="S27" s="108">
        <v>2690</v>
      </c>
      <c r="T27" s="108">
        <v>35861</v>
      </c>
      <c r="U27" s="108">
        <v>151</v>
      </c>
      <c r="V27" s="108">
        <v>18478</v>
      </c>
      <c r="W27" s="109">
        <v>17232</v>
      </c>
      <c r="X27" s="40">
        <v>217</v>
      </c>
    </row>
    <row r="28" spans="1:24" ht="21" customHeight="1">
      <c r="A28" s="115"/>
      <c r="B28" s="116">
        <v>219</v>
      </c>
      <c r="C28" s="117" t="s">
        <v>14</v>
      </c>
      <c r="D28" s="108">
        <v>174971</v>
      </c>
      <c r="E28" s="108">
        <v>117292</v>
      </c>
      <c r="F28" s="108">
        <v>100485</v>
      </c>
      <c r="G28" s="108">
        <v>10575</v>
      </c>
      <c r="H28" s="108">
        <v>6232</v>
      </c>
      <c r="I28" s="108">
        <v>24732</v>
      </c>
      <c r="J28" s="108">
        <v>-1465</v>
      </c>
      <c r="K28" s="108">
        <v>453</v>
      </c>
      <c r="L28" s="108">
        <v>25744</v>
      </c>
      <c r="M28" s="108">
        <v>17670</v>
      </c>
      <c r="N28" s="108">
        <v>1474</v>
      </c>
      <c r="O28" s="108">
        <v>5349</v>
      </c>
      <c r="P28" s="108">
        <v>1251</v>
      </c>
      <c r="Q28" s="108">
        <v>32947</v>
      </c>
      <c r="R28" s="108">
        <v>14758</v>
      </c>
      <c r="S28" s="108">
        <v>1893</v>
      </c>
      <c r="T28" s="108">
        <v>16296</v>
      </c>
      <c r="U28" s="108">
        <v>600</v>
      </c>
      <c r="V28" s="108">
        <v>7245</v>
      </c>
      <c r="W28" s="109">
        <v>8451</v>
      </c>
      <c r="X28" s="40">
        <v>219</v>
      </c>
    </row>
    <row r="29" spans="1:24" ht="21" customHeight="1">
      <c r="A29" s="123"/>
      <c r="B29" s="124">
        <v>301</v>
      </c>
      <c r="C29" s="125" t="s">
        <v>15</v>
      </c>
      <c r="D29" s="126">
        <v>59251</v>
      </c>
      <c r="E29" s="126">
        <v>42947</v>
      </c>
      <c r="F29" s="126">
        <v>36794</v>
      </c>
      <c r="G29" s="126">
        <v>3872</v>
      </c>
      <c r="H29" s="126">
        <v>2281</v>
      </c>
      <c r="I29" s="126">
        <v>8857</v>
      </c>
      <c r="J29" s="126">
        <v>-476</v>
      </c>
      <c r="K29" s="126">
        <v>81</v>
      </c>
      <c r="L29" s="126">
        <v>9252</v>
      </c>
      <c r="M29" s="126">
        <v>6463</v>
      </c>
      <c r="N29" s="126">
        <v>531</v>
      </c>
      <c r="O29" s="126">
        <v>1954</v>
      </c>
      <c r="P29" s="126">
        <v>304</v>
      </c>
      <c r="Q29" s="126">
        <v>7447</v>
      </c>
      <c r="R29" s="126">
        <v>1858</v>
      </c>
      <c r="S29" s="126">
        <v>438</v>
      </c>
      <c r="T29" s="126">
        <v>5151</v>
      </c>
      <c r="U29" s="126">
        <v>134</v>
      </c>
      <c r="V29" s="126">
        <v>2079</v>
      </c>
      <c r="W29" s="127">
        <v>2938</v>
      </c>
      <c r="X29" s="40">
        <v>301</v>
      </c>
    </row>
    <row r="30" spans="1:24" ht="21" customHeight="1">
      <c r="A30" s="115" t="s">
        <v>86</v>
      </c>
      <c r="B30" s="116">
        <v>3</v>
      </c>
      <c r="C30" s="117" t="s">
        <v>87</v>
      </c>
      <c r="D30" s="108">
        <v>1674105</v>
      </c>
      <c r="E30" s="108">
        <v>1110991</v>
      </c>
      <c r="F30" s="108">
        <v>951795</v>
      </c>
      <c r="G30" s="108">
        <v>100169</v>
      </c>
      <c r="H30" s="108">
        <v>59027</v>
      </c>
      <c r="I30" s="108">
        <v>228673</v>
      </c>
      <c r="J30" s="108">
        <v>-15901</v>
      </c>
      <c r="K30" s="108">
        <v>3115</v>
      </c>
      <c r="L30" s="108">
        <v>241459</v>
      </c>
      <c r="M30" s="108">
        <v>167400</v>
      </c>
      <c r="N30" s="108">
        <v>14119</v>
      </c>
      <c r="O30" s="108">
        <v>50714</v>
      </c>
      <c r="P30" s="108">
        <v>9226</v>
      </c>
      <c r="Q30" s="108">
        <v>334441</v>
      </c>
      <c r="R30" s="108">
        <v>152767</v>
      </c>
      <c r="S30" s="108">
        <v>13574</v>
      </c>
      <c r="T30" s="108">
        <v>168100</v>
      </c>
      <c r="U30" s="108">
        <v>2560</v>
      </c>
      <c r="V30" s="108">
        <v>88641</v>
      </c>
      <c r="W30" s="109">
        <v>76899</v>
      </c>
      <c r="X30" s="40">
        <v>3</v>
      </c>
    </row>
    <row r="31" spans="1:24" ht="21" customHeight="1">
      <c r="A31" s="115"/>
      <c r="B31" s="116">
        <v>203</v>
      </c>
      <c r="C31" s="117" t="s">
        <v>16</v>
      </c>
      <c r="D31" s="108">
        <v>680467</v>
      </c>
      <c r="E31" s="108">
        <v>460731</v>
      </c>
      <c r="F31" s="108">
        <v>394712</v>
      </c>
      <c r="G31" s="108">
        <v>41540</v>
      </c>
      <c r="H31" s="108">
        <v>24479</v>
      </c>
      <c r="I31" s="108">
        <v>93147</v>
      </c>
      <c r="J31" s="108">
        <v>-7059</v>
      </c>
      <c r="K31" s="108">
        <v>1144</v>
      </c>
      <c r="L31" s="108">
        <v>99062</v>
      </c>
      <c r="M31" s="108">
        <v>69415</v>
      </c>
      <c r="N31" s="108">
        <v>5812</v>
      </c>
      <c r="O31" s="108">
        <v>21017</v>
      </c>
      <c r="P31" s="108">
        <v>2818</v>
      </c>
      <c r="Q31" s="108">
        <v>126589</v>
      </c>
      <c r="R31" s="108">
        <v>54842</v>
      </c>
      <c r="S31" s="108">
        <v>5901</v>
      </c>
      <c r="T31" s="108">
        <v>65846</v>
      </c>
      <c r="U31" s="108">
        <v>1044</v>
      </c>
      <c r="V31" s="108">
        <v>36082</v>
      </c>
      <c r="W31" s="109">
        <v>28720</v>
      </c>
      <c r="X31" s="40">
        <v>203</v>
      </c>
    </row>
    <row r="32" spans="1:24" ht="21" customHeight="1">
      <c r="A32" s="115"/>
      <c r="B32" s="116">
        <v>210</v>
      </c>
      <c r="C32" s="117" t="s">
        <v>17</v>
      </c>
      <c r="D32" s="108">
        <v>592805</v>
      </c>
      <c r="E32" s="108">
        <v>396373</v>
      </c>
      <c r="F32" s="108">
        <v>339576</v>
      </c>
      <c r="G32" s="108">
        <v>35738</v>
      </c>
      <c r="H32" s="108">
        <v>21059</v>
      </c>
      <c r="I32" s="108">
        <v>82146</v>
      </c>
      <c r="J32" s="108">
        <v>-5761</v>
      </c>
      <c r="K32" s="108">
        <v>1306</v>
      </c>
      <c r="L32" s="108">
        <v>86601</v>
      </c>
      <c r="M32" s="108">
        <v>59723</v>
      </c>
      <c r="N32" s="108">
        <v>5062</v>
      </c>
      <c r="O32" s="108">
        <v>18100</v>
      </c>
      <c r="P32" s="108">
        <v>3716</v>
      </c>
      <c r="Q32" s="108">
        <v>114286</v>
      </c>
      <c r="R32" s="108">
        <v>47245</v>
      </c>
      <c r="S32" s="108">
        <v>4822</v>
      </c>
      <c r="T32" s="108">
        <v>62219</v>
      </c>
      <c r="U32" s="108">
        <v>717</v>
      </c>
      <c r="V32" s="108">
        <v>32431</v>
      </c>
      <c r="W32" s="109">
        <v>29071</v>
      </c>
      <c r="X32" s="40">
        <v>210</v>
      </c>
    </row>
    <row r="33" spans="1:24" ht="21" customHeight="1">
      <c r="A33" s="115"/>
      <c r="B33" s="116">
        <v>216</v>
      </c>
      <c r="C33" s="117" t="s">
        <v>20</v>
      </c>
      <c r="D33" s="108">
        <v>248329</v>
      </c>
      <c r="E33" s="108">
        <v>152555</v>
      </c>
      <c r="F33" s="108">
        <v>130695</v>
      </c>
      <c r="G33" s="108">
        <v>13755</v>
      </c>
      <c r="H33" s="108">
        <v>8105</v>
      </c>
      <c r="I33" s="108">
        <v>31899</v>
      </c>
      <c r="J33" s="108">
        <v>-2161</v>
      </c>
      <c r="K33" s="108">
        <v>497</v>
      </c>
      <c r="L33" s="108">
        <v>33563</v>
      </c>
      <c r="M33" s="108">
        <v>22995</v>
      </c>
      <c r="N33" s="108">
        <v>1949</v>
      </c>
      <c r="O33" s="108">
        <v>6969</v>
      </c>
      <c r="P33" s="108">
        <v>1650</v>
      </c>
      <c r="Q33" s="108">
        <v>63875</v>
      </c>
      <c r="R33" s="108">
        <v>37924</v>
      </c>
      <c r="S33" s="108">
        <v>1960</v>
      </c>
      <c r="T33" s="108">
        <v>23991</v>
      </c>
      <c r="U33" s="108">
        <v>205</v>
      </c>
      <c r="V33" s="108">
        <v>12571</v>
      </c>
      <c r="W33" s="109">
        <v>11215</v>
      </c>
      <c r="X33" s="40">
        <v>216</v>
      </c>
    </row>
    <row r="34" spans="1:24" ht="21" customHeight="1">
      <c r="A34" s="115"/>
      <c r="B34" s="116">
        <v>381</v>
      </c>
      <c r="C34" s="117" t="s">
        <v>23</v>
      </c>
      <c r="D34" s="108">
        <v>74732</v>
      </c>
      <c r="E34" s="108">
        <v>50866</v>
      </c>
      <c r="F34" s="108">
        <v>43577</v>
      </c>
      <c r="G34" s="108">
        <v>4586</v>
      </c>
      <c r="H34" s="108">
        <v>2703</v>
      </c>
      <c r="I34" s="108">
        <v>10744</v>
      </c>
      <c r="J34" s="108">
        <v>-444</v>
      </c>
      <c r="K34" s="108">
        <v>82</v>
      </c>
      <c r="L34" s="108">
        <v>11106</v>
      </c>
      <c r="M34" s="108">
        <v>7663</v>
      </c>
      <c r="N34" s="108">
        <v>657</v>
      </c>
      <c r="O34" s="108">
        <v>2325</v>
      </c>
      <c r="P34" s="108">
        <v>461</v>
      </c>
      <c r="Q34" s="108">
        <v>13122</v>
      </c>
      <c r="R34" s="108">
        <v>3986</v>
      </c>
      <c r="S34" s="108">
        <v>502</v>
      </c>
      <c r="T34" s="108">
        <v>8634</v>
      </c>
      <c r="U34" s="108">
        <v>559</v>
      </c>
      <c r="V34" s="108">
        <v>3742</v>
      </c>
      <c r="W34" s="109">
        <v>4333</v>
      </c>
      <c r="X34" s="40">
        <v>381</v>
      </c>
    </row>
    <row r="35" spans="1:24" ht="21" customHeight="1">
      <c r="A35" s="123"/>
      <c r="B35" s="124">
        <v>382</v>
      </c>
      <c r="C35" s="125" t="s">
        <v>24</v>
      </c>
      <c r="D35" s="108">
        <v>77772</v>
      </c>
      <c r="E35" s="108">
        <v>50466</v>
      </c>
      <c r="F35" s="108">
        <v>43235</v>
      </c>
      <c r="G35" s="108">
        <v>4550</v>
      </c>
      <c r="H35" s="108">
        <v>2681</v>
      </c>
      <c r="I35" s="108">
        <v>10737</v>
      </c>
      <c r="J35" s="108">
        <v>-476</v>
      </c>
      <c r="K35" s="108">
        <v>86</v>
      </c>
      <c r="L35" s="108">
        <v>11127</v>
      </c>
      <c r="M35" s="108">
        <v>7604</v>
      </c>
      <c r="N35" s="108">
        <v>639</v>
      </c>
      <c r="O35" s="108">
        <v>2303</v>
      </c>
      <c r="P35" s="108">
        <v>581</v>
      </c>
      <c r="Q35" s="108">
        <v>16569</v>
      </c>
      <c r="R35" s="108">
        <v>8770</v>
      </c>
      <c r="S35" s="108">
        <v>389</v>
      </c>
      <c r="T35" s="108">
        <v>7410</v>
      </c>
      <c r="U35" s="108">
        <v>35</v>
      </c>
      <c r="V35" s="108">
        <v>3815</v>
      </c>
      <c r="W35" s="109">
        <v>3560</v>
      </c>
      <c r="X35" s="40">
        <v>382</v>
      </c>
    </row>
    <row r="36" spans="1:24" ht="21" customHeight="1">
      <c r="A36" s="115" t="s">
        <v>1</v>
      </c>
      <c r="B36" s="116">
        <v>4</v>
      </c>
      <c r="C36" s="117" t="s">
        <v>92</v>
      </c>
      <c r="D36" s="121">
        <v>698503</v>
      </c>
      <c r="E36" s="121">
        <v>429931</v>
      </c>
      <c r="F36" s="121">
        <v>368324</v>
      </c>
      <c r="G36" s="121">
        <v>38764</v>
      </c>
      <c r="H36" s="121">
        <v>22843</v>
      </c>
      <c r="I36" s="121">
        <v>89293</v>
      </c>
      <c r="J36" s="121">
        <v>-7994</v>
      </c>
      <c r="K36" s="121">
        <v>1923</v>
      </c>
      <c r="L36" s="121">
        <v>95364</v>
      </c>
      <c r="M36" s="121">
        <v>64826</v>
      </c>
      <c r="N36" s="121">
        <v>5979</v>
      </c>
      <c r="O36" s="121">
        <v>19783</v>
      </c>
      <c r="P36" s="121">
        <v>4776</v>
      </c>
      <c r="Q36" s="121">
        <v>179279</v>
      </c>
      <c r="R36" s="121">
        <v>58890</v>
      </c>
      <c r="S36" s="121">
        <v>8672</v>
      </c>
      <c r="T36" s="121">
        <v>111717</v>
      </c>
      <c r="U36" s="121">
        <v>4990</v>
      </c>
      <c r="V36" s="121">
        <v>64709</v>
      </c>
      <c r="W36" s="122">
        <v>42018</v>
      </c>
      <c r="X36" s="40">
        <v>4</v>
      </c>
    </row>
    <row r="37" spans="1:24" ht="21" customHeight="1">
      <c r="A37" s="115"/>
      <c r="B37" s="116">
        <v>213</v>
      </c>
      <c r="C37" s="117" t="s">
        <v>18</v>
      </c>
      <c r="D37" s="108">
        <v>104303</v>
      </c>
      <c r="E37" s="108">
        <v>61027</v>
      </c>
      <c r="F37" s="108">
        <v>52282</v>
      </c>
      <c r="G37" s="108">
        <v>5502</v>
      </c>
      <c r="H37" s="108">
        <v>3243</v>
      </c>
      <c r="I37" s="108">
        <v>12634</v>
      </c>
      <c r="J37" s="108">
        <v>-1231</v>
      </c>
      <c r="K37" s="108">
        <v>324</v>
      </c>
      <c r="L37" s="108">
        <v>13541</v>
      </c>
      <c r="M37" s="108">
        <v>9209</v>
      </c>
      <c r="N37" s="108">
        <v>908</v>
      </c>
      <c r="O37" s="108">
        <v>2827</v>
      </c>
      <c r="P37" s="108">
        <v>597</v>
      </c>
      <c r="Q37" s="108">
        <v>30642</v>
      </c>
      <c r="R37" s="108">
        <v>8063</v>
      </c>
      <c r="S37" s="108">
        <v>1347</v>
      </c>
      <c r="T37" s="108">
        <v>21232</v>
      </c>
      <c r="U37" s="108">
        <v>420</v>
      </c>
      <c r="V37" s="108">
        <v>13981</v>
      </c>
      <c r="W37" s="109">
        <v>6831</v>
      </c>
      <c r="X37" s="40">
        <v>213</v>
      </c>
    </row>
    <row r="38" spans="1:24" ht="21" customHeight="1">
      <c r="A38" s="115"/>
      <c r="B38" s="116">
        <v>215</v>
      </c>
      <c r="C38" s="117" t="s">
        <v>19</v>
      </c>
      <c r="D38" s="108">
        <v>207486</v>
      </c>
      <c r="E38" s="108">
        <v>134654</v>
      </c>
      <c r="F38" s="108">
        <v>115359</v>
      </c>
      <c r="G38" s="108">
        <v>12141</v>
      </c>
      <c r="H38" s="108">
        <v>7154</v>
      </c>
      <c r="I38" s="108">
        <v>28450</v>
      </c>
      <c r="J38" s="108">
        <v>-1485</v>
      </c>
      <c r="K38" s="108">
        <v>456</v>
      </c>
      <c r="L38" s="108">
        <v>29479</v>
      </c>
      <c r="M38" s="108">
        <v>20291</v>
      </c>
      <c r="N38" s="108">
        <v>1779</v>
      </c>
      <c r="O38" s="108">
        <v>6166</v>
      </c>
      <c r="P38" s="108">
        <v>1243</v>
      </c>
      <c r="Q38" s="108">
        <v>44382</v>
      </c>
      <c r="R38" s="108">
        <v>15852</v>
      </c>
      <c r="S38" s="108">
        <v>1982</v>
      </c>
      <c r="T38" s="108">
        <v>26548</v>
      </c>
      <c r="U38" s="108">
        <v>1403</v>
      </c>
      <c r="V38" s="108">
        <v>13994</v>
      </c>
      <c r="W38" s="109">
        <v>11151</v>
      </c>
      <c r="X38" s="40">
        <v>215</v>
      </c>
    </row>
    <row r="39" spans="1:24" ht="21" customHeight="1">
      <c r="A39" s="115"/>
      <c r="B39" s="116">
        <v>218</v>
      </c>
      <c r="C39" s="117" t="s">
        <v>21</v>
      </c>
      <c r="D39" s="108">
        <v>110774</v>
      </c>
      <c r="E39" s="108">
        <v>67930</v>
      </c>
      <c r="F39" s="108">
        <v>58196</v>
      </c>
      <c r="G39" s="108">
        <v>6125</v>
      </c>
      <c r="H39" s="108">
        <v>3609</v>
      </c>
      <c r="I39" s="108">
        <v>13511</v>
      </c>
      <c r="J39" s="108">
        <v>-1783</v>
      </c>
      <c r="K39" s="108">
        <v>238</v>
      </c>
      <c r="L39" s="108">
        <v>15056</v>
      </c>
      <c r="M39" s="108">
        <v>10241</v>
      </c>
      <c r="N39" s="108">
        <v>933</v>
      </c>
      <c r="O39" s="108">
        <v>3122</v>
      </c>
      <c r="P39" s="108">
        <v>760</v>
      </c>
      <c r="Q39" s="108">
        <v>29333</v>
      </c>
      <c r="R39" s="108">
        <v>10867</v>
      </c>
      <c r="S39" s="108">
        <v>1886</v>
      </c>
      <c r="T39" s="108">
        <v>16580</v>
      </c>
      <c r="U39" s="108">
        <v>738</v>
      </c>
      <c r="V39" s="108">
        <v>9523</v>
      </c>
      <c r="W39" s="109">
        <v>6319</v>
      </c>
      <c r="X39" s="40">
        <v>218</v>
      </c>
    </row>
    <row r="40" spans="1:24" ht="21" customHeight="1">
      <c r="A40" s="115"/>
      <c r="B40" s="116">
        <v>220</v>
      </c>
      <c r="C40" s="117" t="s">
        <v>22</v>
      </c>
      <c r="D40" s="108">
        <v>125951</v>
      </c>
      <c r="E40" s="108">
        <v>76072</v>
      </c>
      <c r="F40" s="108">
        <v>65171</v>
      </c>
      <c r="G40" s="108">
        <v>6859</v>
      </c>
      <c r="H40" s="108">
        <v>4042</v>
      </c>
      <c r="I40" s="108">
        <v>16190</v>
      </c>
      <c r="J40" s="108">
        <v>-1068</v>
      </c>
      <c r="K40" s="108">
        <v>261</v>
      </c>
      <c r="L40" s="108">
        <v>16997</v>
      </c>
      <c r="M40" s="108">
        <v>11472</v>
      </c>
      <c r="N40" s="108">
        <v>1061</v>
      </c>
      <c r="O40" s="108">
        <v>3502</v>
      </c>
      <c r="P40" s="108">
        <v>962</v>
      </c>
      <c r="Q40" s="108">
        <v>33689</v>
      </c>
      <c r="R40" s="108">
        <v>12220</v>
      </c>
      <c r="S40" s="108">
        <v>1449</v>
      </c>
      <c r="T40" s="108">
        <v>20020</v>
      </c>
      <c r="U40" s="108">
        <v>1217</v>
      </c>
      <c r="V40" s="108">
        <v>10703</v>
      </c>
      <c r="W40" s="109">
        <v>8100</v>
      </c>
      <c r="X40" s="40">
        <v>220</v>
      </c>
    </row>
    <row r="41" spans="1:24" ht="21" customHeight="1">
      <c r="A41" s="115"/>
      <c r="B41" s="116">
        <v>228</v>
      </c>
      <c r="C41" s="117" t="s">
        <v>93</v>
      </c>
      <c r="D41" s="108">
        <v>96438</v>
      </c>
      <c r="E41" s="108">
        <v>59037</v>
      </c>
      <c r="F41" s="108">
        <v>50578</v>
      </c>
      <c r="G41" s="108">
        <v>5323</v>
      </c>
      <c r="H41" s="108">
        <v>3136</v>
      </c>
      <c r="I41" s="108">
        <v>11752</v>
      </c>
      <c r="J41" s="108">
        <v>-1888</v>
      </c>
      <c r="K41" s="108">
        <v>327</v>
      </c>
      <c r="L41" s="108">
        <v>13313</v>
      </c>
      <c r="M41" s="108">
        <v>8905</v>
      </c>
      <c r="N41" s="108">
        <v>804</v>
      </c>
      <c r="O41" s="108">
        <v>2713</v>
      </c>
      <c r="P41" s="108">
        <v>891</v>
      </c>
      <c r="Q41" s="108">
        <v>25649</v>
      </c>
      <c r="R41" s="108">
        <v>10385</v>
      </c>
      <c r="S41" s="108">
        <v>1471</v>
      </c>
      <c r="T41" s="108">
        <v>13793</v>
      </c>
      <c r="U41" s="108">
        <v>725</v>
      </c>
      <c r="V41" s="108">
        <v>7462</v>
      </c>
      <c r="W41" s="109">
        <v>5606</v>
      </c>
      <c r="X41" s="40">
        <v>228</v>
      </c>
    </row>
    <row r="42" spans="1:24" ht="21" customHeight="1">
      <c r="A42" s="123"/>
      <c r="B42" s="124">
        <v>365</v>
      </c>
      <c r="C42" s="125" t="s">
        <v>94</v>
      </c>
      <c r="D42" s="126">
        <v>53551</v>
      </c>
      <c r="E42" s="126">
        <v>31211</v>
      </c>
      <c r="F42" s="126">
        <v>26738</v>
      </c>
      <c r="G42" s="126">
        <v>2814</v>
      </c>
      <c r="H42" s="126">
        <v>1659</v>
      </c>
      <c r="I42" s="126">
        <v>6756</v>
      </c>
      <c r="J42" s="126">
        <v>-539</v>
      </c>
      <c r="K42" s="126">
        <v>317</v>
      </c>
      <c r="L42" s="126">
        <v>6978</v>
      </c>
      <c r="M42" s="126">
        <v>4708</v>
      </c>
      <c r="N42" s="126">
        <v>494</v>
      </c>
      <c r="O42" s="126">
        <v>1453</v>
      </c>
      <c r="P42" s="126">
        <v>323</v>
      </c>
      <c r="Q42" s="126">
        <v>15584</v>
      </c>
      <c r="R42" s="126">
        <v>1503</v>
      </c>
      <c r="S42" s="126">
        <v>537</v>
      </c>
      <c r="T42" s="126">
        <v>13544</v>
      </c>
      <c r="U42" s="126">
        <v>487</v>
      </c>
      <c r="V42" s="126">
        <v>9046</v>
      </c>
      <c r="W42" s="127">
        <v>4011</v>
      </c>
      <c r="X42" s="40">
        <v>365</v>
      </c>
    </row>
    <row r="43" spans="1:24" ht="21" customHeight="1">
      <c r="A43" s="118" t="s">
        <v>1</v>
      </c>
      <c r="B43" s="119">
        <v>5</v>
      </c>
      <c r="C43" s="120" t="s">
        <v>95</v>
      </c>
      <c r="D43" s="121">
        <v>1406366</v>
      </c>
      <c r="E43" s="121">
        <v>846700</v>
      </c>
      <c r="F43" s="121">
        <v>725375</v>
      </c>
      <c r="G43" s="121">
        <v>76340</v>
      </c>
      <c r="H43" s="121">
        <v>44985</v>
      </c>
      <c r="I43" s="121">
        <v>177838</v>
      </c>
      <c r="J43" s="121">
        <v>-13470</v>
      </c>
      <c r="K43" s="121">
        <v>4038</v>
      </c>
      <c r="L43" s="121">
        <v>187270</v>
      </c>
      <c r="M43" s="121">
        <v>127685</v>
      </c>
      <c r="N43" s="121">
        <v>11292</v>
      </c>
      <c r="O43" s="121">
        <v>38829</v>
      </c>
      <c r="P43" s="121">
        <v>9464</v>
      </c>
      <c r="Q43" s="121">
        <v>381828</v>
      </c>
      <c r="R43" s="121">
        <v>192681</v>
      </c>
      <c r="S43" s="121">
        <v>12855</v>
      </c>
      <c r="T43" s="121">
        <v>176292</v>
      </c>
      <c r="U43" s="121">
        <v>4474</v>
      </c>
      <c r="V43" s="121">
        <v>97817</v>
      </c>
      <c r="W43" s="122">
        <v>74001</v>
      </c>
      <c r="X43" s="40">
        <v>5</v>
      </c>
    </row>
    <row r="44" spans="1:24" ht="21" customHeight="1">
      <c r="A44" s="115"/>
      <c r="B44" s="116">
        <v>201</v>
      </c>
      <c r="C44" s="117" t="s">
        <v>96</v>
      </c>
      <c r="D44" s="108">
        <v>1295906</v>
      </c>
      <c r="E44" s="108">
        <v>778391</v>
      </c>
      <c r="F44" s="108">
        <v>666854</v>
      </c>
      <c r="G44" s="108">
        <v>70181</v>
      </c>
      <c r="H44" s="108">
        <v>41356</v>
      </c>
      <c r="I44" s="108">
        <v>163396</v>
      </c>
      <c r="J44" s="108">
        <v>-12242</v>
      </c>
      <c r="K44" s="108">
        <v>3513</v>
      </c>
      <c r="L44" s="108">
        <v>172125</v>
      </c>
      <c r="M44" s="108">
        <v>117387</v>
      </c>
      <c r="N44" s="108">
        <v>10338</v>
      </c>
      <c r="O44" s="108">
        <v>35685</v>
      </c>
      <c r="P44" s="108">
        <v>8715</v>
      </c>
      <c r="Q44" s="108">
        <v>354119</v>
      </c>
      <c r="R44" s="108">
        <v>184325</v>
      </c>
      <c r="S44" s="108">
        <v>11603</v>
      </c>
      <c r="T44" s="108">
        <v>158191</v>
      </c>
      <c r="U44" s="108">
        <v>3655</v>
      </c>
      <c r="V44" s="108">
        <v>88635</v>
      </c>
      <c r="W44" s="109">
        <v>65901</v>
      </c>
      <c r="X44" s="40">
        <v>201</v>
      </c>
    </row>
    <row r="45" spans="1:24" ht="21" customHeight="1">
      <c r="A45" s="115"/>
      <c r="B45" s="116">
        <v>442</v>
      </c>
      <c r="C45" s="117" t="s">
        <v>28</v>
      </c>
      <c r="D45" s="108">
        <v>32111</v>
      </c>
      <c r="E45" s="108">
        <v>20550</v>
      </c>
      <c r="F45" s="108">
        <v>17605</v>
      </c>
      <c r="G45" s="108">
        <v>1853</v>
      </c>
      <c r="H45" s="108">
        <v>1092</v>
      </c>
      <c r="I45" s="108">
        <v>4458</v>
      </c>
      <c r="J45" s="108">
        <v>-277</v>
      </c>
      <c r="K45" s="108">
        <v>176</v>
      </c>
      <c r="L45" s="108">
        <v>4559</v>
      </c>
      <c r="M45" s="108">
        <v>3096</v>
      </c>
      <c r="N45" s="108">
        <v>293</v>
      </c>
      <c r="O45" s="108">
        <v>947</v>
      </c>
      <c r="P45" s="108">
        <v>223</v>
      </c>
      <c r="Q45" s="108">
        <v>7103</v>
      </c>
      <c r="R45" s="108">
        <v>867</v>
      </c>
      <c r="S45" s="108">
        <v>263</v>
      </c>
      <c r="T45" s="108">
        <v>5973</v>
      </c>
      <c r="U45" s="108">
        <v>271</v>
      </c>
      <c r="V45" s="108">
        <v>3045</v>
      </c>
      <c r="W45" s="109">
        <v>2657</v>
      </c>
      <c r="X45" s="128">
        <v>442</v>
      </c>
    </row>
    <row r="46" spans="1:24" ht="21" customHeight="1">
      <c r="A46" s="115"/>
      <c r="B46" s="116">
        <v>443</v>
      </c>
      <c r="C46" s="117" t="s">
        <v>29</v>
      </c>
      <c r="D46" s="108">
        <v>47374</v>
      </c>
      <c r="E46" s="108">
        <v>28312</v>
      </c>
      <c r="F46" s="108">
        <v>24255</v>
      </c>
      <c r="G46" s="108">
        <v>2553</v>
      </c>
      <c r="H46" s="108">
        <v>1504</v>
      </c>
      <c r="I46" s="108">
        <v>5967</v>
      </c>
      <c r="J46" s="108">
        <v>-558</v>
      </c>
      <c r="K46" s="108">
        <v>232</v>
      </c>
      <c r="L46" s="108">
        <v>6293</v>
      </c>
      <c r="M46" s="108">
        <v>4271</v>
      </c>
      <c r="N46" s="108">
        <v>388</v>
      </c>
      <c r="O46" s="108">
        <v>1302</v>
      </c>
      <c r="P46" s="108">
        <v>332</v>
      </c>
      <c r="Q46" s="108">
        <v>13095</v>
      </c>
      <c r="R46" s="108">
        <v>5793</v>
      </c>
      <c r="S46" s="108">
        <v>475</v>
      </c>
      <c r="T46" s="108">
        <v>6827</v>
      </c>
      <c r="U46" s="108">
        <v>269</v>
      </c>
      <c r="V46" s="108">
        <v>3461</v>
      </c>
      <c r="W46" s="109">
        <v>3097</v>
      </c>
      <c r="X46" s="40">
        <v>443</v>
      </c>
    </row>
    <row r="47" spans="1:24" ht="21" customHeight="1">
      <c r="A47" s="115"/>
      <c r="B47" s="116">
        <v>446</v>
      </c>
      <c r="C47" s="117" t="s">
        <v>97</v>
      </c>
      <c r="D47" s="108">
        <v>30975</v>
      </c>
      <c r="E47" s="108">
        <v>19447</v>
      </c>
      <c r="F47" s="108">
        <v>16661</v>
      </c>
      <c r="G47" s="108">
        <v>1753</v>
      </c>
      <c r="H47" s="108">
        <v>1033</v>
      </c>
      <c r="I47" s="108">
        <v>4017</v>
      </c>
      <c r="J47" s="108">
        <v>-393</v>
      </c>
      <c r="K47" s="108">
        <v>117</v>
      </c>
      <c r="L47" s="108">
        <v>4293</v>
      </c>
      <c r="M47" s="108">
        <v>2931</v>
      </c>
      <c r="N47" s="108">
        <v>273</v>
      </c>
      <c r="O47" s="108">
        <v>895</v>
      </c>
      <c r="P47" s="108">
        <v>194</v>
      </c>
      <c r="Q47" s="108">
        <v>7511</v>
      </c>
      <c r="R47" s="108">
        <v>1696</v>
      </c>
      <c r="S47" s="108">
        <v>514</v>
      </c>
      <c r="T47" s="108">
        <v>5301</v>
      </c>
      <c r="U47" s="108">
        <v>279</v>
      </c>
      <c r="V47" s="108">
        <v>2676</v>
      </c>
      <c r="W47" s="109">
        <v>2346</v>
      </c>
      <c r="X47" s="40">
        <v>446</v>
      </c>
    </row>
    <row r="48" spans="1:24" ht="21" customHeight="1">
      <c r="A48" s="118" t="s">
        <v>1</v>
      </c>
      <c r="B48" s="119">
        <v>6</v>
      </c>
      <c r="C48" s="120" t="s">
        <v>98</v>
      </c>
      <c r="D48" s="121">
        <v>641987</v>
      </c>
      <c r="E48" s="121">
        <v>405877</v>
      </c>
      <c r="F48" s="121">
        <v>347720</v>
      </c>
      <c r="G48" s="121">
        <v>36594</v>
      </c>
      <c r="H48" s="121">
        <v>21563</v>
      </c>
      <c r="I48" s="121">
        <v>85123</v>
      </c>
      <c r="J48" s="121">
        <v>-7308</v>
      </c>
      <c r="K48" s="121">
        <v>2349</v>
      </c>
      <c r="L48" s="121">
        <v>90082</v>
      </c>
      <c r="M48" s="121">
        <v>61184</v>
      </c>
      <c r="N48" s="121">
        <v>5535</v>
      </c>
      <c r="O48" s="121">
        <v>18640</v>
      </c>
      <c r="P48" s="121">
        <v>4723</v>
      </c>
      <c r="Q48" s="121">
        <v>150987</v>
      </c>
      <c r="R48" s="121">
        <v>47731</v>
      </c>
      <c r="S48" s="121">
        <v>7768</v>
      </c>
      <c r="T48" s="121">
        <v>95488</v>
      </c>
      <c r="U48" s="121">
        <v>4559</v>
      </c>
      <c r="V48" s="121">
        <v>48896</v>
      </c>
      <c r="W48" s="122">
        <v>42033</v>
      </c>
      <c r="X48" s="40">
        <v>6</v>
      </c>
    </row>
    <row r="49" spans="1:24" ht="21" customHeight="1">
      <c r="A49" s="115"/>
      <c r="B49" s="116">
        <v>208</v>
      </c>
      <c r="C49" s="117" t="s">
        <v>26</v>
      </c>
      <c r="D49" s="108">
        <v>77566</v>
      </c>
      <c r="E49" s="108">
        <v>50131</v>
      </c>
      <c r="F49" s="108">
        <v>42948</v>
      </c>
      <c r="G49" s="108">
        <v>4520</v>
      </c>
      <c r="H49" s="108">
        <v>2663</v>
      </c>
      <c r="I49" s="108">
        <v>10187</v>
      </c>
      <c r="J49" s="108">
        <v>-1205</v>
      </c>
      <c r="K49" s="108">
        <v>219</v>
      </c>
      <c r="L49" s="108">
        <v>11173</v>
      </c>
      <c r="M49" s="108">
        <v>7559</v>
      </c>
      <c r="N49" s="108">
        <v>666</v>
      </c>
      <c r="O49" s="108">
        <v>2298</v>
      </c>
      <c r="P49" s="108">
        <v>650</v>
      </c>
      <c r="Q49" s="108">
        <v>17248</v>
      </c>
      <c r="R49" s="108">
        <v>6153</v>
      </c>
      <c r="S49" s="108">
        <v>908</v>
      </c>
      <c r="T49" s="108">
        <v>10187</v>
      </c>
      <c r="U49" s="108">
        <v>200</v>
      </c>
      <c r="V49" s="108">
        <v>5033</v>
      </c>
      <c r="W49" s="109">
        <v>4954</v>
      </c>
      <c r="X49" s="40">
        <v>208</v>
      </c>
    </row>
    <row r="50" spans="1:24" ht="21" customHeight="1">
      <c r="A50" s="115"/>
      <c r="B50" s="116">
        <v>212</v>
      </c>
      <c r="C50" s="117" t="s">
        <v>27</v>
      </c>
      <c r="D50" s="108">
        <v>120664</v>
      </c>
      <c r="E50" s="108">
        <v>76170</v>
      </c>
      <c r="F50" s="108">
        <v>65255</v>
      </c>
      <c r="G50" s="108">
        <v>6868</v>
      </c>
      <c r="H50" s="108">
        <v>4047</v>
      </c>
      <c r="I50" s="108">
        <v>16779</v>
      </c>
      <c r="J50" s="108">
        <v>-948</v>
      </c>
      <c r="K50" s="108">
        <v>393</v>
      </c>
      <c r="L50" s="108">
        <v>17334</v>
      </c>
      <c r="M50" s="108">
        <v>11482</v>
      </c>
      <c r="N50" s="108">
        <v>1000</v>
      </c>
      <c r="O50" s="108">
        <v>3487</v>
      </c>
      <c r="P50" s="108">
        <v>1365</v>
      </c>
      <c r="Q50" s="108">
        <v>27715</v>
      </c>
      <c r="R50" s="108">
        <v>12033</v>
      </c>
      <c r="S50" s="108">
        <v>1280</v>
      </c>
      <c r="T50" s="108">
        <v>14402</v>
      </c>
      <c r="U50" s="108">
        <v>580</v>
      </c>
      <c r="V50" s="108">
        <v>7052</v>
      </c>
      <c r="W50" s="109">
        <v>6770</v>
      </c>
      <c r="X50" s="40">
        <v>212</v>
      </c>
    </row>
    <row r="51" spans="1:24" ht="21" customHeight="1">
      <c r="A51" s="115"/>
      <c r="B51" s="116">
        <v>227</v>
      </c>
      <c r="C51" s="117" t="s">
        <v>99</v>
      </c>
      <c r="D51" s="108">
        <v>94127</v>
      </c>
      <c r="E51" s="108">
        <v>56251</v>
      </c>
      <c r="F51" s="108">
        <v>48191</v>
      </c>
      <c r="G51" s="108">
        <v>5072</v>
      </c>
      <c r="H51" s="108">
        <v>2988</v>
      </c>
      <c r="I51" s="108">
        <v>11781</v>
      </c>
      <c r="J51" s="108">
        <v>-1264</v>
      </c>
      <c r="K51" s="108">
        <v>492</v>
      </c>
      <c r="L51" s="108">
        <v>12553</v>
      </c>
      <c r="M51" s="108">
        <v>8485</v>
      </c>
      <c r="N51" s="108">
        <v>844</v>
      </c>
      <c r="O51" s="108">
        <v>2606</v>
      </c>
      <c r="P51" s="108">
        <v>618</v>
      </c>
      <c r="Q51" s="108">
        <v>26095</v>
      </c>
      <c r="R51" s="108">
        <v>4472</v>
      </c>
      <c r="S51" s="108">
        <v>1424</v>
      </c>
      <c r="T51" s="108">
        <v>20199</v>
      </c>
      <c r="U51" s="108">
        <v>928</v>
      </c>
      <c r="V51" s="108">
        <v>11757</v>
      </c>
      <c r="W51" s="109">
        <v>7514</v>
      </c>
      <c r="X51" s="40">
        <v>227</v>
      </c>
    </row>
    <row r="52" spans="1:24" ht="21" customHeight="1">
      <c r="A52" s="115"/>
      <c r="B52" s="116">
        <v>229</v>
      </c>
      <c r="C52" s="117" t="s">
        <v>100</v>
      </c>
      <c r="D52" s="108">
        <v>184285</v>
      </c>
      <c r="E52" s="108">
        <v>117394</v>
      </c>
      <c r="F52" s="108">
        <v>100573</v>
      </c>
      <c r="G52" s="108">
        <v>10584</v>
      </c>
      <c r="H52" s="108">
        <v>6237</v>
      </c>
      <c r="I52" s="108">
        <v>24321</v>
      </c>
      <c r="J52" s="108">
        <v>-2110</v>
      </c>
      <c r="K52" s="108">
        <v>711</v>
      </c>
      <c r="L52" s="108">
        <v>25720</v>
      </c>
      <c r="M52" s="108">
        <v>17695</v>
      </c>
      <c r="N52" s="108">
        <v>1601</v>
      </c>
      <c r="O52" s="108">
        <v>5391</v>
      </c>
      <c r="P52" s="108">
        <v>1033</v>
      </c>
      <c r="Q52" s="108">
        <v>42570</v>
      </c>
      <c r="R52" s="108">
        <v>12592</v>
      </c>
      <c r="S52" s="108">
        <v>2329</v>
      </c>
      <c r="T52" s="108">
        <v>27649</v>
      </c>
      <c r="U52" s="108">
        <v>1372</v>
      </c>
      <c r="V52" s="108">
        <v>13947</v>
      </c>
      <c r="W52" s="109">
        <v>12330</v>
      </c>
      <c r="X52" s="40">
        <v>229</v>
      </c>
    </row>
    <row r="53" spans="1:24" ht="21" customHeight="1">
      <c r="A53" s="115"/>
      <c r="B53" s="116">
        <v>464</v>
      </c>
      <c r="C53" s="117" t="s">
        <v>30</v>
      </c>
      <c r="D53" s="108">
        <v>77332</v>
      </c>
      <c r="E53" s="108">
        <v>50003</v>
      </c>
      <c r="F53" s="108">
        <v>42838</v>
      </c>
      <c r="G53" s="108">
        <v>4508</v>
      </c>
      <c r="H53" s="108">
        <v>2657</v>
      </c>
      <c r="I53" s="108">
        <v>10556</v>
      </c>
      <c r="J53" s="108">
        <v>-438</v>
      </c>
      <c r="K53" s="108">
        <v>115</v>
      </c>
      <c r="L53" s="108">
        <v>10879</v>
      </c>
      <c r="M53" s="108">
        <v>7535</v>
      </c>
      <c r="N53" s="108">
        <v>642</v>
      </c>
      <c r="O53" s="108">
        <v>2285</v>
      </c>
      <c r="P53" s="108">
        <v>417</v>
      </c>
      <c r="Q53" s="108">
        <v>16773</v>
      </c>
      <c r="R53" s="108">
        <v>8139</v>
      </c>
      <c r="S53" s="108">
        <v>486</v>
      </c>
      <c r="T53" s="108">
        <v>8148</v>
      </c>
      <c r="U53" s="108">
        <v>118</v>
      </c>
      <c r="V53" s="108">
        <v>3913</v>
      </c>
      <c r="W53" s="109">
        <v>4117</v>
      </c>
      <c r="X53" s="40">
        <v>464</v>
      </c>
    </row>
    <row r="54" spans="1:24" ht="21" customHeight="1">
      <c r="A54" s="115"/>
      <c r="B54" s="116">
        <v>481</v>
      </c>
      <c r="C54" s="117" t="s">
        <v>31</v>
      </c>
      <c r="D54" s="108">
        <v>40528</v>
      </c>
      <c r="E54" s="108">
        <v>26899</v>
      </c>
      <c r="F54" s="108">
        <v>23045</v>
      </c>
      <c r="G54" s="108">
        <v>2425</v>
      </c>
      <c r="H54" s="108">
        <v>1429</v>
      </c>
      <c r="I54" s="108">
        <v>5502</v>
      </c>
      <c r="J54" s="108">
        <v>-539</v>
      </c>
      <c r="K54" s="108">
        <v>121</v>
      </c>
      <c r="L54" s="108">
        <v>5920</v>
      </c>
      <c r="M54" s="108">
        <v>4052</v>
      </c>
      <c r="N54" s="108">
        <v>362</v>
      </c>
      <c r="O54" s="108">
        <v>1233</v>
      </c>
      <c r="P54" s="108">
        <v>273</v>
      </c>
      <c r="Q54" s="108">
        <v>8127</v>
      </c>
      <c r="R54" s="108">
        <v>1570</v>
      </c>
      <c r="S54" s="108">
        <v>633</v>
      </c>
      <c r="T54" s="108">
        <v>5924</v>
      </c>
      <c r="U54" s="108">
        <v>276</v>
      </c>
      <c r="V54" s="108">
        <v>2827</v>
      </c>
      <c r="W54" s="109">
        <v>2821</v>
      </c>
      <c r="X54" s="40">
        <v>481</v>
      </c>
    </row>
    <row r="55" spans="1:24" ht="21" customHeight="1">
      <c r="A55" s="123"/>
      <c r="B55" s="124">
        <v>501</v>
      </c>
      <c r="C55" s="125" t="s">
        <v>32</v>
      </c>
      <c r="D55" s="126">
        <v>47485</v>
      </c>
      <c r="E55" s="126">
        <v>29029</v>
      </c>
      <c r="F55" s="126">
        <v>24870</v>
      </c>
      <c r="G55" s="126">
        <v>2617</v>
      </c>
      <c r="H55" s="126">
        <v>1542</v>
      </c>
      <c r="I55" s="126">
        <v>5997</v>
      </c>
      <c r="J55" s="126">
        <v>-804</v>
      </c>
      <c r="K55" s="126">
        <v>298</v>
      </c>
      <c r="L55" s="126">
        <v>6503</v>
      </c>
      <c r="M55" s="126">
        <v>4376</v>
      </c>
      <c r="N55" s="126">
        <v>420</v>
      </c>
      <c r="O55" s="126">
        <v>1340</v>
      </c>
      <c r="P55" s="126">
        <v>367</v>
      </c>
      <c r="Q55" s="126">
        <v>12459</v>
      </c>
      <c r="R55" s="126">
        <v>2772</v>
      </c>
      <c r="S55" s="126">
        <v>708</v>
      </c>
      <c r="T55" s="126">
        <v>8979</v>
      </c>
      <c r="U55" s="126">
        <v>1085</v>
      </c>
      <c r="V55" s="126">
        <v>4367</v>
      </c>
      <c r="W55" s="127">
        <v>3527</v>
      </c>
      <c r="X55" s="40">
        <v>501</v>
      </c>
    </row>
    <row r="56" spans="1:24" ht="21" customHeight="1">
      <c r="A56" s="115" t="s">
        <v>1</v>
      </c>
      <c r="B56" s="116">
        <v>7</v>
      </c>
      <c r="C56" s="117" t="s">
        <v>5</v>
      </c>
      <c r="D56" s="108">
        <v>430192</v>
      </c>
      <c r="E56" s="108">
        <v>250650</v>
      </c>
      <c r="F56" s="108">
        <v>214733</v>
      </c>
      <c r="G56" s="108">
        <v>22599</v>
      </c>
      <c r="H56" s="108">
        <v>13318</v>
      </c>
      <c r="I56" s="108">
        <v>50634</v>
      </c>
      <c r="J56" s="108">
        <v>-7603</v>
      </c>
      <c r="K56" s="108">
        <v>2096</v>
      </c>
      <c r="L56" s="108">
        <v>56141</v>
      </c>
      <c r="M56" s="108">
        <v>37819</v>
      </c>
      <c r="N56" s="108">
        <v>3781</v>
      </c>
      <c r="O56" s="108">
        <v>11623</v>
      </c>
      <c r="P56" s="108">
        <v>2918</v>
      </c>
      <c r="Q56" s="108">
        <v>128908</v>
      </c>
      <c r="R56" s="108">
        <v>29860</v>
      </c>
      <c r="S56" s="108">
        <v>7094</v>
      </c>
      <c r="T56" s="108">
        <v>91954</v>
      </c>
      <c r="U56" s="108">
        <v>7678</v>
      </c>
      <c r="V56" s="108">
        <v>49950</v>
      </c>
      <c r="W56" s="109">
        <v>34326</v>
      </c>
      <c r="X56" s="40">
        <v>7</v>
      </c>
    </row>
    <row r="57" spans="1:24" ht="21" customHeight="1">
      <c r="A57" s="115"/>
      <c r="B57" s="116">
        <v>209</v>
      </c>
      <c r="C57" s="117" t="s">
        <v>33</v>
      </c>
      <c r="D57" s="108">
        <v>202212</v>
      </c>
      <c r="E57" s="108">
        <v>114224</v>
      </c>
      <c r="F57" s="108">
        <v>97856</v>
      </c>
      <c r="G57" s="108">
        <v>10299</v>
      </c>
      <c r="H57" s="108">
        <v>6069</v>
      </c>
      <c r="I57" s="108">
        <v>23262</v>
      </c>
      <c r="J57" s="108">
        <v>-3368</v>
      </c>
      <c r="K57" s="108">
        <v>1023</v>
      </c>
      <c r="L57" s="108">
        <v>25607</v>
      </c>
      <c r="M57" s="108">
        <v>17239</v>
      </c>
      <c r="N57" s="108">
        <v>1748</v>
      </c>
      <c r="O57" s="108">
        <v>5305</v>
      </c>
      <c r="P57" s="108">
        <v>1315</v>
      </c>
      <c r="Q57" s="108">
        <v>64726</v>
      </c>
      <c r="R57" s="108">
        <v>17537</v>
      </c>
      <c r="S57" s="108">
        <v>3083</v>
      </c>
      <c r="T57" s="108">
        <v>44106</v>
      </c>
      <c r="U57" s="108">
        <v>2543</v>
      </c>
      <c r="V57" s="108">
        <v>26688</v>
      </c>
      <c r="W57" s="109">
        <v>14875</v>
      </c>
      <c r="X57" s="40">
        <v>209</v>
      </c>
    </row>
    <row r="58" spans="1:24" ht="21" customHeight="1">
      <c r="A58" s="115"/>
      <c r="B58" s="116">
        <v>222</v>
      </c>
      <c r="C58" s="117" t="s">
        <v>101</v>
      </c>
      <c r="D58" s="108">
        <v>63515</v>
      </c>
      <c r="E58" s="108">
        <v>38091</v>
      </c>
      <c r="F58" s="108">
        <v>32633</v>
      </c>
      <c r="G58" s="108">
        <v>3434</v>
      </c>
      <c r="H58" s="108">
        <v>2024</v>
      </c>
      <c r="I58" s="108">
        <v>7641</v>
      </c>
      <c r="J58" s="108">
        <v>-1182</v>
      </c>
      <c r="K58" s="108">
        <v>309</v>
      </c>
      <c r="L58" s="108">
        <v>8514</v>
      </c>
      <c r="M58" s="108">
        <v>5747</v>
      </c>
      <c r="N58" s="108">
        <v>570</v>
      </c>
      <c r="O58" s="108">
        <v>1765</v>
      </c>
      <c r="P58" s="108">
        <v>432</v>
      </c>
      <c r="Q58" s="108">
        <v>17783</v>
      </c>
      <c r="R58" s="108">
        <v>3115</v>
      </c>
      <c r="S58" s="108">
        <v>1082</v>
      </c>
      <c r="T58" s="108">
        <v>13586</v>
      </c>
      <c r="U58" s="108">
        <v>1185</v>
      </c>
      <c r="V58" s="108">
        <v>6819</v>
      </c>
      <c r="W58" s="109">
        <v>5582</v>
      </c>
      <c r="X58" s="40">
        <v>222</v>
      </c>
    </row>
    <row r="59" spans="1:24" ht="21" customHeight="1">
      <c r="A59" s="115"/>
      <c r="B59" s="116">
        <v>225</v>
      </c>
      <c r="C59" s="117" t="s">
        <v>102</v>
      </c>
      <c r="D59" s="108">
        <v>77405</v>
      </c>
      <c r="E59" s="108">
        <v>46361</v>
      </c>
      <c r="F59" s="108">
        <v>39718</v>
      </c>
      <c r="G59" s="108">
        <v>4180</v>
      </c>
      <c r="H59" s="108">
        <v>2463</v>
      </c>
      <c r="I59" s="108">
        <v>9483</v>
      </c>
      <c r="J59" s="108">
        <v>-1315</v>
      </c>
      <c r="K59" s="108">
        <v>418</v>
      </c>
      <c r="L59" s="108">
        <v>10380</v>
      </c>
      <c r="M59" s="108">
        <v>6993</v>
      </c>
      <c r="N59" s="108">
        <v>672</v>
      </c>
      <c r="O59" s="108">
        <v>2142</v>
      </c>
      <c r="P59" s="108">
        <v>573</v>
      </c>
      <c r="Q59" s="108">
        <v>21561</v>
      </c>
      <c r="R59" s="108">
        <v>5805</v>
      </c>
      <c r="S59" s="108">
        <v>1209</v>
      </c>
      <c r="T59" s="108">
        <v>14547</v>
      </c>
      <c r="U59" s="108">
        <v>1166</v>
      </c>
      <c r="V59" s="108">
        <v>6986</v>
      </c>
      <c r="W59" s="109">
        <v>6395</v>
      </c>
      <c r="X59" s="40">
        <v>225</v>
      </c>
    </row>
    <row r="60" spans="1:24" ht="21" customHeight="1">
      <c r="A60" s="115"/>
      <c r="B60" s="116">
        <v>585</v>
      </c>
      <c r="C60" s="117" t="s">
        <v>103</v>
      </c>
      <c r="D60" s="108">
        <v>50177</v>
      </c>
      <c r="E60" s="108">
        <v>29801</v>
      </c>
      <c r="F60" s="108">
        <v>25530</v>
      </c>
      <c r="G60" s="108">
        <v>2687</v>
      </c>
      <c r="H60" s="108">
        <v>1584</v>
      </c>
      <c r="I60" s="108">
        <v>5882</v>
      </c>
      <c r="J60" s="108">
        <v>-944</v>
      </c>
      <c r="K60" s="108">
        <v>181</v>
      </c>
      <c r="L60" s="108">
        <v>6645</v>
      </c>
      <c r="M60" s="108">
        <v>4495</v>
      </c>
      <c r="N60" s="108">
        <v>455</v>
      </c>
      <c r="O60" s="108">
        <v>1383</v>
      </c>
      <c r="P60" s="108">
        <v>312</v>
      </c>
      <c r="Q60" s="108">
        <v>14494</v>
      </c>
      <c r="R60" s="108">
        <v>2171</v>
      </c>
      <c r="S60" s="108">
        <v>908</v>
      </c>
      <c r="T60" s="108">
        <v>11415</v>
      </c>
      <c r="U60" s="108">
        <v>1756</v>
      </c>
      <c r="V60" s="108">
        <v>5342</v>
      </c>
      <c r="W60" s="109">
        <v>4317</v>
      </c>
      <c r="X60" s="40">
        <v>585</v>
      </c>
    </row>
    <row r="61" spans="1:24" ht="21" customHeight="1">
      <c r="A61" s="115"/>
      <c r="B61" s="116">
        <v>586</v>
      </c>
      <c r="C61" s="117" t="s">
        <v>104</v>
      </c>
      <c r="D61" s="108">
        <v>36883</v>
      </c>
      <c r="E61" s="108">
        <v>22173</v>
      </c>
      <c r="F61" s="108">
        <v>18996</v>
      </c>
      <c r="G61" s="108">
        <v>1999</v>
      </c>
      <c r="H61" s="108">
        <v>1178</v>
      </c>
      <c r="I61" s="108">
        <v>4366</v>
      </c>
      <c r="J61" s="108">
        <v>-794</v>
      </c>
      <c r="K61" s="108">
        <v>165</v>
      </c>
      <c r="L61" s="108">
        <v>4995</v>
      </c>
      <c r="M61" s="108">
        <v>3345</v>
      </c>
      <c r="N61" s="108">
        <v>336</v>
      </c>
      <c r="O61" s="108">
        <v>1028</v>
      </c>
      <c r="P61" s="108">
        <v>286</v>
      </c>
      <c r="Q61" s="108">
        <v>10344</v>
      </c>
      <c r="R61" s="108">
        <v>1232</v>
      </c>
      <c r="S61" s="108">
        <v>812</v>
      </c>
      <c r="T61" s="108">
        <v>8300</v>
      </c>
      <c r="U61" s="108">
        <v>1028</v>
      </c>
      <c r="V61" s="108">
        <v>4115</v>
      </c>
      <c r="W61" s="109">
        <v>3157</v>
      </c>
      <c r="X61" s="40">
        <v>586</v>
      </c>
    </row>
    <row r="62" spans="1:24" ht="21" customHeight="1">
      <c r="A62" s="118" t="s">
        <v>1</v>
      </c>
      <c r="B62" s="119">
        <v>8</v>
      </c>
      <c r="C62" s="120" t="s">
        <v>6</v>
      </c>
      <c r="D62" s="121">
        <v>243913</v>
      </c>
      <c r="E62" s="121">
        <v>151915</v>
      </c>
      <c r="F62" s="121">
        <v>130146</v>
      </c>
      <c r="G62" s="121">
        <v>13697</v>
      </c>
      <c r="H62" s="121">
        <v>8072</v>
      </c>
      <c r="I62" s="121">
        <v>31898</v>
      </c>
      <c r="J62" s="121">
        <v>-3496</v>
      </c>
      <c r="K62" s="121">
        <v>1259</v>
      </c>
      <c r="L62" s="121">
        <v>34135</v>
      </c>
      <c r="M62" s="121">
        <v>22906</v>
      </c>
      <c r="N62" s="121">
        <v>2155</v>
      </c>
      <c r="O62" s="121">
        <v>7002</v>
      </c>
      <c r="P62" s="121">
        <v>2072</v>
      </c>
      <c r="Q62" s="121">
        <v>60100</v>
      </c>
      <c r="R62" s="121">
        <v>13120</v>
      </c>
      <c r="S62" s="121">
        <v>3576</v>
      </c>
      <c r="T62" s="121">
        <v>43404</v>
      </c>
      <c r="U62" s="121">
        <v>2573</v>
      </c>
      <c r="V62" s="121">
        <v>24820</v>
      </c>
      <c r="W62" s="122">
        <v>16011</v>
      </c>
      <c r="X62" s="40">
        <v>8</v>
      </c>
    </row>
    <row r="63" spans="1:24" ht="21" customHeight="1">
      <c r="A63" s="115"/>
      <c r="B63" s="116">
        <v>221</v>
      </c>
      <c r="C63" s="117" t="s">
        <v>105</v>
      </c>
      <c r="D63" s="108">
        <v>87201</v>
      </c>
      <c r="E63" s="108">
        <v>58292</v>
      </c>
      <c r="F63" s="108">
        <v>49939</v>
      </c>
      <c r="G63" s="108">
        <v>5256</v>
      </c>
      <c r="H63" s="108">
        <v>3097</v>
      </c>
      <c r="I63" s="108">
        <v>12145</v>
      </c>
      <c r="J63" s="108">
        <v>-1323</v>
      </c>
      <c r="K63" s="108">
        <v>403</v>
      </c>
      <c r="L63" s="108">
        <v>13065</v>
      </c>
      <c r="M63" s="108">
        <v>8786</v>
      </c>
      <c r="N63" s="108">
        <v>774</v>
      </c>
      <c r="O63" s="108">
        <v>2671</v>
      </c>
      <c r="P63" s="108">
        <v>834</v>
      </c>
      <c r="Q63" s="108">
        <v>16764</v>
      </c>
      <c r="R63" s="108">
        <v>3509</v>
      </c>
      <c r="S63" s="108">
        <v>1382</v>
      </c>
      <c r="T63" s="108">
        <v>11873</v>
      </c>
      <c r="U63" s="108">
        <v>669</v>
      </c>
      <c r="V63" s="108">
        <v>7535</v>
      </c>
      <c r="W63" s="109">
        <v>3669</v>
      </c>
      <c r="X63" s="40">
        <v>221</v>
      </c>
    </row>
    <row r="64" spans="1:24" ht="21" customHeight="1">
      <c r="A64" s="115"/>
      <c r="B64" s="116">
        <v>223</v>
      </c>
      <c r="C64" s="117" t="s">
        <v>106</v>
      </c>
      <c r="D64" s="108">
        <v>156712</v>
      </c>
      <c r="E64" s="108">
        <v>93623</v>
      </c>
      <c r="F64" s="108">
        <v>80207</v>
      </c>
      <c r="G64" s="108">
        <v>8441</v>
      </c>
      <c r="H64" s="108">
        <v>4975</v>
      </c>
      <c r="I64" s="108">
        <v>19753</v>
      </c>
      <c r="J64" s="108">
        <v>-2173</v>
      </c>
      <c r="K64" s="108">
        <v>856</v>
      </c>
      <c r="L64" s="108">
        <v>21070</v>
      </c>
      <c r="M64" s="108">
        <v>14120</v>
      </c>
      <c r="N64" s="108">
        <v>1381</v>
      </c>
      <c r="O64" s="108">
        <v>4331</v>
      </c>
      <c r="P64" s="108">
        <v>1238</v>
      </c>
      <c r="Q64" s="108">
        <v>43336</v>
      </c>
      <c r="R64" s="108">
        <v>9611</v>
      </c>
      <c r="S64" s="108">
        <v>2194</v>
      </c>
      <c r="T64" s="108">
        <v>31531</v>
      </c>
      <c r="U64" s="108">
        <v>1904</v>
      </c>
      <c r="V64" s="108">
        <v>17285</v>
      </c>
      <c r="W64" s="109">
        <v>12342</v>
      </c>
      <c r="X64" s="40">
        <v>223</v>
      </c>
    </row>
    <row r="65" spans="1:24" ht="21" customHeight="1">
      <c r="A65" s="118" t="s">
        <v>1</v>
      </c>
      <c r="B65" s="119">
        <v>9</v>
      </c>
      <c r="C65" s="120" t="s">
        <v>7</v>
      </c>
      <c r="D65" s="121">
        <v>331640</v>
      </c>
      <c r="E65" s="121">
        <v>189320</v>
      </c>
      <c r="F65" s="121">
        <v>162192</v>
      </c>
      <c r="G65" s="121">
        <v>17070</v>
      </c>
      <c r="H65" s="121">
        <v>10058</v>
      </c>
      <c r="I65" s="121">
        <v>39365</v>
      </c>
      <c r="J65" s="121">
        <v>-4782</v>
      </c>
      <c r="K65" s="121">
        <v>1314</v>
      </c>
      <c r="L65" s="121">
        <v>42833</v>
      </c>
      <c r="M65" s="121">
        <v>28556</v>
      </c>
      <c r="N65" s="121">
        <v>2911</v>
      </c>
      <c r="O65" s="121">
        <v>8791</v>
      </c>
      <c r="P65" s="121">
        <v>2575</v>
      </c>
      <c r="Q65" s="121">
        <v>102955</v>
      </c>
      <c r="R65" s="121">
        <v>23766</v>
      </c>
      <c r="S65" s="121">
        <v>4773</v>
      </c>
      <c r="T65" s="121">
        <v>74416</v>
      </c>
      <c r="U65" s="121">
        <v>11380</v>
      </c>
      <c r="V65" s="121">
        <v>41011</v>
      </c>
      <c r="W65" s="122">
        <v>22025</v>
      </c>
      <c r="X65" s="40">
        <v>9</v>
      </c>
    </row>
    <row r="66" spans="1:26" ht="21" customHeight="1">
      <c r="A66" s="115"/>
      <c r="B66" s="116">
        <v>205</v>
      </c>
      <c r="C66" s="117" t="s">
        <v>34</v>
      </c>
      <c r="D66" s="108">
        <v>116874</v>
      </c>
      <c r="E66" s="108">
        <v>67940</v>
      </c>
      <c r="F66" s="108">
        <v>58205</v>
      </c>
      <c r="G66" s="108">
        <v>6126</v>
      </c>
      <c r="H66" s="108">
        <v>3609</v>
      </c>
      <c r="I66" s="108">
        <v>13596</v>
      </c>
      <c r="J66" s="108">
        <v>-2161</v>
      </c>
      <c r="K66" s="108">
        <v>559</v>
      </c>
      <c r="L66" s="108">
        <v>15198</v>
      </c>
      <c r="M66" s="108">
        <v>10251</v>
      </c>
      <c r="N66" s="108">
        <v>989</v>
      </c>
      <c r="O66" s="108">
        <v>3140</v>
      </c>
      <c r="P66" s="108">
        <v>818</v>
      </c>
      <c r="Q66" s="108">
        <v>35338</v>
      </c>
      <c r="R66" s="108">
        <v>11590</v>
      </c>
      <c r="S66" s="108">
        <v>2075</v>
      </c>
      <c r="T66" s="108">
        <v>21673</v>
      </c>
      <c r="U66" s="108">
        <v>1895</v>
      </c>
      <c r="V66" s="108">
        <v>12890</v>
      </c>
      <c r="W66" s="109">
        <v>6888</v>
      </c>
      <c r="X66" s="40">
        <v>205</v>
      </c>
      <c r="Y66" s="46"/>
      <c r="Z66" s="46"/>
    </row>
    <row r="67" spans="1:24" ht="21" customHeight="1">
      <c r="A67" s="115"/>
      <c r="B67" s="116">
        <v>224</v>
      </c>
      <c r="C67" s="117" t="s">
        <v>107</v>
      </c>
      <c r="D67" s="108">
        <v>111873</v>
      </c>
      <c r="E67" s="108">
        <v>63240</v>
      </c>
      <c r="F67" s="108">
        <v>54178</v>
      </c>
      <c r="G67" s="108">
        <v>5702</v>
      </c>
      <c r="H67" s="108">
        <v>3360</v>
      </c>
      <c r="I67" s="108">
        <v>13659</v>
      </c>
      <c r="J67" s="108">
        <v>-1158</v>
      </c>
      <c r="K67" s="108">
        <v>364</v>
      </c>
      <c r="L67" s="108">
        <v>14453</v>
      </c>
      <c r="M67" s="108">
        <v>9538</v>
      </c>
      <c r="N67" s="108">
        <v>990</v>
      </c>
      <c r="O67" s="108">
        <v>2941</v>
      </c>
      <c r="P67" s="108">
        <v>984</v>
      </c>
      <c r="Q67" s="108">
        <v>34974</v>
      </c>
      <c r="R67" s="108">
        <v>7302</v>
      </c>
      <c r="S67" s="108">
        <v>1247</v>
      </c>
      <c r="T67" s="108">
        <v>26425</v>
      </c>
      <c r="U67" s="108">
        <v>5409</v>
      </c>
      <c r="V67" s="108">
        <v>13038</v>
      </c>
      <c r="W67" s="109">
        <v>7978</v>
      </c>
      <c r="X67" s="40">
        <v>224</v>
      </c>
    </row>
    <row r="68" spans="1:24" ht="21" customHeight="1">
      <c r="A68" s="115"/>
      <c r="B68" s="116">
        <v>226</v>
      </c>
      <c r="C68" s="117" t="s">
        <v>108</v>
      </c>
      <c r="D68" s="108">
        <v>102893</v>
      </c>
      <c r="E68" s="108">
        <v>58140</v>
      </c>
      <c r="F68" s="108">
        <v>49809</v>
      </c>
      <c r="G68" s="108">
        <v>5242</v>
      </c>
      <c r="H68" s="108">
        <v>3089</v>
      </c>
      <c r="I68" s="108">
        <v>12110</v>
      </c>
      <c r="J68" s="108">
        <v>-1463</v>
      </c>
      <c r="K68" s="108">
        <v>391</v>
      </c>
      <c r="L68" s="108">
        <v>13182</v>
      </c>
      <c r="M68" s="108">
        <v>8767</v>
      </c>
      <c r="N68" s="108">
        <v>932</v>
      </c>
      <c r="O68" s="108">
        <v>2710</v>
      </c>
      <c r="P68" s="108">
        <v>773</v>
      </c>
      <c r="Q68" s="108">
        <v>32643</v>
      </c>
      <c r="R68" s="108">
        <v>4874</v>
      </c>
      <c r="S68" s="108">
        <v>1451</v>
      </c>
      <c r="T68" s="108">
        <v>26318</v>
      </c>
      <c r="U68" s="108">
        <v>4076</v>
      </c>
      <c r="V68" s="108">
        <v>15083</v>
      </c>
      <c r="W68" s="109">
        <v>7159</v>
      </c>
      <c r="X68" s="40">
        <v>226</v>
      </c>
    </row>
    <row r="69" spans="1:23" ht="21" customHeight="1" thickBot="1">
      <c r="A69" s="230" t="s">
        <v>141</v>
      </c>
      <c r="B69" s="231"/>
      <c r="C69" s="232"/>
      <c r="D69" s="129">
        <f aca="true" t="shared" si="0" ref="D69:W69">D19+SUM(D21:D23)+SUM(D25:D27)+D31+D38+SUM(D66:D68)</f>
        <v>9736738</v>
      </c>
      <c r="E69" s="129">
        <f t="shared" si="0"/>
        <v>6391526</v>
      </c>
      <c r="F69" s="129">
        <f t="shared" si="0"/>
        <v>5475674</v>
      </c>
      <c r="G69" s="129">
        <f t="shared" si="0"/>
        <v>576270</v>
      </c>
      <c r="H69" s="129">
        <f t="shared" si="0"/>
        <v>339582</v>
      </c>
      <c r="I69" s="129">
        <f t="shared" si="0"/>
        <v>1299012</v>
      </c>
      <c r="J69" s="129">
        <f t="shared" si="0"/>
        <v>-114088</v>
      </c>
      <c r="K69" s="129">
        <f t="shared" si="0"/>
        <v>28326</v>
      </c>
      <c r="L69" s="129">
        <f t="shared" si="0"/>
        <v>1384774</v>
      </c>
      <c r="M69" s="129">
        <f t="shared" si="0"/>
        <v>963063</v>
      </c>
      <c r="N69" s="129">
        <f t="shared" si="0"/>
        <v>81106</v>
      </c>
      <c r="O69" s="129">
        <f t="shared" si="0"/>
        <v>291725</v>
      </c>
      <c r="P69" s="129">
        <f t="shared" si="0"/>
        <v>48880</v>
      </c>
      <c r="Q69" s="129">
        <f t="shared" si="0"/>
        <v>2046200</v>
      </c>
      <c r="R69" s="129">
        <f t="shared" si="0"/>
        <v>1001568</v>
      </c>
      <c r="S69" s="129">
        <f t="shared" si="0"/>
        <v>87728</v>
      </c>
      <c r="T69" s="129">
        <f t="shared" si="0"/>
        <v>956904</v>
      </c>
      <c r="U69" s="129">
        <f t="shared" si="0"/>
        <v>17930</v>
      </c>
      <c r="V69" s="129">
        <f t="shared" si="0"/>
        <v>568311</v>
      </c>
      <c r="W69" s="130">
        <f t="shared" si="0"/>
        <v>370663</v>
      </c>
    </row>
    <row r="70" spans="1:3" ht="21" customHeight="1">
      <c r="A70" s="47"/>
      <c r="B70" s="47"/>
      <c r="C70" s="131"/>
    </row>
    <row r="71" spans="1:2" ht="21.75" customHeight="1">
      <c r="A71" s="47"/>
      <c r="B71" s="47"/>
    </row>
    <row r="72" spans="4:23" ht="21.75" customHeight="1"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</row>
    <row r="73" spans="4:23" ht="14.25"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</row>
    <row r="74" spans="4:23" ht="14.25"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</row>
    <row r="75" spans="4:23" ht="14.25"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</row>
    <row r="76" spans="4:23" ht="14.25"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</row>
    <row r="77" spans="4:23" ht="14.25"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</row>
    <row r="78" spans="4:23" ht="14.25"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</row>
    <row r="79" spans="4:23" ht="14.25"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</row>
    <row r="80" spans="4:23" ht="14.25"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</row>
    <row r="81" spans="4:23" ht="14.25"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</row>
    <row r="82" spans="4:23" ht="14.25"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</row>
    <row r="83" spans="4:23" ht="14.25"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</row>
    <row r="85" spans="4:23" ht="14.25"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</row>
    <row r="86" spans="4:23" ht="14.25"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</row>
    <row r="87" spans="4:23" ht="14.25"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</row>
    <row r="88" spans="4:23" ht="14.25"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</row>
    <row r="89" spans="4:23" ht="14.25"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</row>
    <row r="90" spans="4:23" ht="14.25"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</row>
    <row r="91" spans="4:23" ht="14.25"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</row>
    <row r="92" spans="4:23" ht="14.25"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</row>
    <row r="93" spans="4:23" ht="14.25"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</row>
    <row r="94" spans="4:23" ht="14.25"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</row>
    <row r="95" spans="4:23" ht="14.25"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</row>
    <row r="96" spans="4:23" ht="14.25"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</row>
  </sheetData>
  <sheetProtection/>
  <mergeCells count="4">
    <mergeCell ref="F4:F6"/>
    <mergeCell ref="K5:K6"/>
    <mergeCell ref="A69:C69"/>
    <mergeCell ref="E4:E5"/>
  </mergeCells>
  <printOptions/>
  <pageMargins left="0.7874015748031497" right="0.31496062992125984" top="0.7086614173228347" bottom="0.7086614173228347" header="0.5118110236220472" footer="0.5118110236220472"/>
  <pageSetup horizontalDpi="600" verticalDpi="600" orientation="landscape" paperSize="9" scale="53" r:id="rId2"/>
  <rowBreaks count="1" manualBreakCount="1">
    <brk id="4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96"/>
  <sheetViews>
    <sheetView showGridLines="0" zoomScale="75" zoomScaleNormal="75" zoomScaleSheetLayoutView="7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5"/>
  <cols>
    <col min="1" max="1" width="2.59765625" style="41" customWidth="1"/>
    <col min="2" max="2" width="4.3984375" style="41" customWidth="1"/>
    <col min="3" max="3" width="14" style="41" customWidth="1"/>
    <col min="4" max="23" width="10.59765625" style="38" customWidth="1"/>
    <col min="24" max="24" width="4.3984375" style="91" customWidth="1"/>
    <col min="25" max="16384" width="9" style="38" customWidth="1"/>
  </cols>
  <sheetData>
    <row r="1" spans="1:23" ht="21" customHeight="1">
      <c r="A1" s="35" t="s">
        <v>143</v>
      </c>
      <c r="B1" s="35"/>
      <c r="C1" s="36"/>
      <c r="D1" s="37"/>
      <c r="F1" s="37" t="s">
        <v>134</v>
      </c>
      <c r="G1" s="39"/>
      <c r="H1" s="37" t="s">
        <v>135</v>
      </c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 t="s">
        <v>35</v>
      </c>
      <c r="U1" s="37" t="s">
        <v>35</v>
      </c>
      <c r="W1" s="37"/>
    </row>
    <row r="2" spans="3:23" ht="21" customHeight="1" thickBot="1">
      <c r="C2" s="36"/>
      <c r="D2" s="42"/>
      <c r="E2" s="43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W2" s="45" t="s">
        <v>36</v>
      </c>
    </row>
    <row r="3" spans="1:23" ht="21" customHeight="1">
      <c r="A3" s="92"/>
      <c r="B3" s="93"/>
      <c r="C3" s="94"/>
      <c r="D3" s="95"/>
      <c r="E3" s="96"/>
      <c r="F3" s="97"/>
      <c r="G3" s="97"/>
      <c r="H3" s="97"/>
      <c r="I3" s="96"/>
      <c r="J3" s="97"/>
      <c r="K3" s="97"/>
      <c r="L3" s="97"/>
      <c r="M3" s="97"/>
      <c r="N3" s="97"/>
      <c r="O3" s="97"/>
      <c r="P3" s="95"/>
      <c r="Q3" s="96"/>
      <c r="R3" s="97"/>
      <c r="S3" s="97"/>
      <c r="T3" s="97"/>
      <c r="U3" s="97"/>
      <c r="V3" s="97"/>
      <c r="W3" s="98"/>
    </row>
    <row r="4" spans="1:23" ht="21" customHeight="1">
      <c r="A4" s="99"/>
      <c r="B4" s="36"/>
      <c r="C4" s="100" t="s">
        <v>58</v>
      </c>
      <c r="D4" s="101" t="s">
        <v>37</v>
      </c>
      <c r="E4" s="233" t="s">
        <v>136</v>
      </c>
      <c r="F4" s="225" t="s">
        <v>39</v>
      </c>
      <c r="G4" s="13"/>
      <c r="H4" s="14"/>
      <c r="I4" s="102" t="s">
        <v>64</v>
      </c>
      <c r="J4" s="12"/>
      <c r="K4" s="15"/>
      <c r="L4" s="16"/>
      <c r="M4" s="17"/>
      <c r="N4" s="17"/>
      <c r="O4" s="17"/>
      <c r="P4" s="18"/>
      <c r="Q4" s="102" t="s">
        <v>43</v>
      </c>
      <c r="R4" s="12"/>
      <c r="S4" s="12"/>
      <c r="T4" s="16"/>
      <c r="U4" s="17"/>
      <c r="V4" s="17"/>
      <c r="W4" s="19"/>
    </row>
    <row r="5" spans="1:23" ht="21" customHeight="1">
      <c r="A5" s="99"/>
      <c r="B5" s="36"/>
      <c r="C5" s="100"/>
      <c r="D5" s="101" t="s">
        <v>38</v>
      </c>
      <c r="E5" s="233"/>
      <c r="F5" s="226"/>
      <c r="G5" s="21" t="s">
        <v>40</v>
      </c>
      <c r="H5" s="22" t="s">
        <v>41</v>
      </c>
      <c r="I5" s="23"/>
      <c r="J5" s="20" t="s">
        <v>48</v>
      </c>
      <c r="K5" s="228" t="s">
        <v>65</v>
      </c>
      <c r="L5" s="24" t="s">
        <v>42</v>
      </c>
      <c r="M5" s="12"/>
      <c r="N5" s="12"/>
      <c r="O5" s="25" t="s">
        <v>80</v>
      </c>
      <c r="P5" s="12"/>
      <c r="Q5" s="23"/>
      <c r="R5" s="20" t="s">
        <v>66</v>
      </c>
      <c r="S5" s="20" t="s">
        <v>44</v>
      </c>
      <c r="T5" s="24" t="s">
        <v>45</v>
      </c>
      <c r="U5" s="26"/>
      <c r="V5" s="26"/>
      <c r="W5" s="27"/>
    </row>
    <row r="6" spans="1:23" ht="21" customHeight="1">
      <c r="A6" s="103"/>
      <c r="B6" s="104"/>
      <c r="C6" s="105" t="s">
        <v>0</v>
      </c>
      <c r="D6" s="106" t="s">
        <v>46</v>
      </c>
      <c r="E6" s="28"/>
      <c r="F6" s="227"/>
      <c r="G6" s="30" t="s">
        <v>47</v>
      </c>
      <c r="H6" s="31" t="s">
        <v>47</v>
      </c>
      <c r="I6" s="28"/>
      <c r="J6" s="29"/>
      <c r="K6" s="229"/>
      <c r="L6" s="28"/>
      <c r="M6" s="29" t="s">
        <v>49</v>
      </c>
      <c r="N6" s="29" t="s">
        <v>50</v>
      </c>
      <c r="O6" s="32" t="s">
        <v>67</v>
      </c>
      <c r="P6" s="29" t="s">
        <v>51</v>
      </c>
      <c r="Q6" s="28"/>
      <c r="R6" s="29" t="s">
        <v>63</v>
      </c>
      <c r="S6" s="29" t="s">
        <v>63</v>
      </c>
      <c r="T6" s="28"/>
      <c r="U6" s="33" t="s">
        <v>68</v>
      </c>
      <c r="V6" s="33" t="s">
        <v>69</v>
      </c>
      <c r="W6" s="34" t="s">
        <v>70</v>
      </c>
    </row>
    <row r="7" spans="1:23" ht="21" customHeight="1">
      <c r="A7" s="99" t="s">
        <v>1</v>
      </c>
      <c r="B7" s="107"/>
      <c r="C7" s="100" t="s">
        <v>2</v>
      </c>
      <c r="D7" s="108">
        <v>14210577</v>
      </c>
      <c r="E7" s="108">
        <v>9104511</v>
      </c>
      <c r="F7" s="108">
        <v>7792035</v>
      </c>
      <c r="G7" s="108">
        <v>812367</v>
      </c>
      <c r="H7" s="108">
        <v>500109</v>
      </c>
      <c r="I7" s="108">
        <v>1950008</v>
      </c>
      <c r="J7" s="108">
        <v>-148795</v>
      </c>
      <c r="K7" s="108">
        <v>37043</v>
      </c>
      <c r="L7" s="108">
        <v>2061760</v>
      </c>
      <c r="M7" s="108">
        <v>1444201</v>
      </c>
      <c r="N7" s="108">
        <v>122862</v>
      </c>
      <c r="O7" s="108">
        <v>408625</v>
      </c>
      <c r="P7" s="108">
        <v>86072</v>
      </c>
      <c r="Q7" s="108">
        <v>3156058</v>
      </c>
      <c r="R7" s="108">
        <v>1324176</v>
      </c>
      <c r="S7" s="108">
        <v>262556</v>
      </c>
      <c r="T7" s="108">
        <v>1569326</v>
      </c>
      <c r="U7" s="108">
        <v>35997</v>
      </c>
      <c r="V7" s="108">
        <v>858382</v>
      </c>
      <c r="W7" s="109">
        <v>674947</v>
      </c>
    </row>
    <row r="8" spans="1:24" ht="21" customHeight="1">
      <c r="A8" s="99"/>
      <c r="B8" s="107">
        <v>100</v>
      </c>
      <c r="C8" s="100" t="s">
        <v>3</v>
      </c>
      <c r="D8" s="108">
        <v>4084866</v>
      </c>
      <c r="E8" s="108">
        <v>2561234</v>
      </c>
      <c r="F8" s="108">
        <v>2192015</v>
      </c>
      <c r="G8" s="108">
        <v>228532</v>
      </c>
      <c r="H8" s="108">
        <v>140687</v>
      </c>
      <c r="I8" s="108">
        <v>540820</v>
      </c>
      <c r="J8" s="108">
        <v>-52059</v>
      </c>
      <c r="K8" s="108">
        <v>13616</v>
      </c>
      <c r="L8" s="108">
        <v>579263</v>
      </c>
      <c r="M8" s="108">
        <v>406399</v>
      </c>
      <c r="N8" s="108">
        <v>34002</v>
      </c>
      <c r="O8" s="108">
        <v>114839</v>
      </c>
      <c r="P8" s="108">
        <v>24023</v>
      </c>
      <c r="Q8" s="108">
        <v>982812</v>
      </c>
      <c r="R8" s="108">
        <v>509150.00000000006</v>
      </c>
      <c r="S8" s="108">
        <v>81107</v>
      </c>
      <c r="T8" s="108">
        <v>392555</v>
      </c>
      <c r="U8" s="108">
        <v>2453</v>
      </c>
      <c r="V8" s="108">
        <v>230995</v>
      </c>
      <c r="W8" s="109">
        <v>159107</v>
      </c>
      <c r="X8" s="40">
        <v>100</v>
      </c>
    </row>
    <row r="9" spans="1:24" ht="21" customHeight="1">
      <c r="A9" s="99"/>
      <c r="B9" s="107">
        <v>1</v>
      </c>
      <c r="C9" s="100" t="s">
        <v>52</v>
      </c>
      <c r="D9" s="108">
        <v>2857539</v>
      </c>
      <c r="E9" s="108">
        <v>1910320</v>
      </c>
      <c r="F9" s="108">
        <v>1634934</v>
      </c>
      <c r="G9" s="108">
        <v>170452</v>
      </c>
      <c r="H9" s="108">
        <v>104934</v>
      </c>
      <c r="I9" s="108">
        <v>412493</v>
      </c>
      <c r="J9" s="108">
        <v>-22488</v>
      </c>
      <c r="K9" s="108">
        <v>6518</v>
      </c>
      <c r="L9" s="108">
        <v>428463</v>
      </c>
      <c r="M9" s="108">
        <v>302863</v>
      </c>
      <c r="N9" s="108">
        <v>24960</v>
      </c>
      <c r="O9" s="108">
        <v>85483</v>
      </c>
      <c r="P9" s="108">
        <v>15157</v>
      </c>
      <c r="Q9" s="108">
        <v>534726</v>
      </c>
      <c r="R9" s="108">
        <v>236379</v>
      </c>
      <c r="S9" s="108">
        <v>40158</v>
      </c>
      <c r="T9" s="108">
        <v>258189</v>
      </c>
      <c r="U9" s="108">
        <v>463</v>
      </c>
      <c r="V9" s="108">
        <v>155235</v>
      </c>
      <c r="W9" s="109">
        <v>102491</v>
      </c>
      <c r="X9" s="40">
        <v>1</v>
      </c>
    </row>
    <row r="10" spans="1:24" ht="21" customHeight="1">
      <c r="A10" s="99"/>
      <c r="B10" s="107">
        <v>2</v>
      </c>
      <c r="C10" s="100" t="s">
        <v>53</v>
      </c>
      <c r="D10" s="108">
        <v>1774335</v>
      </c>
      <c r="E10" s="108">
        <v>1235797</v>
      </c>
      <c r="F10" s="108">
        <v>1057650</v>
      </c>
      <c r="G10" s="108">
        <v>110265</v>
      </c>
      <c r="H10" s="108">
        <v>67882</v>
      </c>
      <c r="I10" s="108">
        <v>259045</v>
      </c>
      <c r="J10" s="108">
        <v>-19101</v>
      </c>
      <c r="K10" s="108">
        <v>2725</v>
      </c>
      <c r="L10" s="108">
        <v>275421</v>
      </c>
      <c r="M10" s="108">
        <v>195821</v>
      </c>
      <c r="N10" s="108">
        <v>15988</v>
      </c>
      <c r="O10" s="108">
        <v>55231</v>
      </c>
      <c r="P10" s="108">
        <v>8381</v>
      </c>
      <c r="Q10" s="108">
        <v>279493</v>
      </c>
      <c r="R10" s="108">
        <v>97614</v>
      </c>
      <c r="S10" s="108">
        <v>28621</v>
      </c>
      <c r="T10" s="108">
        <v>153258</v>
      </c>
      <c r="U10" s="108">
        <v>1033</v>
      </c>
      <c r="V10" s="108">
        <v>77246</v>
      </c>
      <c r="W10" s="109">
        <v>74979</v>
      </c>
      <c r="X10" s="40">
        <v>2</v>
      </c>
    </row>
    <row r="11" spans="1:24" ht="21" customHeight="1">
      <c r="A11" s="99"/>
      <c r="B11" s="107">
        <v>3</v>
      </c>
      <c r="C11" s="100" t="s">
        <v>4</v>
      </c>
      <c r="D11" s="108">
        <v>1694975</v>
      </c>
      <c r="E11" s="108">
        <v>1116796</v>
      </c>
      <c r="F11" s="108">
        <v>955803</v>
      </c>
      <c r="G11" s="108">
        <v>99648</v>
      </c>
      <c r="H11" s="108">
        <v>61345</v>
      </c>
      <c r="I11" s="108">
        <v>240387</v>
      </c>
      <c r="J11" s="108">
        <v>-14339</v>
      </c>
      <c r="K11" s="108">
        <v>2745</v>
      </c>
      <c r="L11" s="108">
        <v>251981</v>
      </c>
      <c r="M11" s="108">
        <v>177110</v>
      </c>
      <c r="N11" s="108">
        <v>14828</v>
      </c>
      <c r="O11" s="108">
        <v>50048</v>
      </c>
      <c r="P11" s="108">
        <v>9995</v>
      </c>
      <c r="Q11" s="108">
        <v>337792</v>
      </c>
      <c r="R11" s="108">
        <v>140146</v>
      </c>
      <c r="S11" s="108">
        <v>26282</v>
      </c>
      <c r="T11" s="108">
        <v>171364</v>
      </c>
      <c r="U11" s="108">
        <v>2028</v>
      </c>
      <c r="V11" s="108">
        <v>85030</v>
      </c>
      <c r="W11" s="109">
        <v>84306</v>
      </c>
      <c r="X11" s="40">
        <v>3</v>
      </c>
    </row>
    <row r="12" spans="1:24" ht="21" customHeight="1">
      <c r="A12" s="99"/>
      <c r="B12" s="107">
        <v>4</v>
      </c>
      <c r="C12" s="100" t="s">
        <v>54</v>
      </c>
      <c r="D12" s="108">
        <v>709401</v>
      </c>
      <c r="E12" s="108">
        <v>432836</v>
      </c>
      <c r="F12" s="108">
        <v>370440</v>
      </c>
      <c r="G12" s="108">
        <v>38621</v>
      </c>
      <c r="H12" s="108">
        <v>23775</v>
      </c>
      <c r="I12" s="108">
        <v>93988</v>
      </c>
      <c r="J12" s="108">
        <v>-7349</v>
      </c>
      <c r="K12" s="108">
        <v>1694</v>
      </c>
      <c r="L12" s="108">
        <v>99643</v>
      </c>
      <c r="M12" s="108">
        <v>68704</v>
      </c>
      <c r="N12" s="108">
        <v>6272</v>
      </c>
      <c r="O12" s="108">
        <v>19551</v>
      </c>
      <c r="P12" s="108">
        <v>5116</v>
      </c>
      <c r="Q12" s="108">
        <v>182577</v>
      </c>
      <c r="R12" s="108">
        <v>53256</v>
      </c>
      <c r="S12" s="108">
        <v>17275</v>
      </c>
      <c r="T12" s="108">
        <v>112046</v>
      </c>
      <c r="U12" s="108">
        <v>4090</v>
      </c>
      <c r="V12" s="108">
        <v>61292</v>
      </c>
      <c r="W12" s="109">
        <v>46664</v>
      </c>
      <c r="X12" s="40">
        <v>4</v>
      </c>
    </row>
    <row r="13" spans="1:24" ht="21" customHeight="1">
      <c r="A13" s="99"/>
      <c r="B13" s="107">
        <v>5</v>
      </c>
      <c r="C13" s="100" t="s">
        <v>55</v>
      </c>
      <c r="D13" s="108">
        <v>1414293</v>
      </c>
      <c r="E13" s="108">
        <v>847054</v>
      </c>
      <c r="F13" s="108">
        <v>724945</v>
      </c>
      <c r="G13" s="108">
        <v>75580</v>
      </c>
      <c r="H13" s="108">
        <v>46529</v>
      </c>
      <c r="I13" s="108">
        <v>186004</v>
      </c>
      <c r="J13" s="108">
        <v>-12220</v>
      </c>
      <c r="K13" s="108">
        <v>3559</v>
      </c>
      <c r="L13" s="108">
        <v>194665</v>
      </c>
      <c r="M13" s="108">
        <v>134476</v>
      </c>
      <c r="N13" s="108">
        <v>11801</v>
      </c>
      <c r="O13" s="108">
        <v>38144</v>
      </c>
      <c r="P13" s="108">
        <v>10244</v>
      </c>
      <c r="Q13" s="108">
        <v>381235</v>
      </c>
      <c r="R13" s="108">
        <v>178363</v>
      </c>
      <c r="S13" s="108">
        <v>24644</v>
      </c>
      <c r="T13" s="108">
        <v>178228</v>
      </c>
      <c r="U13" s="108">
        <v>3420</v>
      </c>
      <c r="V13" s="108">
        <v>94103</v>
      </c>
      <c r="W13" s="109">
        <v>80705</v>
      </c>
      <c r="X13" s="40">
        <v>5</v>
      </c>
    </row>
    <row r="14" spans="1:24" ht="21" customHeight="1">
      <c r="A14" s="99"/>
      <c r="B14" s="107">
        <v>6</v>
      </c>
      <c r="C14" s="100" t="s">
        <v>56</v>
      </c>
      <c r="D14" s="108">
        <v>652600</v>
      </c>
      <c r="E14" s="108">
        <v>406670</v>
      </c>
      <c r="F14" s="108">
        <v>348045</v>
      </c>
      <c r="G14" s="108">
        <v>36286</v>
      </c>
      <c r="H14" s="108">
        <v>22339</v>
      </c>
      <c r="I14" s="108">
        <v>89073</v>
      </c>
      <c r="J14" s="108">
        <v>-6744</v>
      </c>
      <c r="K14" s="108">
        <v>2072</v>
      </c>
      <c r="L14" s="108">
        <v>93745</v>
      </c>
      <c r="M14" s="108">
        <v>64531</v>
      </c>
      <c r="N14" s="108">
        <v>5796</v>
      </c>
      <c r="O14" s="108">
        <v>18337</v>
      </c>
      <c r="P14" s="108">
        <v>5081</v>
      </c>
      <c r="Q14" s="108">
        <v>156857</v>
      </c>
      <c r="R14" s="108">
        <v>44940</v>
      </c>
      <c r="S14" s="108">
        <v>15061</v>
      </c>
      <c r="T14" s="108">
        <v>96856</v>
      </c>
      <c r="U14" s="108">
        <v>3812</v>
      </c>
      <c r="V14" s="108">
        <v>46613</v>
      </c>
      <c r="W14" s="109">
        <v>46431</v>
      </c>
      <c r="X14" s="40">
        <v>6</v>
      </c>
    </row>
    <row r="15" spans="1:24" ht="21" customHeight="1">
      <c r="A15" s="99"/>
      <c r="B15" s="107">
        <v>7</v>
      </c>
      <c r="C15" s="100" t="s">
        <v>5</v>
      </c>
      <c r="D15" s="108">
        <v>438808</v>
      </c>
      <c r="E15" s="108">
        <v>253022</v>
      </c>
      <c r="F15" s="108">
        <v>216549</v>
      </c>
      <c r="G15" s="108">
        <v>22576</v>
      </c>
      <c r="H15" s="108">
        <v>13897</v>
      </c>
      <c r="I15" s="108">
        <v>53716</v>
      </c>
      <c r="J15" s="108">
        <v>-6907</v>
      </c>
      <c r="K15" s="108">
        <v>1846</v>
      </c>
      <c r="L15" s="108">
        <v>58777</v>
      </c>
      <c r="M15" s="108">
        <v>40192</v>
      </c>
      <c r="N15" s="108">
        <v>3958</v>
      </c>
      <c r="O15" s="108">
        <v>11513</v>
      </c>
      <c r="P15" s="108">
        <v>3114</v>
      </c>
      <c r="Q15" s="108">
        <v>132070</v>
      </c>
      <c r="R15" s="108">
        <v>27990</v>
      </c>
      <c r="S15" s="108">
        <v>13176</v>
      </c>
      <c r="T15" s="108">
        <v>90904</v>
      </c>
      <c r="U15" s="108">
        <v>6462</v>
      </c>
      <c r="V15" s="108">
        <v>46800</v>
      </c>
      <c r="W15" s="109">
        <v>37642</v>
      </c>
      <c r="X15" s="40">
        <v>7</v>
      </c>
    </row>
    <row r="16" spans="1:24" ht="21" customHeight="1">
      <c r="A16" s="99"/>
      <c r="B16" s="107">
        <v>8</v>
      </c>
      <c r="C16" s="100" t="s">
        <v>6</v>
      </c>
      <c r="D16" s="108">
        <v>249249</v>
      </c>
      <c r="E16" s="108">
        <v>152399</v>
      </c>
      <c r="F16" s="108">
        <v>130429</v>
      </c>
      <c r="G16" s="108">
        <v>13598</v>
      </c>
      <c r="H16" s="108">
        <v>8372</v>
      </c>
      <c r="I16" s="108">
        <v>33439</v>
      </c>
      <c r="J16" s="108">
        <v>-3220</v>
      </c>
      <c r="K16" s="108">
        <v>1109</v>
      </c>
      <c r="L16" s="108">
        <v>35550</v>
      </c>
      <c r="M16" s="108">
        <v>24190</v>
      </c>
      <c r="N16" s="108">
        <v>2259</v>
      </c>
      <c r="O16" s="108">
        <v>6897</v>
      </c>
      <c r="P16" s="108">
        <v>2204</v>
      </c>
      <c r="Q16" s="108">
        <v>63411</v>
      </c>
      <c r="R16" s="108">
        <v>12610</v>
      </c>
      <c r="S16" s="108">
        <v>6973</v>
      </c>
      <c r="T16" s="108">
        <v>43828</v>
      </c>
      <c r="U16" s="108">
        <v>1999</v>
      </c>
      <c r="V16" s="108">
        <v>23408</v>
      </c>
      <c r="W16" s="109">
        <v>18421</v>
      </c>
      <c r="X16" s="40">
        <v>8</v>
      </c>
    </row>
    <row r="17" spans="1:24" ht="21" customHeight="1">
      <c r="A17" s="99"/>
      <c r="B17" s="107">
        <v>9</v>
      </c>
      <c r="C17" s="100" t="s">
        <v>7</v>
      </c>
      <c r="D17" s="108">
        <v>334511</v>
      </c>
      <c r="E17" s="108">
        <v>188383</v>
      </c>
      <c r="F17" s="108">
        <v>161225</v>
      </c>
      <c r="G17" s="108">
        <v>16809</v>
      </c>
      <c r="H17" s="108">
        <v>10349</v>
      </c>
      <c r="I17" s="108">
        <v>41043</v>
      </c>
      <c r="J17" s="108">
        <v>-4368</v>
      </c>
      <c r="K17" s="108">
        <v>1159</v>
      </c>
      <c r="L17" s="108">
        <v>44252</v>
      </c>
      <c r="M17" s="108">
        <v>29915</v>
      </c>
      <c r="N17" s="108">
        <v>2998</v>
      </c>
      <c r="O17" s="108">
        <v>8582</v>
      </c>
      <c r="P17" s="108">
        <v>2757</v>
      </c>
      <c r="Q17" s="108">
        <v>105085</v>
      </c>
      <c r="R17" s="108">
        <v>23728</v>
      </c>
      <c r="S17" s="108">
        <v>9259</v>
      </c>
      <c r="T17" s="108">
        <v>72098</v>
      </c>
      <c r="U17" s="108">
        <v>10237</v>
      </c>
      <c r="V17" s="108">
        <v>37660</v>
      </c>
      <c r="W17" s="109">
        <v>24201</v>
      </c>
      <c r="X17" s="40">
        <v>9</v>
      </c>
    </row>
    <row r="18" spans="1:23" ht="21" customHeight="1">
      <c r="A18" s="99"/>
      <c r="B18" s="107"/>
      <c r="C18" s="100"/>
      <c r="D18" s="108" t="s">
        <v>181</v>
      </c>
      <c r="E18" s="108" t="s">
        <v>181</v>
      </c>
      <c r="F18" s="108" t="s">
        <v>181</v>
      </c>
      <c r="G18" s="108" t="s">
        <v>181</v>
      </c>
      <c r="H18" s="108" t="s">
        <v>181</v>
      </c>
      <c r="I18" s="108" t="s">
        <v>181</v>
      </c>
      <c r="J18" s="108" t="s">
        <v>181</v>
      </c>
      <c r="K18" s="108" t="s">
        <v>181</v>
      </c>
      <c r="L18" s="108" t="s">
        <v>181</v>
      </c>
      <c r="M18" s="108" t="s">
        <v>181</v>
      </c>
      <c r="N18" s="108" t="s">
        <v>181</v>
      </c>
      <c r="O18" s="108" t="s">
        <v>177</v>
      </c>
      <c r="P18" s="108" t="s">
        <v>181</v>
      </c>
      <c r="Q18" s="108" t="s">
        <v>181</v>
      </c>
      <c r="R18" s="108" t="s">
        <v>181</v>
      </c>
      <c r="S18" s="108" t="s">
        <v>181</v>
      </c>
      <c r="T18" s="108" t="s">
        <v>181</v>
      </c>
      <c r="U18" s="108" t="s">
        <v>181</v>
      </c>
      <c r="V18" s="108" t="s">
        <v>181</v>
      </c>
      <c r="W18" s="109" t="s">
        <v>181</v>
      </c>
    </row>
    <row r="19" spans="1:24" ht="21" customHeight="1">
      <c r="A19" s="110" t="s">
        <v>1</v>
      </c>
      <c r="B19" s="111">
        <v>100</v>
      </c>
      <c r="C19" s="112" t="s">
        <v>81</v>
      </c>
      <c r="D19" s="113">
        <v>4084866</v>
      </c>
      <c r="E19" s="113">
        <v>2561234</v>
      </c>
      <c r="F19" s="113">
        <v>2192015</v>
      </c>
      <c r="G19" s="113">
        <v>228532</v>
      </c>
      <c r="H19" s="113">
        <v>140687</v>
      </c>
      <c r="I19" s="113">
        <v>540820</v>
      </c>
      <c r="J19" s="113">
        <v>-52059</v>
      </c>
      <c r="K19" s="113">
        <v>13616</v>
      </c>
      <c r="L19" s="113">
        <v>579263</v>
      </c>
      <c r="M19" s="113">
        <v>406399</v>
      </c>
      <c r="N19" s="113">
        <v>34002</v>
      </c>
      <c r="O19" s="113">
        <v>114839</v>
      </c>
      <c r="P19" s="113">
        <v>24023</v>
      </c>
      <c r="Q19" s="113">
        <v>982812</v>
      </c>
      <c r="R19" s="113">
        <v>509150.00000000006</v>
      </c>
      <c r="S19" s="113">
        <v>81107</v>
      </c>
      <c r="T19" s="113">
        <v>392555</v>
      </c>
      <c r="U19" s="113">
        <v>2453</v>
      </c>
      <c r="V19" s="113">
        <v>230995</v>
      </c>
      <c r="W19" s="114">
        <v>159107</v>
      </c>
      <c r="X19" s="40">
        <v>100</v>
      </c>
    </row>
    <row r="20" spans="1:24" ht="21" customHeight="1">
      <c r="A20" s="115" t="s">
        <v>82</v>
      </c>
      <c r="B20" s="116">
        <v>1</v>
      </c>
      <c r="C20" s="117" t="s">
        <v>83</v>
      </c>
      <c r="D20" s="108">
        <v>2857539</v>
      </c>
      <c r="E20" s="108">
        <v>1910320</v>
      </c>
      <c r="F20" s="108">
        <v>1634934</v>
      </c>
      <c r="G20" s="108">
        <v>170452</v>
      </c>
      <c r="H20" s="108">
        <v>104934</v>
      </c>
      <c r="I20" s="108">
        <v>412493</v>
      </c>
      <c r="J20" s="108">
        <v>-22488</v>
      </c>
      <c r="K20" s="108">
        <v>6518</v>
      </c>
      <c r="L20" s="108">
        <v>428463</v>
      </c>
      <c r="M20" s="108">
        <v>302863</v>
      </c>
      <c r="N20" s="108">
        <v>24960</v>
      </c>
      <c r="O20" s="108">
        <v>85483</v>
      </c>
      <c r="P20" s="108">
        <v>15157</v>
      </c>
      <c r="Q20" s="108">
        <v>534726</v>
      </c>
      <c r="R20" s="108">
        <v>236379</v>
      </c>
      <c r="S20" s="108">
        <v>40158</v>
      </c>
      <c r="T20" s="108">
        <v>258189</v>
      </c>
      <c r="U20" s="108">
        <v>463</v>
      </c>
      <c r="V20" s="108">
        <v>155235</v>
      </c>
      <c r="W20" s="109">
        <v>102491</v>
      </c>
      <c r="X20" s="40">
        <v>1</v>
      </c>
    </row>
    <row r="21" spans="1:24" ht="21" customHeight="1">
      <c r="A21" s="115"/>
      <c r="B21" s="116">
        <v>202</v>
      </c>
      <c r="C21" s="117" t="s">
        <v>8</v>
      </c>
      <c r="D21" s="108">
        <v>1273809</v>
      </c>
      <c r="E21" s="108">
        <v>805459</v>
      </c>
      <c r="F21" s="108">
        <v>689346</v>
      </c>
      <c r="G21" s="108">
        <v>71869</v>
      </c>
      <c r="H21" s="108">
        <v>44244</v>
      </c>
      <c r="I21" s="108">
        <v>175290</v>
      </c>
      <c r="J21" s="108">
        <v>-9635</v>
      </c>
      <c r="K21" s="108">
        <v>2485</v>
      </c>
      <c r="L21" s="108">
        <v>182440</v>
      </c>
      <c r="M21" s="108">
        <v>127810</v>
      </c>
      <c r="N21" s="108">
        <v>10743</v>
      </c>
      <c r="O21" s="108">
        <v>36129</v>
      </c>
      <c r="P21" s="108">
        <v>7758</v>
      </c>
      <c r="Q21" s="108">
        <v>293060</v>
      </c>
      <c r="R21" s="108">
        <v>144153</v>
      </c>
      <c r="S21" s="108">
        <v>21047</v>
      </c>
      <c r="T21" s="108">
        <v>127860</v>
      </c>
      <c r="U21" s="108">
        <v>158</v>
      </c>
      <c r="V21" s="108">
        <v>83412</v>
      </c>
      <c r="W21" s="109">
        <v>44290</v>
      </c>
      <c r="X21" s="40">
        <v>202</v>
      </c>
    </row>
    <row r="22" spans="1:24" ht="21" customHeight="1">
      <c r="A22" s="115"/>
      <c r="B22" s="116">
        <v>204</v>
      </c>
      <c r="C22" s="117" t="s">
        <v>9</v>
      </c>
      <c r="D22" s="108">
        <v>1274258</v>
      </c>
      <c r="E22" s="108">
        <v>880273</v>
      </c>
      <c r="F22" s="108">
        <v>753376</v>
      </c>
      <c r="G22" s="108">
        <v>78544</v>
      </c>
      <c r="H22" s="108">
        <v>48353</v>
      </c>
      <c r="I22" s="108">
        <v>189482</v>
      </c>
      <c r="J22" s="108">
        <v>-9993</v>
      </c>
      <c r="K22" s="108">
        <v>3435</v>
      </c>
      <c r="L22" s="108">
        <v>196040</v>
      </c>
      <c r="M22" s="108">
        <v>139490</v>
      </c>
      <c r="N22" s="108">
        <v>11342</v>
      </c>
      <c r="O22" s="108">
        <v>39331</v>
      </c>
      <c r="P22" s="108">
        <v>5877</v>
      </c>
      <c r="Q22" s="108">
        <v>204503</v>
      </c>
      <c r="R22" s="108">
        <v>84267</v>
      </c>
      <c r="S22" s="108">
        <v>15120</v>
      </c>
      <c r="T22" s="108">
        <v>105116</v>
      </c>
      <c r="U22" s="108">
        <v>260</v>
      </c>
      <c r="V22" s="108">
        <v>58595</v>
      </c>
      <c r="W22" s="109">
        <v>46261</v>
      </c>
      <c r="X22" s="40">
        <v>204</v>
      </c>
    </row>
    <row r="23" spans="1:24" ht="21" customHeight="1">
      <c r="A23" s="115"/>
      <c r="B23" s="116">
        <v>206</v>
      </c>
      <c r="C23" s="117" t="s">
        <v>10</v>
      </c>
      <c r="D23" s="108">
        <v>309472</v>
      </c>
      <c r="E23" s="108">
        <v>224588</v>
      </c>
      <c r="F23" s="108">
        <v>192212</v>
      </c>
      <c r="G23" s="108">
        <v>20039</v>
      </c>
      <c r="H23" s="108">
        <v>12337</v>
      </c>
      <c r="I23" s="108">
        <v>47721</v>
      </c>
      <c r="J23" s="108">
        <v>-2860</v>
      </c>
      <c r="K23" s="108">
        <v>598</v>
      </c>
      <c r="L23" s="108">
        <v>49983</v>
      </c>
      <c r="M23" s="108">
        <v>35563</v>
      </c>
      <c r="N23" s="108">
        <v>2875</v>
      </c>
      <c r="O23" s="108">
        <v>10023</v>
      </c>
      <c r="P23" s="108">
        <v>1522</v>
      </c>
      <c r="Q23" s="108">
        <v>37163</v>
      </c>
      <c r="R23" s="108">
        <v>7959</v>
      </c>
      <c r="S23" s="108">
        <v>3991</v>
      </c>
      <c r="T23" s="108">
        <v>25213</v>
      </c>
      <c r="U23" s="108">
        <v>45</v>
      </c>
      <c r="V23" s="108">
        <v>13228</v>
      </c>
      <c r="W23" s="109">
        <v>11940</v>
      </c>
      <c r="X23" s="40">
        <v>206</v>
      </c>
    </row>
    <row r="24" spans="1:24" ht="21" customHeight="1">
      <c r="A24" s="118" t="s">
        <v>84</v>
      </c>
      <c r="B24" s="119">
        <v>2</v>
      </c>
      <c r="C24" s="120" t="s">
        <v>85</v>
      </c>
      <c r="D24" s="121">
        <v>1774335</v>
      </c>
      <c r="E24" s="121">
        <v>1235797</v>
      </c>
      <c r="F24" s="121">
        <v>1057650</v>
      </c>
      <c r="G24" s="121">
        <v>110265</v>
      </c>
      <c r="H24" s="121">
        <v>67882</v>
      </c>
      <c r="I24" s="121">
        <v>259045</v>
      </c>
      <c r="J24" s="121">
        <v>-19101</v>
      </c>
      <c r="K24" s="121">
        <v>2725</v>
      </c>
      <c r="L24" s="121">
        <v>275421</v>
      </c>
      <c r="M24" s="121">
        <v>195821</v>
      </c>
      <c r="N24" s="121">
        <v>15988</v>
      </c>
      <c r="O24" s="121">
        <v>55231</v>
      </c>
      <c r="P24" s="121">
        <v>8381</v>
      </c>
      <c r="Q24" s="121">
        <v>279493</v>
      </c>
      <c r="R24" s="121">
        <v>97614</v>
      </c>
      <c r="S24" s="121">
        <v>28621</v>
      </c>
      <c r="T24" s="121">
        <v>153258</v>
      </c>
      <c r="U24" s="121">
        <v>1033</v>
      </c>
      <c r="V24" s="121">
        <v>77246</v>
      </c>
      <c r="W24" s="122">
        <v>74979</v>
      </c>
      <c r="X24" s="40">
        <v>2</v>
      </c>
    </row>
    <row r="25" spans="1:24" ht="21" customHeight="1">
      <c r="A25" s="115"/>
      <c r="B25" s="116">
        <v>207</v>
      </c>
      <c r="C25" s="117" t="s">
        <v>11</v>
      </c>
      <c r="D25" s="108">
        <v>506345</v>
      </c>
      <c r="E25" s="108">
        <v>337224</v>
      </c>
      <c r="F25" s="108">
        <v>288611</v>
      </c>
      <c r="G25" s="108">
        <v>30089</v>
      </c>
      <c r="H25" s="108">
        <v>18524</v>
      </c>
      <c r="I25" s="108">
        <v>66121</v>
      </c>
      <c r="J25" s="108">
        <v>-9986</v>
      </c>
      <c r="K25" s="108">
        <v>697</v>
      </c>
      <c r="L25" s="108">
        <v>75410</v>
      </c>
      <c r="M25" s="108">
        <v>53481</v>
      </c>
      <c r="N25" s="108">
        <v>4379</v>
      </c>
      <c r="O25" s="108">
        <v>15087</v>
      </c>
      <c r="P25" s="108">
        <v>2463</v>
      </c>
      <c r="Q25" s="108">
        <v>103000</v>
      </c>
      <c r="R25" s="108">
        <v>48112</v>
      </c>
      <c r="S25" s="108">
        <v>11677</v>
      </c>
      <c r="T25" s="108">
        <v>43211</v>
      </c>
      <c r="U25" s="108">
        <v>142</v>
      </c>
      <c r="V25" s="108">
        <v>24621</v>
      </c>
      <c r="W25" s="109">
        <v>18448</v>
      </c>
      <c r="X25" s="40">
        <v>207</v>
      </c>
    </row>
    <row r="26" spans="1:24" ht="21" customHeight="1">
      <c r="A26" s="115"/>
      <c r="B26" s="116">
        <v>214</v>
      </c>
      <c r="C26" s="117" t="s">
        <v>12</v>
      </c>
      <c r="D26" s="108">
        <v>606472</v>
      </c>
      <c r="E26" s="108">
        <v>434839</v>
      </c>
      <c r="F26" s="108">
        <v>372154</v>
      </c>
      <c r="G26" s="108">
        <v>38799</v>
      </c>
      <c r="H26" s="108">
        <v>23886</v>
      </c>
      <c r="I26" s="108">
        <v>93473</v>
      </c>
      <c r="J26" s="108">
        <v>-4190</v>
      </c>
      <c r="K26" s="108">
        <v>1085</v>
      </c>
      <c r="L26" s="108">
        <v>96578</v>
      </c>
      <c r="M26" s="108">
        <v>68870</v>
      </c>
      <c r="N26" s="108">
        <v>5588</v>
      </c>
      <c r="O26" s="108">
        <v>19416</v>
      </c>
      <c r="P26" s="108">
        <v>2704</v>
      </c>
      <c r="Q26" s="108">
        <v>78160</v>
      </c>
      <c r="R26" s="108">
        <v>20642</v>
      </c>
      <c r="S26" s="108">
        <v>6857</v>
      </c>
      <c r="T26" s="108">
        <v>50661</v>
      </c>
      <c r="U26" s="108">
        <v>194</v>
      </c>
      <c r="V26" s="108">
        <v>25381</v>
      </c>
      <c r="W26" s="109">
        <v>25086</v>
      </c>
      <c r="X26" s="40">
        <v>214</v>
      </c>
    </row>
    <row r="27" spans="1:24" ht="21" customHeight="1">
      <c r="A27" s="115"/>
      <c r="B27" s="116">
        <v>217</v>
      </c>
      <c r="C27" s="117" t="s">
        <v>13</v>
      </c>
      <c r="D27" s="108">
        <v>409681</v>
      </c>
      <c r="E27" s="108">
        <v>292047</v>
      </c>
      <c r="F27" s="108">
        <v>249947</v>
      </c>
      <c r="G27" s="108">
        <v>26058</v>
      </c>
      <c r="H27" s="108">
        <v>16042</v>
      </c>
      <c r="I27" s="108">
        <v>62048</v>
      </c>
      <c r="J27" s="108">
        <v>-3043</v>
      </c>
      <c r="K27" s="108">
        <v>472</v>
      </c>
      <c r="L27" s="108">
        <v>64619</v>
      </c>
      <c r="M27" s="108">
        <v>46259</v>
      </c>
      <c r="N27" s="108">
        <v>3776</v>
      </c>
      <c r="O27" s="108">
        <v>13047</v>
      </c>
      <c r="P27" s="108">
        <v>1537</v>
      </c>
      <c r="Q27" s="108">
        <v>55586</v>
      </c>
      <c r="R27" s="108">
        <v>14271</v>
      </c>
      <c r="S27" s="108">
        <v>5347</v>
      </c>
      <c r="T27" s="108">
        <v>35968</v>
      </c>
      <c r="U27" s="108">
        <v>123</v>
      </c>
      <c r="V27" s="108">
        <v>17883</v>
      </c>
      <c r="W27" s="109">
        <v>17962</v>
      </c>
      <c r="X27" s="40">
        <v>217</v>
      </c>
    </row>
    <row r="28" spans="1:24" ht="21" customHeight="1">
      <c r="A28" s="115"/>
      <c r="B28" s="116">
        <v>219</v>
      </c>
      <c r="C28" s="117" t="s">
        <v>14</v>
      </c>
      <c r="D28" s="108">
        <v>189907</v>
      </c>
      <c r="E28" s="108">
        <v>127559</v>
      </c>
      <c r="F28" s="108">
        <v>109171</v>
      </c>
      <c r="G28" s="108">
        <v>11382</v>
      </c>
      <c r="H28" s="108">
        <v>7006</v>
      </c>
      <c r="I28" s="108">
        <v>27928</v>
      </c>
      <c r="J28" s="108">
        <v>-1427</v>
      </c>
      <c r="K28" s="108">
        <v>399</v>
      </c>
      <c r="L28" s="108">
        <v>28956</v>
      </c>
      <c r="M28" s="108">
        <v>20223</v>
      </c>
      <c r="N28" s="108">
        <v>1673</v>
      </c>
      <c r="O28" s="108">
        <v>5710</v>
      </c>
      <c r="P28" s="108">
        <v>1350</v>
      </c>
      <c r="Q28" s="108">
        <v>34420</v>
      </c>
      <c r="R28" s="108">
        <v>12782</v>
      </c>
      <c r="S28" s="108">
        <v>3827</v>
      </c>
      <c r="T28" s="108">
        <v>17811</v>
      </c>
      <c r="U28" s="108">
        <v>470</v>
      </c>
      <c r="V28" s="108">
        <v>7287</v>
      </c>
      <c r="W28" s="109">
        <v>10054</v>
      </c>
      <c r="X28" s="40">
        <v>219</v>
      </c>
    </row>
    <row r="29" spans="1:24" ht="21" customHeight="1">
      <c r="A29" s="123"/>
      <c r="B29" s="124">
        <v>301</v>
      </c>
      <c r="C29" s="125" t="s">
        <v>15</v>
      </c>
      <c r="D29" s="126">
        <v>61930</v>
      </c>
      <c r="E29" s="126">
        <v>44128</v>
      </c>
      <c r="F29" s="126">
        <v>37767</v>
      </c>
      <c r="G29" s="126">
        <v>3937</v>
      </c>
      <c r="H29" s="126">
        <v>2424</v>
      </c>
      <c r="I29" s="126">
        <v>9475</v>
      </c>
      <c r="J29" s="126">
        <v>-455</v>
      </c>
      <c r="K29" s="126">
        <v>72</v>
      </c>
      <c r="L29" s="126">
        <v>9858</v>
      </c>
      <c r="M29" s="126">
        <v>6988</v>
      </c>
      <c r="N29" s="126">
        <v>572</v>
      </c>
      <c r="O29" s="126">
        <v>1971</v>
      </c>
      <c r="P29" s="126">
        <v>327</v>
      </c>
      <c r="Q29" s="126">
        <v>8327</v>
      </c>
      <c r="R29" s="126">
        <v>1807</v>
      </c>
      <c r="S29" s="126">
        <v>913</v>
      </c>
      <c r="T29" s="126">
        <v>5607</v>
      </c>
      <c r="U29" s="126">
        <v>104</v>
      </c>
      <c r="V29" s="126">
        <v>2074</v>
      </c>
      <c r="W29" s="127">
        <v>3429</v>
      </c>
      <c r="X29" s="40">
        <v>301</v>
      </c>
    </row>
    <row r="30" spans="1:24" ht="21" customHeight="1">
      <c r="A30" s="115" t="s">
        <v>86</v>
      </c>
      <c r="B30" s="116">
        <v>3</v>
      </c>
      <c r="C30" s="117" t="s">
        <v>87</v>
      </c>
      <c r="D30" s="108">
        <v>1694975</v>
      </c>
      <c r="E30" s="108">
        <v>1116796</v>
      </c>
      <c r="F30" s="108">
        <v>955803</v>
      </c>
      <c r="G30" s="108">
        <v>99648</v>
      </c>
      <c r="H30" s="108">
        <v>61345</v>
      </c>
      <c r="I30" s="108">
        <v>240387</v>
      </c>
      <c r="J30" s="108">
        <v>-14339</v>
      </c>
      <c r="K30" s="108">
        <v>2745</v>
      </c>
      <c r="L30" s="108">
        <v>251981</v>
      </c>
      <c r="M30" s="108">
        <v>177110</v>
      </c>
      <c r="N30" s="108">
        <v>14828</v>
      </c>
      <c r="O30" s="108">
        <v>50048</v>
      </c>
      <c r="P30" s="108">
        <v>9995</v>
      </c>
      <c r="Q30" s="108">
        <v>337792</v>
      </c>
      <c r="R30" s="108">
        <v>140146</v>
      </c>
      <c r="S30" s="108">
        <v>26282</v>
      </c>
      <c r="T30" s="108">
        <v>171364</v>
      </c>
      <c r="U30" s="108">
        <v>2028</v>
      </c>
      <c r="V30" s="108">
        <v>85030</v>
      </c>
      <c r="W30" s="109">
        <v>84306</v>
      </c>
      <c r="X30" s="40">
        <v>3</v>
      </c>
    </row>
    <row r="31" spans="1:24" ht="21" customHeight="1">
      <c r="A31" s="115"/>
      <c r="B31" s="116">
        <v>203</v>
      </c>
      <c r="C31" s="117" t="s">
        <v>16</v>
      </c>
      <c r="D31" s="108">
        <v>691383</v>
      </c>
      <c r="E31" s="108">
        <v>465324</v>
      </c>
      <c r="F31" s="108">
        <v>398245</v>
      </c>
      <c r="G31" s="108">
        <v>41519</v>
      </c>
      <c r="H31" s="108">
        <v>25560</v>
      </c>
      <c r="I31" s="108">
        <v>98546</v>
      </c>
      <c r="J31" s="108">
        <v>-6258</v>
      </c>
      <c r="K31" s="108">
        <v>1008</v>
      </c>
      <c r="L31" s="108">
        <v>103796</v>
      </c>
      <c r="M31" s="108">
        <v>73784</v>
      </c>
      <c r="N31" s="108">
        <v>6119</v>
      </c>
      <c r="O31" s="108">
        <v>20835</v>
      </c>
      <c r="P31" s="108">
        <v>3058</v>
      </c>
      <c r="Q31" s="108">
        <v>127513</v>
      </c>
      <c r="R31" s="108">
        <v>49866</v>
      </c>
      <c r="S31" s="108">
        <v>11384</v>
      </c>
      <c r="T31" s="108">
        <v>66263</v>
      </c>
      <c r="U31" s="108">
        <v>766</v>
      </c>
      <c r="V31" s="108">
        <v>34369</v>
      </c>
      <c r="W31" s="109">
        <v>31128</v>
      </c>
      <c r="X31" s="40">
        <v>203</v>
      </c>
    </row>
    <row r="32" spans="1:24" ht="21" customHeight="1">
      <c r="A32" s="115"/>
      <c r="B32" s="116">
        <v>210</v>
      </c>
      <c r="C32" s="117" t="s">
        <v>17</v>
      </c>
      <c r="D32" s="108">
        <v>600288</v>
      </c>
      <c r="E32" s="108">
        <v>397851</v>
      </c>
      <c r="F32" s="108">
        <v>340498</v>
      </c>
      <c r="G32" s="108">
        <v>35499</v>
      </c>
      <c r="H32" s="108">
        <v>21854</v>
      </c>
      <c r="I32" s="108">
        <v>86152</v>
      </c>
      <c r="J32" s="108">
        <v>-5268</v>
      </c>
      <c r="K32" s="108">
        <v>1151</v>
      </c>
      <c r="L32" s="108">
        <v>90269</v>
      </c>
      <c r="M32" s="108">
        <v>63093</v>
      </c>
      <c r="N32" s="108">
        <v>5316</v>
      </c>
      <c r="O32" s="108">
        <v>17838</v>
      </c>
      <c r="P32" s="108">
        <v>4022</v>
      </c>
      <c r="Q32" s="108">
        <v>116285</v>
      </c>
      <c r="R32" s="108">
        <v>42941</v>
      </c>
      <c r="S32" s="108">
        <v>9325</v>
      </c>
      <c r="T32" s="108">
        <v>64019</v>
      </c>
      <c r="U32" s="108">
        <v>600</v>
      </c>
      <c r="V32" s="108">
        <v>31329</v>
      </c>
      <c r="W32" s="109">
        <v>32090</v>
      </c>
      <c r="X32" s="40">
        <v>210</v>
      </c>
    </row>
    <row r="33" spans="1:24" ht="21" customHeight="1">
      <c r="A33" s="115"/>
      <c r="B33" s="116">
        <v>216</v>
      </c>
      <c r="C33" s="117" t="s">
        <v>20</v>
      </c>
      <c r="D33" s="108">
        <v>247665</v>
      </c>
      <c r="E33" s="108">
        <v>152207</v>
      </c>
      <c r="F33" s="108">
        <v>130266</v>
      </c>
      <c r="G33" s="108">
        <v>13581</v>
      </c>
      <c r="H33" s="108">
        <v>8360</v>
      </c>
      <c r="I33" s="108">
        <v>33288</v>
      </c>
      <c r="J33" s="108">
        <v>-1954</v>
      </c>
      <c r="K33" s="108">
        <v>438</v>
      </c>
      <c r="L33" s="108">
        <v>34804</v>
      </c>
      <c r="M33" s="108">
        <v>24150</v>
      </c>
      <c r="N33" s="108">
        <v>2035</v>
      </c>
      <c r="O33" s="108">
        <v>6828</v>
      </c>
      <c r="P33" s="108">
        <v>1791</v>
      </c>
      <c r="Q33" s="108">
        <v>62170</v>
      </c>
      <c r="R33" s="108">
        <v>33796</v>
      </c>
      <c r="S33" s="108">
        <v>3794</v>
      </c>
      <c r="T33" s="108">
        <v>24580</v>
      </c>
      <c r="U33" s="108">
        <v>197</v>
      </c>
      <c r="V33" s="108">
        <v>12079</v>
      </c>
      <c r="W33" s="109">
        <v>12304</v>
      </c>
      <c r="X33" s="40">
        <v>216</v>
      </c>
    </row>
    <row r="34" spans="1:24" ht="21" customHeight="1">
      <c r="A34" s="115"/>
      <c r="B34" s="116">
        <v>381</v>
      </c>
      <c r="C34" s="117" t="s">
        <v>23</v>
      </c>
      <c r="D34" s="108">
        <v>76346</v>
      </c>
      <c r="E34" s="108">
        <v>50749</v>
      </c>
      <c r="F34" s="108">
        <v>43433</v>
      </c>
      <c r="G34" s="108">
        <v>4528</v>
      </c>
      <c r="H34" s="108">
        <v>2788</v>
      </c>
      <c r="I34" s="108">
        <v>11158</v>
      </c>
      <c r="J34" s="108">
        <v>-419</v>
      </c>
      <c r="K34" s="108">
        <v>72</v>
      </c>
      <c r="L34" s="108">
        <v>11505</v>
      </c>
      <c r="M34" s="108">
        <v>8047</v>
      </c>
      <c r="N34" s="108">
        <v>687</v>
      </c>
      <c r="O34" s="108">
        <v>2277</v>
      </c>
      <c r="P34" s="108">
        <v>494</v>
      </c>
      <c r="Q34" s="108">
        <v>14439</v>
      </c>
      <c r="R34" s="108">
        <v>4532</v>
      </c>
      <c r="S34" s="108">
        <v>1000</v>
      </c>
      <c r="T34" s="108">
        <v>8907</v>
      </c>
      <c r="U34" s="108">
        <v>438</v>
      </c>
      <c r="V34" s="108">
        <v>3594</v>
      </c>
      <c r="W34" s="109">
        <v>4875</v>
      </c>
      <c r="X34" s="40">
        <v>381</v>
      </c>
    </row>
    <row r="35" spans="1:24" ht="21" customHeight="1">
      <c r="A35" s="123"/>
      <c r="B35" s="124">
        <v>382</v>
      </c>
      <c r="C35" s="125" t="s">
        <v>24</v>
      </c>
      <c r="D35" s="108">
        <v>79293</v>
      </c>
      <c r="E35" s="108">
        <v>50665</v>
      </c>
      <c r="F35" s="108">
        <v>43361</v>
      </c>
      <c r="G35" s="108">
        <v>4521</v>
      </c>
      <c r="H35" s="108">
        <v>2783</v>
      </c>
      <c r="I35" s="108">
        <v>11243</v>
      </c>
      <c r="J35" s="108">
        <v>-440</v>
      </c>
      <c r="K35" s="108">
        <v>76</v>
      </c>
      <c r="L35" s="108">
        <v>11607</v>
      </c>
      <c r="M35" s="108">
        <v>8036</v>
      </c>
      <c r="N35" s="108">
        <v>671</v>
      </c>
      <c r="O35" s="108">
        <v>2270</v>
      </c>
      <c r="P35" s="108">
        <v>630</v>
      </c>
      <c r="Q35" s="108">
        <v>17385</v>
      </c>
      <c r="R35" s="108">
        <v>9011</v>
      </c>
      <c r="S35" s="108">
        <v>779</v>
      </c>
      <c r="T35" s="108">
        <v>7595</v>
      </c>
      <c r="U35" s="108">
        <v>27</v>
      </c>
      <c r="V35" s="108">
        <v>3659</v>
      </c>
      <c r="W35" s="109">
        <v>3909</v>
      </c>
      <c r="X35" s="40">
        <v>382</v>
      </c>
    </row>
    <row r="36" spans="1:24" ht="21" customHeight="1">
      <c r="A36" s="115" t="s">
        <v>1</v>
      </c>
      <c r="B36" s="116">
        <v>4</v>
      </c>
      <c r="C36" s="117" t="s">
        <v>92</v>
      </c>
      <c r="D36" s="121">
        <v>709401</v>
      </c>
      <c r="E36" s="121">
        <v>432836</v>
      </c>
      <c r="F36" s="121">
        <v>370440</v>
      </c>
      <c r="G36" s="121">
        <v>38621</v>
      </c>
      <c r="H36" s="121">
        <v>23775</v>
      </c>
      <c r="I36" s="121">
        <v>93988</v>
      </c>
      <c r="J36" s="121">
        <v>-7349</v>
      </c>
      <c r="K36" s="121">
        <v>1694</v>
      </c>
      <c r="L36" s="121">
        <v>99643</v>
      </c>
      <c r="M36" s="121">
        <v>68704</v>
      </c>
      <c r="N36" s="121">
        <v>6272</v>
      </c>
      <c r="O36" s="121">
        <v>19551</v>
      </c>
      <c r="P36" s="121">
        <v>5116</v>
      </c>
      <c r="Q36" s="121">
        <v>182577</v>
      </c>
      <c r="R36" s="121">
        <v>53256</v>
      </c>
      <c r="S36" s="121">
        <v>17275</v>
      </c>
      <c r="T36" s="121">
        <v>112046</v>
      </c>
      <c r="U36" s="121">
        <v>4090</v>
      </c>
      <c r="V36" s="121">
        <v>61292</v>
      </c>
      <c r="W36" s="122">
        <v>46664</v>
      </c>
      <c r="X36" s="40">
        <v>4</v>
      </c>
    </row>
    <row r="37" spans="1:24" ht="21" customHeight="1">
      <c r="A37" s="115"/>
      <c r="B37" s="116">
        <v>213</v>
      </c>
      <c r="C37" s="117" t="s">
        <v>18</v>
      </c>
      <c r="D37" s="108">
        <v>106250</v>
      </c>
      <c r="E37" s="108">
        <v>61788</v>
      </c>
      <c r="F37" s="108">
        <v>52881</v>
      </c>
      <c r="G37" s="108">
        <v>5513</v>
      </c>
      <c r="H37" s="108">
        <v>3394</v>
      </c>
      <c r="I37" s="108">
        <v>13369</v>
      </c>
      <c r="J37" s="108">
        <v>-1138</v>
      </c>
      <c r="K37" s="108">
        <v>285</v>
      </c>
      <c r="L37" s="108">
        <v>14222</v>
      </c>
      <c r="M37" s="108">
        <v>9817</v>
      </c>
      <c r="N37" s="108">
        <v>953</v>
      </c>
      <c r="O37" s="108">
        <v>2808</v>
      </c>
      <c r="P37" s="108">
        <v>644</v>
      </c>
      <c r="Q37" s="108">
        <v>31093</v>
      </c>
      <c r="R37" s="108">
        <v>7463</v>
      </c>
      <c r="S37" s="108">
        <v>2603</v>
      </c>
      <c r="T37" s="108">
        <v>21027</v>
      </c>
      <c r="U37" s="108">
        <v>357</v>
      </c>
      <c r="V37" s="108">
        <v>13164</v>
      </c>
      <c r="W37" s="109">
        <v>7506</v>
      </c>
      <c r="X37" s="40">
        <v>213</v>
      </c>
    </row>
    <row r="38" spans="1:24" ht="21" customHeight="1">
      <c r="A38" s="115"/>
      <c r="B38" s="116">
        <v>215</v>
      </c>
      <c r="C38" s="117" t="s">
        <v>19</v>
      </c>
      <c r="D38" s="108">
        <v>209515</v>
      </c>
      <c r="E38" s="108">
        <v>135259</v>
      </c>
      <c r="F38" s="108">
        <v>115760</v>
      </c>
      <c r="G38" s="108">
        <v>12069</v>
      </c>
      <c r="H38" s="108">
        <v>7430</v>
      </c>
      <c r="I38" s="108">
        <v>29769</v>
      </c>
      <c r="J38" s="108">
        <v>-1375</v>
      </c>
      <c r="K38" s="108">
        <v>402</v>
      </c>
      <c r="L38" s="108">
        <v>30742</v>
      </c>
      <c r="M38" s="108">
        <v>21454</v>
      </c>
      <c r="N38" s="108">
        <v>1869</v>
      </c>
      <c r="O38" s="108">
        <v>6082</v>
      </c>
      <c r="P38" s="108">
        <v>1337</v>
      </c>
      <c r="Q38" s="108">
        <v>44487</v>
      </c>
      <c r="R38" s="108">
        <v>13389</v>
      </c>
      <c r="S38" s="108">
        <v>3953</v>
      </c>
      <c r="T38" s="108">
        <v>27145</v>
      </c>
      <c r="U38" s="108">
        <v>1150</v>
      </c>
      <c r="V38" s="108">
        <v>13532</v>
      </c>
      <c r="W38" s="109">
        <v>12463</v>
      </c>
      <c r="X38" s="40">
        <v>215</v>
      </c>
    </row>
    <row r="39" spans="1:24" ht="21" customHeight="1">
      <c r="A39" s="115"/>
      <c r="B39" s="116">
        <v>218</v>
      </c>
      <c r="C39" s="117" t="s">
        <v>21</v>
      </c>
      <c r="D39" s="108">
        <v>112721</v>
      </c>
      <c r="E39" s="108">
        <v>68567</v>
      </c>
      <c r="F39" s="108">
        <v>58682</v>
      </c>
      <c r="G39" s="108">
        <v>6118</v>
      </c>
      <c r="H39" s="108">
        <v>3767</v>
      </c>
      <c r="I39" s="108">
        <v>14332</v>
      </c>
      <c r="J39" s="108">
        <v>-1650</v>
      </c>
      <c r="K39" s="108">
        <v>210</v>
      </c>
      <c r="L39" s="108">
        <v>15772</v>
      </c>
      <c r="M39" s="108">
        <v>10883</v>
      </c>
      <c r="N39" s="108">
        <v>982</v>
      </c>
      <c r="O39" s="108">
        <v>3094</v>
      </c>
      <c r="P39" s="108">
        <v>813</v>
      </c>
      <c r="Q39" s="108">
        <v>29822</v>
      </c>
      <c r="R39" s="108">
        <v>9263</v>
      </c>
      <c r="S39" s="108">
        <v>3823</v>
      </c>
      <c r="T39" s="108">
        <v>16736</v>
      </c>
      <c r="U39" s="108">
        <v>603</v>
      </c>
      <c r="V39" s="108">
        <v>9049</v>
      </c>
      <c r="W39" s="109">
        <v>7084</v>
      </c>
      <c r="X39" s="40">
        <v>218</v>
      </c>
    </row>
    <row r="40" spans="1:24" ht="21" customHeight="1">
      <c r="A40" s="115"/>
      <c r="B40" s="116">
        <v>220</v>
      </c>
      <c r="C40" s="117" t="s">
        <v>22</v>
      </c>
      <c r="D40" s="108">
        <v>126943</v>
      </c>
      <c r="E40" s="108">
        <v>75853</v>
      </c>
      <c r="F40" s="108">
        <v>64919</v>
      </c>
      <c r="G40" s="108">
        <v>6768</v>
      </c>
      <c r="H40" s="108">
        <v>4166</v>
      </c>
      <c r="I40" s="108">
        <v>16854</v>
      </c>
      <c r="J40" s="108">
        <v>-978</v>
      </c>
      <c r="K40" s="108">
        <v>230</v>
      </c>
      <c r="L40" s="108">
        <v>17602</v>
      </c>
      <c r="M40" s="108">
        <v>12041</v>
      </c>
      <c r="N40" s="108">
        <v>1105</v>
      </c>
      <c r="O40" s="108">
        <v>3428</v>
      </c>
      <c r="P40" s="108">
        <v>1028</v>
      </c>
      <c r="Q40" s="108">
        <v>34236</v>
      </c>
      <c r="R40" s="108">
        <v>11196</v>
      </c>
      <c r="S40" s="108">
        <v>2920</v>
      </c>
      <c r="T40" s="108">
        <v>20120</v>
      </c>
      <c r="U40" s="108">
        <v>1005</v>
      </c>
      <c r="V40" s="108">
        <v>10127</v>
      </c>
      <c r="W40" s="109">
        <v>8988</v>
      </c>
      <c r="X40" s="40">
        <v>220</v>
      </c>
    </row>
    <row r="41" spans="1:24" ht="21" customHeight="1">
      <c r="A41" s="115"/>
      <c r="B41" s="116">
        <v>228</v>
      </c>
      <c r="C41" s="117" t="s">
        <v>93</v>
      </c>
      <c r="D41" s="108">
        <v>99588</v>
      </c>
      <c r="E41" s="108">
        <v>59798</v>
      </c>
      <c r="F41" s="108">
        <v>51178</v>
      </c>
      <c r="G41" s="108">
        <v>5336</v>
      </c>
      <c r="H41" s="108">
        <v>3284</v>
      </c>
      <c r="I41" s="108">
        <v>12566</v>
      </c>
      <c r="J41" s="108">
        <v>-1711</v>
      </c>
      <c r="K41" s="108">
        <v>288</v>
      </c>
      <c r="L41" s="108">
        <v>13989</v>
      </c>
      <c r="M41" s="108">
        <v>9496</v>
      </c>
      <c r="N41" s="108">
        <v>847</v>
      </c>
      <c r="O41" s="108">
        <v>2697</v>
      </c>
      <c r="P41" s="108">
        <v>949</v>
      </c>
      <c r="Q41" s="108">
        <v>27224</v>
      </c>
      <c r="R41" s="108">
        <v>10510</v>
      </c>
      <c r="S41" s="108">
        <v>2920</v>
      </c>
      <c r="T41" s="108">
        <v>13794</v>
      </c>
      <c r="U41" s="108">
        <v>578</v>
      </c>
      <c r="V41" s="108">
        <v>7045</v>
      </c>
      <c r="W41" s="109">
        <v>6171</v>
      </c>
      <c r="X41" s="40">
        <v>228</v>
      </c>
    </row>
    <row r="42" spans="1:24" ht="21" customHeight="1">
      <c r="A42" s="123"/>
      <c r="B42" s="124">
        <v>365</v>
      </c>
      <c r="C42" s="125" t="s">
        <v>94</v>
      </c>
      <c r="D42" s="126">
        <v>54384</v>
      </c>
      <c r="E42" s="126">
        <v>31571</v>
      </c>
      <c r="F42" s="126">
        <v>27020</v>
      </c>
      <c r="G42" s="126">
        <v>2817</v>
      </c>
      <c r="H42" s="126">
        <v>1734</v>
      </c>
      <c r="I42" s="126">
        <v>7098</v>
      </c>
      <c r="J42" s="126">
        <v>-497</v>
      </c>
      <c r="K42" s="126">
        <v>279</v>
      </c>
      <c r="L42" s="126">
        <v>7316</v>
      </c>
      <c r="M42" s="126">
        <v>5013</v>
      </c>
      <c r="N42" s="126">
        <v>516</v>
      </c>
      <c r="O42" s="126">
        <v>1442</v>
      </c>
      <c r="P42" s="126">
        <v>345</v>
      </c>
      <c r="Q42" s="126">
        <v>15715</v>
      </c>
      <c r="R42" s="126">
        <v>1435</v>
      </c>
      <c r="S42" s="126">
        <v>1056</v>
      </c>
      <c r="T42" s="126">
        <v>13224</v>
      </c>
      <c r="U42" s="126">
        <v>397</v>
      </c>
      <c r="V42" s="126">
        <v>8375</v>
      </c>
      <c r="W42" s="127">
        <v>4452</v>
      </c>
      <c r="X42" s="40">
        <v>365</v>
      </c>
    </row>
    <row r="43" spans="1:24" ht="21" customHeight="1">
      <c r="A43" s="118" t="s">
        <v>1</v>
      </c>
      <c r="B43" s="119">
        <v>5</v>
      </c>
      <c r="C43" s="120" t="s">
        <v>95</v>
      </c>
      <c r="D43" s="121">
        <v>1414293</v>
      </c>
      <c r="E43" s="121">
        <v>847054</v>
      </c>
      <c r="F43" s="121">
        <v>724945</v>
      </c>
      <c r="G43" s="121">
        <v>75580</v>
      </c>
      <c r="H43" s="121">
        <v>46529</v>
      </c>
      <c r="I43" s="121">
        <v>186004</v>
      </c>
      <c r="J43" s="121">
        <v>-12220</v>
      </c>
      <c r="K43" s="121">
        <v>3559</v>
      </c>
      <c r="L43" s="121">
        <v>194665</v>
      </c>
      <c r="M43" s="121">
        <v>134476</v>
      </c>
      <c r="N43" s="121">
        <v>11801</v>
      </c>
      <c r="O43" s="121">
        <v>38144</v>
      </c>
      <c r="P43" s="121">
        <v>10244</v>
      </c>
      <c r="Q43" s="121">
        <v>381235</v>
      </c>
      <c r="R43" s="121">
        <v>178363</v>
      </c>
      <c r="S43" s="121">
        <v>24644</v>
      </c>
      <c r="T43" s="121">
        <v>178228</v>
      </c>
      <c r="U43" s="121">
        <v>3420</v>
      </c>
      <c r="V43" s="121">
        <v>94103</v>
      </c>
      <c r="W43" s="122">
        <v>80705</v>
      </c>
      <c r="X43" s="40">
        <v>5</v>
      </c>
    </row>
    <row r="44" spans="1:24" ht="21" customHeight="1">
      <c r="A44" s="115"/>
      <c r="B44" s="116">
        <v>201</v>
      </c>
      <c r="C44" s="117" t="s">
        <v>96</v>
      </c>
      <c r="D44" s="108">
        <v>1301806</v>
      </c>
      <c r="E44" s="108">
        <v>778853</v>
      </c>
      <c r="F44" s="108">
        <v>666576</v>
      </c>
      <c r="G44" s="108">
        <v>69495</v>
      </c>
      <c r="H44" s="108">
        <v>42782</v>
      </c>
      <c r="I44" s="108">
        <v>170959</v>
      </c>
      <c r="J44" s="108">
        <v>-11097</v>
      </c>
      <c r="K44" s="108">
        <v>3096</v>
      </c>
      <c r="L44" s="108">
        <v>178960</v>
      </c>
      <c r="M44" s="108">
        <v>123652</v>
      </c>
      <c r="N44" s="108">
        <v>10805</v>
      </c>
      <c r="O44" s="108">
        <v>35061</v>
      </c>
      <c r="P44" s="108">
        <v>9442</v>
      </c>
      <c r="Q44" s="108">
        <v>351994</v>
      </c>
      <c r="R44" s="108">
        <v>169950</v>
      </c>
      <c r="S44" s="108">
        <v>22180</v>
      </c>
      <c r="T44" s="108">
        <v>159864</v>
      </c>
      <c r="U44" s="108">
        <v>2815</v>
      </c>
      <c r="V44" s="108">
        <v>85382</v>
      </c>
      <c r="W44" s="109">
        <v>71667</v>
      </c>
      <c r="X44" s="40">
        <v>201</v>
      </c>
    </row>
    <row r="45" spans="1:24" ht="21" customHeight="1">
      <c r="A45" s="115"/>
      <c r="B45" s="116">
        <v>442</v>
      </c>
      <c r="C45" s="117" t="s">
        <v>28</v>
      </c>
      <c r="D45" s="108">
        <v>32773</v>
      </c>
      <c r="E45" s="108">
        <v>20441</v>
      </c>
      <c r="F45" s="108">
        <v>17494</v>
      </c>
      <c r="G45" s="108">
        <v>1824</v>
      </c>
      <c r="H45" s="108">
        <v>1123</v>
      </c>
      <c r="I45" s="108">
        <v>4618</v>
      </c>
      <c r="J45" s="108">
        <v>-247</v>
      </c>
      <c r="K45" s="108">
        <v>155</v>
      </c>
      <c r="L45" s="108">
        <v>4710</v>
      </c>
      <c r="M45" s="108">
        <v>3242</v>
      </c>
      <c r="N45" s="108">
        <v>305</v>
      </c>
      <c r="O45" s="108">
        <v>925</v>
      </c>
      <c r="P45" s="108">
        <v>238</v>
      </c>
      <c r="Q45" s="108">
        <v>7714</v>
      </c>
      <c r="R45" s="108">
        <v>1133</v>
      </c>
      <c r="S45" s="108">
        <v>515</v>
      </c>
      <c r="T45" s="108">
        <v>6066</v>
      </c>
      <c r="U45" s="108">
        <v>192</v>
      </c>
      <c r="V45" s="108">
        <v>2905</v>
      </c>
      <c r="W45" s="109">
        <v>2969</v>
      </c>
      <c r="X45" s="40">
        <v>442</v>
      </c>
    </row>
    <row r="46" spans="1:24" ht="21" customHeight="1">
      <c r="A46" s="115"/>
      <c r="B46" s="116">
        <v>443</v>
      </c>
      <c r="C46" s="117" t="s">
        <v>29</v>
      </c>
      <c r="D46" s="108">
        <v>47771</v>
      </c>
      <c r="E46" s="108">
        <v>28068</v>
      </c>
      <c r="F46" s="108">
        <v>24022</v>
      </c>
      <c r="G46" s="108">
        <v>2504</v>
      </c>
      <c r="H46" s="108">
        <v>1542</v>
      </c>
      <c r="I46" s="108">
        <v>6181</v>
      </c>
      <c r="J46" s="108">
        <v>-510</v>
      </c>
      <c r="K46" s="108">
        <v>205</v>
      </c>
      <c r="L46" s="108">
        <v>6486</v>
      </c>
      <c r="M46" s="108">
        <v>4458</v>
      </c>
      <c r="N46" s="108">
        <v>403</v>
      </c>
      <c r="O46" s="108">
        <v>1268</v>
      </c>
      <c r="P46" s="108">
        <v>357</v>
      </c>
      <c r="Q46" s="108">
        <v>13522</v>
      </c>
      <c r="R46" s="108">
        <v>5667</v>
      </c>
      <c r="S46" s="108">
        <v>907</v>
      </c>
      <c r="T46" s="108">
        <v>6948</v>
      </c>
      <c r="U46" s="108">
        <v>207</v>
      </c>
      <c r="V46" s="108">
        <v>3297</v>
      </c>
      <c r="W46" s="109">
        <v>3444</v>
      </c>
      <c r="X46" s="40">
        <v>443</v>
      </c>
    </row>
    <row r="47" spans="1:24" ht="21" customHeight="1">
      <c r="A47" s="115"/>
      <c r="B47" s="116">
        <v>446</v>
      </c>
      <c r="C47" s="117" t="s">
        <v>97</v>
      </c>
      <c r="D47" s="108">
        <v>31943</v>
      </c>
      <c r="E47" s="108">
        <v>19692</v>
      </c>
      <c r="F47" s="108">
        <v>16853</v>
      </c>
      <c r="G47" s="108">
        <v>1757</v>
      </c>
      <c r="H47" s="108">
        <v>1082</v>
      </c>
      <c r="I47" s="108">
        <v>4246</v>
      </c>
      <c r="J47" s="108">
        <v>-366</v>
      </c>
      <c r="K47" s="108">
        <v>103</v>
      </c>
      <c r="L47" s="108">
        <v>4509</v>
      </c>
      <c r="M47" s="108">
        <v>3124</v>
      </c>
      <c r="N47" s="108">
        <v>288</v>
      </c>
      <c r="O47" s="108">
        <v>890</v>
      </c>
      <c r="P47" s="108">
        <v>207</v>
      </c>
      <c r="Q47" s="108">
        <v>8005</v>
      </c>
      <c r="R47" s="108">
        <v>1613</v>
      </c>
      <c r="S47" s="108">
        <v>1042</v>
      </c>
      <c r="T47" s="108">
        <v>5350</v>
      </c>
      <c r="U47" s="108">
        <v>206</v>
      </c>
      <c r="V47" s="108">
        <v>2519</v>
      </c>
      <c r="W47" s="109">
        <v>2625</v>
      </c>
      <c r="X47" s="40">
        <v>446</v>
      </c>
    </row>
    <row r="48" spans="1:24" ht="21" customHeight="1">
      <c r="A48" s="118" t="s">
        <v>1</v>
      </c>
      <c r="B48" s="119">
        <v>6</v>
      </c>
      <c r="C48" s="120" t="s">
        <v>98</v>
      </c>
      <c r="D48" s="121">
        <v>652600</v>
      </c>
      <c r="E48" s="121">
        <v>406670</v>
      </c>
      <c r="F48" s="121">
        <v>348045</v>
      </c>
      <c r="G48" s="121">
        <v>36286</v>
      </c>
      <c r="H48" s="121">
        <v>22339</v>
      </c>
      <c r="I48" s="121">
        <v>89073</v>
      </c>
      <c r="J48" s="121">
        <v>-6744</v>
      </c>
      <c r="K48" s="121">
        <v>2072</v>
      </c>
      <c r="L48" s="121">
        <v>93745</v>
      </c>
      <c r="M48" s="121">
        <v>64531</v>
      </c>
      <c r="N48" s="121">
        <v>5796</v>
      </c>
      <c r="O48" s="121">
        <v>18337</v>
      </c>
      <c r="P48" s="121">
        <v>5081</v>
      </c>
      <c r="Q48" s="121">
        <v>156857</v>
      </c>
      <c r="R48" s="121">
        <v>44940</v>
      </c>
      <c r="S48" s="121">
        <v>15061</v>
      </c>
      <c r="T48" s="121">
        <v>96856</v>
      </c>
      <c r="U48" s="121">
        <v>3812</v>
      </c>
      <c r="V48" s="121">
        <v>46613</v>
      </c>
      <c r="W48" s="122">
        <v>46431</v>
      </c>
      <c r="X48" s="40">
        <v>6</v>
      </c>
    </row>
    <row r="49" spans="1:24" ht="21" customHeight="1">
      <c r="A49" s="115"/>
      <c r="B49" s="116">
        <v>208</v>
      </c>
      <c r="C49" s="117" t="s">
        <v>26</v>
      </c>
      <c r="D49" s="108">
        <v>81624</v>
      </c>
      <c r="E49" s="108">
        <v>51001</v>
      </c>
      <c r="F49" s="108">
        <v>43648</v>
      </c>
      <c r="G49" s="108">
        <v>4551</v>
      </c>
      <c r="H49" s="108">
        <v>2802</v>
      </c>
      <c r="I49" s="108">
        <v>10905</v>
      </c>
      <c r="J49" s="108">
        <v>-1089</v>
      </c>
      <c r="K49" s="108">
        <v>193</v>
      </c>
      <c r="L49" s="108">
        <v>11801</v>
      </c>
      <c r="M49" s="108">
        <v>8095</v>
      </c>
      <c r="N49" s="108">
        <v>707</v>
      </c>
      <c r="O49" s="108">
        <v>2295</v>
      </c>
      <c r="P49" s="108">
        <v>704</v>
      </c>
      <c r="Q49" s="108">
        <v>19718</v>
      </c>
      <c r="R49" s="108">
        <v>7610</v>
      </c>
      <c r="S49" s="108">
        <v>1722</v>
      </c>
      <c r="T49" s="108">
        <v>10386</v>
      </c>
      <c r="U49" s="108">
        <v>172</v>
      </c>
      <c r="V49" s="108">
        <v>4811</v>
      </c>
      <c r="W49" s="109">
        <v>5403</v>
      </c>
      <c r="X49" s="40">
        <v>208</v>
      </c>
    </row>
    <row r="50" spans="1:24" ht="21" customHeight="1">
      <c r="A50" s="115"/>
      <c r="B50" s="116">
        <v>212</v>
      </c>
      <c r="C50" s="117" t="s">
        <v>27</v>
      </c>
      <c r="D50" s="108">
        <v>120245</v>
      </c>
      <c r="E50" s="108">
        <v>75406</v>
      </c>
      <c r="F50" s="108">
        <v>64536</v>
      </c>
      <c r="G50" s="108">
        <v>6728</v>
      </c>
      <c r="H50" s="108">
        <v>4142</v>
      </c>
      <c r="I50" s="108">
        <v>17333</v>
      </c>
      <c r="J50" s="108">
        <v>-885</v>
      </c>
      <c r="K50" s="108">
        <v>347</v>
      </c>
      <c r="L50" s="108">
        <v>17871</v>
      </c>
      <c r="M50" s="108">
        <v>11965</v>
      </c>
      <c r="N50" s="108">
        <v>1037</v>
      </c>
      <c r="O50" s="108">
        <v>3390</v>
      </c>
      <c r="P50" s="108">
        <v>1479</v>
      </c>
      <c r="Q50" s="108">
        <v>27506</v>
      </c>
      <c r="R50" s="108">
        <v>10291</v>
      </c>
      <c r="S50" s="108">
        <v>2506</v>
      </c>
      <c r="T50" s="108">
        <v>14709</v>
      </c>
      <c r="U50" s="108">
        <v>490</v>
      </c>
      <c r="V50" s="108">
        <v>6747</v>
      </c>
      <c r="W50" s="109">
        <v>7472</v>
      </c>
      <c r="X50" s="40">
        <v>212</v>
      </c>
    </row>
    <row r="51" spans="1:24" ht="21" customHeight="1">
      <c r="A51" s="115"/>
      <c r="B51" s="116">
        <v>227</v>
      </c>
      <c r="C51" s="117" t="s">
        <v>99</v>
      </c>
      <c r="D51" s="108">
        <v>97554</v>
      </c>
      <c r="E51" s="108">
        <v>57459</v>
      </c>
      <c r="F51" s="108">
        <v>49176</v>
      </c>
      <c r="G51" s="108">
        <v>5127</v>
      </c>
      <c r="H51" s="108">
        <v>3156</v>
      </c>
      <c r="I51" s="108">
        <v>12562</v>
      </c>
      <c r="J51" s="108">
        <v>-1165</v>
      </c>
      <c r="K51" s="108">
        <v>434</v>
      </c>
      <c r="L51" s="108">
        <v>13293</v>
      </c>
      <c r="M51" s="108">
        <v>9125</v>
      </c>
      <c r="N51" s="108">
        <v>896</v>
      </c>
      <c r="O51" s="108">
        <v>2613</v>
      </c>
      <c r="P51" s="108">
        <v>659</v>
      </c>
      <c r="Q51" s="108">
        <v>27533</v>
      </c>
      <c r="R51" s="108">
        <v>4442</v>
      </c>
      <c r="S51" s="108">
        <v>2737</v>
      </c>
      <c r="T51" s="108">
        <v>20354</v>
      </c>
      <c r="U51" s="108">
        <v>820</v>
      </c>
      <c r="V51" s="108">
        <v>11191</v>
      </c>
      <c r="W51" s="109">
        <v>8343</v>
      </c>
      <c r="X51" s="40">
        <v>227</v>
      </c>
    </row>
    <row r="52" spans="1:24" ht="21" customHeight="1">
      <c r="A52" s="115"/>
      <c r="B52" s="116">
        <v>229</v>
      </c>
      <c r="C52" s="117" t="s">
        <v>100</v>
      </c>
      <c r="D52" s="108">
        <v>187536</v>
      </c>
      <c r="E52" s="108">
        <v>116851</v>
      </c>
      <c r="F52" s="108">
        <v>100006</v>
      </c>
      <c r="G52" s="108">
        <v>10426</v>
      </c>
      <c r="H52" s="108">
        <v>6419</v>
      </c>
      <c r="I52" s="108">
        <v>25266</v>
      </c>
      <c r="J52" s="108">
        <v>-1943</v>
      </c>
      <c r="K52" s="108">
        <v>627</v>
      </c>
      <c r="L52" s="108">
        <v>26582</v>
      </c>
      <c r="M52" s="108">
        <v>18540</v>
      </c>
      <c r="N52" s="108">
        <v>1667</v>
      </c>
      <c r="O52" s="108">
        <v>5269</v>
      </c>
      <c r="P52" s="108">
        <v>1106</v>
      </c>
      <c r="Q52" s="108">
        <v>45419</v>
      </c>
      <c r="R52" s="108">
        <v>12828</v>
      </c>
      <c r="S52" s="108">
        <v>4590</v>
      </c>
      <c r="T52" s="108">
        <v>28001</v>
      </c>
      <c r="U52" s="108">
        <v>1060</v>
      </c>
      <c r="V52" s="108">
        <v>13314</v>
      </c>
      <c r="W52" s="109">
        <v>13627</v>
      </c>
      <c r="X52" s="40">
        <v>229</v>
      </c>
    </row>
    <row r="53" spans="1:24" ht="21" customHeight="1">
      <c r="A53" s="115"/>
      <c r="B53" s="116">
        <v>464</v>
      </c>
      <c r="C53" s="117" t="s">
        <v>30</v>
      </c>
      <c r="D53" s="108">
        <v>76083</v>
      </c>
      <c r="E53" s="108">
        <v>50160</v>
      </c>
      <c r="F53" s="108">
        <v>42929</v>
      </c>
      <c r="G53" s="108">
        <v>4476</v>
      </c>
      <c r="H53" s="108">
        <v>2755</v>
      </c>
      <c r="I53" s="108">
        <v>11025</v>
      </c>
      <c r="J53" s="108">
        <v>-406</v>
      </c>
      <c r="K53" s="108">
        <v>101</v>
      </c>
      <c r="L53" s="108">
        <v>11330</v>
      </c>
      <c r="M53" s="108">
        <v>7955</v>
      </c>
      <c r="N53" s="108">
        <v>675</v>
      </c>
      <c r="O53" s="108">
        <v>2250</v>
      </c>
      <c r="P53" s="108">
        <v>450</v>
      </c>
      <c r="Q53" s="108">
        <v>14898</v>
      </c>
      <c r="R53" s="108">
        <v>5577</v>
      </c>
      <c r="S53" s="108">
        <v>878</v>
      </c>
      <c r="T53" s="108">
        <v>8443</v>
      </c>
      <c r="U53" s="108">
        <v>96</v>
      </c>
      <c r="V53" s="108">
        <v>3787</v>
      </c>
      <c r="W53" s="109">
        <v>4560</v>
      </c>
      <c r="X53" s="40">
        <v>464</v>
      </c>
    </row>
    <row r="54" spans="1:24" ht="21" customHeight="1">
      <c r="A54" s="115"/>
      <c r="B54" s="116">
        <v>481</v>
      </c>
      <c r="C54" s="117" t="s">
        <v>31</v>
      </c>
      <c r="D54" s="108">
        <v>41477</v>
      </c>
      <c r="E54" s="108">
        <v>26909</v>
      </c>
      <c r="F54" s="108">
        <v>23030</v>
      </c>
      <c r="G54" s="108">
        <v>2401</v>
      </c>
      <c r="H54" s="108">
        <v>1478</v>
      </c>
      <c r="I54" s="108">
        <v>5744</v>
      </c>
      <c r="J54" s="108">
        <v>-512</v>
      </c>
      <c r="K54" s="108">
        <v>107</v>
      </c>
      <c r="L54" s="108">
        <v>6149</v>
      </c>
      <c r="M54" s="108">
        <v>4267</v>
      </c>
      <c r="N54" s="108">
        <v>379</v>
      </c>
      <c r="O54" s="108">
        <v>1211</v>
      </c>
      <c r="P54" s="108">
        <v>292</v>
      </c>
      <c r="Q54" s="108">
        <v>8824</v>
      </c>
      <c r="R54" s="108">
        <v>1518</v>
      </c>
      <c r="S54" s="108">
        <v>1278</v>
      </c>
      <c r="T54" s="108">
        <v>6028</v>
      </c>
      <c r="U54" s="108">
        <v>198</v>
      </c>
      <c r="V54" s="108">
        <v>2712</v>
      </c>
      <c r="W54" s="109">
        <v>3118</v>
      </c>
      <c r="X54" s="40">
        <v>481</v>
      </c>
    </row>
    <row r="55" spans="1:24" ht="21" customHeight="1">
      <c r="A55" s="123"/>
      <c r="B55" s="124">
        <v>501</v>
      </c>
      <c r="C55" s="125" t="s">
        <v>32</v>
      </c>
      <c r="D55" s="126">
        <v>48081</v>
      </c>
      <c r="E55" s="126">
        <v>28884</v>
      </c>
      <c r="F55" s="126">
        <v>24720</v>
      </c>
      <c r="G55" s="126">
        <v>2577</v>
      </c>
      <c r="H55" s="126">
        <v>1587</v>
      </c>
      <c r="I55" s="126">
        <v>6238</v>
      </c>
      <c r="J55" s="126">
        <v>-744</v>
      </c>
      <c r="K55" s="126">
        <v>263</v>
      </c>
      <c r="L55" s="126">
        <v>6719</v>
      </c>
      <c r="M55" s="126">
        <v>4584</v>
      </c>
      <c r="N55" s="126">
        <v>435</v>
      </c>
      <c r="O55" s="126">
        <v>1309</v>
      </c>
      <c r="P55" s="126">
        <v>391</v>
      </c>
      <c r="Q55" s="126">
        <v>12959</v>
      </c>
      <c r="R55" s="126">
        <v>2674</v>
      </c>
      <c r="S55" s="126">
        <v>1350</v>
      </c>
      <c r="T55" s="126">
        <v>8935</v>
      </c>
      <c r="U55" s="126">
        <v>976</v>
      </c>
      <c r="V55" s="126">
        <v>4051</v>
      </c>
      <c r="W55" s="127">
        <v>3908</v>
      </c>
      <c r="X55" s="40">
        <v>501</v>
      </c>
    </row>
    <row r="56" spans="1:24" ht="21" customHeight="1">
      <c r="A56" s="115" t="s">
        <v>1</v>
      </c>
      <c r="B56" s="116">
        <v>7</v>
      </c>
      <c r="C56" s="117" t="s">
        <v>5</v>
      </c>
      <c r="D56" s="108">
        <v>438808</v>
      </c>
      <c r="E56" s="108">
        <v>253022</v>
      </c>
      <c r="F56" s="108">
        <v>216549</v>
      </c>
      <c r="G56" s="108">
        <v>22576</v>
      </c>
      <c r="H56" s="108">
        <v>13897</v>
      </c>
      <c r="I56" s="108">
        <v>53716</v>
      </c>
      <c r="J56" s="108">
        <v>-6907</v>
      </c>
      <c r="K56" s="108">
        <v>1846</v>
      </c>
      <c r="L56" s="108">
        <v>58777</v>
      </c>
      <c r="M56" s="108">
        <v>40192</v>
      </c>
      <c r="N56" s="108">
        <v>3958</v>
      </c>
      <c r="O56" s="108">
        <v>11513</v>
      </c>
      <c r="P56" s="108">
        <v>3114</v>
      </c>
      <c r="Q56" s="108">
        <v>132070</v>
      </c>
      <c r="R56" s="108">
        <v>27990</v>
      </c>
      <c r="S56" s="108">
        <v>13176</v>
      </c>
      <c r="T56" s="108">
        <v>90904</v>
      </c>
      <c r="U56" s="108">
        <v>6462</v>
      </c>
      <c r="V56" s="108">
        <v>46800</v>
      </c>
      <c r="W56" s="109">
        <v>37642</v>
      </c>
      <c r="X56" s="40">
        <v>7</v>
      </c>
    </row>
    <row r="57" spans="1:24" ht="21" customHeight="1">
      <c r="A57" s="115"/>
      <c r="B57" s="116">
        <v>209</v>
      </c>
      <c r="C57" s="117" t="s">
        <v>33</v>
      </c>
      <c r="D57" s="108">
        <v>205194</v>
      </c>
      <c r="E57" s="108">
        <v>115412</v>
      </c>
      <c r="F57" s="108">
        <v>98775</v>
      </c>
      <c r="G57" s="108">
        <v>10298</v>
      </c>
      <c r="H57" s="108">
        <v>6339</v>
      </c>
      <c r="I57" s="108">
        <v>24676</v>
      </c>
      <c r="J57" s="108">
        <v>-3056</v>
      </c>
      <c r="K57" s="108">
        <v>901</v>
      </c>
      <c r="L57" s="108">
        <v>26831</v>
      </c>
      <c r="M57" s="108">
        <v>18339</v>
      </c>
      <c r="N57" s="108">
        <v>1828</v>
      </c>
      <c r="O57" s="108">
        <v>5259</v>
      </c>
      <c r="P57" s="108">
        <v>1405</v>
      </c>
      <c r="Q57" s="108">
        <v>65106</v>
      </c>
      <c r="R57" s="108">
        <v>16109</v>
      </c>
      <c r="S57" s="108">
        <v>5595</v>
      </c>
      <c r="T57" s="108">
        <v>43402</v>
      </c>
      <c r="U57" s="108">
        <v>2030</v>
      </c>
      <c r="V57" s="108">
        <v>25053</v>
      </c>
      <c r="W57" s="109">
        <v>16319</v>
      </c>
      <c r="X57" s="40">
        <v>209</v>
      </c>
    </row>
    <row r="58" spans="1:24" ht="21" customHeight="1">
      <c r="A58" s="115"/>
      <c r="B58" s="116">
        <v>222</v>
      </c>
      <c r="C58" s="117" t="s">
        <v>101</v>
      </c>
      <c r="D58" s="108">
        <v>64966</v>
      </c>
      <c r="E58" s="108">
        <v>38056</v>
      </c>
      <c r="F58" s="108">
        <v>32570</v>
      </c>
      <c r="G58" s="108">
        <v>3396</v>
      </c>
      <c r="H58" s="108">
        <v>2090</v>
      </c>
      <c r="I58" s="108">
        <v>8044</v>
      </c>
      <c r="J58" s="108">
        <v>-1056</v>
      </c>
      <c r="K58" s="108">
        <v>272</v>
      </c>
      <c r="L58" s="108">
        <v>8828</v>
      </c>
      <c r="M58" s="108">
        <v>6044</v>
      </c>
      <c r="N58" s="108">
        <v>593</v>
      </c>
      <c r="O58" s="108">
        <v>1731</v>
      </c>
      <c r="P58" s="108">
        <v>460</v>
      </c>
      <c r="Q58" s="108">
        <v>18866</v>
      </c>
      <c r="R58" s="108">
        <v>3400</v>
      </c>
      <c r="S58" s="108">
        <v>1998</v>
      </c>
      <c r="T58" s="108">
        <v>13468</v>
      </c>
      <c r="U58" s="108">
        <v>961</v>
      </c>
      <c r="V58" s="108">
        <v>6380</v>
      </c>
      <c r="W58" s="109">
        <v>6127</v>
      </c>
      <c r="X58" s="40">
        <v>222</v>
      </c>
    </row>
    <row r="59" spans="1:24" ht="21" customHeight="1">
      <c r="A59" s="115"/>
      <c r="B59" s="116">
        <v>225</v>
      </c>
      <c r="C59" s="117" t="s">
        <v>102</v>
      </c>
      <c r="D59" s="108">
        <v>78466</v>
      </c>
      <c r="E59" s="108">
        <v>46648</v>
      </c>
      <c r="F59" s="108">
        <v>39924</v>
      </c>
      <c r="G59" s="108">
        <v>4162</v>
      </c>
      <c r="H59" s="108">
        <v>2562</v>
      </c>
      <c r="I59" s="108">
        <v>9996</v>
      </c>
      <c r="J59" s="108">
        <v>-1212</v>
      </c>
      <c r="K59" s="108">
        <v>369</v>
      </c>
      <c r="L59" s="108">
        <v>10839</v>
      </c>
      <c r="M59" s="108">
        <v>7408</v>
      </c>
      <c r="N59" s="108">
        <v>704</v>
      </c>
      <c r="O59" s="108">
        <v>2115</v>
      </c>
      <c r="P59" s="108">
        <v>612</v>
      </c>
      <c r="Q59" s="108">
        <v>21822</v>
      </c>
      <c r="R59" s="108">
        <v>5057</v>
      </c>
      <c r="S59" s="108">
        <v>2224</v>
      </c>
      <c r="T59" s="108">
        <v>14541</v>
      </c>
      <c r="U59" s="108">
        <v>913</v>
      </c>
      <c r="V59" s="108">
        <v>6643</v>
      </c>
      <c r="W59" s="109">
        <v>6985</v>
      </c>
      <c r="X59" s="40">
        <v>225</v>
      </c>
    </row>
    <row r="60" spans="1:24" ht="21" customHeight="1">
      <c r="A60" s="115"/>
      <c r="B60" s="116">
        <v>585</v>
      </c>
      <c r="C60" s="117" t="s">
        <v>103</v>
      </c>
      <c r="D60" s="108">
        <v>51610</v>
      </c>
      <c r="E60" s="108">
        <v>30164</v>
      </c>
      <c r="F60" s="108">
        <v>25816</v>
      </c>
      <c r="G60" s="108">
        <v>2691</v>
      </c>
      <c r="H60" s="108">
        <v>1657</v>
      </c>
      <c r="I60" s="108">
        <v>6269</v>
      </c>
      <c r="J60" s="108">
        <v>-861</v>
      </c>
      <c r="K60" s="108">
        <v>159</v>
      </c>
      <c r="L60" s="108">
        <v>6971</v>
      </c>
      <c r="M60" s="108">
        <v>4789</v>
      </c>
      <c r="N60" s="108">
        <v>477</v>
      </c>
      <c r="O60" s="108">
        <v>1373</v>
      </c>
      <c r="P60" s="108">
        <v>332</v>
      </c>
      <c r="Q60" s="108">
        <v>15177</v>
      </c>
      <c r="R60" s="108">
        <v>2128</v>
      </c>
      <c r="S60" s="108">
        <v>1785</v>
      </c>
      <c r="T60" s="108">
        <v>11264</v>
      </c>
      <c r="U60" s="108">
        <v>1580</v>
      </c>
      <c r="V60" s="108">
        <v>4943</v>
      </c>
      <c r="W60" s="109">
        <v>4741</v>
      </c>
      <c r="X60" s="40">
        <v>585</v>
      </c>
    </row>
    <row r="61" spans="1:24" ht="21" customHeight="1">
      <c r="A61" s="115"/>
      <c r="B61" s="116">
        <v>586</v>
      </c>
      <c r="C61" s="117" t="s">
        <v>104</v>
      </c>
      <c r="D61" s="108">
        <v>38572</v>
      </c>
      <c r="E61" s="108">
        <v>22742</v>
      </c>
      <c r="F61" s="108">
        <v>19464</v>
      </c>
      <c r="G61" s="108">
        <v>2029</v>
      </c>
      <c r="H61" s="108">
        <v>1249</v>
      </c>
      <c r="I61" s="108">
        <v>4731</v>
      </c>
      <c r="J61" s="108">
        <v>-722</v>
      </c>
      <c r="K61" s="108">
        <v>145</v>
      </c>
      <c r="L61" s="108">
        <v>5308</v>
      </c>
      <c r="M61" s="108">
        <v>3612</v>
      </c>
      <c r="N61" s="108">
        <v>356</v>
      </c>
      <c r="O61" s="108">
        <v>1035</v>
      </c>
      <c r="P61" s="108">
        <v>305</v>
      </c>
      <c r="Q61" s="108">
        <v>11099</v>
      </c>
      <c r="R61" s="108">
        <v>1296</v>
      </c>
      <c r="S61" s="108">
        <v>1574</v>
      </c>
      <c r="T61" s="108">
        <v>8229</v>
      </c>
      <c r="U61" s="108">
        <v>978</v>
      </c>
      <c r="V61" s="108">
        <v>3781</v>
      </c>
      <c r="W61" s="109">
        <v>3470</v>
      </c>
      <c r="X61" s="40">
        <v>586</v>
      </c>
    </row>
    <row r="62" spans="1:24" ht="21" customHeight="1">
      <c r="A62" s="118" t="s">
        <v>1</v>
      </c>
      <c r="B62" s="119">
        <v>8</v>
      </c>
      <c r="C62" s="120" t="s">
        <v>6</v>
      </c>
      <c r="D62" s="121">
        <v>249249</v>
      </c>
      <c r="E62" s="121">
        <v>152399</v>
      </c>
      <c r="F62" s="121">
        <v>130429</v>
      </c>
      <c r="G62" s="121">
        <v>13598</v>
      </c>
      <c r="H62" s="121">
        <v>8372</v>
      </c>
      <c r="I62" s="121">
        <v>33439</v>
      </c>
      <c r="J62" s="121">
        <v>-3220</v>
      </c>
      <c r="K62" s="121">
        <v>1109</v>
      </c>
      <c r="L62" s="121">
        <v>35550</v>
      </c>
      <c r="M62" s="121">
        <v>24190</v>
      </c>
      <c r="N62" s="121">
        <v>2259</v>
      </c>
      <c r="O62" s="121">
        <v>6897</v>
      </c>
      <c r="P62" s="121">
        <v>2204</v>
      </c>
      <c r="Q62" s="121">
        <v>63411</v>
      </c>
      <c r="R62" s="121">
        <v>12610</v>
      </c>
      <c r="S62" s="121">
        <v>6973</v>
      </c>
      <c r="T62" s="121">
        <v>43828</v>
      </c>
      <c r="U62" s="121">
        <v>1999</v>
      </c>
      <c r="V62" s="121">
        <v>23408</v>
      </c>
      <c r="W62" s="122">
        <v>18421</v>
      </c>
      <c r="X62" s="40">
        <v>8</v>
      </c>
    </row>
    <row r="63" spans="1:24" ht="21" customHeight="1">
      <c r="A63" s="115"/>
      <c r="B63" s="116">
        <v>221</v>
      </c>
      <c r="C63" s="117" t="s">
        <v>105</v>
      </c>
      <c r="D63" s="108">
        <v>90416</v>
      </c>
      <c r="E63" s="108">
        <v>58758</v>
      </c>
      <c r="F63" s="108">
        <v>50287</v>
      </c>
      <c r="G63" s="108">
        <v>5243</v>
      </c>
      <c r="H63" s="108">
        <v>3228</v>
      </c>
      <c r="I63" s="108">
        <v>12802</v>
      </c>
      <c r="J63" s="108">
        <v>-1227</v>
      </c>
      <c r="K63" s="108">
        <v>355</v>
      </c>
      <c r="L63" s="108">
        <v>13674</v>
      </c>
      <c r="M63" s="108">
        <v>9322</v>
      </c>
      <c r="N63" s="108">
        <v>821</v>
      </c>
      <c r="O63" s="108">
        <v>2645</v>
      </c>
      <c r="P63" s="108">
        <v>886</v>
      </c>
      <c r="Q63" s="108">
        <v>18856</v>
      </c>
      <c r="R63" s="108">
        <v>3664</v>
      </c>
      <c r="S63" s="108">
        <v>2661</v>
      </c>
      <c r="T63" s="108">
        <v>12531</v>
      </c>
      <c r="U63" s="108">
        <v>528</v>
      </c>
      <c r="V63" s="108">
        <v>7183</v>
      </c>
      <c r="W63" s="109">
        <v>4820</v>
      </c>
      <c r="X63" s="40">
        <v>221</v>
      </c>
    </row>
    <row r="64" spans="1:24" ht="21" customHeight="1">
      <c r="A64" s="115"/>
      <c r="B64" s="116">
        <v>223</v>
      </c>
      <c r="C64" s="117" t="s">
        <v>106</v>
      </c>
      <c r="D64" s="108">
        <v>158833</v>
      </c>
      <c r="E64" s="108">
        <v>93641</v>
      </c>
      <c r="F64" s="108">
        <v>80142</v>
      </c>
      <c r="G64" s="108">
        <v>8355</v>
      </c>
      <c r="H64" s="108">
        <v>5144</v>
      </c>
      <c r="I64" s="108">
        <v>20637</v>
      </c>
      <c r="J64" s="108">
        <v>-1993</v>
      </c>
      <c r="K64" s="108">
        <v>754</v>
      </c>
      <c r="L64" s="108">
        <v>21876</v>
      </c>
      <c r="M64" s="108">
        <v>14868</v>
      </c>
      <c r="N64" s="108">
        <v>1438</v>
      </c>
      <c r="O64" s="108">
        <v>4252</v>
      </c>
      <c r="P64" s="108">
        <v>1318</v>
      </c>
      <c r="Q64" s="108">
        <v>44555</v>
      </c>
      <c r="R64" s="108">
        <v>8946</v>
      </c>
      <c r="S64" s="108">
        <v>4312</v>
      </c>
      <c r="T64" s="108">
        <v>31297</v>
      </c>
      <c r="U64" s="108">
        <v>1471</v>
      </c>
      <c r="V64" s="108">
        <v>16225</v>
      </c>
      <c r="W64" s="109">
        <v>13601</v>
      </c>
      <c r="X64" s="40">
        <v>223</v>
      </c>
    </row>
    <row r="65" spans="1:24" ht="21" customHeight="1">
      <c r="A65" s="118" t="s">
        <v>1</v>
      </c>
      <c r="B65" s="119">
        <v>9</v>
      </c>
      <c r="C65" s="120" t="s">
        <v>7</v>
      </c>
      <c r="D65" s="121">
        <v>334511</v>
      </c>
      <c r="E65" s="121">
        <v>188383</v>
      </c>
      <c r="F65" s="121">
        <v>161225</v>
      </c>
      <c r="G65" s="121">
        <v>16809</v>
      </c>
      <c r="H65" s="121">
        <v>10349</v>
      </c>
      <c r="I65" s="121">
        <v>41043</v>
      </c>
      <c r="J65" s="121">
        <v>-4368</v>
      </c>
      <c r="K65" s="121">
        <v>1159</v>
      </c>
      <c r="L65" s="121">
        <v>44252</v>
      </c>
      <c r="M65" s="121">
        <v>29915</v>
      </c>
      <c r="N65" s="121">
        <v>2998</v>
      </c>
      <c r="O65" s="121">
        <v>8582</v>
      </c>
      <c r="P65" s="121">
        <v>2757</v>
      </c>
      <c r="Q65" s="121">
        <v>105085</v>
      </c>
      <c r="R65" s="121">
        <v>23728</v>
      </c>
      <c r="S65" s="121">
        <v>9259</v>
      </c>
      <c r="T65" s="121">
        <v>72098</v>
      </c>
      <c r="U65" s="121">
        <v>10237</v>
      </c>
      <c r="V65" s="121">
        <v>37660</v>
      </c>
      <c r="W65" s="122">
        <v>24201</v>
      </c>
      <c r="X65" s="40">
        <v>9</v>
      </c>
    </row>
    <row r="66" spans="1:26" ht="21" customHeight="1">
      <c r="A66" s="115"/>
      <c r="B66" s="116">
        <v>205</v>
      </c>
      <c r="C66" s="117" t="s">
        <v>34</v>
      </c>
      <c r="D66" s="108">
        <v>117362</v>
      </c>
      <c r="E66" s="108">
        <v>66927</v>
      </c>
      <c r="F66" s="108">
        <v>57278</v>
      </c>
      <c r="G66" s="108">
        <v>5972</v>
      </c>
      <c r="H66" s="108">
        <v>3677</v>
      </c>
      <c r="I66" s="108">
        <v>14105</v>
      </c>
      <c r="J66" s="108">
        <v>-1947</v>
      </c>
      <c r="K66" s="108">
        <v>493</v>
      </c>
      <c r="L66" s="108">
        <v>15559</v>
      </c>
      <c r="M66" s="108">
        <v>10632</v>
      </c>
      <c r="N66" s="108">
        <v>1012</v>
      </c>
      <c r="O66" s="108">
        <v>3036</v>
      </c>
      <c r="P66" s="108">
        <v>879</v>
      </c>
      <c r="Q66" s="108">
        <v>36330</v>
      </c>
      <c r="R66" s="108">
        <v>11262</v>
      </c>
      <c r="S66" s="108">
        <v>4034</v>
      </c>
      <c r="T66" s="108">
        <v>21034</v>
      </c>
      <c r="U66" s="108">
        <v>1504</v>
      </c>
      <c r="V66" s="108">
        <v>12000</v>
      </c>
      <c r="W66" s="109">
        <v>7530</v>
      </c>
      <c r="X66" s="40">
        <v>205</v>
      </c>
      <c r="Y66" s="46"/>
      <c r="Z66" s="46"/>
    </row>
    <row r="67" spans="1:24" ht="21" customHeight="1">
      <c r="A67" s="115"/>
      <c r="B67" s="116">
        <v>224</v>
      </c>
      <c r="C67" s="117" t="s">
        <v>107</v>
      </c>
      <c r="D67" s="108">
        <v>112730</v>
      </c>
      <c r="E67" s="108">
        <v>63331</v>
      </c>
      <c r="F67" s="108">
        <v>54201</v>
      </c>
      <c r="G67" s="108">
        <v>5651</v>
      </c>
      <c r="H67" s="108">
        <v>3479</v>
      </c>
      <c r="I67" s="108">
        <v>14284</v>
      </c>
      <c r="J67" s="108">
        <v>-1061</v>
      </c>
      <c r="K67" s="108">
        <v>321</v>
      </c>
      <c r="L67" s="108">
        <v>15024</v>
      </c>
      <c r="M67" s="108">
        <v>10056</v>
      </c>
      <c r="N67" s="108">
        <v>1026</v>
      </c>
      <c r="O67" s="108">
        <v>2890</v>
      </c>
      <c r="P67" s="108">
        <v>1052</v>
      </c>
      <c r="Q67" s="108">
        <v>35115</v>
      </c>
      <c r="R67" s="108">
        <v>6892</v>
      </c>
      <c r="S67" s="108">
        <v>2398</v>
      </c>
      <c r="T67" s="108">
        <v>25825</v>
      </c>
      <c r="U67" s="108">
        <v>4778</v>
      </c>
      <c r="V67" s="108">
        <v>12128</v>
      </c>
      <c r="W67" s="109">
        <v>8919</v>
      </c>
      <c r="X67" s="40">
        <v>224</v>
      </c>
    </row>
    <row r="68" spans="1:24" ht="21" customHeight="1">
      <c r="A68" s="115"/>
      <c r="B68" s="116">
        <v>226</v>
      </c>
      <c r="C68" s="117" t="s">
        <v>108</v>
      </c>
      <c r="D68" s="108">
        <v>104419</v>
      </c>
      <c r="E68" s="108">
        <v>58125</v>
      </c>
      <c r="F68" s="108">
        <v>49746</v>
      </c>
      <c r="G68" s="108">
        <v>5186</v>
      </c>
      <c r="H68" s="108">
        <v>3193</v>
      </c>
      <c r="I68" s="108">
        <v>12654</v>
      </c>
      <c r="J68" s="108">
        <v>-1360</v>
      </c>
      <c r="K68" s="108">
        <v>345</v>
      </c>
      <c r="L68" s="108">
        <v>13669</v>
      </c>
      <c r="M68" s="108">
        <v>9227</v>
      </c>
      <c r="N68" s="108">
        <v>960</v>
      </c>
      <c r="O68" s="108">
        <v>2656</v>
      </c>
      <c r="P68" s="108">
        <v>826</v>
      </c>
      <c r="Q68" s="108">
        <v>33640</v>
      </c>
      <c r="R68" s="108">
        <v>5574</v>
      </c>
      <c r="S68" s="108">
        <v>2827</v>
      </c>
      <c r="T68" s="108">
        <v>25239</v>
      </c>
      <c r="U68" s="108">
        <v>3955</v>
      </c>
      <c r="V68" s="108">
        <v>13532</v>
      </c>
      <c r="W68" s="109">
        <v>7752</v>
      </c>
      <c r="X68" s="40">
        <v>226</v>
      </c>
    </row>
    <row r="69" spans="1:23" ht="21" customHeight="1" thickBot="1">
      <c r="A69" s="230" t="s">
        <v>141</v>
      </c>
      <c r="B69" s="231"/>
      <c r="C69" s="232"/>
      <c r="D69" s="129">
        <f>D19+SUM(D21:D23)+SUM(D25:D27)+D31+D38+SUM(D66:D68)</f>
        <v>9700312</v>
      </c>
      <c r="E69" s="129">
        <f aca="true" t="shared" si="0" ref="E69:W69">E19+SUM(E21:E23)+SUM(E25:E27)+E31+E38+SUM(E66:E68)</f>
        <v>6324630</v>
      </c>
      <c r="F69" s="129">
        <f t="shared" si="0"/>
        <v>5412891</v>
      </c>
      <c r="G69" s="129">
        <f t="shared" si="0"/>
        <v>564327</v>
      </c>
      <c r="H69" s="129">
        <f t="shared" si="0"/>
        <v>347412</v>
      </c>
      <c r="I69" s="129">
        <f t="shared" si="0"/>
        <v>1344313</v>
      </c>
      <c r="J69" s="129">
        <f t="shared" si="0"/>
        <v>-103767</v>
      </c>
      <c r="K69" s="129">
        <f t="shared" si="0"/>
        <v>24957</v>
      </c>
      <c r="L69" s="129">
        <f t="shared" si="0"/>
        <v>1423123</v>
      </c>
      <c r="M69" s="129">
        <f t="shared" si="0"/>
        <v>1003025</v>
      </c>
      <c r="N69" s="129">
        <f t="shared" si="0"/>
        <v>83691</v>
      </c>
      <c r="O69" s="129">
        <f t="shared" si="0"/>
        <v>283371</v>
      </c>
      <c r="P69" s="129">
        <f t="shared" si="0"/>
        <v>53036</v>
      </c>
      <c r="Q69" s="129">
        <f t="shared" si="0"/>
        <v>2031369</v>
      </c>
      <c r="R69" s="129">
        <f t="shared" si="0"/>
        <v>915537</v>
      </c>
      <c r="S69" s="129">
        <f t="shared" si="0"/>
        <v>169742</v>
      </c>
      <c r="T69" s="129">
        <f t="shared" si="0"/>
        <v>946090</v>
      </c>
      <c r="U69" s="129">
        <f t="shared" si="0"/>
        <v>15528</v>
      </c>
      <c r="V69" s="129">
        <f t="shared" si="0"/>
        <v>539676</v>
      </c>
      <c r="W69" s="130">
        <f t="shared" si="0"/>
        <v>390886</v>
      </c>
    </row>
    <row r="70" spans="1:3" ht="21" customHeight="1">
      <c r="A70" s="47"/>
      <c r="B70" s="47"/>
      <c r="C70" s="131"/>
    </row>
    <row r="71" spans="1:2" ht="21.75" customHeight="1">
      <c r="A71" s="47"/>
      <c r="B71" s="47"/>
    </row>
    <row r="72" spans="4:23" ht="21.75" customHeight="1"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</row>
    <row r="73" spans="4:23" ht="14.25"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</row>
    <row r="74" spans="4:23" ht="14.25"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</row>
    <row r="75" spans="4:23" ht="14.25"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</row>
    <row r="76" spans="4:23" ht="14.25"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</row>
    <row r="77" spans="4:23" ht="14.25"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</row>
    <row r="78" spans="4:23" ht="14.25"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</row>
    <row r="79" spans="4:23" ht="14.25"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</row>
    <row r="80" spans="4:23" ht="14.25"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</row>
    <row r="81" spans="4:23" ht="14.25"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</row>
    <row r="82" spans="4:23" ht="14.25"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</row>
    <row r="83" spans="4:23" ht="14.25"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</row>
    <row r="85" spans="4:23" ht="14.25"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</row>
    <row r="86" spans="4:23" ht="14.25"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</row>
    <row r="87" spans="4:23" ht="14.25"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</row>
    <row r="88" spans="4:23" ht="14.25"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</row>
    <row r="89" spans="4:23" ht="14.25"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</row>
    <row r="90" spans="4:23" ht="14.25"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</row>
    <row r="91" spans="4:23" ht="14.25"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</row>
    <row r="92" spans="4:23" ht="14.25"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</row>
    <row r="93" spans="4:23" ht="14.25"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</row>
    <row r="94" spans="4:23" ht="14.25"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</row>
    <row r="95" spans="4:23" ht="14.25"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</row>
    <row r="96" spans="4:23" ht="14.25"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</row>
  </sheetData>
  <sheetProtection/>
  <mergeCells count="4">
    <mergeCell ref="F4:F6"/>
    <mergeCell ref="K5:K6"/>
    <mergeCell ref="A69:C69"/>
    <mergeCell ref="E4:E5"/>
  </mergeCells>
  <printOptions/>
  <pageMargins left="0.7874015748031497" right="0.31496062992125984" top="0.7086614173228347" bottom="0.7086614173228347" header="0.5118110236220472" footer="0.5118110236220472"/>
  <pageSetup horizontalDpi="600" verticalDpi="600" orientation="landscape" paperSize="9" scale="53" r:id="rId2"/>
  <rowBreaks count="1" manualBreakCount="1">
    <brk id="42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96"/>
  <sheetViews>
    <sheetView showGridLines="0" zoomScale="75" zoomScaleNormal="75" zoomScaleSheetLayoutView="75"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A1" sqref="A1"/>
    </sheetView>
  </sheetViews>
  <sheetFormatPr defaultColWidth="8.796875" defaultRowHeight="15"/>
  <cols>
    <col min="1" max="1" width="2.59765625" style="41" customWidth="1"/>
    <col min="2" max="2" width="4.3984375" style="41" customWidth="1"/>
    <col min="3" max="3" width="14" style="41" customWidth="1"/>
    <col min="4" max="23" width="10.59765625" style="38" customWidth="1"/>
    <col min="24" max="24" width="4.3984375" style="91" customWidth="1"/>
    <col min="25" max="16384" width="9" style="38" customWidth="1"/>
  </cols>
  <sheetData>
    <row r="1" spans="1:23" ht="21" customHeight="1">
      <c r="A1" s="35" t="s">
        <v>144</v>
      </c>
      <c r="B1" s="35"/>
      <c r="C1" s="36"/>
      <c r="D1" s="37"/>
      <c r="F1" s="37" t="s">
        <v>134</v>
      </c>
      <c r="G1" s="39"/>
      <c r="H1" s="37" t="s">
        <v>135</v>
      </c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 t="s">
        <v>35</v>
      </c>
      <c r="U1" s="37" t="s">
        <v>35</v>
      </c>
      <c r="W1" s="37"/>
    </row>
    <row r="2" spans="3:23" ht="21" customHeight="1" thickBot="1">
      <c r="C2" s="36"/>
      <c r="D2" s="42"/>
      <c r="E2" s="43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W2" s="45" t="s">
        <v>36</v>
      </c>
    </row>
    <row r="3" spans="1:23" ht="21" customHeight="1">
      <c r="A3" s="92"/>
      <c r="B3" s="93"/>
      <c r="C3" s="94"/>
      <c r="D3" s="95"/>
      <c r="E3" s="96"/>
      <c r="F3" s="97"/>
      <c r="G3" s="97"/>
      <c r="H3" s="97"/>
      <c r="I3" s="96"/>
      <c r="J3" s="97"/>
      <c r="K3" s="97"/>
      <c r="L3" s="97"/>
      <c r="M3" s="97"/>
      <c r="N3" s="97"/>
      <c r="O3" s="97"/>
      <c r="P3" s="95"/>
      <c r="Q3" s="96"/>
      <c r="R3" s="97"/>
      <c r="S3" s="97"/>
      <c r="T3" s="97"/>
      <c r="U3" s="97"/>
      <c r="V3" s="97"/>
      <c r="W3" s="98"/>
    </row>
    <row r="4" spans="1:23" ht="21" customHeight="1">
      <c r="A4" s="99"/>
      <c r="B4" s="36"/>
      <c r="C4" s="100" t="s">
        <v>58</v>
      </c>
      <c r="D4" s="101" t="s">
        <v>37</v>
      </c>
      <c r="E4" s="233" t="s">
        <v>136</v>
      </c>
      <c r="F4" s="225" t="s">
        <v>39</v>
      </c>
      <c r="G4" s="13"/>
      <c r="H4" s="14"/>
      <c r="I4" s="102" t="s">
        <v>64</v>
      </c>
      <c r="J4" s="12"/>
      <c r="K4" s="15"/>
      <c r="L4" s="16"/>
      <c r="M4" s="17"/>
      <c r="N4" s="17"/>
      <c r="O4" s="17"/>
      <c r="P4" s="18"/>
      <c r="Q4" s="102" t="s">
        <v>43</v>
      </c>
      <c r="R4" s="12"/>
      <c r="S4" s="12"/>
      <c r="T4" s="16"/>
      <c r="U4" s="17"/>
      <c r="V4" s="17"/>
      <c r="W4" s="19"/>
    </row>
    <row r="5" spans="1:23" ht="21" customHeight="1">
      <c r="A5" s="99"/>
      <c r="B5" s="36"/>
      <c r="C5" s="100"/>
      <c r="D5" s="101" t="s">
        <v>38</v>
      </c>
      <c r="E5" s="233"/>
      <c r="F5" s="226"/>
      <c r="G5" s="21" t="s">
        <v>40</v>
      </c>
      <c r="H5" s="22" t="s">
        <v>41</v>
      </c>
      <c r="I5" s="23"/>
      <c r="J5" s="20" t="s">
        <v>48</v>
      </c>
      <c r="K5" s="228" t="s">
        <v>65</v>
      </c>
      <c r="L5" s="24" t="s">
        <v>42</v>
      </c>
      <c r="M5" s="12"/>
      <c r="N5" s="12"/>
      <c r="O5" s="25" t="s">
        <v>80</v>
      </c>
      <c r="P5" s="12"/>
      <c r="Q5" s="23"/>
      <c r="R5" s="20" t="s">
        <v>66</v>
      </c>
      <c r="S5" s="20" t="s">
        <v>44</v>
      </c>
      <c r="T5" s="24" t="s">
        <v>45</v>
      </c>
      <c r="U5" s="26"/>
      <c r="V5" s="26"/>
      <c r="W5" s="27"/>
    </row>
    <row r="6" spans="1:23" ht="21" customHeight="1">
      <c r="A6" s="103"/>
      <c r="B6" s="104"/>
      <c r="C6" s="105" t="s">
        <v>0</v>
      </c>
      <c r="D6" s="106" t="s">
        <v>46</v>
      </c>
      <c r="E6" s="28"/>
      <c r="F6" s="227"/>
      <c r="G6" s="30" t="s">
        <v>47</v>
      </c>
      <c r="H6" s="31" t="s">
        <v>47</v>
      </c>
      <c r="I6" s="28"/>
      <c r="J6" s="29"/>
      <c r="K6" s="229"/>
      <c r="L6" s="28"/>
      <c r="M6" s="29" t="s">
        <v>49</v>
      </c>
      <c r="N6" s="29" t="s">
        <v>50</v>
      </c>
      <c r="O6" s="32" t="s">
        <v>67</v>
      </c>
      <c r="P6" s="29" t="s">
        <v>51</v>
      </c>
      <c r="Q6" s="28"/>
      <c r="R6" s="29" t="s">
        <v>63</v>
      </c>
      <c r="S6" s="29" t="s">
        <v>63</v>
      </c>
      <c r="T6" s="28"/>
      <c r="U6" s="33" t="s">
        <v>68</v>
      </c>
      <c r="V6" s="33" t="s">
        <v>69</v>
      </c>
      <c r="W6" s="34" t="s">
        <v>70</v>
      </c>
    </row>
    <row r="7" spans="1:23" ht="21" customHeight="1">
      <c r="A7" s="99" t="s">
        <v>1</v>
      </c>
      <c r="B7" s="107"/>
      <c r="C7" s="100" t="s">
        <v>2</v>
      </c>
      <c r="D7" s="108">
        <v>14720703</v>
      </c>
      <c r="E7" s="108">
        <v>9671110</v>
      </c>
      <c r="F7" s="108">
        <v>8365004</v>
      </c>
      <c r="G7" s="108">
        <v>882874</v>
      </c>
      <c r="H7" s="108">
        <v>423232</v>
      </c>
      <c r="I7" s="108">
        <v>1731832</v>
      </c>
      <c r="J7" s="108">
        <v>-168088</v>
      </c>
      <c r="K7" s="108">
        <v>30972</v>
      </c>
      <c r="L7" s="108">
        <v>1868948</v>
      </c>
      <c r="M7" s="108">
        <v>1246513</v>
      </c>
      <c r="N7" s="108">
        <v>118761</v>
      </c>
      <c r="O7" s="108">
        <v>418834</v>
      </c>
      <c r="P7" s="108">
        <v>84840</v>
      </c>
      <c r="Q7" s="108">
        <v>3317761</v>
      </c>
      <c r="R7" s="108">
        <v>1265573</v>
      </c>
      <c r="S7" s="108">
        <v>209164</v>
      </c>
      <c r="T7" s="108">
        <v>1843024</v>
      </c>
      <c r="U7" s="108">
        <v>34920</v>
      </c>
      <c r="V7" s="108">
        <v>958176</v>
      </c>
      <c r="W7" s="109">
        <v>849928</v>
      </c>
    </row>
    <row r="8" spans="1:24" ht="21" customHeight="1">
      <c r="A8" s="99"/>
      <c r="B8" s="107">
        <v>100</v>
      </c>
      <c r="C8" s="100" t="s">
        <v>3</v>
      </c>
      <c r="D8" s="108">
        <v>4219004</v>
      </c>
      <c r="E8" s="108">
        <v>2727125</v>
      </c>
      <c r="F8" s="108">
        <v>2358821</v>
      </c>
      <c r="G8" s="108">
        <v>248959</v>
      </c>
      <c r="H8" s="108">
        <v>119345</v>
      </c>
      <c r="I8" s="108">
        <v>478615</v>
      </c>
      <c r="J8" s="108">
        <v>-58643</v>
      </c>
      <c r="K8" s="108">
        <v>11240</v>
      </c>
      <c r="L8" s="108">
        <v>526018</v>
      </c>
      <c r="M8" s="108">
        <v>351600</v>
      </c>
      <c r="N8" s="108">
        <v>32812</v>
      </c>
      <c r="O8" s="108">
        <v>117925</v>
      </c>
      <c r="P8" s="108">
        <v>23681</v>
      </c>
      <c r="Q8" s="108">
        <v>1013264</v>
      </c>
      <c r="R8" s="108">
        <v>494872.00000000006</v>
      </c>
      <c r="S8" s="108">
        <v>64387</v>
      </c>
      <c r="T8" s="108">
        <v>454005</v>
      </c>
      <c r="U8" s="108">
        <v>2349</v>
      </c>
      <c r="V8" s="108">
        <v>254750</v>
      </c>
      <c r="W8" s="109">
        <v>196906</v>
      </c>
      <c r="X8" s="40">
        <v>100</v>
      </c>
    </row>
    <row r="9" spans="1:24" ht="21" customHeight="1">
      <c r="A9" s="99"/>
      <c r="B9" s="107">
        <v>1</v>
      </c>
      <c r="C9" s="100" t="s">
        <v>52</v>
      </c>
      <c r="D9" s="108">
        <v>2907125</v>
      </c>
      <c r="E9" s="108">
        <v>1999724</v>
      </c>
      <c r="F9" s="108">
        <v>1729657</v>
      </c>
      <c r="G9" s="108">
        <v>182554</v>
      </c>
      <c r="H9" s="108">
        <v>87513</v>
      </c>
      <c r="I9" s="108">
        <v>362425</v>
      </c>
      <c r="J9" s="108">
        <v>-25340</v>
      </c>
      <c r="K9" s="108">
        <v>5398</v>
      </c>
      <c r="L9" s="108">
        <v>382367</v>
      </c>
      <c r="M9" s="108">
        <v>257608</v>
      </c>
      <c r="N9" s="108">
        <v>23688</v>
      </c>
      <c r="O9" s="108">
        <v>86295</v>
      </c>
      <c r="P9" s="108">
        <v>14776</v>
      </c>
      <c r="Q9" s="108">
        <v>544976</v>
      </c>
      <c r="R9" s="108">
        <v>216259</v>
      </c>
      <c r="S9" s="108">
        <v>31796</v>
      </c>
      <c r="T9" s="108">
        <v>296921</v>
      </c>
      <c r="U9" s="108">
        <v>356</v>
      </c>
      <c r="V9" s="108">
        <v>173930</v>
      </c>
      <c r="W9" s="109">
        <v>122635</v>
      </c>
      <c r="X9" s="40">
        <v>1</v>
      </c>
    </row>
    <row r="10" spans="1:24" ht="21" customHeight="1">
      <c r="A10" s="99"/>
      <c r="B10" s="107">
        <v>2</v>
      </c>
      <c r="C10" s="100" t="s">
        <v>53</v>
      </c>
      <c r="D10" s="108">
        <v>1807574</v>
      </c>
      <c r="E10" s="108">
        <v>1313634</v>
      </c>
      <c r="F10" s="108">
        <v>1136225</v>
      </c>
      <c r="G10" s="108">
        <v>119921</v>
      </c>
      <c r="H10" s="108">
        <v>57488</v>
      </c>
      <c r="I10" s="108">
        <v>229935</v>
      </c>
      <c r="J10" s="108">
        <v>-21850</v>
      </c>
      <c r="K10" s="108">
        <v>2316</v>
      </c>
      <c r="L10" s="108">
        <v>249469</v>
      </c>
      <c r="M10" s="108">
        <v>169130</v>
      </c>
      <c r="N10" s="108">
        <v>15436</v>
      </c>
      <c r="O10" s="108">
        <v>56621</v>
      </c>
      <c r="P10" s="108">
        <v>8282</v>
      </c>
      <c r="Q10" s="108">
        <v>264005</v>
      </c>
      <c r="R10" s="108">
        <v>57774</v>
      </c>
      <c r="S10" s="108">
        <v>23310</v>
      </c>
      <c r="T10" s="108">
        <v>182921</v>
      </c>
      <c r="U10" s="108">
        <v>1023</v>
      </c>
      <c r="V10" s="108">
        <v>87918</v>
      </c>
      <c r="W10" s="109">
        <v>93980</v>
      </c>
      <c r="X10" s="40">
        <v>2</v>
      </c>
    </row>
    <row r="11" spans="1:24" ht="21" customHeight="1">
      <c r="A11" s="99"/>
      <c r="B11" s="107">
        <v>3</v>
      </c>
      <c r="C11" s="100" t="s">
        <v>4</v>
      </c>
      <c r="D11" s="108">
        <v>1786685</v>
      </c>
      <c r="E11" s="108">
        <v>1196447</v>
      </c>
      <c r="F11" s="108">
        <v>1034862</v>
      </c>
      <c r="G11" s="108">
        <v>109224</v>
      </c>
      <c r="H11" s="108">
        <v>52361</v>
      </c>
      <c r="I11" s="108">
        <v>216520</v>
      </c>
      <c r="J11" s="108">
        <v>-16032</v>
      </c>
      <c r="K11" s="108">
        <v>2398</v>
      </c>
      <c r="L11" s="108">
        <v>230154</v>
      </c>
      <c r="M11" s="108">
        <v>154173</v>
      </c>
      <c r="N11" s="108">
        <v>14467</v>
      </c>
      <c r="O11" s="108">
        <v>51735</v>
      </c>
      <c r="P11" s="108">
        <v>9779</v>
      </c>
      <c r="Q11" s="108">
        <v>373718</v>
      </c>
      <c r="R11" s="108">
        <v>146593</v>
      </c>
      <c r="S11" s="108">
        <v>20947</v>
      </c>
      <c r="T11" s="108">
        <v>206178</v>
      </c>
      <c r="U11" s="108">
        <v>2257</v>
      </c>
      <c r="V11" s="108">
        <v>95656</v>
      </c>
      <c r="W11" s="109">
        <v>108265</v>
      </c>
      <c r="X11" s="40">
        <v>3</v>
      </c>
    </row>
    <row r="12" spans="1:24" ht="21" customHeight="1">
      <c r="A12" s="99"/>
      <c r="B12" s="107">
        <v>4</v>
      </c>
      <c r="C12" s="100" t="s">
        <v>54</v>
      </c>
      <c r="D12" s="108">
        <v>749981</v>
      </c>
      <c r="E12" s="108">
        <v>461499</v>
      </c>
      <c r="F12" s="108">
        <v>399172</v>
      </c>
      <c r="G12" s="108">
        <v>42131</v>
      </c>
      <c r="H12" s="108">
        <v>20196</v>
      </c>
      <c r="I12" s="108">
        <v>84115</v>
      </c>
      <c r="J12" s="108">
        <v>-8363</v>
      </c>
      <c r="K12" s="108">
        <v>1440</v>
      </c>
      <c r="L12" s="108">
        <v>91038</v>
      </c>
      <c r="M12" s="108">
        <v>59526</v>
      </c>
      <c r="N12" s="108">
        <v>6137</v>
      </c>
      <c r="O12" s="108">
        <v>20144</v>
      </c>
      <c r="P12" s="108">
        <v>5231</v>
      </c>
      <c r="Q12" s="108">
        <v>204367</v>
      </c>
      <c r="R12" s="108">
        <v>56691</v>
      </c>
      <c r="S12" s="108">
        <v>14161</v>
      </c>
      <c r="T12" s="108">
        <v>133515</v>
      </c>
      <c r="U12" s="108">
        <v>4224</v>
      </c>
      <c r="V12" s="108">
        <v>68588</v>
      </c>
      <c r="W12" s="109">
        <v>60703</v>
      </c>
      <c r="X12" s="40">
        <v>4</v>
      </c>
    </row>
    <row r="13" spans="1:24" ht="21" customHeight="1">
      <c r="A13" s="99"/>
      <c r="B13" s="107">
        <v>5</v>
      </c>
      <c r="C13" s="100" t="s">
        <v>55</v>
      </c>
      <c r="D13" s="108">
        <v>1477924</v>
      </c>
      <c r="E13" s="108">
        <v>903615</v>
      </c>
      <c r="F13" s="108">
        <v>781580</v>
      </c>
      <c r="G13" s="108">
        <v>82491</v>
      </c>
      <c r="H13" s="108">
        <v>39544</v>
      </c>
      <c r="I13" s="108">
        <v>166534</v>
      </c>
      <c r="J13" s="108">
        <v>-13742</v>
      </c>
      <c r="K13" s="108">
        <v>3002</v>
      </c>
      <c r="L13" s="108">
        <v>177274</v>
      </c>
      <c r="M13" s="108">
        <v>116569</v>
      </c>
      <c r="N13" s="108">
        <v>11513</v>
      </c>
      <c r="O13" s="108">
        <v>39292</v>
      </c>
      <c r="P13" s="108">
        <v>9900</v>
      </c>
      <c r="Q13" s="108">
        <v>407775</v>
      </c>
      <c r="R13" s="108">
        <v>175749</v>
      </c>
      <c r="S13" s="108">
        <v>19442</v>
      </c>
      <c r="T13" s="108">
        <v>212584</v>
      </c>
      <c r="U13" s="108">
        <v>3106</v>
      </c>
      <c r="V13" s="108">
        <v>106395</v>
      </c>
      <c r="W13" s="109">
        <v>103083</v>
      </c>
      <c r="X13" s="40">
        <v>5</v>
      </c>
    </row>
    <row r="14" spans="1:24" ht="21" customHeight="1">
      <c r="A14" s="99"/>
      <c r="B14" s="107">
        <v>6</v>
      </c>
      <c r="C14" s="100" t="s">
        <v>56</v>
      </c>
      <c r="D14" s="108">
        <v>685715</v>
      </c>
      <c r="E14" s="108">
        <v>432515</v>
      </c>
      <c r="F14" s="108">
        <v>374105</v>
      </c>
      <c r="G14" s="108">
        <v>39483</v>
      </c>
      <c r="H14" s="108">
        <v>18927</v>
      </c>
      <c r="I14" s="108">
        <v>79259</v>
      </c>
      <c r="J14" s="108">
        <v>-7720</v>
      </c>
      <c r="K14" s="108">
        <v>1725</v>
      </c>
      <c r="L14" s="108">
        <v>85254</v>
      </c>
      <c r="M14" s="108">
        <v>55768</v>
      </c>
      <c r="N14" s="108">
        <v>5661</v>
      </c>
      <c r="O14" s="108">
        <v>18847</v>
      </c>
      <c r="P14" s="108">
        <v>4978</v>
      </c>
      <c r="Q14" s="108">
        <v>173941</v>
      </c>
      <c r="R14" s="108">
        <v>45538</v>
      </c>
      <c r="S14" s="108">
        <v>12081</v>
      </c>
      <c r="T14" s="108">
        <v>116322</v>
      </c>
      <c r="U14" s="108">
        <v>3839</v>
      </c>
      <c r="V14" s="108">
        <v>52406</v>
      </c>
      <c r="W14" s="109">
        <v>60077</v>
      </c>
      <c r="X14" s="40">
        <v>6</v>
      </c>
    </row>
    <row r="15" spans="1:24" ht="21" customHeight="1">
      <c r="A15" s="99"/>
      <c r="B15" s="107">
        <v>7</v>
      </c>
      <c r="C15" s="100" t="s">
        <v>5</v>
      </c>
      <c r="D15" s="108">
        <v>469732</v>
      </c>
      <c r="E15" s="108">
        <v>271429</v>
      </c>
      <c r="F15" s="108">
        <v>234771</v>
      </c>
      <c r="G15" s="108">
        <v>24779</v>
      </c>
      <c r="H15" s="108">
        <v>11879</v>
      </c>
      <c r="I15" s="108">
        <v>47808</v>
      </c>
      <c r="J15" s="108">
        <v>-7775</v>
      </c>
      <c r="K15" s="108">
        <v>1561</v>
      </c>
      <c r="L15" s="108">
        <v>54022</v>
      </c>
      <c r="M15" s="108">
        <v>35035</v>
      </c>
      <c r="N15" s="108">
        <v>3901</v>
      </c>
      <c r="O15" s="108">
        <v>11945</v>
      </c>
      <c r="P15" s="108">
        <v>3141</v>
      </c>
      <c r="Q15" s="108">
        <v>150495</v>
      </c>
      <c r="R15" s="108">
        <v>33571</v>
      </c>
      <c r="S15" s="108">
        <v>10049</v>
      </c>
      <c r="T15" s="108">
        <v>106875</v>
      </c>
      <c r="U15" s="108">
        <v>6488</v>
      </c>
      <c r="V15" s="108">
        <v>52036</v>
      </c>
      <c r="W15" s="109">
        <v>48351</v>
      </c>
      <c r="X15" s="40">
        <v>7</v>
      </c>
    </row>
    <row r="16" spans="1:24" ht="21" customHeight="1">
      <c r="A16" s="99"/>
      <c r="B16" s="107">
        <v>8</v>
      </c>
      <c r="C16" s="100" t="s">
        <v>6</v>
      </c>
      <c r="D16" s="108">
        <v>268689</v>
      </c>
      <c r="E16" s="108">
        <v>164457</v>
      </c>
      <c r="F16" s="108">
        <v>142246</v>
      </c>
      <c r="G16" s="108">
        <v>15013</v>
      </c>
      <c r="H16" s="108">
        <v>7198</v>
      </c>
      <c r="I16" s="108">
        <v>30180</v>
      </c>
      <c r="J16" s="108">
        <v>-3673</v>
      </c>
      <c r="K16" s="108">
        <v>922</v>
      </c>
      <c r="L16" s="108">
        <v>32931</v>
      </c>
      <c r="M16" s="108">
        <v>21210</v>
      </c>
      <c r="N16" s="108">
        <v>2242</v>
      </c>
      <c r="O16" s="108">
        <v>7195</v>
      </c>
      <c r="P16" s="108">
        <v>2284</v>
      </c>
      <c r="Q16" s="108">
        <v>74052</v>
      </c>
      <c r="R16" s="108">
        <v>15547</v>
      </c>
      <c r="S16" s="108">
        <v>5597</v>
      </c>
      <c r="T16" s="108">
        <v>52908</v>
      </c>
      <c r="U16" s="108">
        <v>1988</v>
      </c>
      <c r="V16" s="108">
        <v>26139</v>
      </c>
      <c r="W16" s="109">
        <v>24781</v>
      </c>
      <c r="X16" s="40">
        <v>8</v>
      </c>
    </row>
    <row r="17" spans="1:24" ht="21" customHeight="1">
      <c r="A17" s="99"/>
      <c r="B17" s="107">
        <v>9</v>
      </c>
      <c r="C17" s="100" t="s">
        <v>7</v>
      </c>
      <c r="D17" s="108">
        <v>348274</v>
      </c>
      <c r="E17" s="108">
        <v>200665</v>
      </c>
      <c r="F17" s="108">
        <v>173565</v>
      </c>
      <c r="G17" s="108">
        <v>18319</v>
      </c>
      <c r="H17" s="108">
        <v>8781</v>
      </c>
      <c r="I17" s="108">
        <v>36441</v>
      </c>
      <c r="J17" s="108">
        <v>-4950</v>
      </c>
      <c r="K17" s="108">
        <v>970</v>
      </c>
      <c r="L17" s="108">
        <v>40421</v>
      </c>
      <c r="M17" s="108">
        <v>25894</v>
      </c>
      <c r="N17" s="108">
        <v>2904</v>
      </c>
      <c r="O17" s="108">
        <v>8835</v>
      </c>
      <c r="P17" s="108">
        <v>2788</v>
      </c>
      <c r="Q17" s="108">
        <v>111168</v>
      </c>
      <c r="R17" s="108">
        <v>22979</v>
      </c>
      <c r="S17" s="108">
        <v>7394</v>
      </c>
      <c r="T17" s="108">
        <v>80795</v>
      </c>
      <c r="U17" s="108">
        <v>9290</v>
      </c>
      <c r="V17" s="108">
        <v>40358</v>
      </c>
      <c r="W17" s="109">
        <v>31147</v>
      </c>
      <c r="X17" s="40">
        <v>9</v>
      </c>
    </row>
    <row r="18" spans="1:23" ht="21" customHeight="1">
      <c r="A18" s="99"/>
      <c r="B18" s="107"/>
      <c r="C18" s="100"/>
      <c r="D18" s="108" t="s">
        <v>181</v>
      </c>
      <c r="E18" s="108" t="s">
        <v>181</v>
      </c>
      <c r="F18" s="108" t="s">
        <v>181</v>
      </c>
      <c r="G18" s="108" t="s">
        <v>181</v>
      </c>
      <c r="H18" s="108" t="s">
        <v>181</v>
      </c>
      <c r="I18" s="108" t="s">
        <v>181</v>
      </c>
      <c r="J18" s="108" t="s">
        <v>181</v>
      </c>
      <c r="K18" s="108" t="s">
        <v>181</v>
      </c>
      <c r="L18" s="108" t="s">
        <v>181</v>
      </c>
      <c r="M18" s="108" t="s">
        <v>181</v>
      </c>
      <c r="N18" s="108" t="s">
        <v>181</v>
      </c>
      <c r="O18" s="108" t="s">
        <v>176</v>
      </c>
      <c r="P18" s="108" t="s">
        <v>181</v>
      </c>
      <c r="Q18" s="108" t="s">
        <v>181</v>
      </c>
      <c r="R18" s="108" t="s">
        <v>181</v>
      </c>
      <c r="S18" s="108" t="s">
        <v>181</v>
      </c>
      <c r="T18" s="108" t="s">
        <v>181</v>
      </c>
      <c r="U18" s="108" t="s">
        <v>181</v>
      </c>
      <c r="V18" s="108" t="s">
        <v>181</v>
      </c>
      <c r="W18" s="109" t="s">
        <v>181</v>
      </c>
    </row>
    <row r="19" spans="1:24" ht="21" customHeight="1">
      <c r="A19" s="110" t="s">
        <v>1</v>
      </c>
      <c r="B19" s="111">
        <v>100</v>
      </c>
      <c r="C19" s="112" t="s">
        <v>81</v>
      </c>
      <c r="D19" s="113">
        <v>4219004</v>
      </c>
      <c r="E19" s="113">
        <v>2727125</v>
      </c>
      <c r="F19" s="113">
        <v>2358821</v>
      </c>
      <c r="G19" s="113">
        <v>248959</v>
      </c>
      <c r="H19" s="113">
        <v>119345</v>
      </c>
      <c r="I19" s="113">
        <v>478615</v>
      </c>
      <c r="J19" s="113">
        <v>-58643</v>
      </c>
      <c r="K19" s="113">
        <v>11240</v>
      </c>
      <c r="L19" s="113">
        <v>526018</v>
      </c>
      <c r="M19" s="113">
        <v>351600</v>
      </c>
      <c r="N19" s="113">
        <v>32812</v>
      </c>
      <c r="O19" s="113">
        <v>117925</v>
      </c>
      <c r="P19" s="113">
        <v>23681</v>
      </c>
      <c r="Q19" s="113">
        <v>1013264</v>
      </c>
      <c r="R19" s="113">
        <v>494872.00000000006</v>
      </c>
      <c r="S19" s="113">
        <v>64387</v>
      </c>
      <c r="T19" s="113">
        <v>454005</v>
      </c>
      <c r="U19" s="113">
        <v>2349</v>
      </c>
      <c r="V19" s="113">
        <v>254750</v>
      </c>
      <c r="W19" s="114">
        <v>196906</v>
      </c>
      <c r="X19" s="40">
        <v>100</v>
      </c>
    </row>
    <row r="20" spans="1:24" ht="21" customHeight="1">
      <c r="A20" s="115" t="s">
        <v>82</v>
      </c>
      <c r="B20" s="116">
        <v>1</v>
      </c>
      <c r="C20" s="117" t="s">
        <v>83</v>
      </c>
      <c r="D20" s="108">
        <v>2907125</v>
      </c>
      <c r="E20" s="108">
        <v>1999724</v>
      </c>
      <c r="F20" s="108">
        <v>1729657</v>
      </c>
      <c r="G20" s="108">
        <v>182554</v>
      </c>
      <c r="H20" s="108">
        <v>87513</v>
      </c>
      <c r="I20" s="108">
        <v>362425</v>
      </c>
      <c r="J20" s="108">
        <v>-25340</v>
      </c>
      <c r="K20" s="108">
        <v>5398</v>
      </c>
      <c r="L20" s="108">
        <v>382367</v>
      </c>
      <c r="M20" s="108">
        <v>257608</v>
      </c>
      <c r="N20" s="108">
        <v>23688</v>
      </c>
      <c r="O20" s="108">
        <v>86295</v>
      </c>
      <c r="P20" s="108">
        <v>14776</v>
      </c>
      <c r="Q20" s="108">
        <v>544976</v>
      </c>
      <c r="R20" s="108">
        <v>216259</v>
      </c>
      <c r="S20" s="108">
        <v>31796</v>
      </c>
      <c r="T20" s="108">
        <v>296921</v>
      </c>
      <c r="U20" s="108">
        <v>356</v>
      </c>
      <c r="V20" s="108">
        <v>173930</v>
      </c>
      <c r="W20" s="109">
        <v>122635</v>
      </c>
      <c r="X20" s="40">
        <v>1</v>
      </c>
    </row>
    <row r="21" spans="1:24" ht="21" customHeight="1">
      <c r="A21" s="115"/>
      <c r="B21" s="116">
        <v>202</v>
      </c>
      <c r="C21" s="117" t="s">
        <v>8</v>
      </c>
      <c r="D21" s="108">
        <v>1295778</v>
      </c>
      <c r="E21" s="108">
        <v>846123</v>
      </c>
      <c r="F21" s="108">
        <v>731852</v>
      </c>
      <c r="G21" s="108">
        <v>77242</v>
      </c>
      <c r="H21" s="108">
        <v>37029</v>
      </c>
      <c r="I21" s="108">
        <v>154714</v>
      </c>
      <c r="J21" s="108">
        <v>-10935</v>
      </c>
      <c r="K21" s="108">
        <v>2091</v>
      </c>
      <c r="L21" s="108">
        <v>163558</v>
      </c>
      <c r="M21" s="108">
        <v>109100</v>
      </c>
      <c r="N21" s="108">
        <v>10251</v>
      </c>
      <c r="O21" s="108">
        <v>36614</v>
      </c>
      <c r="P21" s="108">
        <v>7593</v>
      </c>
      <c r="Q21" s="108">
        <v>294941</v>
      </c>
      <c r="R21" s="108">
        <v>130551</v>
      </c>
      <c r="S21" s="108">
        <v>16624</v>
      </c>
      <c r="T21" s="108">
        <v>147766</v>
      </c>
      <c r="U21" s="108">
        <v>117</v>
      </c>
      <c r="V21" s="108">
        <v>94242</v>
      </c>
      <c r="W21" s="109">
        <v>53407</v>
      </c>
      <c r="X21" s="40">
        <v>202</v>
      </c>
    </row>
    <row r="22" spans="1:24" ht="21" customHeight="1">
      <c r="A22" s="115"/>
      <c r="B22" s="116">
        <v>204</v>
      </c>
      <c r="C22" s="117" t="s">
        <v>9</v>
      </c>
      <c r="D22" s="108">
        <v>1295154</v>
      </c>
      <c r="E22" s="108">
        <v>919836</v>
      </c>
      <c r="F22" s="108">
        <v>795610</v>
      </c>
      <c r="G22" s="108">
        <v>83972</v>
      </c>
      <c r="H22" s="108">
        <v>40254</v>
      </c>
      <c r="I22" s="108">
        <v>166157</v>
      </c>
      <c r="J22" s="108">
        <v>-11143</v>
      </c>
      <c r="K22" s="108">
        <v>2809</v>
      </c>
      <c r="L22" s="108">
        <v>174491</v>
      </c>
      <c r="M22" s="108">
        <v>118433</v>
      </c>
      <c r="N22" s="108">
        <v>10730</v>
      </c>
      <c r="O22" s="108">
        <v>39624</v>
      </c>
      <c r="P22" s="108">
        <v>5704</v>
      </c>
      <c r="Q22" s="108">
        <v>209161</v>
      </c>
      <c r="R22" s="108">
        <v>76723</v>
      </c>
      <c r="S22" s="108">
        <v>12014</v>
      </c>
      <c r="T22" s="108">
        <v>120424</v>
      </c>
      <c r="U22" s="108">
        <v>206</v>
      </c>
      <c r="V22" s="108">
        <v>65148</v>
      </c>
      <c r="W22" s="109">
        <v>55070</v>
      </c>
      <c r="X22" s="40">
        <v>204</v>
      </c>
    </row>
    <row r="23" spans="1:24" ht="21" customHeight="1">
      <c r="A23" s="115"/>
      <c r="B23" s="116">
        <v>206</v>
      </c>
      <c r="C23" s="117" t="s">
        <v>10</v>
      </c>
      <c r="D23" s="108">
        <v>316193</v>
      </c>
      <c r="E23" s="108">
        <v>233765</v>
      </c>
      <c r="F23" s="108">
        <v>202195</v>
      </c>
      <c r="G23" s="108">
        <v>21340</v>
      </c>
      <c r="H23" s="108">
        <v>10230</v>
      </c>
      <c r="I23" s="108">
        <v>41554</v>
      </c>
      <c r="J23" s="108">
        <v>-3262</v>
      </c>
      <c r="K23" s="108">
        <v>498</v>
      </c>
      <c r="L23" s="108">
        <v>44318</v>
      </c>
      <c r="M23" s="108">
        <v>30075</v>
      </c>
      <c r="N23" s="108">
        <v>2707</v>
      </c>
      <c r="O23" s="108">
        <v>10057</v>
      </c>
      <c r="P23" s="108">
        <v>1479</v>
      </c>
      <c r="Q23" s="108">
        <v>40874</v>
      </c>
      <c r="R23" s="108">
        <v>8985</v>
      </c>
      <c r="S23" s="108">
        <v>3158</v>
      </c>
      <c r="T23" s="108">
        <v>28731</v>
      </c>
      <c r="U23" s="108">
        <v>33</v>
      </c>
      <c r="V23" s="108">
        <v>14540</v>
      </c>
      <c r="W23" s="109">
        <v>14158</v>
      </c>
      <c r="X23" s="40">
        <v>206</v>
      </c>
    </row>
    <row r="24" spans="1:24" ht="21" customHeight="1">
      <c r="A24" s="118" t="s">
        <v>84</v>
      </c>
      <c r="B24" s="119">
        <v>2</v>
      </c>
      <c r="C24" s="120" t="s">
        <v>85</v>
      </c>
      <c r="D24" s="121">
        <v>1807574</v>
      </c>
      <c r="E24" s="121">
        <v>1313634</v>
      </c>
      <c r="F24" s="121">
        <v>1136225</v>
      </c>
      <c r="G24" s="121">
        <v>119921</v>
      </c>
      <c r="H24" s="121">
        <v>57488</v>
      </c>
      <c r="I24" s="121">
        <v>229935</v>
      </c>
      <c r="J24" s="121">
        <v>-21850</v>
      </c>
      <c r="K24" s="121">
        <v>2316</v>
      </c>
      <c r="L24" s="121">
        <v>249469</v>
      </c>
      <c r="M24" s="121">
        <v>169130</v>
      </c>
      <c r="N24" s="121">
        <v>15436</v>
      </c>
      <c r="O24" s="121">
        <v>56621</v>
      </c>
      <c r="P24" s="121">
        <v>8282</v>
      </c>
      <c r="Q24" s="121">
        <v>264005</v>
      </c>
      <c r="R24" s="121">
        <v>57774</v>
      </c>
      <c r="S24" s="121">
        <v>23310</v>
      </c>
      <c r="T24" s="121">
        <v>182921</v>
      </c>
      <c r="U24" s="121">
        <v>1023</v>
      </c>
      <c r="V24" s="121">
        <v>87918</v>
      </c>
      <c r="W24" s="122">
        <v>93980</v>
      </c>
      <c r="X24" s="40">
        <v>2</v>
      </c>
    </row>
    <row r="25" spans="1:24" ht="21" customHeight="1">
      <c r="A25" s="115"/>
      <c r="B25" s="116">
        <v>207</v>
      </c>
      <c r="C25" s="117" t="s">
        <v>11</v>
      </c>
      <c r="D25" s="108">
        <v>478551</v>
      </c>
      <c r="E25" s="108">
        <v>355233</v>
      </c>
      <c r="F25" s="108">
        <v>307258</v>
      </c>
      <c r="G25" s="108">
        <v>32429</v>
      </c>
      <c r="H25" s="108">
        <v>15546</v>
      </c>
      <c r="I25" s="108">
        <v>57025</v>
      </c>
      <c r="J25" s="108">
        <v>-11273</v>
      </c>
      <c r="K25" s="108">
        <v>593</v>
      </c>
      <c r="L25" s="108">
        <v>67705</v>
      </c>
      <c r="M25" s="108">
        <v>45776</v>
      </c>
      <c r="N25" s="108">
        <v>4188</v>
      </c>
      <c r="O25" s="108">
        <v>15328</v>
      </c>
      <c r="P25" s="108">
        <v>2413</v>
      </c>
      <c r="Q25" s="108">
        <v>66293</v>
      </c>
      <c r="R25" s="108">
        <v>6107</v>
      </c>
      <c r="S25" s="108">
        <v>9376</v>
      </c>
      <c r="T25" s="108">
        <v>50810</v>
      </c>
      <c r="U25" s="108">
        <v>121</v>
      </c>
      <c r="V25" s="108">
        <v>27961</v>
      </c>
      <c r="W25" s="109">
        <v>22728</v>
      </c>
      <c r="X25" s="40">
        <v>207</v>
      </c>
    </row>
    <row r="26" spans="1:24" ht="21" customHeight="1">
      <c r="A26" s="115"/>
      <c r="B26" s="116">
        <v>214</v>
      </c>
      <c r="C26" s="117" t="s">
        <v>12</v>
      </c>
      <c r="D26" s="108">
        <v>625882</v>
      </c>
      <c r="E26" s="108">
        <v>455770</v>
      </c>
      <c r="F26" s="108">
        <v>394218</v>
      </c>
      <c r="G26" s="108">
        <v>41607</v>
      </c>
      <c r="H26" s="108">
        <v>19945</v>
      </c>
      <c r="I26" s="108">
        <v>82332</v>
      </c>
      <c r="J26" s="108">
        <v>-4812</v>
      </c>
      <c r="K26" s="108">
        <v>901</v>
      </c>
      <c r="L26" s="108">
        <v>86243</v>
      </c>
      <c r="M26" s="108">
        <v>58651</v>
      </c>
      <c r="N26" s="108">
        <v>5318</v>
      </c>
      <c r="O26" s="108">
        <v>19624</v>
      </c>
      <c r="P26" s="108">
        <v>2650</v>
      </c>
      <c r="Q26" s="108">
        <v>87780</v>
      </c>
      <c r="R26" s="108">
        <v>22366</v>
      </c>
      <c r="S26" s="108">
        <v>5598</v>
      </c>
      <c r="T26" s="108">
        <v>59816</v>
      </c>
      <c r="U26" s="108">
        <v>193</v>
      </c>
      <c r="V26" s="108">
        <v>28839</v>
      </c>
      <c r="W26" s="109">
        <v>30784</v>
      </c>
      <c r="X26" s="40">
        <v>214</v>
      </c>
    </row>
    <row r="27" spans="1:24" ht="21" customHeight="1">
      <c r="A27" s="115"/>
      <c r="B27" s="116">
        <v>217</v>
      </c>
      <c r="C27" s="117" t="s">
        <v>13</v>
      </c>
      <c r="D27" s="108">
        <v>419120</v>
      </c>
      <c r="E27" s="108">
        <v>305141</v>
      </c>
      <c r="F27" s="108">
        <v>263931</v>
      </c>
      <c r="G27" s="108">
        <v>27856</v>
      </c>
      <c r="H27" s="108">
        <v>13354</v>
      </c>
      <c r="I27" s="108">
        <v>54369</v>
      </c>
      <c r="J27" s="108">
        <v>-3514</v>
      </c>
      <c r="K27" s="108">
        <v>391</v>
      </c>
      <c r="L27" s="108">
        <v>57492</v>
      </c>
      <c r="M27" s="108">
        <v>39272</v>
      </c>
      <c r="N27" s="108">
        <v>3583</v>
      </c>
      <c r="O27" s="108">
        <v>13147</v>
      </c>
      <c r="P27" s="108">
        <v>1490</v>
      </c>
      <c r="Q27" s="108">
        <v>59610</v>
      </c>
      <c r="R27" s="108">
        <v>13001</v>
      </c>
      <c r="S27" s="108">
        <v>4374</v>
      </c>
      <c r="T27" s="108">
        <v>42235</v>
      </c>
      <c r="U27" s="108">
        <v>107</v>
      </c>
      <c r="V27" s="108">
        <v>20268</v>
      </c>
      <c r="W27" s="109">
        <v>21860</v>
      </c>
      <c r="X27" s="40">
        <v>217</v>
      </c>
    </row>
    <row r="28" spans="1:24" ht="21" customHeight="1">
      <c r="A28" s="115"/>
      <c r="B28" s="116">
        <v>219</v>
      </c>
      <c r="C28" s="117" t="s">
        <v>14</v>
      </c>
      <c r="D28" s="108">
        <v>216865</v>
      </c>
      <c r="E28" s="108">
        <v>149165</v>
      </c>
      <c r="F28" s="108">
        <v>129020</v>
      </c>
      <c r="G28" s="108">
        <v>13617</v>
      </c>
      <c r="H28" s="108">
        <v>6528</v>
      </c>
      <c r="I28" s="108">
        <v>27467</v>
      </c>
      <c r="J28" s="108">
        <v>-1714</v>
      </c>
      <c r="K28" s="108">
        <v>368</v>
      </c>
      <c r="L28" s="108">
        <v>28813</v>
      </c>
      <c r="M28" s="108">
        <v>19213</v>
      </c>
      <c r="N28" s="108">
        <v>1775</v>
      </c>
      <c r="O28" s="108">
        <v>6439</v>
      </c>
      <c r="P28" s="108">
        <v>1386</v>
      </c>
      <c r="Q28" s="108">
        <v>40233</v>
      </c>
      <c r="R28" s="108">
        <v>14158</v>
      </c>
      <c r="S28" s="108">
        <v>3182</v>
      </c>
      <c r="T28" s="108">
        <v>22893</v>
      </c>
      <c r="U28" s="108">
        <v>502</v>
      </c>
      <c r="V28" s="108">
        <v>8456</v>
      </c>
      <c r="W28" s="109">
        <v>13935</v>
      </c>
      <c r="X28" s="40">
        <v>219</v>
      </c>
    </row>
    <row r="29" spans="1:24" ht="21" customHeight="1">
      <c r="A29" s="123"/>
      <c r="B29" s="124">
        <v>301</v>
      </c>
      <c r="C29" s="125" t="s">
        <v>15</v>
      </c>
      <c r="D29" s="126">
        <v>67156</v>
      </c>
      <c r="E29" s="126">
        <v>48325</v>
      </c>
      <c r="F29" s="126">
        <v>41798</v>
      </c>
      <c r="G29" s="126">
        <v>4412</v>
      </c>
      <c r="H29" s="126">
        <v>2115</v>
      </c>
      <c r="I29" s="126">
        <v>8742</v>
      </c>
      <c r="J29" s="126">
        <v>-537</v>
      </c>
      <c r="K29" s="126">
        <v>63</v>
      </c>
      <c r="L29" s="126">
        <v>9216</v>
      </c>
      <c r="M29" s="126">
        <v>6218</v>
      </c>
      <c r="N29" s="126">
        <v>572</v>
      </c>
      <c r="O29" s="126">
        <v>2083</v>
      </c>
      <c r="P29" s="126">
        <v>343</v>
      </c>
      <c r="Q29" s="126">
        <v>10089</v>
      </c>
      <c r="R29" s="126">
        <v>2142</v>
      </c>
      <c r="S29" s="126">
        <v>780</v>
      </c>
      <c r="T29" s="126">
        <v>7167</v>
      </c>
      <c r="U29" s="126">
        <v>100</v>
      </c>
      <c r="V29" s="126">
        <v>2394</v>
      </c>
      <c r="W29" s="127">
        <v>4673</v>
      </c>
      <c r="X29" s="40">
        <v>301</v>
      </c>
    </row>
    <row r="30" spans="1:24" ht="21" customHeight="1">
      <c r="A30" s="115" t="s">
        <v>86</v>
      </c>
      <c r="B30" s="116">
        <v>3</v>
      </c>
      <c r="C30" s="117" t="s">
        <v>87</v>
      </c>
      <c r="D30" s="108">
        <v>1786685</v>
      </c>
      <c r="E30" s="108">
        <v>1196447</v>
      </c>
      <c r="F30" s="108">
        <v>1034862</v>
      </c>
      <c r="G30" s="108">
        <v>109224</v>
      </c>
      <c r="H30" s="108">
        <v>52361</v>
      </c>
      <c r="I30" s="108">
        <v>216520</v>
      </c>
      <c r="J30" s="108">
        <v>-16032</v>
      </c>
      <c r="K30" s="108">
        <v>2398</v>
      </c>
      <c r="L30" s="108">
        <v>230154</v>
      </c>
      <c r="M30" s="108">
        <v>154173</v>
      </c>
      <c r="N30" s="108">
        <v>14467</v>
      </c>
      <c r="O30" s="108">
        <v>51735</v>
      </c>
      <c r="P30" s="108">
        <v>9779</v>
      </c>
      <c r="Q30" s="108">
        <v>373718</v>
      </c>
      <c r="R30" s="108">
        <v>146593</v>
      </c>
      <c r="S30" s="108">
        <v>20947</v>
      </c>
      <c r="T30" s="108">
        <v>206178</v>
      </c>
      <c r="U30" s="108">
        <v>2257</v>
      </c>
      <c r="V30" s="108">
        <v>95656</v>
      </c>
      <c r="W30" s="109">
        <v>108265</v>
      </c>
      <c r="X30" s="40">
        <v>3</v>
      </c>
    </row>
    <row r="31" spans="1:24" ht="21" customHeight="1">
      <c r="A31" s="115"/>
      <c r="B31" s="116">
        <v>203</v>
      </c>
      <c r="C31" s="117" t="s">
        <v>16</v>
      </c>
      <c r="D31" s="108">
        <v>719068</v>
      </c>
      <c r="E31" s="108">
        <v>495036</v>
      </c>
      <c r="F31" s="108">
        <v>428180</v>
      </c>
      <c r="G31" s="108">
        <v>45192</v>
      </c>
      <c r="H31" s="108">
        <v>21664</v>
      </c>
      <c r="I31" s="108">
        <v>88074</v>
      </c>
      <c r="J31" s="108">
        <v>-6874</v>
      </c>
      <c r="K31" s="108">
        <v>853</v>
      </c>
      <c r="L31" s="108">
        <v>94095</v>
      </c>
      <c r="M31" s="108">
        <v>63782</v>
      </c>
      <c r="N31" s="108">
        <v>5919</v>
      </c>
      <c r="O31" s="108">
        <v>21383</v>
      </c>
      <c r="P31" s="108">
        <v>3011</v>
      </c>
      <c r="Q31" s="108">
        <v>135958</v>
      </c>
      <c r="R31" s="108">
        <v>48085</v>
      </c>
      <c r="S31" s="108">
        <v>9039</v>
      </c>
      <c r="T31" s="108">
        <v>78834</v>
      </c>
      <c r="U31" s="108">
        <v>1009</v>
      </c>
      <c r="V31" s="108">
        <v>38316</v>
      </c>
      <c r="W31" s="109">
        <v>39509</v>
      </c>
      <c r="X31" s="40">
        <v>203</v>
      </c>
    </row>
    <row r="32" spans="1:24" ht="21" customHeight="1">
      <c r="A32" s="115"/>
      <c r="B32" s="116">
        <v>210</v>
      </c>
      <c r="C32" s="117" t="s">
        <v>17</v>
      </c>
      <c r="D32" s="108">
        <v>639733</v>
      </c>
      <c r="E32" s="108">
        <v>429565</v>
      </c>
      <c r="F32" s="108">
        <v>371551</v>
      </c>
      <c r="G32" s="108">
        <v>39215</v>
      </c>
      <c r="H32" s="108">
        <v>18799</v>
      </c>
      <c r="I32" s="108">
        <v>78114</v>
      </c>
      <c r="J32" s="108">
        <v>-5974</v>
      </c>
      <c r="K32" s="108">
        <v>1030</v>
      </c>
      <c r="L32" s="108">
        <v>83058</v>
      </c>
      <c r="M32" s="108">
        <v>55350</v>
      </c>
      <c r="N32" s="108">
        <v>5231</v>
      </c>
      <c r="O32" s="108">
        <v>18585</v>
      </c>
      <c r="P32" s="108">
        <v>3892</v>
      </c>
      <c r="Q32" s="108">
        <v>132054</v>
      </c>
      <c r="R32" s="108">
        <v>47013</v>
      </c>
      <c r="S32" s="108">
        <v>7423</v>
      </c>
      <c r="T32" s="108">
        <v>77618</v>
      </c>
      <c r="U32" s="108">
        <v>614</v>
      </c>
      <c r="V32" s="108">
        <v>35511</v>
      </c>
      <c r="W32" s="109">
        <v>41493</v>
      </c>
      <c r="X32" s="40">
        <v>210</v>
      </c>
    </row>
    <row r="33" spans="1:24" ht="21" customHeight="1">
      <c r="A33" s="115"/>
      <c r="B33" s="116">
        <v>216</v>
      </c>
      <c r="C33" s="117" t="s">
        <v>20</v>
      </c>
      <c r="D33" s="108">
        <v>263387</v>
      </c>
      <c r="E33" s="108">
        <v>162771</v>
      </c>
      <c r="F33" s="108">
        <v>140788</v>
      </c>
      <c r="G33" s="108">
        <v>14859</v>
      </c>
      <c r="H33" s="108">
        <v>7124</v>
      </c>
      <c r="I33" s="108">
        <v>29964</v>
      </c>
      <c r="J33" s="108">
        <v>-2190</v>
      </c>
      <c r="K33" s="108">
        <v>378</v>
      </c>
      <c r="L33" s="108">
        <v>31776</v>
      </c>
      <c r="M33" s="108">
        <v>20986</v>
      </c>
      <c r="N33" s="108">
        <v>1985</v>
      </c>
      <c r="O33" s="108">
        <v>7047</v>
      </c>
      <c r="P33" s="108">
        <v>1758</v>
      </c>
      <c r="Q33" s="108">
        <v>70652</v>
      </c>
      <c r="R33" s="108">
        <v>37992</v>
      </c>
      <c r="S33" s="108">
        <v>3023</v>
      </c>
      <c r="T33" s="108">
        <v>29637</v>
      </c>
      <c r="U33" s="108">
        <v>180</v>
      </c>
      <c r="V33" s="108">
        <v>13644</v>
      </c>
      <c r="W33" s="109">
        <v>15813</v>
      </c>
      <c r="X33" s="40">
        <v>216</v>
      </c>
    </row>
    <row r="34" spans="1:24" ht="21" customHeight="1">
      <c r="A34" s="115"/>
      <c r="B34" s="116">
        <v>381</v>
      </c>
      <c r="C34" s="117" t="s">
        <v>23</v>
      </c>
      <c r="D34" s="108">
        <v>81550</v>
      </c>
      <c r="E34" s="108">
        <v>54625</v>
      </c>
      <c r="F34" s="108">
        <v>47247</v>
      </c>
      <c r="G34" s="108">
        <v>4987</v>
      </c>
      <c r="H34" s="108">
        <v>2391</v>
      </c>
      <c r="I34" s="108">
        <v>10164</v>
      </c>
      <c r="J34" s="108">
        <v>-491</v>
      </c>
      <c r="K34" s="108">
        <v>66</v>
      </c>
      <c r="L34" s="108">
        <v>10589</v>
      </c>
      <c r="M34" s="108">
        <v>7038</v>
      </c>
      <c r="N34" s="108">
        <v>676</v>
      </c>
      <c r="O34" s="108">
        <v>2366</v>
      </c>
      <c r="P34" s="108">
        <v>509</v>
      </c>
      <c r="Q34" s="108">
        <v>16761</v>
      </c>
      <c r="R34" s="108">
        <v>5037</v>
      </c>
      <c r="S34" s="108">
        <v>820</v>
      </c>
      <c r="T34" s="108">
        <v>10904</v>
      </c>
      <c r="U34" s="108">
        <v>426</v>
      </c>
      <c r="V34" s="108">
        <v>4056</v>
      </c>
      <c r="W34" s="109">
        <v>6422</v>
      </c>
      <c r="X34" s="40">
        <v>381</v>
      </c>
    </row>
    <row r="35" spans="1:24" ht="21" customHeight="1">
      <c r="A35" s="123"/>
      <c r="B35" s="124">
        <v>382</v>
      </c>
      <c r="C35" s="125" t="s">
        <v>24</v>
      </c>
      <c r="D35" s="108">
        <v>82947</v>
      </c>
      <c r="E35" s="108">
        <v>54450</v>
      </c>
      <c r="F35" s="108">
        <v>47096</v>
      </c>
      <c r="G35" s="108">
        <v>4971</v>
      </c>
      <c r="H35" s="108">
        <v>2383</v>
      </c>
      <c r="I35" s="108">
        <v>10204</v>
      </c>
      <c r="J35" s="108">
        <v>-503</v>
      </c>
      <c r="K35" s="108">
        <v>71</v>
      </c>
      <c r="L35" s="108">
        <v>10636</v>
      </c>
      <c r="M35" s="108">
        <v>7017</v>
      </c>
      <c r="N35" s="108">
        <v>656</v>
      </c>
      <c r="O35" s="108">
        <v>2354</v>
      </c>
      <c r="P35" s="108">
        <v>609</v>
      </c>
      <c r="Q35" s="108">
        <v>18293</v>
      </c>
      <c r="R35" s="108">
        <v>8466</v>
      </c>
      <c r="S35" s="108">
        <v>642</v>
      </c>
      <c r="T35" s="108">
        <v>9185</v>
      </c>
      <c r="U35" s="108">
        <v>28</v>
      </c>
      <c r="V35" s="108">
        <v>4129</v>
      </c>
      <c r="W35" s="109">
        <v>5028</v>
      </c>
      <c r="X35" s="40">
        <v>382</v>
      </c>
    </row>
    <row r="36" spans="1:24" ht="21" customHeight="1">
      <c r="A36" s="115" t="s">
        <v>1</v>
      </c>
      <c r="B36" s="116">
        <v>4</v>
      </c>
      <c r="C36" s="117" t="s">
        <v>92</v>
      </c>
      <c r="D36" s="121">
        <v>749981</v>
      </c>
      <c r="E36" s="121">
        <v>461499</v>
      </c>
      <c r="F36" s="121">
        <v>399172</v>
      </c>
      <c r="G36" s="121">
        <v>42131</v>
      </c>
      <c r="H36" s="121">
        <v>20196</v>
      </c>
      <c r="I36" s="121">
        <v>84115</v>
      </c>
      <c r="J36" s="121">
        <v>-8363</v>
      </c>
      <c r="K36" s="121">
        <v>1440</v>
      </c>
      <c r="L36" s="121">
        <v>91038</v>
      </c>
      <c r="M36" s="121">
        <v>59526</v>
      </c>
      <c r="N36" s="121">
        <v>6137</v>
      </c>
      <c r="O36" s="121">
        <v>20144</v>
      </c>
      <c r="P36" s="121">
        <v>5231</v>
      </c>
      <c r="Q36" s="121">
        <v>204367</v>
      </c>
      <c r="R36" s="121">
        <v>56691</v>
      </c>
      <c r="S36" s="121">
        <v>14161</v>
      </c>
      <c r="T36" s="121">
        <v>133515</v>
      </c>
      <c r="U36" s="121">
        <v>4224</v>
      </c>
      <c r="V36" s="121">
        <v>68588</v>
      </c>
      <c r="W36" s="122">
        <v>60703</v>
      </c>
      <c r="X36" s="40">
        <v>4</v>
      </c>
    </row>
    <row r="37" spans="1:24" ht="21" customHeight="1">
      <c r="A37" s="115"/>
      <c r="B37" s="116">
        <v>213</v>
      </c>
      <c r="C37" s="117" t="s">
        <v>18</v>
      </c>
      <c r="D37" s="108">
        <v>113043</v>
      </c>
      <c r="E37" s="108">
        <v>65426</v>
      </c>
      <c r="F37" s="108">
        <v>56590</v>
      </c>
      <c r="G37" s="108">
        <v>5973</v>
      </c>
      <c r="H37" s="108">
        <v>2863</v>
      </c>
      <c r="I37" s="108">
        <v>11835</v>
      </c>
      <c r="J37" s="108">
        <v>-1305</v>
      </c>
      <c r="K37" s="108">
        <v>247</v>
      </c>
      <c r="L37" s="108">
        <v>12893</v>
      </c>
      <c r="M37" s="108">
        <v>8448</v>
      </c>
      <c r="N37" s="108">
        <v>930</v>
      </c>
      <c r="O37" s="108">
        <v>2877</v>
      </c>
      <c r="P37" s="108">
        <v>638</v>
      </c>
      <c r="Q37" s="108">
        <v>35782</v>
      </c>
      <c r="R37" s="108">
        <v>9012</v>
      </c>
      <c r="S37" s="108">
        <v>2070</v>
      </c>
      <c r="T37" s="108">
        <v>24700</v>
      </c>
      <c r="U37" s="108">
        <v>354</v>
      </c>
      <c r="V37" s="108">
        <v>14686</v>
      </c>
      <c r="W37" s="109">
        <v>9660</v>
      </c>
      <c r="X37" s="40">
        <v>213</v>
      </c>
    </row>
    <row r="38" spans="1:24" ht="21" customHeight="1">
      <c r="A38" s="115"/>
      <c r="B38" s="116">
        <v>215</v>
      </c>
      <c r="C38" s="117" t="s">
        <v>19</v>
      </c>
      <c r="D38" s="108">
        <v>221840</v>
      </c>
      <c r="E38" s="108">
        <v>144405</v>
      </c>
      <c r="F38" s="108">
        <v>124902</v>
      </c>
      <c r="G38" s="108">
        <v>13183</v>
      </c>
      <c r="H38" s="108">
        <v>6320</v>
      </c>
      <c r="I38" s="108">
        <v>26839</v>
      </c>
      <c r="J38" s="108">
        <v>-1573</v>
      </c>
      <c r="K38" s="108">
        <v>337</v>
      </c>
      <c r="L38" s="108">
        <v>28075</v>
      </c>
      <c r="M38" s="108">
        <v>18611</v>
      </c>
      <c r="N38" s="108">
        <v>1827</v>
      </c>
      <c r="O38" s="108">
        <v>6270</v>
      </c>
      <c r="P38" s="108">
        <v>1367</v>
      </c>
      <c r="Q38" s="108">
        <v>50596</v>
      </c>
      <c r="R38" s="108">
        <v>14588</v>
      </c>
      <c r="S38" s="108">
        <v>3246</v>
      </c>
      <c r="T38" s="108">
        <v>32762</v>
      </c>
      <c r="U38" s="108">
        <v>1138</v>
      </c>
      <c r="V38" s="108">
        <v>15310</v>
      </c>
      <c r="W38" s="109">
        <v>16314</v>
      </c>
      <c r="X38" s="40">
        <v>215</v>
      </c>
    </row>
    <row r="39" spans="1:24" ht="21" customHeight="1">
      <c r="A39" s="115"/>
      <c r="B39" s="116">
        <v>218</v>
      </c>
      <c r="C39" s="117" t="s">
        <v>21</v>
      </c>
      <c r="D39" s="108">
        <v>120904</v>
      </c>
      <c r="E39" s="108">
        <v>74928</v>
      </c>
      <c r="F39" s="108">
        <v>64809</v>
      </c>
      <c r="G39" s="108">
        <v>6840</v>
      </c>
      <c r="H39" s="108">
        <v>3279</v>
      </c>
      <c r="I39" s="108">
        <v>13021</v>
      </c>
      <c r="J39" s="108">
        <v>-1894</v>
      </c>
      <c r="K39" s="108">
        <v>175</v>
      </c>
      <c r="L39" s="108">
        <v>14740</v>
      </c>
      <c r="M39" s="108">
        <v>9663</v>
      </c>
      <c r="N39" s="108">
        <v>980</v>
      </c>
      <c r="O39" s="108">
        <v>3265</v>
      </c>
      <c r="P39" s="108">
        <v>832</v>
      </c>
      <c r="Q39" s="108">
        <v>32955</v>
      </c>
      <c r="R39" s="108">
        <v>9669</v>
      </c>
      <c r="S39" s="108">
        <v>3186</v>
      </c>
      <c r="T39" s="108">
        <v>20100</v>
      </c>
      <c r="U39" s="108">
        <v>650</v>
      </c>
      <c r="V39" s="108">
        <v>10150</v>
      </c>
      <c r="W39" s="109">
        <v>9300</v>
      </c>
      <c r="X39" s="40">
        <v>218</v>
      </c>
    </row>
    <row r="40" spans="1:24" ht="21" customHeight="1">
      <c r="A40" s="115"/>
      <c r="B40" s="116">
        <v>220</v>
      </c>
      <c r="C40" s="117" t="s">
        <v>22</v>
      </c>
      <c r="D40" s="108">
        <v>130252</v>
      </c>
      <c r="E40" s="108">
        <v>79812</v>
      </c>
      <c r="F40" s="108">
        <v>69033</v>
      </c>
      <c r="G40" s="108">
        <v>7286</v>
      </c>
      <c r="H40" s="108">
        <v>3493</v>
      </c>
      <c r="I40" s="108">
        <v>14977</v>
      </c>
      <c r="J40" s="108">
        <v>-1108</v>
      </c>
      <c r="K40" s="108">
        <v>197</v>
      </c>
      <c r="L40" s="108">
        <v>15888</v>
      </c>
      <c r="M40" s="108">
        <v>10295</v>
      </c>
      <c r="N40" s="108">
        <v>1071</v>
      </c>
      <c r="O40" s="108">
        <v>3487</v>
      </c>
      <c r="P40" s="108">
        <v>1035</v>
      </c>
      <c r="Q40" s="108">
        <v>35463</v>
      </c>
      <c r="R40" s="108">
        <v>9008</v>
      </c>
      <c r="S40" s="108">
        <v>2420</v>
      </c>
      <c r="T40" s="108">
        <v>24035</v>
      </c>
      <c r="U40" s="108">
        <v>1021</v>
      </c>
      <c r="V40" s="108">
        <v>11331</v>
      </c>
      <c r="W40" s="109">
        <v>11683</v>
      </c>
      <c r="X40" s="40">
        <v>220</v>
      </c>
    </row>
    <row r="41" spans="1:24" ht="21" customHeight="1">
      <c r="A41" s="115"/>
      <c r="B41" s="116">
        <v>228</v>
      </c>
      <c r="C41" s="117" t="s">
        <v>93</v>
      </c>
      <c r="D41" s="108">
        <v>106274</v>
      </c>
      <c r="E41" s="108">
        <v>63551</v>
      </c>
      <c r="F41" s="108">
        <v>54968</v>
      </c>
      <c r="G41" s="108">
        <v>5802</v>
      </c>
      <c r="H41" s="108">
        <v>2781</v>
      </c>
      <c r="I41" s="108">
        <v>11124</v>
      </c>
      <c r="J41" s="108">
        <v>-1917</v>
      </c>
      <c r="K41" s="108">
        <v>241</v>
      </c>
      <c r="L41" s="108">
        <v>12800</v>
      </c>
      <c r="M41" s="108">
        <v>8202</v>
      </c>
      <c r="N41" s="108">
        <v>825</v>
      </c>
      <c r="O41" s="108">
        <v>2769</v>
      </c>
      <c r="P41" s="108">
        <v>1004</v>
      </c>
      <c r="Q41" s="108">
        <v>31599</v>
      </c>
      <c r="R41" s="108">
        <v>12752</v>
      </c>
      <c r="S41" s="108">
        <v>2385</v>
      </c>
      <c r="T41" s="108">
        <v>16462</v>
      </c>
      <c r="U41" s="108">
        <v>635</v>
      </c>
      <c r="V41" s="108">
        <v>7871</v>
      </c>
      <c r="W41" s="109">
        <v>7956</v>
      </c>
      <c r="X41" s="40">
        <v>228</v>
      </c>
    </row>
    <row r="42" spans="1:24" ht="21" customHeight="1">
      <c r="A42" s="123"/>
      <c r="B42" s="124">
        <v>365</v>
      </c>
      <c r="C42" s="125" t="s">
        <v>94</v>
      </c>
      <c r="D42" s="126">
        <v>57668</v>
      </c>
      <c r="E42" s="126">
        <v>33377</v>
      </c>
      <c r="F42" s="126">
        <v>28870</v>
      </c>
      <c r="G42" s="126">
        <v>3047</v>
      </c>
      <c r="H42" s="126">
        <v>1460</v>
      </c>
      <c r="I42" s="126">
        <v>6319</v>
      </c>
      <c r="J42" s="126">
        <v>-566</v>
      </c>
      <c r="K42" s="126">
        <v>243</v>
      </c>
      <c r="L42" s="126">
        <v>6642</v>
      </c>
      <c r="M42" s="126">
        <v>4307</v>
      </c>
      <c r="N42" s="126">
        <v>504</v>
      </c>
      <c r="O42" s="126">
        <v>1476</v>
      </c>
      <c r="P42" s="126">
        <v>355</v>
      </c>
      <c r="Q42" s="126">
        <v>17972</v>
      </c>
      <c r="R42" s="126">
        <v>1662</v>
      </c>
      <c r="S42" s="126">
        <v>854</v>
      </c>
      <c r="T42" s="126">
        <v>15456</v>
      </c>
      <c r="U42" s="126">
        <v>426</v>
      </c>
      <c r="V42" s="126">
        <v>9240</v>
      </c>
      <c r="W42" s="127">
        <v>5790</v>
      </c>
      <c r="X42" s="40">
        <v>365</v>
      </c>
    </row>
    <row r="43" spans="1:24" ht="21" customHeight="1">
      <c r="A43" s="118" t="s">
        <v>1</v>
      </c>
      <c r="B43" s="119">
        <v>5</v>
      </c>
      <c r="C43" s="120" t="s">
        <v>95</v>
      </c>
      <c r="D43" s="121">
        <v>1477924</v>
      </c>
      <c r="E43" s="121">
        <v>903615</v>
      </c>
      <c r="F43" s="121">
        <v>781580</v>
      </c>
      <c r="G43" s="121">
        <v>82491</v>
      </c>
      <c r="H43" s="121">
        <v>39544</v>
      </c>
      <c r="I43" s="121">
        <v>166534</v>
      </c>
      <c r="J43" s="121">
        <v>-13742</v>
      </c>
      <c r="K43" s="121">
        <v>3002</v>
      </c>
      <c r="L43" s="121">
        <v>177274</v>
      </c>
      <c r="M43" s="121">
        <v>116569</v>
      </c>
      <c r="N43" s="121">
        <v>11513</v>
      </c>
      <c r="O43" s="121">
        <v>39292</v>
      </c>
      <c r="P43" s="121">
        <v>9900</v>
      </c>
      <c r="Q43" s="121">
        <v>407775</v>
      </c>
      <c r="R43" s="121">
        <v>175749</v>
      </c>
      <c r="S43" s="121">
        <v>19442</v>
      </c>
      <c r="T43" s="121">
        <v>212584</v>
      </c>
      <c r="U43" s="121">
        <v>3106</v>
      </c>
      <c r="V43" s="121">
        <v>106395</v>
      </c>
      <c r="W43" s="122">
        <v>103083</v>
      </c>
      <c r="X43" s="40">
        <v>5</v>
      </c>
    </row>
    <row r="44" spans="1:24" ht="21" customHeight="1">
      <c r="A44" s="115"/>
      <c r="B44" s="116">
        <v>201</v>
      </c>
      <c r="C44" s="117" t="s">
        <v>96</v>
      </c>
      <c r="D44" s="108">
        <v>1359599</v>
      </c>
      <c r="E44" s="108">
        <v>831442</v>
      </c>
      <c r="F44" s="108">
        <v>719154</v>
      </c>
      <c r="G44" s="108">
        <v>75902</v>
      </c>
      <c r="H44" s="108">
        <v>36386</v>
      </c>
      <c r="I44" s="108">
        <v>153191</v>
      </c>
      <c r="J44" s="108">
        <v>-12466</v>
      </c>
      <c r="K44" s="108">
        <v>2627</v>
      </c>
      <c r="L44" s="108">
        <v>163030</v>
      </c>
      <c r="M44" s="108">
        <v>107262</v>
      </c>
      <c r="N44" s="108">
        <v>10540</v>
      </c>
      <c r="O44" s="108">
        <v>36139</v>
      </c>
      <c r="P44" s="108">
        <v>9089</v>
      </c>
      <c r="Q44" s="108">
        <v>374966</v>
      </c>
      <c r="R44" s="108">
        <v>167132</v>
      </c>
      <c r="S44" s="108">
        <v>17447</v>
      </c>
      <c r="T44" s="108">
        <v>190387</v>
      </c>
      <c r="U44" s="108">
        <v>2498</v>
      </c>
      <c r="V44" s="108">
        <v>96614</v>
      </c>
      <c r="W44" s="109">
        <v>91275</v>
      </c>
      <c r="X44" s="40">
        <v>201</v>
      </c>
    </row>
    <row r="45" spans="1:24" ht="21" customHeight="1">
      <c r="A45" s="115"/>
      <c r="B45" s="116">
        <v>442</v>
      </c>
      <c r="C45" s="117" t="s">
        <v>28</v>
      </c>
      <c r="D45" s="108">
        <v>34478</v>
      </c>
      <c r="E45" s="108">
        <v>21576</v>
      </c>
      <c r="F45" s="108">
        <v>18662</v>
      </c>
      <c r="G45" s="108">
        <v>1970</v>
      </c>
      <c r="H45" s="108">
        <v>944</v>
      </c>
      <c r="I45" s="108">
        <v>4117</v>
      </c>
      <c r="J45" s="108">
        <v>-273</v>
      </c>
      <c r="K45" s="108">
        <v>130</v>
      </c>
      <c r="L45" s="108">
        <v>4260</v>
      </c>
      <c r="M45" s="108">
        <v>2780</v>
      </c>
      <c r="N45" s="108">
        <v>298</v>
      </c>
      <c r="O45" s="108">
        <v>944</v>
      </c>
      <c r="P45" s="108">
        <v>238</v>
      </c>
      <c r="Q45" s="108">
        <v>8785</v>
      </c>
      <c r="R45" s="108">
        <v>1022</v>
      </c>
      <c r="S45" s="108">
        <v>415</v>
      </c>
      <c r="T45" s="108">
        <v>7348</v>
      </c>
      <c r="U45" s="108">
        <v>198</v>
      </c>
      <c r="V45" s="108">
        <v>3265</v>
      </c>
      <c r="W45" s="109">
        <v>3885</v>
      </c>
      <c r="X45" s="128">
        <v>442</v>
      </c>
    </row>
    <row r="46" spans="1:24" ht="21" customHeight="1">
      <c r="A46" s="115"/>
      <c r="B46" s="116">
        <v>443</v>
      </c>
      <c r="C46" s="117" t="s">
        <v>29</v>
      </c>
      <c r="D46" s="108">
        <v>50125</v>
      </c>
      <c r="E46" s="108">
        <v>29624</v>
      </c>
      <c r="F46" s="108">
        <v>25624</v>
      </c>
      <c r="G46" s="108">
        <v>2704</v>
      </c>
      <c r="H46" s="108">
        <v>1296</v>
      </c>
      <c r="I46" s="108">
        <v>5456</v>
      </c>
      <c r="J46" s="108">
        <v>-579</v>
      </c>
      <c r="K46" s="108">
        <v>162</v>
      </c>
      <c r="L46" s="108">
        <v>5873</v>
      </c>
      <c r="M46" s="108">
        <v>3824</v>
      </c>
      <c r="N46" s="108">
        <v>392</v>
      </c>
      <c r="O46" s="108">
        <v>1293</v>
      </c>
      <c r="P46" s="108">
        <v>364</v>
      </c>
      <c r="Q46" s="108">
        <v>15045</v>
      </c>
      <c r="R46" s="108">
        <v>5960</v>
      </c>
      <c r="S46" s="108">
        <v>712</v>
      </c>
      <c r="T46" s="108">
        <v>8373</v>
      </c>
      <c r="U46" s="108">
        <v>185</v>
      </c>
      <c r="V46" s="108">
        <v>3704</v>
      </c>
      <c r="W46" s="109">
        <v>4484</v>
      </c>
      <c r="X46" s="40">
        <v>443</v>
      </c>
    </row>
    <row r="47" spans="1:24" ht="21" customHeight="1">
      <c r="A47" s="115"/>
      <c r="B47" s="116">
        <v>446</v>
      </c>
      <c r="C47" s="117" t="s">
        <v>97</v>
      </c>
      <c r="D47" s="108">
        <v>33722</v>
      </c>
      <c r="E47" s="108">
        <v>20973</v>
      </c>
      <c r="F47" s="108">
        <v>18140</v>
      </c>
      <c r="G47" s="108">
        <v>1915</v>
      </c>
      <c r="H47" s="108">
        <v>918</v>
      </c>
      <c r="I47" s="108">
        <v>3770</v>
      </c>
      <c r="J47" s="108">
        <v>-424</v>
      </c>
      <c r="K47" s="108">
        <v>83</v>
      </c>
      <c r="L47" s="108">
        <v>4111</v>
      </c>
      <c r="M47" s="108">
        <v>2703</v>
      </c>
      <c r="N47" s="108">
        <v>283</v>
      </c>
      <c r="O47" s="108">
        <v>916</v>
      </c>
      <c r="P47" s="108">
        <v>209</v>
      </c>
      <c r="Q47" s="108">
        <v>8979</v>
      </c>
      <c r="R47" s="108">
        <v>1635</v>
      </c>
      <c r="S47" s="108">
        <v>868</v>
      </c>
      <c r="T47" s="108">
        <v>6476</v>
      </c>
      <c r="U47" s="108">
        <v>225</v>
      </c>
      <c r="V47" s="108">
        <v>2812</v>
      </c>
      <c r="W47" s="109">
        <v>3439</v>
      </c>
      <c r="X47" s="40">
        <v>446</v>
      </c>
    </row>
    <row r="48" spans="1:24" ht="21" customHeight="1">
      <c r="A48" s="118" t="s">
        <v>1</v>
      </c>
      <c r="B48" s="119">
        <v>6</v>
      </c>
      <c r="C48" s="120" t="s">
        <v>98</v>
      </c>
      <c r="D48" s="121">
        <v>685715</v>
      </c>
      <c r="E48" s="121">
        <v>432515</v>
      </c>
      <c r="F48" s="121">
        <v>374105</v>
      </c>
      <c r="G48" s="121">
        <v>39483</v>
      </c>
      <c r="H48" s="121">
        <v>18927</v>
      </c>
      <c r="I48" s="121">
        <v>79259</v>
      </c>
      <c r="J48" s="121">
        <v>-7720</v>
      </c>
      <c r="K48" s="121">
        <v>1725</v>
      </c>
      <c r="L48" s="121">
        <v>85254</v>
      </c>
      <c r="M48" s="121">
        <v>55768</v>
      </c>
      <c r="N48" s="121">
        <v>5661</v>
      </c>
      <c r="O48" s="121">
        <v>18847</v>
      </c>
      <c r="P48" s="121">
        <v>4978</v>
      </c>
      <c r="Q48" s="121">
        <v>173941</v>
      </c>
      <c r="R48" s="121">
        <v>45538</v>
      </c>
      <c r="S48" s="121">
        <v>12081</v>
      </c>
      <c r="T48" s="121">
        <v>116322</v>
      </c>
      <c r="U48" s="121">
        <v>3839</v>
      </c>
      <c r="V48" s="121">
        <v>52406</v>
      </c>
      <c r="W48" s="122">
        <v>60077</v>
      </c>
      <c r="X48" s="40">
        <v>6</v>
      </c>
    </row>
    <row r="49" spans="1:24" ht="21" customHeight="1">
      <c r="A49" s="115"/>
      <c r="B49" s="116">
        <v>208</v>
      </c>
      <c r="C49" s="117" t="s">
        <v>26</v>
      </c>
      <c r="D49" s="108">
        <v>85731</v>
      </c>
      <c r="E49" s="108">
        <v>54210</v>
      </c>
      <c r="F49" s="108">
        <v>46889</v>
      </c>
      <c r="G49" s="108">
        <v>4949</v>
      </c>
      <c r="H49" s="108">
        <v>2372</v>
      </c>
      <c r="I49" s="108">
        <v>9643</v>
      </c>
      <c r="J49" s="108">
        <v>-1219</v>
      </c>
      <c r="K49" s="108">
        <v>168</v>
      </c>
      <c r="L49" s="108">
        <v>10694</v>
      </c>
      <c r="M49" s="108">
        <v>6991</v>
      </c>
      <c r="N49" s="108">
        <v>688</v>
      </c>
      <c r="O49" s="108">
        <v>2356</v>
      </c>
      <c r="P49" s="108">
        <v>659</v>
      </c>
      <c r="Q49" s="108">
        <v>21878</v>
      </c>
      <c r="R49" s="108">
        <v>8033</v>
      </c>
      <c r="S49" s="108">
        <v>1345</v>
      </c>
      <c r="T49" s="108">
        <v>12500</v>
      </c>
      <c r="U49" s="108">
        <v>180</v>
      </c>
      <c r="V49" s="108">
        <v>5418</v>
      </c>
      <c r="W49" s="109">
        <v>6902</v>
      </c>
      <c r="X49" s="40">
        <v>208</v>
      </c>
    </row>
    <row r="50" spans="1:24" ht="21" customHeight="1">
      <c r="A50" s="115"/>
      <c r="B50" s="116">
        <v>212</v>
      </c>
      <c r="C50" s="117" t="s">
        <v>27</v>
      </c>
      <c r="D50" s="108">
        <v>127709</v>
      </c>
      <c r="E50" s="108">
        <v>81394</v>
      </c>
      <c r="F50" s="108">
        <v>70402</v>
      </c>
      <c r="G50" s="108">
        <v>7430</v>
      </c>
      <c r="H50" s="108">
        <v>3562</v>
      </c>
      <c r="I50" s="108">
        <v>15645</v>
      </c>
      <c r="J50" s="108">
        <v>-1026</v>
      </c>
      <c r="K50" s="108">
        <v>267</v>
      </c>
      <c r="L50" s="108">
        <v>16404</v>
      </c>
      <c r="M50" s="108">
        <v>10494</v>
      </c>
      <c r="N50" s="108">
        <v>1022</v>
      </c>
      <c r="O50" s="108">
        <v>3533</v>
      </c>
      <c r="P50" s="108">
        <v>1355</v>
      </c>
      <c r="Q50" s="108">
        <v>30670</v>
      </c>
      <c r="R50" s="108">
        <v>10924</v>
      </c>
      <c r="S50" s="108">
        <v>2020</v>
      </c>
      <c r="T50" s="108">
        <v>17726</v>
      </c>
      <c r="U50" s="108">
        <v>463</v>
      </c>
      <c r="V50" s="108">
        <v>7603</v>
      </c>
      <c r="W50" s="109">
        <v>9660</v>
      </c>
      <c r="X50" s="40">
        <v>212</v>
      </c>
    </row>
    <row r="51" spans="1:24" ht="21" customHeight="1">
      <c r="A51" s="115"/>
      <c r="B51" s="116">
        <v>227</v>
      </c>
      <c r="C51" s="117" t="s">
        <v>99</v>
      </c>
      <c r="D51" s="108">
        <v>104417</v>
      </c>
      <c r="E51" s="108">
        <v>61464</v>
      </c>
      <c r="F51" s="108">
        <v>53163</v>
      </c>
      <c r="G51" s="108">
        <v>5611</v>
      </c>
      <c r="H51" s="108">
        <v>2690</v>
      </c>
      <c r="I51" s="108">
        <v>11220</v>
      </c>
      <c r="J51" s="108">
        <v>-1332</v>
      </c>
      <c r="K51" s="108">
        <v>362</v>
      </c>
      <c r="L51" s="108">
        <v>12190</v>
      </c>
      <c r="M51" s="108">
        <v>7931</v>
      </c>
      <c r="N51" s="108">
        <v>885</v>
      </c>
      <c r="O51" s="108">
        <v>2705</v>
      </c>
      <c r="P51" s="108">
        <v>669</v>
      </c>
      <c r="Q51" s="108">
        <v>31733</v>
      </c>
      <c r="R51" s="108">
        <v>5253</v>
      </c>
      <c r="S51" s="108">
        <v>2164</v>
      </c>
      <c r="T51" s="108">
        <v>24316</v>
      </c>
      <c r="U51" s="108">
        <v>896</v>
      </c>
      <c r="V51" s="108">
        <v>12571</v>
      </c>
      <c r="W51" s="109">
        <v>10849</v>
      </c>
      <c r="X51" s="40">
        <v>227</v>
      </c>
    </row>
    <row r="52" spans="1:24" ht="21" customHeight="1">
      <c r="A52" s="115"/>
      <c r="B52" s="116">
        <v>229</v>
      </c>
      <c r="C52" s="117" t="s">
        <v>100</v>
      </c>
      <c r="D52" s="108">
        <v>195909</v>
      </c>
      <c r="E52" s="108">
        <v>123554</v>
      </c>
      <c r="F52" s="108">
        <v>106868</v>
      </c>
      <c r="G52" s="108">
        <v>11279</v>
      </c>
      <c r="H52" s="108">
        <v>5407</v>
      </c>
      <c r="I52" s="108">
        <v>22379</v>
      </c>
      <c r="J52" s="108">
        <v>-2217</v>
      </c>
      <c r="K52" s="108">
        <v>523</v>
      </c>
      <c r="L52" s="108">
        <v>24073</v>
      </c>
      <c r="M52" s="108">
        <v>15929</v>
      </c>
      <c r="N52" s="108">
        <v>1623</v>
      </c>
      <c r="O52" s="108">
        <v>5385</v>
      </c>
      <c r="P52" s="108">
        <v>1136</v>
      </c>
      <c r="Q52" s="108">
        <v>49976</v>
      </c>
      <c r="R52" s="108">
        <v>12488</v>
      </c>
      <c r="S52" s="108">
        <v>3723</v>
      </c>
      <c r="T52" s="108">
        <v>33765</v>
      </c>
      <c r="U52" s="108">
        <v>1142</v>
      </c>
      <c r="V52" s="108">
        <v>14982</v>
      </c>
      <c r="W52" s="109">
        <v>17641</v>
      </c>
      <c r="X52" s="40">
        <v>229</v>
      </c>
    </row>
    <row r="53" spans="1:24" ht="21" customHeight="1">
      <c r="A53" s="115"/>
      <c r="B53" s="116">
        <v>464</v>
      </c>
      <c r="C53" s="117" t="s">
        <v>30</v>
      </c>
      <c r="D53" s="108">
        <v>77738</v>
      </c>
      <c r="E53" s="108">
        <v>52549</v>
      </c>
      <c r="F53" s="108">
        <v>45453</v>
      </c>
      <c r="G53" s="108">
        <v>4797</v>
      </c>
      <c r="H53" s="108">
        <v>2299</v>
      </c>
      <c r="I53" s="108">
        <v>9761</v>
      </c>
      <c r="J53" s="108">
        <v>-468</v>
      </c>
      <c r="K53" s="108">
        <v>86</v>
      </c>
      <c r="L53" s="108">
        <v>10143</v>
      </c>
      <c r="M53" s="108">
        <v>6773</v>
      </c>
      <c r="N53" s="108">
        <v>648</v>
      </c>
      <c r="O53" s="108">
        <v>2277</v>
      </c>
      <c r="P53" s="108">
        <v>445</v>
      </c>
      <c r="Q53" s="108">
        <v>15428</v>
      </c>
      <c r="R53" s="108">
        <v>4407</v>
      </c>
      <c r="S53" s="108">
        <v>708</v>
      </c>
      <c r="T53" s="108">
        <v>10313</v>
      </c>
      <c r="U53" s="108">
        <v>101</v>
      </c>
      <c r="V53" s="108">
        <v>4296</v>
      </c>
      <c r="W53" s="109">
        <v>5916</v>
      </c>
      <c r="X53" s="40">
        <v>464</v>
      </c>
    </row>
    <row r="54" spans="1:24" ht="21" customHeight="1">
      <c r="A54" s="115"/>
      <c r="B54" s="116">
        <v>481</v>
      </c>
      <c r="C54" s="117" t="s">
        <v>31</v>
      </c>
      <c r="D54" s="108">
        <v>43416</v>
      </c>
      <c r="E54" s="108">
        <v>28525</v>
      </c>
      <c r="F54" s="108">
        <v>24673</v>
      </c>
      <c r="G54" s="108">
        <v>2604</v>
      </c>
      <c r="H54" s="108">
        <v>1248</v>
      </c>
      <c r="I54" s="108">
        <v>5088</v>
      </c>
      <c r="J54" s="108">
        <v>-602</v>
      </c>
      <c r="K54" s="108">
        <v>93</v>
      </c>
      <c r="L54" s="108">
        <v>5597</v>
      </c>
      <c r="M54" s="108">
        <v>3675</v>
      </c>
      <c r="N54" s="108">
        <v>370</v>
      </c>
      <c r="O54" s="108">
        <v>1241</v>
      </c>
      <c r="P54" s="108">
        <v>311</v>
      </c>
      <c r="Q54" s="108">
        <v>9803</v>
      </c>
      <c r="R54" s="108">
        <v>1427</v>
      </c>
      <c r="S54" s="108">
        <v>1061</v>
      </c>
      <c r="T54" s="108">
        <v>7315</v>
      </c>
      <c r="U54" s="108">
        <v>220</v>
      </c>
      <c r="V54" s="108">
        <v>3059</v>
      </c>
      <c r="W54" s="109">
        <v>4036</v>
      </c>
      <c r="X54" s="40">
        <v>481</v>
      </c>
    </row>
    <row r="55" spans="1:24" ht="21" customHeight="1">
      <c r="A55" s="123"/>
      <c r="B55" s="124">
        <v>501</v>
      </c>
      <c r="C55" s="125" t="s">
        <v>32</v>
      </c>
      <c r="D55" s="126">
        <v>50795</v>
      </c>
      <c r="E55" s="126">
        <v>30819</v>
      </c>
      <c r="F55" s="126">
        <v>26657</v>
      </c>
      <c r="G55" s="126">
        <v>2813</v>
      </c>
      <c r="H55" s="126">
        <v>1349</v>
      </c>
      <c r="I55" s="126">
        <v>5523</v>
      </c>
      <c r="J55" s="126">
        <v>-856</v>
      </c>
      <c r="K55" s="126">
        <v>226</v>
      </c>
      <c r="L55" s="126">
        <v>6153</v>
      </c>
      <c r="M55" s="126">
        <v>3975</v>
      </c>
      <c r="N55" s="126">
        <v>425</v>
      </c>
      <c r="O55" s="126">
        <v>1350</v>
      </c>
      <c r="P55" s="126">
        <v>403</v>
      </c>
      <c r="Q55" s="126">
        <v>14453</v>
      </c>
      <c r="R55" s="126">
        <v>3006</v>
      </c>
      <c r="S55" s="126">
        <v>1060</v>
      </c>
      <c r="T55" s="126">
        <v>10387</v>
      </c>
      <c r="U55" s="126">
        <v>837</v>
      </c>
      <c r="V55" s="126">
        <v>4477</v>
      </c>
      <c r="W55" s="127">
        <v>5073</v>
      </c>
      <c r="X55" s="40">
        <v>501</v>
      </c>
    </row>
    <row r="56" spans="1:24" ht="21" customHeight="1">
      <c r="A56" s="115" t="s">
        <v>1</v>
      </c>
      <c r="B56" s="116">
        <v>7</v>
      </c>
      <c r="C56" s="117" t="s">
        <v>5</v>
      </c>
      <c r="D56" s="108">
        <v>469732</v>
      </c>
      <c r="E56" s="108">
        <v>271429</v>
      </c>
      <c r="F56" s="108">
        <v>234771</v>
      </c>
      <c r="G56" s="108">
        <v>24779</v>
      </c>
      <c r="H56" s="108">
        <v>11879</v>
      </c>
      <c r="I56" s="108">
        <v>47808</v>
      </c>
      <c r="J56" s="108">
        <v>-7775</v>
      </c>
      <c r="K56" s="108">
        <v>1561</v>
      </c>
      <c r="L56" s="108">
        <v>54022</v>
      </c>
      <c r="M56" s="108">
        <v>35035</v>
      </c>
      <c r="N56" s="108">
        <v>3901</v>
      </c>
      <c r="O56" s="108">
        <v>11945</v>
      </c>
      <c r="P56" s="108">
        <v>3141</v>
      </c>
      <c r="Q56" s="108">
        <v>150495</v>
      </c>
      <c r="R56" s="108">
        <v>33571</v>
      </c>
      <c r="S56" s="108">
        <v>10049</v>
      </c>
      <c r="T56" s="108">
        <v>106875</v>
      </c>
      <c r="U56" s="108">
        <v>6488</v>
      </c>
      <c r="V56" s="108">
        <v>52036</v>
      </c>
      <c r="W56" s="109">
        <v>48351</v>
      </c>
      <c r="X56" s="40">
        <v>7</v>
      </c>
    </row>
    <row r="57" spans="1:24" ht="21" customHeight="1">
      <c r="A57" s="115"/>
      <c r="B57" s="116">
        <v>209</v>
      </c>
      <c r="C57" s="117" t="s">
        <v>33</v>
      </c>
      <c r="D57" s="108">
        <v>219508</v>
      </c>
      <c r="E57" s="108">
        <v>123749</v>
      </c>
      <c r="F57" s="108">
        <v>107036</v>
      </c>
      <c r="G57" s="108">
        <v>11297</v>
      </c>
      <c r="H57" s="108">
        <v>5416</v>
      </c>
      <c r="I57" s="108">
        <v>21961</v>
      </c>
      <c r="J57" s="108">
        <v>-3440</v>
      </c>
      <c r="K57" s="108">
        <v>750</v>
      </c>
      <c r="L57" s="108">
        <v>24651</v>
      </c>
      <c r="M57" s="108">
        <v>15978</v>
      </c>
      <c r="N57" s="108">
        <v>1801</v>
      </c>
      <c r="O57" s="108">
        <v>5454</v>
      </c>
      <c r="P57" s="108">
        <v>1418</v>
      </c>
      <c r="Q57" s="108">
        <v>73798</v>
      </c>
      <c r="R57" s="108">
        <v>18755</v>
      </c>
      <c r="S57" s="108">
        <v>4156</v>
      </c>
      <c r="T57" s="108">
        <v>50887</v>
      </c>
      <c r="U57" s="108">
        <v>2014</v>
      </c>
      <c r="V57" s="108">
        <v>27902</v>
      </c>
      <c r="W57" s="109">
        <v>20971</v>
      </c>
      <c r="X57" s="40">
        <v>209</v>
      </c>
    </row>
    <row r="58" spans="1:24" ht="21" customHeight="1">
      <c r="A58" s="115"/>
      <c r="B58" s="116">
        <v>222</v>
      </c>
      <c r="C58" s="117" t="s">
        <v>101</v>
      </c>
      <c r="D58" s="108">
        <v>69305</v>
      </c>
      <c r="E58" s="108">
        <v>40671</v>
      </c>
      <c r="F58" s="108">
        <v>35178</v>
      </c>
      <c r="G58" s="108">
        <v>3713</v>
      </c>
      <c r="H58" s="108">
        <v>1780</v>
      </c>
      <c r="I58" s="108">
        <v>7157</v>
      </c>
      <c r="J58" s="108">
        <v>-1168</v>
      </c>
      <c r="K58" s="108">
        <v>245</v>
      </c>
      <c r="L58" s="108">
        <v>8080</v>
      </c>
      <c r="M58" s="108">
        <v>5249</v>
      </c>
      <c r="N58" s="108">
        <v>584</v>
      </c>
      <c r="O58" s="108">
        <v>1789</v>
      </c>
      <c r="P58" s="108">
        <v>458</v>
      </c>
      <c r="Q58" s="108">
        <v>21477</v>
      </c>
      <c r="R58" s="108">
        <v>4019</v>
      </c>
      <c r="S58" s="108">
        <v>1513</v>
      </c>
      <c r="T58" s="108">
        <v>15945</v>
      </c>
      <c r="U58" s="108">
        <v>985</v>
      </c>
      <c r="V58" s="108">
        <v>7083</v>
      </c>
      <c r="W58" s="109">
        <v>7877</v>
      </c>
      <c r="X58" s="40">
        <v>222</v>
      </c>
    </row>
    <row r="59" spans="1:24" ht="21" customHeight="1">
      <c r="A59" s="115"/>
      <c r="B59" s="116">
        <v>225</v>
      </c>
      <c r="C59" s="117" t="s">
        <v>102</v>
      </c>
      <c r="D59" s="108">
        <v>83815</v>
      </c>
      <c r="E59" s="108">
        <v>49724</v>
      </c>
      <c r="F59" s="108">
        <v>43009</v>
      </c>
      <c r="G59" s="108">
        <v>4539</v>
      </c>
      <c r="H59" s="108">
        <v>2176</v>
      </c>
      <c r="I59" s="108">
        <v>8839</v>
      </c>
      <c r="J59" s="108">
        <v>-1384</v>
      </c>
      <c r="K59" s="108">
        <v>310</v>
      </c>
      <c r="L59" s="108">
        <v>9913</v>
      </c>
      <c r="M59" s="108">
        <v>6417</v>
      </c>
      <c r="N59" s="108">
        <v>692</v>
      </c>
      <c r="O59" s="108">
        <v>2181</v>
      </c>
      <c r="P59" s="108">
        <v>623</v>
      </c>
      <c r="Q59" s="108">
        <v>25252</v>
      </c>
      <c r="R59" s="108">
        <v>6192</v>
      </c>
      <c r="S59" s="108">
        <v>1679</v>
      </c>
      <c r="T59" s="108">
        <v>17381</v>
      </c>
      <c r="U59" s="108">
        <v>988</v>
      </c>
      <c r="V59" s="108">
        <v>7456</v>
      </c>
      <c r="W59" s="109">
        <v>8937</v>
      </c>
      <c r="X59" s="40">
        <v>225</v>
      </c>
    </row>
    <row r="60" spans="1:24" ht="21" customHeight="1">
      <c r="A60" s="115"/>
      <c r="B60" s="116">
        <v>585</v>
      </c>
      <c r="C60" s="117" t="s">
        <v>103</v>
      </c>
      <c r="D60" s="108">
        <v>55385</v>
      </c>
      <c r="E60" s="108">
        <v>32467</v>
      </c>
      <c r="F60" s="108">
        <v>28082</v>
      </c>
      <c r="G60" s="108">
        <v>2964</v>
      </c>
      <c r="H60" s="108">
        <v>1421</v>
      </c>
      <c r="I60" s="108">
        <v>5584</v>
      </c>
      <c r="J60" s="108">
        <v>-971</v>
      </c>
      <c r="K60" s="108">
        <v>135</v>
      </c>
      <c r="L60" s="108">
        <v>6420</v>
      </c>
      <c r="M60" s="108">
        <v>4188</v>
      </c>
      <c r="N60" s="108">
        <v>469</v>
      </c>
      <c r="O60" s="108">
        <v>1429</v>
      </c>
      <c r="P60" s="108">
        <v>334</v>
      </c>
      <c r="Q60" s="108">
        <v>17334</v>
      </c>
      <c r="R60" s="108">
        <v>2864</v>
      </c>
      <c r="S60" s="108">
        <v>1445</v>
      </c>
      <c r="T60" s="108">
        <v>13025</v>
      </c>
      <c r="U60" s="108">
        <v>1485</v>
      </c>
      <c r="V60" s="108">
        <v>5442</v>
      </c>
      <c r="W60" s="109">
        <v>6098</v>
      </c>
      <c r="X60" s="40">
        <v>585</v>
      </c>
    </row>
    <row r="61" spans="1:24" ht="21" customHeight="1">
      <c r="A61" s="115"/>
      <c r="B61" s="116">
        <v>586</v>
      </c>
      <c r="C61" s="117" t="s">
        <v>104</v>
      </c>
      <c r="D61" s="108">
        <v>41719</v>
      </c>
      <c r="E61" s="108">
        <v>24818</v>
      </c>
      <c r="F61" s="108">
        <v>21466</v>
      </c>
      <c r="G61" s="108">
        <v>2266</v>
      </c>
      <c r="H61" s="108">
        <v>1086</v>
      </c>
      <c r="I61" s="108">
        <v>4267</v>
      </c>
      <c r="J61" s="108">
        <v>-812</v>
      </c>
      <c r="K61" s="108">
        <v>121</v>
      </c>
      <c r="L61" s="108">
        <v>4958</v>
      </c>
      <c r="M61" s="108">
        <v>3203</v>
      </c>
      <c r="N61" s="108">
        <v>355</v>
      </c>
      <c r="O61" s="108">
        <v>1092</v>
      </c>
      <c r="P61" s="108">
        <v>308</v>
      </c>
      <c r="Q61" s="108">
        <v>12634</v>
      </c>
      <c r="R61" s="108">
        <v>1741</v>
      </c>
      <c r="S61" s="108">
        <v>1256</v>
      </c>
      <c r="T61" s="108">
        <v>9637</v>
      </c>
      <c r="U61" s="108">
        <v>1016</v>
      </c>
      <c r="V61" s="108">
        <v>4153</v>
      </c>
      <c r="W61" s="109">
        <v>4468</v>
      </c>
      <c r="X61" s="40">
        <v>586</v>
      </c>
    </row>
    <row r="62" spans="1:24" ht="21" customHeight="1">
      <c r="A62" s="118" t="s">
        <v>1</v>
      </c>
      <c r="B62" s="119">
        <v>8</v>
      </c>
      <c r="C62" s="120" t="s">
        <v>6</v>
      </c>
      <c r="D62" s="121">
        <v>268689</v>
      </c>
      <c r="E62" s="121">
        <v>164457</v>
      </c>
      <c r="F62" s="121">
        <v>142246</v>
      </c>
      <c r="G62" s="121">
        <v>15013</v>
      </c>
      <c r="H62" s="121">
        <v>7198</v>
      </c>
      <c r="I62" s="121">
        <v>30180</v>
      </c>
      <c r="J62" s="121">
        <v>-3673</v>
      </c>
      <c r="K62" s="121">
        <v>922</v>
      </c>
      <c r="L62" s="121">
        <v>32931</v>
      </c>
      <c r="M62" s="121">
        <v>21210</v>
      </c>
      <c r="N62" s="121">
        <v>2242</v>
      </c>
      <c r="O62" s="121">
        <v>7195</v>
      </c>
      <c r="P62" s="121">
        <v>2284</v>
      </c>
      <c r="Q62" s="121">
        <v>74052</v>
      </c>
      <c r="R62" s="121">
        <v>15547</v>
      </c>
      <c r="S62" s="121">
        <v>5597</v>
      </c>
      <c r="T62" s="121">
        <v>52908</v>
      </c>
      <c r="U62" s="121">
        <v>1988</v>
      </c>
      <c r="V62" s="121">
        <v>26139</v>
      </c>
      <c r="W62" s="122">
        <v>24781</v>
      </c>
      <c r="X62" s="40">
        <v>8</v>
      </c>
    </row>
    <row r="63" spans="1:24" ht="21" customHeight="1">
      <c r="A63" s="115"/>
      <c r="B63" s="116">
        <v>221</v>
      </c>
      <c r="C63" s="117" t="s">
        <v>105</v>
      </c>
      <c r="D63" s="108">
        <v>97748</v>
      </c>
      <c r="E63" s="108">
        <v>63675</v>
      </c>
      <c r="F63" s="108">
        <v>55075</v>
      </c>
      <c r="G63" s="108">
        <v>5813</v>
      </c>
      <c r="H63" s="108">
        <v>2787</v>
      </c>
      <c r="I63" s="108">
        <v>11608</v>
      </c>
      <c r="J63" s="108">
        <v>-1410</v>
      </c>
      <c r="K63" s="108">
        <v>296</v>
      </c>
      <c r="L63" s="108">
        <v>12722</v>
      </c>
      <c r="M63" s="108">
        <v>8208</v>
      </c>
      <c r="N63" s="108">
        <v>820</v>
      </c>
      <c r="O63" s="108">
        <v>2770</v>
      </c>
      <c r="P63" s="108">
        <v>924</v>
      </c>
      <c r="Q63" s="108">
        <v>22465</v>
      </c>
      <c r="R63" s="108">
        <v>4501</v>
      </c>
      <c r="S63" s="108">
        <v>2109</v>
      </c>
      <c r="T63" s="108">
        <v>15855</v>
      </c>
      <c r="U63" s="108">
        <v>558</v>
      </c>
      <c r="V63" s="108">
        <v>8073</v>
      </c>
      <c r="W63" s="109">
        <v>7224</v>
      </c>
      <c r="X63" s="40">
        <v>221</v>
      </c>
    </row>
    <row r="64" spans="1:24" ht="21" customHeight="1">
      <c r="A64" s="115"/>
      <c r="B64" s="116">
        <v>223</v>
      </c>
      <c r="C64" s="117" t="s">
        <v>106</v>
      </c>
      <c r="D64" s="108">
        <v>170941</v>
      </c>
      <c r="E64" s="108">
        <v>100782</v>
      </c>
      <c r="F64" s="108">
        <v>87171</v>
      </c>
      <c r="G64" s="108">
        <v>9200</v>
      </c>
      <c r="H64" s="108">
        <v>4411</v>
      </c>
      <c r="I64" s="108">
        <v>18572</v>
      </c>
      <c r="J64" s="108">
        <v>-2263</v>
      </c>
      <c r="K64" s="108">
        <v>626</v>
      </c>
      <c r="L64" s="108">
        <v>20209</v>
      </c>
      <c r="M64" s="108">
        <v>13002</v>
      </c>
      <c r="N64" s="108">
        <v>1422</v>
      </c>
      <c r="O64" s="108">
        <v>4425</v>
      </c>
      <c r="P64" s="108">
        <v>1360</v>
      </c>
      <c r="Q64" s="108">
        <v>51587</v>
      </c>
      <c r="R64" s="108">
        <v>11046</v>
      </c>
      <c r="S64" s="108">
        <v>3488</v>
      </c>
      <c r="T64" s="108">
        <v>37053</v>
      </c>
      <c r="U64" s="108">
        <v>1430</v>
      </c>
      <c r="V64" s="108">
        <v>18066</v>
      </c>
      <c r="W64" s="109">
        <v>17557</v>
      </c>
      <c r="X64" s="40">
        <v>223</v>
      </c>
    </row>
    <row r="65" spans="1:24" ht="21" customHeight="1">
      <c r="A65" s="118" t="s">
        <v>1</v>
      </c>
      <c r="B65" s="119">
        <v>9</v>
      </c>
      <c r="C65" s="120" t="s">
        <v>7</v>
      </c>
      <c r="D65" s="121">
        <v>348274</v>
      </c>
      <c r="E65" s="121">
        <v>200665</v>
      </c>
      <c r="F65" s="121">
        <v>173565</v>
      </c>
      <c r="G65" s="121">
        <v>18319</v>
      </c>
      <c r="H65" s="121">
        <v>8781</v>
      </c>
      <c r="I65" s="121">
        <v>36441</v>
      </c>
      <c r="J65" s="121">
        <v>-4950</v>
      </c>
      <c r="K65" s="121">
        <v>970</v>
      </c>
      <c r="L65" s="121">
        <v>40421</v>
      </c>
      <c r="M65" s="121">
        <v>25894</v>
      </c>
      <c r="N65" s="121">
        <v>2904</v>
      </c>
      <c r="O65" s="121">
        <v>8835</v>
      </c>
      <c r="P65" s="121">
        <v>2788</v>
      </c>
      <c r="Q65" s="121">
        <v>111168</v>
      </c>
      <c r="R65" s="121">
        <v>22979</v>
      </c>
      <c r="S65" s="121">
        <v>7394</v>
      </c>
      <c r="T65" s="121">
        <v>80795</v>
      </c>
      <c r="U65" s="121">
        <v>9290</v>
      </c>
      <c r="V65" s="121">
        <v>40358</v>
      </c>
      <c r="W65" s="122">
        <v>31147</v>
      </c>
      <c r="X65" s="40">
        <v>9</v>
      </c>
    </row>
    <row r="66" spans="1:26" ht="21" customHeight="1">
      <c r="A66" s="115"/>
      <c r="B66" s="116">
        <v>205</v>
      </c>
      <c r="C66" s="117" t="s">
        <v>34</v>
      </c>
      <c r="D66" s="108">
        <v>120062</v>
      </c>
      <c r="E66" s="108">
        <v>71387</v>
      </c>
      <c r="F66" s="108">
        <v>61746</v>
      </c>
      <c r="G66" s="108">
        <v>6517</v>
      </c>
      <c r="H66" s="108">
        <v>3124</v>
      </c>
      <c r="I66" s="108">
        <v>12442</v>
      </c>
      <c r="J66" s="108">
        <v>-2175</v>
      </c>
      <c r="K66" s="108">
        <v>405</v>
      </c>
      <c r="L66" s="108">
        <v>14212</v>
      </c>
      <c r="M66" s="108">
        <v>9216</v>
      </c>
      <c r="N66" s="108">
        <v>986</v>
      </c>
      <c r="O66" s="108">
        <v>3130</v>
      </c>
      <c r="P66" s="108">
        <v>880</v>
      </c>
      <c r="Q66" s="108">
        <v>36233</v>
      </c>
      <c r="R66" s="108">
        <v>8827</v>
      </c>
      <c r="S66" s="108">
        <v>3229</v>
      </c>
      <c r="T66" s="108">
        <v>24177</v>
      </c>
      <c r="U66" s="108">
        <v>1484</v>
      </c>
      <c r="V66" s="108">
        <v>13052</v>
      </c>
      <c r="W66" s="109">
        <v>9641</v>
      </c>
      <c r="X66" s="40">
        <v>205</v>
      </c>
      <c r="Y66" s="46"/>
      <c r="Z66" s="46"/>
    </row>
    <row r="67" spans="1:24" ht="21" customHeight="1">
      <c r="A67" s="115"/>
      <c r="B67" s="116">
        <v>224</v>
      </c>
      <c r="C67" s="117" t="s">
        <v>107</v>
      </c>
      <c r="D67" s="108">
        <v>118852</v>
      </c>
      <c r="E67" s="108">
        <v>66981</v>
      </c>
      <c r="F67" s="108">
        <v>57935</v>
      </c>
      <c r="G67" s="108">
        <v>6115</v>
      </c>
      <c r="H67" s="108">
        <v>2931</v>
      </c>
      <c r="I67" s="108">
        <v>12727</v>
      </c>
      <c r="J67" s="108">
        <v>-1206</v>
      </c>
      <c r="K67" s="108">
        <v>274</v>
      </c>
      <c r="L67" s="108">
        <v>13659</v>
      </c>
      <c r="M67" s="108">
        <v>8642</v>
      </c>
      <c r="N67" s="108">
        <v>991</v>
      </c>
      <c r="O67" s="108">
        <v>2955</v>
      </c>
      <c r="P67" s="108">
        <v>1071</v>
      </c>
      <c r="Q67" s="108">
        <v>39144</v>
      </c>
      <c r="R67" s="108">
        <v>8182</v>
      </c>
      <c r="S67" s="108">
        <v>1897</v>
      </c>
      <c r="T67" s="108">
        <v>29065</v>
      </c>
      <c r="U67" s="108">
        <v>4204</v>
      </c>
      <c r="V67" s="108">
        <v>13184</v>
      </c>
      <c r="W67" s="109">
        <v>11677</v>
      </c>
      <c r="X67" s="40">
        <v>224</v>
      </c>
    </row>
    <row r="68" spans="1:24" ht="21" customHeight="1">
      <c r="A68" s="115"/>
      <c r="B68" s="116">
        <v>226</v>
      </c>
      <c r="C68" s="117" t="s">
        <v>108</v>
      </c>
      <c r="D68" s="108">
        <v>109360</v>
      </c>
      <c r="E68" s="108">
        <v>62297</v>
      </c>
      <c r="F68" s="108">
        <v>53884</v>
      </c>
      <c r="G68" s="108">
        <v>5687</v>
      </c>
      <c r="H68" s="108">
        <v>2726</v>
      </c>
      <c r="I68" s="108">
        <v>11272</v>
      </c>
      <c r="J68" s="108">
        <v>-1569</v>
      </c>
      <c r="K68" s="108">
        <v>291</v>
      </c>
      <c r="L68" s="108">
        <v>12550</v>
      </c>
      <c r="M68" s="108">
        <v>8036</v>
      </c>
      <c r="N68" s="108">
        <v>927</v>
      </c>
      <c r="O68" s="108">
        <v>2750</v>
      </c>
      <c r="P68" s="108">
        <v>837</v>
      </c>
      <c r="Q68" s="108">
        <v>35791</v>
      </c>
      <c r="R68" s="108">
        <v>5970</v>
      </c>
      <c r="S68" s="108">
        <v>2268</v>
      </c>
      <c r="T68" s="108">
        <v>27553</v>
      </c>
      <c r="U68" s="108">
        <v>3602</v>
      </c>
      <c r="V68" s="108">
        <v>14122</v>
      </c>
      <c r="W68" s="109">
        <v>9829</v>
      </c>
      <c r="X68" s="40">
        <v>226</v>
      </c>
    </row>
    <row r="69" spans="1:23" ht="21" customHeight="1" thickBot="1">
      <c r="A69" s="230" t="s">
        <v>141</v>
      </c>
      <c r="B69" s="231"/>
      <c r="C69" s="232"/>
      <c r="D69" s="129">
        <f>D19+SUM(D21:D23)+SUM(D25:D27)+D31+D38+SUM(D66:D68)</f>
        <v>9938864</v>
      </c>
      <c r="E69" s="129">
        <f aca="true" t="shared" si="0" ref="E69:W69">E19+SUM(E21:E23)+SUM(E25:E27)+E31+E38+SUM(E66:E68)</f>
        <v>6683099</v>
      </c>
      <c r="F69" s="129">
        <f t="shared" si="0"/>
        <v>5780532</v>
      </c>
      <c r="G69" s="129">
        <f t="shared" si="0"/>
        <v>610099</v>
      </c>
      <c r="H69" s="129">
        <f t="shared" si="0"/>
        <v>292468</v>
      </c>
      <c r="I69" s="129">
        <f t="shared" si="0"/>
        <v>1186120</v>
      </c>
      <c r="J69" s="129">
        <f t="shared" si="0"/>
        <v>-116979</v>
      </c>
      <c r="K69" s="129">
        <f t="shared" si="0"/>
        <v>20683</v>
      </c>
      <c r="L69" s="129">
        <f t="shared" si="0"/>
        <v>1282416</v>
      </c>
      <c r="M69" s="129">
        <f t="shared" si="0"/>
        <v>861194</v>
      </c>
      <c r="N69" s="129">
        <f t="shared" si="0"/>
        <v>80239</v>
      </c>
      <c r="O69" s="129">
        <f t="shared" si="0"/>
        <v>288807</v>
      </c>
      <c r="P69" s="129">
        <f t="shared" si="0"/>
        <v>52176</v>
      </c>
      <c r="Q69" s="129">
        <f t="shared" si="0"/>
        <v>2069645</v>
      </c>
      <c r="R69" s="129">
        <f t="shared" si="0"/>
        <v>838257</v>
      </c>
      <c r="S69" s="129">
        <f t="shared" si="0"/>
        <v>135210</v>
      </c>
      <c r="T69" s="129">
        <f t="shared" si="0"/>
        <v>1096178</v>
      </c>
      <c r="U69" s="129">
        <f t="shared" si="0"/>
        <v>14563</v>
      </c>
      <c r="V69" s="129">
        <f t="shared" si="0"/>
        <v>599732</v>
      </c>
      <c r="W69" s="130">
        <f t="shared" si="0"/>
        <v>481883</v>
      </c>
    </row>
    <row r="70" spans="1:3" ht="21" customHeight="1">
      <c r="A70" s="47"/>
      <c r="B70" s="47"/>
      <c r="C70" s="131"/>
    </row>
    <row r="71" spans="1:2" ht="21.75" customHeight="1">
      <c r="A71" s="47"/>
      <c r="B71" s="47"/>
    </row>
    <row r="72" spans="4:23" ht="21.75" customHeight="1"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</row>
    <row r="73" spans="4:23" ht="14.25"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</row>
    <row r="74" spans="4:23" ht="14.25"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</row>
    <row r="75" spans="4:23" ht="14.25"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</row>
    <row r="76" spans="4:23" ht="14.25"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</row>
    <row r="77" spans="4:23" ht="14.25"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</row>
    <row r="78" spans="4:23" ht="14.25"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</row>
    <row r="79" spans="4:23" ht="14.25"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</row>
    <row r="80" spans="4:23" ht="14.25"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</row>
    <row r="81" spans="4:23" ht="14.25"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</row>
    <row r="82" spans="4:23" ht="14.25"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</row>
    <row r="83" spans="4:23" ht="14.25"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</row>
    <row r="85" spans="4:23" ht="14.25"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</row>
    <row r="86" spans="4:23" ht="14.25"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</row>
    <row r="87" spans="4:23" ht="14.25"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</row>
    <row r="88" spans="4:23" ht="14.25"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</row>
    <row r="89" spans="4:23" ht="14.25"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</row>
    <row r="90" spans="4:23" ht="14.25"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</row>
    <row r="91" spans="4:23" ht="14.25"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</row>
    <row r="92" spans="4:23" ht="14.25"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</row>
    <row r="93" spans="4:23" ht="14.25"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</row>
    <row r="94" spans="4:23" ht="14.25"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</row>
    <row r="95" spans="4:23" ht="14.25"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</row>
    <row r="96" spans="4:23" ht="14.25"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</row>
  </sheetData>
  <sheetProtection/>
  <mergeCells count="4">
    <mergeCell ref="F4:F6"/>
    <mergeCell ref="K5:K6"/>
    <mergeCell ref="A69:C69"/>
    <mergeCell ref="E4:E5"/>
  </mergeCells>
  <printOptions/>
  <pageMargins left="0.7874015748031497" right="0.31496062992125984" top="0.7086614173228347" bottom="0.7086614173228347" header="0.5118110236220472" footer="0.5118110236220472"/>
  <pageSetup horizontalDpi="600" verticalDpi="600" orientation="landscape" paperSize="9" scale="53" r:id="rId2"/>
  <rowBreaks count="1" manualBreakCount="1">
    <brk id="42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96"/>
  <sheetViews>
    <sheetView showGridLines="0" zoomScale="75" zoomScaleNormal="75" zoomScaleSheetLayoutView="75"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A1" sqref="A1"/>
    </sheetView>
  </sheetViews>
  <sheetFormatPr defaultColWidth="8.796875" defaultRowHeight="15"/>
  <cols>
    <col min="1" max="1" width="2.59765625" style="41" customWidth="1"/>
    <col min="2" max="2" width="4.3984375" style="41" customWidth="1"/>
    <col min="3" max="3" width="14" style="41" customWidth="1"/>
    <col min="4" max="23" width="10.59765625" style="38" customWidth="1"/>
    <col min="24" max="24" width="4.3984375" style="91" customWidth="1"/>
    <col min="25" max="16384" width="9" style="38" customWidth="1"/>
  </cols>
  <sheetData>
    <row r="1" spans="1:23" ht="21" customHeight="1">
      <c r="A1" s="35" t="s">
        <v>145</v>
      </c>
      <c r="B1" s="35"/>
      <c r="C1" s="36"/>
      <c r="D1" s="37"/>
      <c r="F1" s="37" t="s">
        <v>134</v>
      </c>
      <c r="G1" s="39"/>
      <c r="H1" s="37" t="s">
        <v>135</v>
      </c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 t="s">
        <v>35</v>
      </c>
      <c r="U1" s="37" t="s">
        <v>35</v>
      </c>
      <c r="W1" s="37"/>
    </row>
    <row r="2" spans="3:23" ht="21" customHeight="1" thickBot="1">
      <c r="C2" s="36"/>
      <c r="D2" s="42"/>
      <c r="E2" s="43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W2" s="45" t="s">
        <v>36</v>
      </c>
    </row>
    <row r="3" spans="1:23" ht="21" customHeight="1">
      <c r="A3" s="92"/>
      <c r="B3" s="93"/>
      <c r="C3" s="94"/>
      <c r="D3" s="95"/>
      <c r="E3" s="96"/>
      <c r="F3" s="97"/>
      <c r="G3" s="97"/>
      <c r="H3" s="97"/>
      <c r="I3" s="96"/>
      <c r="J3" s="97"/>
      <c r="K3" s="97"/>
      <c r="L3" s="97"/>
      <c r="M3" s="97"/>
      <c r="N3" s="97"/>
      <c r="O3" s="97"/>
      <c r="P3" s="95"/>
      <c r="Q3" s="96"/>
      <c r="R3" s="97"/>
      <c r="S3" s="97"/>
      <c r="T3" s="97"/>
      <c r="U3" s="97"/>
      <c r="V3" s="97"/>
      <c r="W3" s="98"/>
    </row>
    <row r="4" spans="1:23" ht="21" customHeight="1">
      <c r="A4" s="99"/>
      <c r="B4" s="36"/>
      <c r="C4" s="100" t="s">
        <v>58</v>
      </c>
      <c r="D4" s="101" t="s">
        <v>37</v>
      </c>
      <c r="E4" s="233" t="s">
        <v>136</v>
      </c>
      <c r="F4" s="225" t="s">
        <v>39</v>
      </c>
      <c r="G4" s="13"/>
      <c r="H4" s="14"/>
      <c r="I4" s="102" t="s">
        <v>64</v>
      </c>
      <c r="J4" s="12"/>
      <c r="K4" s="15"/>
      <c r="L4" s="16"/>
      <c r="M4" s="17"/>
      <c r="N4" s="17"/>
      <c r="O4" s="17"/>
      <c r="P4" s="18"/>
      <c r="Q4" s="102" t="s">
        <v>43</v>
      </c>
      <c r="R4" s="12"/>
      <c r="S4" s="12"/>
      <c r="T4" s="16"/>
      <c r="U4" s="17"/>
      <c r="V4" s="17"/>
      <c r="W4" s="19"/>
    </row>
    <row r="5" spans="1:23" ht="21" customHeight="1">
      <c r="A5" s="99"/>
      <c r="B5" s="36"/>
      <c r="C5" s="100"/>
      <c r="D5" s="101" t="s">
        <v>38</v>
      </c>
      <c r="E5" s="233"/>
      <c r="F5" s="226"/>
      <c r="G5" s="21" t="s">
        <v>40</v>
      </c>
      <c r="H5" s="22" t="s">
        <v>41</v>
      </c>
      <c r="I5" s="23"/>
      <c r="J5" s="20" t="s">
        <v>48</v>
      </c>
      <c r="K5" s="228" t="s">
        <v>65</v>
      </c>
      <c r="L5" s="24" t="s">
        <v>42</v>
      </c>
      <c r="M5" s="12"/>
      <c r="N5" s="12"/>
      <c r="O5" s="25" t="s">
        <v>80</v>
      </c>
      <c r="P5" s="12"/>
      <c r="Q5" s="23"/>
      <c r="R5" s="20" t="s">
        <v>66</v>
      </c>
      <c r="S5" s="20" t="s">
        <v>44</v>
      </c>
      <c r="T5" s="24" t="s">
        <v>45</v>
      </c>
      <c r="U5" s="26"/>
      <c r="V5" s="26"/>
      <c r="W5" s="27"/>
    </row>
    <row r="6" spans="1:23" ht="21" customHeight="1">
      <c r="A6" s="103"/>
      <c r="B6" s="104"/>
      <c r="C6" s="105" t="s">
        <v>0</v>
      </c>
      <c r="D6" s="106" t="s">
        <v>46</v>
      </c>
      <c r="E6" s="28"/>
      <c r="F6" s="227"/>
      <c r="G6" s="30" t="s">
        <v>47</v>
      </c>
      <c r="H6" s="31" t="s">
        <v>47</v>
      </c>
      <c r="I6" s="28"/>
      <c r="J6" s="29"/>
      <c r="K6" s="229"/>
      <c r="L6" s="28"/>
      <c r="M6" s="29" t="s">
        <v>49</v>
      </c>
      <c r="N6" s="29" t="s">
        <v>50</v>
      </c>
      <c r="O6" s="32" t="s">
        <v>67</v>
      </c>
      <c r="P6" s="29" t="s">
        <v>51</v>
      </c>
      <c r="Q6" s="28"/>
      <c r="R6" s="29" t="s">
        <v>63</v>
      </c>
      <c r="S6" s="29" t="s">
        <v>63</v>
      </c>
      <c r="T6" s="28"/>
      <c r="U6" s="33" t="s">
        <v>68</v>
      </c>
      <c r="V6" s="33" t="s">
        <v>69</v>
      </c>
      <c r="W6" s="34" t="s">
        <v>70</v>
      </c>
    </row>
    <row r="7" spans="1:23" ht="21" customHeight="1">
      <c r="A7" s="99" t="s">
        <v>1</v>
      </c>
      <c r="B7" s="107"/>
      <c r="C7" s="100" t="s">
        <v>2</v>
      </c>
      <c r="D7" s="108">
        <v>14540050</v>
      </c>
      <c r="E7" s="108">
        <v>9536916</v>
      </c>
      <c r="F7" s="108">
        <v>8226175</v>
      </c>
      <c r="G7" s="108">
        <v>864066</v>
      </c>
      <c r="H7" s="108">
        <v>446675</v>
      </c>
      <c r="I7" s="108">
        <v>1584347</v>
      </c>
      <c r="J7" s="108">
        <v>-172738</v>
      </c>
      <c r="K7" s="108">
        <v>27854</v>
      </c>
      <c r="L7" s="108">
        <v>1729231</v>
      </c>
      <c r="M7" s="108">
        <v>1101777</v>
      </c>
      <c r="N7" s="108">
        <v>119459</v>
      </c>
      <c r="O7" s="108">
        <v>409813</v>
      </c>
      <c r="P7" s="108">
        <v>98182</v>
      </c>
      <c r="Q7" s="108">
        <v>3418787</v>
      </c>
      <c r="R7" s="108">
        <v>1316656</v>
      </c>
      <c r="S7" s="108">
        <v>239424</v>
      </c>
      <c r="T7" s="108">
        <v>1862707</v>
      </c>
      <c r="U7" s="108">
        <v>36365</v>
      </c>
      <c r="V7" s="108">
        <v>825189</v>
      </c>
      <c r="W7" s="109">
        <v>1001153</v>
      </c>
    </row>
    <row r="8" spans="1:24" ht="21" customHeight="1">
      <c r="A8" s="99"/>
      <c r="B8" s="107">
        <v>100</v>
      </c>
      <c r="C8" s="100" t="s">
        <v>3</v>
      </c>
      <c r="D8" s="108">
        <v>4145357</v>
      </c>
      <c r="E8" s="108">
        <v>2693631</v>
      </c>
      <c r="F8" s="108">
        <v>2323424</v>
      </c>
      <c r="G8" s="108">
        <v>244050</v>
      </c>
      <c r="H8" s="108">
        <v>126157</v>
      </c>
      <c r="I8" s="108">
        <v>437579</v>
      </c>
      <c r="J8" s="108">
        <v>-60087</v>
      </c>
      <c r="K8" s="108">
        <v>9986</v>
      </c>
      <c r="L8" s="108">
        <v>487680</v>
      </c>
      <c r="M8" s="108">
        <v>311327</v>
      </c>
      <c r="N8" s="108">
        <v>32927</v>
      </c>
      <c r="O8" s="108">
        <v>115524</v>
      </c>
      <c r="P8" s="108">
        <v>27902</v>
      </c>
      <c r="Q8" s="108">
        <v>1014146.9999999999</v>
      </c>
      <c r="R8" s="108">
        <v>492240.9999999999</v>
      </c>
      <c r="S8" s="108">
        <v>73430</v>
      </c>
      <c r="T8" s="108">
        <v>448476</v>
      </c>
      <c r="U8" s="108">
        <v>2456</v>
      </c>
      <c r="V8" s="108">
        <v>217821</v>
      </c>
      <c r="W8" s="109">
        <v>228199</v>
      </c>
      <c r="X8" s="40">
        <v>100</v>
      </c>
    </row>
    <row r="9" spans="1:24" ht="21" customHeight="1">
      <c r="A9" s="99"/>
      <c r="B9" s="107">
        <v>1</v>
      </c>
      <c r="C9" s="100" t="s">
        <v>52</v>
      </c>
      <c r="D9" s="108">
        <v>2801961</v>
      </c>
      <c r="E9" s="108">
        <v>1937149</v>
      </c>
      <c r="F9" s="108">
        <v>1670910</v>
      </c>
      <c r="G9" s="108">
        <v>175510</v>
      </c>
      <c r="H9" s="108">
        <v>90729</v>
      </c>
      <c r="I9" s="108">
        <v>325869</v>
      </c>
      <c r="J9" s="108">
        <v>-25975</v>
      </c>
      <c r="K9" s="108">
        <v>4812</v>
      </c>
      <c r="L9" s="108">
        <v>347032</v>
      </c>
      <c r="M9" s="108">
        <v>223597</v>
      </c>
      <c r="N9" s="108">
        <v>23298</v>
      </c>
      <c r="O9" s="108">
        <v>82851</v>
      </c>
      <c r="P9" s="108">
        <v>17286</v>
      </c>
      <c r="Q9" s="108">
        <v>538943</v>
      </c>
      <c r="R9" s="108">
        <v>216610</v>
      </c>
      <c r="S9" s="108">
        <v>36171</v>
      </c>
      <c r="T9" s="108">
        <v>286162</v>
      </c>
      <c r="U9" s="108">
        <v>428</v>
      </c>
      <c r="V9" s="108">
        <v>151201</v>
      </c>
      <c r="W9" s="109">
        <v>134533</v>
      </c>
      <c r="X9" s="40">
        <v>1</v>
      </c>
    </row>
    <row r="10" spans="1:24" ht="21" customHeight="1">
      <c r="A10" s="99"/>
      <c r="B10" s="107">
        <v>2</v>
      </c>
      <c r="C10" s="100" t="s">
        <v>53</v>
      </c>
      <c r="D10" s="108">
        <v>1830901</v>
      </c>
      <c r="E10" s="108">
        <v>1299724</v>
      </c>
      <c r="F10" s="108">
        <v>1121091</v>
      </c>
      <c r="G10" s="108">
        <v>117758</v>
      </c>
      <c r="H10" s="108">
        <v>60875</v>
      </c>
      <c r="I10" s="108">
        <v>210378</v>
      </c>
      <c r="J10" s="108">
        <v>-22739</v>
      </c>
      <c r="K10" s="108">
        <v>2113</v>
      </c>
      <c r="L10" s="108">
        <v>231004</v>
      </c>
      <c r="M10" s="108">
        <v>149867</v>
      </c>
      <c r="N10" s="108">
        <v>15605</v>
      </c>
      <c r="O10" s="108">
        <v>55528</v>
      </c>
      <c r="P10" s="108">
        <v>10004</v>
      </c>
      <c r="Q10" s="108">
        <v>320799</v>
      </c>
      <c r="R10" s="108">
        <v>104124</v>
      </c>
      <c r="S10" s="108">
        <v>27273</v>
      </c>
      <c r="T10" s="108">
        <v>189402</v>
      </c>
      <c r="U10" s="108">
        <v>1091</v>
      </c>
      <c r="V10" s="108">
        <v>77905</v>
      </c>
      <c r="W10" s="109">
        <v>110406</v>
      </c>
      <c r="X10" s="40">
        <v>2</v>
      </c>
    </row>
    <row r="11" spans="1:24" ht="21" customHeight="1">
      <c r="A11" s="99"/>
      <c r="B11" s="107">
        <v>3</v>
      </c>
      <c r="C11" s="100" t="s">
        <v>4</v>
      </c>
      <c r="D11" s="108">
        <v>1798209</v>
      </c>
      <c r="E11" s="108">
        <v>1188896</v>
      </c>
      <c r="F11" s="108">
        <v>1025495</v>
      </c>
      <c r="G11" s="108">
        <v>107717</v>
      </c>
      <c r="H11" s="108">
        <v>55684</v>
      </c>
      <c r="I11" s="108">
        <v>200184</v>
      </c>
      <c r="J11" s="108">
        <v>-16301</v>
      </c>
      <c r="K11" s="108">
        <v>2242</v>
      </c>
      <c r="L11" s="108">
        <v>214243</v>
      </c>
      <c r="M11" s="108">
        <v>137294</v>
      </c>
      <c r="N11" s="108">
        <v>14720</v>
      </c>
      <c r="O11" s="108">
        <v>51012</v>
      </c>
      <c r="P11" s="108">
        <v>11217</v>
      </c>
      <c r="Q11" s="108">
        <v>409129</v>
      </c>
      <c r="R11" s="108">
        <v>169343</v>
      </c>
      <c r="S11" s="108">
        <v>23995</v>
      </c>
      <c r="T11" s="108">
        <v>215791</v>
      </c>
      <c r="U11" s="108">
        <v>2170</v>
      </c>
      <c r="V11" s="108">
        <v>83197</v>
      </c>
      <c r="W11" s="109">
        <v>130424</v>
      </c>
      <c r="X11" s="40">
        <v>3</v>
      </c>
    </row>
    <row r="12" spans="1:24" ht="21" customHeight="1">
      <c r="A12" s="99"/>
      <c r="B12" s="107">
        <v>4</v>
      </c>
      <c r="C12" s="100" t="s">
        <v>54</v>
      </c>
      <c r="D12" s="108">
        <v>741180</v>
      </c>
      <c r="E12" s="108">
        <v>457086</v>
      </c>
      <c r="F12" s="108">
        <v>394264</v>
      </c>
      <c r="G12" s="108">
        <v>41413</v>
      </c>
      <c r="H12" s="108">
        <v>21409</v>
      </c>
      <c r="I12" s="108">
        <v>77544</v>
      </c>
      <c r="J12" s="108">
        <v>-8670</v>
      </c>
      <c r="K12" s="108">
        <v>1314</v>
      </c>
      <c r="L12" s="108">
        <v>84900</v>
      </c>
      <c r="M12" s="108">
        <v>52876</v>
      </c>
      <c r="N12" s="108">
        <v>6225</v>
      </c>
      <c r="O12" s="108">
        <v>19832</v>
      </c>
      <c r="P12" s="108">
        <v>5967</v>
      </c>
      <c r="Q12" s="108">
        <v>206550</v>
      </c>
      <c r="R12" s="108">
        <v>53004</v>
      </c>
      <c r="S12" s="108">
        <v>16670</v>
      </c>
      <c r="T12" s="108">
        <v>136876</v>
      </c>
      <c r="U12" s="108">
        <v>4428</v>
      </c>
      <c r="V12" s="108">
        <v>58379</v>
      </c>
      <c r="W12" s="109">
        <v>74069</v>
      </c>
      <c r="X12" s="40">
        <v>4</v>
      </c>
    </row>
    <row r="13" spans="1:24" ht="21" customHeight="1">
      <c r="A13" s="99"/>
      <c r="B13" s="107">
        <v>5</v>
      </c>
      <c r="C13" s="100" t="s">
        <v>55</v>
      </c>
      <c r="D13" s="108">
        <v>1449747</v>
      </c>
      <c r="E13" s="108">
        <v>894382</v>
      </c>
      <c r="F13" s="108">
        <v>771460</v>
      </c>
      <c r="G13" s="108">
        <v>81032</v>
      </c>
      <c r="H13" s="108">
        <v>41890</v>
      </c>
      <c r="I13" s="108">
        <v>153744</v>
      </c>
      <c r="J13" s="108">
        <v>-14056</v>
      </c>
      <c r="K13" s="108">
        <v>2722</v>
      </c>
      <c r="L13" s="108">
        <v>165078</v>
      </c>
      <c r="M13" s="108">
        <v>103488</v>
      </c>
      <c r="N13" s="108">
        <v>11671</v>
      </c>
      <c r="O13" s="108">
        <v>38645</v>
      </c>
      <c r="P13" s="108">
        <v>11274</v>
      </c>
      <c r="Q13" s="108">
        <v>401621</v>
      </c>
      <c r="R13" s="108">
        <v>160201</v>
      </c>
      <c r="S13" s="108">
        <v>22034</v>
      </c>
      <c r="T13" s="108">
        <v>219386</v>
      </c>
      <c r="U13" s="108">
        <v>3232</v>
      </c>
      <c r="V13" s="108">
        <v>92645</v>
      </c>
      <c r="W13" s="109">
        <v>123509</v>
      </c>
      <c r="X13" s="40">
        <v>5</v>
      </c>
    </row>
    <row r="14" spans="1:24" ht="21" customHeight="1">
      <c r="A14" s="99"/>
      <c r="B14" s="107">
        <v>6</v>
      </c>
      <c r="C14" s="100" t="s">
        <v>56</v>
      </c>
      <c r="D14" s="108">
        <v>684823</v>
      </c>
      <c r="E14" s="108">
        <v>427791</v>
      </c>
      <c r="F14" s="108">
        <v>368995</v>
      </c>
      <c r="G14" s="108">
        <v>38759</v>
      </c>
      <c r="H14" s="108">
        <v>20037</v>
      </c>
      <c r="I14" s="108">
        <v>72753</v>
      </c>
      <c r="J14" s="108">
        <v>-8033</v>
      </c>
      <c r="K14" s="108">
        <v>1548</v>
      </c>
      <c r="L14" s="108">
        <v>79238</v>
      </c>
      <c r="M14" s="108">
        <v>49452</v>
      </c>
      <c r="N14" s="108">
        <v>5760</v>
      </c>
      <c r="O14" s="108">
        <v>18526</v>
      </c>
      <c r="P14" s="108">
        <v>5500</v>
      </c>
      <c r="Q14" s="108">
        <v>184279</v>
      </c>
      <c r="R14" s="108">
        <v>48468</v>
      </c>
      <c r="S14" s="108">
        <v>13933</v>
      </c>
      <c r="T14" s="108">
        <v>121878</v>
      </c>
      <c r="U14" s="108">
        <v>3939</v>
      </c>
      <c r="V14" s="108">
        <v>45017</v>
      </c>
      <c r="W14" s="109">
        <v>72922</v>
      </c>
      <c r="X14" s="40">
        <v>6</v>
      </c>
    </row>
    <row r="15" spans="1:24" ht="21" customHeight="1">
      <c r="A15" s="99"/>
      <c r="B15" s="107">
        <v>7</v>
      </c>
      <c r="C15" s="100" t="s">
        <v>5</v>
      </c>
      <c r="D15" s="108">
        <v>468988</v>
      </c>
      <c r="E15" s="108">
        <v>272577</v>
      </c>
      <c r="F15" s="108">
        <v>235116</v>
      </c>
      <c r="G15" s="108">
        <v>24696</v>
      </c>
      <c r="H15" s="108">
        <v>12765</v>
      </c>
      <c r="I15" s="108">
        <v>44381</v>
      </c>
      <c r="J15" s="108">
        <v>-7967</v>
      </c>
      <c r="K15" s="108">
        <v>1419</v>
      </c>
      <c r="L15" s="108">
        <v>50929</v>
      </c>
      <c r="M15" s="108">
        <v>31564</v>
      </c>
      <c r="N15" s="108">
        <v>3990</v>
      </c>
      <c r="O15" s="108">
        <v>11931</v>
      </c>
      <c r="P15" s="108">
        <v>3444</v>
      </c>
      <c r="Q15" s="108">
        <v>152030</v>
      </c>
      <c r="R15" s="108">
        <v>32921</v>
      </c>
      <c r="S15" s="108">
        <v>10973</v>
      </c>
      <c r="T15" s="108">
        <v>108136</v>
      </c>
      <c r="U15" s="108">
        <v>6366</v>
      </c>
      <c r="V15" s="108">
        <v>43509</v>
      </c>
      <c r="W15" s="109">
        <v>58261</v>
      </c>
      <c r="X15" s="40">
        <v>7</v>
      </c>
    </row>
    <row r="16" spans="1:24" ht="21" customHeight="1">
      <c r="A16" s="99"/>
      <c r="B16" s="107">
        <v>8</v>
      </c>
      <c r="C16" s="100" t="s">
        <v>6</v>
      </c>
      <c r="D16" s="108">
        <v>269117</v>
      </c>
      <c r="E16" s="108">
        <v>163671</v>
      </c>
      <c r="F16" s="108">
        <v>141175</v>
      </c>
      <c r="G16" s="108">
        <v>14829</v>
      </c>
      <c r="H16" s="108">
        <v>7667</v>
      </c>
      <c r="I16" s="108">
        <v>27842</v>
      </c>
      <c r="J16" s="108">
        <v>-3811</v>
      </c>
      <c r="K16" s="108">
        <v>825</v>
      </c>
      <c r="L16" s="108">
        <v>30828</v>
      </c>
      <c r="M16" s="108">
        <v>18930</v>
      </c>
      <c r="N16" s="108">
        <v>2295</v>
      </c>
      <c r="O16" s="108">
        <v>7122</v>
      </c>
      <c r="P16" s="108">
        <v>2481</v>
      </c>
      <c r="Q16" s="108">
        <v>77604</v>
      </c>
      <c r="R16" s="108">
        <v>15787</v>
      </c>
      <c r="S16" s="108">
        <v>6461</v>
      </c>
      <c r="T16" s="108">
        <v>55356</v>
      </c>
      <c r="U16" s="108">
        <v>2049</v>
      </c>
      <c r="V16" s="108">
        <v>22085</v>
      </c>
      <c r="W16" s="109">
        <v>31222</v>
      </c>
      <c r="X16" s="40">
        <v>8</v>
      </c>
    </row>
    <row r="17" spans="1:24" ht="21" customHeight="1">
      <c r="A17" s="99"/>
      <c r="B17" s="107">
        <v>9</v>
      </c>
      <c r="C17" s="100" t="s">
        <v>7</v>
      </c>
      <c r="D17" s="108">
        <v>349767</v>
      </c>
      <c r="E17" s="108">
        <v>202009</v>
      </c>
      <c r="F17" s="108">
        <v>174245</v>
      </c>
      <c r="G17" s="108">
        <v>18302</v>
      </c>
      <c r="H17" s="108">
        <v>9462</v>
      </c>
      <c r="I17" s="108">
        <v>34073</v>
      </c>
      <c r="J17" s="108">
        <v>-5099</v>
      </c>
      <c r="K17" s="108">
        <v>873</v>
      </c>
      <c r="L17" s="108">
        <v>38299</v>
      </c>
      <c r="M17" s="108">
        <v>23382</v>
      </c>
      <c r="N17" s="108">
        <v>2968</v>
      </c>
      <c r="O17" s="108">
        <v>8842</v>
      </c>
      <c r="P17" s="108">
        <v>3107</v>
      </c>
      <c r="Q17" s="108">
        <v>113685</v>
      </c>
      <c r="R17" s="108">
        <v>23957</v>
      </c>
      <c r="S17" s="108">
        <v>8484</v>
      </c>
      <c r="T17" s="108">
        <v>81244</v>
      </c>
      <c r="U17" s="108">
        <v>10206</v>
      </c>
      <c r="V17" s="108">
        <v>33430</v>
      </c>
      <c r="W17" s="109">
        <v>37608</v>
      </c>
      <c r="X17" s="40">
        <v>9</v>
      </c>
    </row>
    <row r="18" spans="1:23" ht="21" customHeight="1">
      <c r="A18" s="99"/>
      <c r="B18" s="107"/>
      <c r="C18" s="100"/>
      <c r="D18" s="108" t="s">
        <v>181</v>
      </c>
      <c r="E18" s="108" t="s">
        <v>181</v>
      </c>
      <c r="F18" s="108" t="s">
        <v>181</v>
      </c>
      <c r="G18" s="108" t="s">
        <v>181</v>
      </c>
      <c r="H18" s="108" t="s">
        <v>181</v>
      </c>
      <c r="I18" s="108" t="s">
        <v>181</v>
      </c>
      <c r="J18" s="108" t="s">
        <v>181</v>
      </c>
      <c r="K18" s="108" t="s">
        <v>181</v>
      </c>
      <c r="L18" s="108" t="s">
        <v>181</v>
      </c>
      <c r="M18" s="108" t="s">
        <v>181</v>
      </c>
      <c r="N18" s="108" t="s">
        <v>181</v>
      </c>
      <c r="O18" s="108" t="s">
        <v>176</v>
      </c>
      <c r="P18" s="108" t="s">
        <v>181</v>
      </c>
      <c r="Q18" s="108" t="s">
        <v>181</v>
      </c>
      <c r="R18" s="108" t="s">
        <v>181</v>
      </c>
      <c r="S18" s="108" t="s">
        <v>181</v>
      </c>
      <c r="T18" s="108" t="s">
        <v>181</v>
      </c>
      <c r="U18" s="108" t="s">
        <v>181</v>
      </c>
      <c r="V18" s="108" t="s">
        <v>181</v>
      </c>
      <c r="W18" s="109" t="s">
        <v>181</v>
      </c>
    </row>
    <row r="19" spans="1:24" ht="21" customHeight="1">
      <c r="A19" s="110" t="s">
        <v>1</v>
      </c>
      <c r="B19" s="111">
        <v>100</v>
      </c>
      <c r="C19" s="112" t="s">
        <v>81</v>
      </c>
      <c r="D19" s="113">
        <v>4145357</v>
      </c>
      <c r="E19" s="113">
        <v>2693631</v>
      </c>
      <c r="F19" s="113">
        <v>2323424</v>
      </c>
      <c r="G19" s="113">
        <v>244050</v>
      </c>
      <c r="H19" s="113">
        <v>126157</v>
      </c>
      <c r="I19" s="113">
        <v>437579</v>
      </c>
      <c r="J19" s="113">
        <v>-60087</v>
      </c>
      <c r="K19" s="113">
        <v>9986</v>
      </c>
      <c r="L19" s="113">
        <v>487680</v>
      </c>
      <c r="M19" s="113">
        <v>311327</v>
      </c>
      <c r="N19" s="113">
        <v>32927</v>
      </c>
      <c r="O19" s="113">
        <v>115524</v>
      </c>
      <c r="P19" s="113">
        <v>27902</v>
      </c>
      <c r="Q19" s="113">
        <v>1014146.9999999999</v>
      </c>
      <c r="R19" s="113">
        <v>492240.9999999999</v>
      </c>
      <c r="S19" s="113">
        <v>73430</v>
      </c>
      <c r="T19" s="113">
        <v>448476</v>
      </c>
      <c r="U19" s="113">
        <v>2456</v>
      </c>
      <c r="V19" s="113">
        <v>217821</v>
      </c>
      <c r="W19" s="114">
        <v>228199</v>
      </c>
      <c r="X19" s="40">
        <v>100</v>
      </c>
    </row>
    <row r="20" spans="1:24" ht="21" customHeight="1">
      <c r="A20" s="115" t="s">
        <v>82</v>
      </c>
      <c r="B20" s="116">
        <v>1</v>
      </c>
      <c r="C20" s="117" t="s">
        <v>83</v>
      </c>
      <c r="D20" s="108">
        <v>2801961</v>
      </c>
      <c r="E20" s="108">
        <v>1937149</v>
      </c>
      <c r="F20" s="108">
        <v>1670910</v>
      </c>
      <c r="G20" s="108">
        <v>175510</v>
      </c>
      <c r="H20" s="108">
        <v>90729</v>
      </c>
      <c r="I20" s="108">
        <v>325869</v>
      </c>
      <c r="J20" s="108">
        <v>-25975</v>
      </c>
      <c r="K20" s="108">
        <v>4812</v>
      </c>
      <c r="L20" s="108">
        <v>347032</v>
      </c>
      <c r="M20" s="108">
        <v>223597</v>
      </c>
      <c r="N20" s="108">
        <v>23298</v>
      </c>
      <c r="O20" s="108">
        <v>82851</v>
      </c>
      <c r="P20" s="108">
        <v>17286</v>
      </c>
      <c r="Q20" s="108">
        <v>538943</v>
      </c>
      <c r="R20" s="108">
        <v>216610</v>
      </c>
      <c r="S20" s="108">
        <v>36171</v>
      </c>
      <c r="T20" s="108">
        <v>286162</v>
      </c>
      <c r="U20" s="108">
        <v>428</v>
      </c>
      <c r="V20" s="108">
        <v>151201</v>
      </c>
      <c r="W20" s="109">
        <v>134533</v>
      </c>
      <c r="X20" s="40">
        <v>1</v>
      </c>
    </row>
    <row r="21" spans="1:24" ht="21" customHeight="1">
      <c r="A21" s="115"/>
      <c r="B21" s="116">
        <v>202</v>
      </c>
      <c r="C21" s="117" t="s">
        <v>8</v>
      </c>
      <c r="D21" s="108">
        <v>1248121</v>
      </c>
      <c r="E21" s="108">
        <v>822668</v>
      </c>
      <c r="F21" s="108">
        <v>709602</v>
      </c>
      <c r="G21" s="108">
        <v>74536</v>
      </c>
      <c r="H21" s="108">
        <v>38530</v>
      </c>
      <c r="I21" s="108">
        <v>140077</v>
      </c>
      <c r="J21" s="108">
        <v>-11289</v>
      </c>
      <c r="K21" s="108">
        <v>1892</v>
      </c>
      <c r="L21" s="108">
        <v>149474</v>
      </c>
      <c r="M21" s="108">
        <v>95115</v>
      </c>
      <c r="N21" s="108">
        <v>10118</v>
      </c>
      <c r="O21" s="108">
        <v>35313</v>
      </c>
      <c r="P21" s="108">
        <v>8928</v>
      </c>
      <c r="Q21" s="108">
        <v>285376</v>
      </c>
      <c r="R21" s="108">
        <v>123631</v>
      </c>
      <c r="S21" s="108">
        <v>18863</v>
      </c>
      <c r="T21" s="108">
        <v>142882</v>
      </c>
      <c r="U21" s="108">
        <v>135</v>
      </c>
      <c r="V21" s="108">
        <v>82627</v>
      </c>
      <c r="W21" s="109">
        <v>60120</v>
      </c>
      <c r="X21" s="40">
        <v>202</v>
      </c>
    </row>
    <row r="22" spans="1:24" ht="21" customHeight="1">
      <c r="A22" s="115"/>
      <c r="B22" s="116">
        <v>204</v>
      </c>
      <c r="C22" s="117" t="s">
        <v>9</v>
      </c>
      <c r="D22" s="108">
        <v>1255162</v>
      </c>
      <c r="E22" s="108">
        <v>891472</v>
      </c>
      <c r="F22" s="108">
        <v>768949</v>
      </c>
      <c r="G22" s="108">
        <v>80769</v>
      </c>
      <c r="H22" s="108">
        <v>41754</v>
      </c>
      <c r="I22" s="108">
        <v>149218</v>
      </c>
      <c r="J22" s="108">
        <v>-11304</v>
      </c>
      <c r="K22" s="108">
        <v>2473</v>
      </c>
      <c r="L22" s="108">
        <v>158049</v>
      </c>
      <c r="M22" s="108">
        <v>102801</v>
      </c>
      <c r="N22" s="108">
        <v>10554</v>
      </c>
      <c r="O22" s="108">
        <v>38039</v>
      </c>
      <c r="P22" s="108">
        <v>6655</v>
      </c>
      <c r="Q22" s="108">
        <v>214472</v>
      </c>
      <c r="R22" s="108">
        <v>85072</v>
      </c>
      <c r="S22" s="108">
        <v>13715</v>
      </c>
      <c r="T22" s="108">
        <v>115685</v>
      </c>
      <c r="U22" s="108">
        <v>255</v>
      </c>
      <c r="V22" s="108">
        <v>56183</v>
      </c>
      <c r="W22" s="109">
        <v>59247</v>
      </c>
      <c r="X22" s="40">
        <v>204</v>
      </c>
    </row>
    <row r="23" spans="1:24" ht="21" customHeight="1">
      <c r="A23" s="115"/>
      <c r="B23" s="116">
        <v>206</v>
      </c>
      <c r="C23" s="117" t="s">
        <v>10</v>
      </c>
      <c r="D23" s="108">
        <v>298678</v>
      </c>
      <c r="E23" s="108">
        <v>223009</v>
      </c>
      <c r="F23" s="108">
        <v>192359</v>
      </c>
      <c r="G23" s="108">
        <v>20205</v>
      </c>
      <c r="H23" s="108">
        <v>10445</v>
      </c>
      <c r="I23" s="108">
        <v>36574</v>
      </c>
      <c r="J23" s="108">
        <v>-3382</v>
      </c>
      <c r="K23" s="108">
        <v>447</v>
      </c>
      <c r="L23" s="108">
        <v>39509</v>
      </c>
      <c r="M23" s="108">
        <v>25681</v>
      </c>
      <c r="N23" s="108">
        <v>2626</v>
      </c>
      <c r="O23" s="108">
        <v>9499</v>
      </c>
      <c r="P23" s="108">
        <v>1703</v>
      </c>
      <c r="Q23" s="108">
        <v>39095</v>
      </c>
      <c r="R23" s="108">
        <v>7907</v>
      </c>
      <c r="S23" s="108">
        <v>3593</v>
      </c>
      <c r="T23" s="108">
        <v>27595</v>
      </c>
      <c r="U23" s="108">
        <v>38</v>
      </c>
      <c r="V23" s="108">
        <v>12391</v>
      </c>
      <c r="W23" s="109">
        <v>15166</v>
      </c>
      <c r="X23" s="40">
        <v>206</v>
      </c>
    </row>
    <row r="24" spans="1:24" ht="21" customHeight="1">
      <c r="A24" s="118" t="s">
        <v>84</v>
      </c>
      <c r="B24" s="119">
        <v>2</v>
      </c>
      <c r="C24" s="120" t="s">
        <v>85</v>
      </c>
      <c r="D24" s="121">
        <v>1830901</v>
      </c>
      <c r="E24" s="121">
        <v>1299724</v>
      </c>
      <c r="F24" s="121">
        <v>1121091</v>
      </c>
      <c r="G24" s="121">
        <v>117758</v>
      </c>
      <c r="H24" s="121">
        <v>60875</v>
      </c>
      <c r="I24" s="121">
        <v>210378</v>
      </c>
      <c r="J24" s="121">
        <v>-22739</v>
      </c>
      <c r="K24" s="121">
        <v>2113</v>
      </c>
      <c r="L24" s="121">
        <v>231004</v>
      </c>
      <c r="M24" s="121">
        <v>149867</v>
      </c>
      <c r="N24" s="121">
        <v>15605</v>
      </c>
      <c r="O24" s="121">
        <v>55528</v>
      </c>
      <c r="P24" s="121">
        <v>10004</v>
      </c>
      <c r="Q24" s="121">
        <v>320799</v>
      </c>
      <c r="R24" s="121">
        <v>104124</v>
      </c>
      <c r="S24" s="121">
        <v>27273</v>
      </c>
      <c r="T24" s="121">
        <v>189402</v>
      </c>
      <c r="U24" s="121">
        <v>1091</v>
      </c>
      <c r="V24" s="121">
        <v>77905</v>
      </c>
      <c r="W24" s="122">
        <v>110406</v>
      </c>
      <c r="X24" s="40">
        <v>2</v>
      </c>
    </row>
    <row r="25" spans="1:24" ht="21" customHeight="1">
      <c r="A25" s="115"/>
      <c r="B25" s="116">
        <v>207</v>
      </c>
      <c r="C25" s="117" t="s">
        <v>11</v>
      </c>
      <c r="D25" s="108">
        <v>509835</v>
      </c>
      <c r="E25" s="108">
        <v>348885</v>
      </c>
      <c r="F25" s="108">
        <v>300934</v>
      </c>
      <c r="G25" s="108">
        <v>31610</v>
      </c>
      <c r="H25" s="108">
        <v>16341</v>
      </c>
      <c r="I25" s="108">
        <v>51317</v>
      </c>
      <c r="J25" s="108">
        <v>-11578</v>
      </c>
      <c r="K25" s="108">
        <v>542</v>
      </c>
      <c r="L25" s="108">
        <v>62353</v>
      </c>
      <c r="M25" s="108">
        <v>40291</v>
      </c>
      <c r="N25" s="108">
        <v>4190</v>
      </c>
      <c r="O25" s="108">
        <v>14927</v>
      </c>
      <c r="P25" s="108">
        <v>2945</v>
      </c>
      <c r="Q25" s="108">
        <v>109633</v>
      </c>
      <c r="R25" s="108">
        <v>47826</v>
      </c>
      <c r="S25" s="108">
        <v>10817</v>
      </c>
      <c r="T25" s="108">
        <v>50990</v>
      </c>
      <c r="U25" s="108">
        <v>136</v>
      </c>
      <c r="V25" s="108">
        <v>24646</v>
      </c>
      <c r="W25" s="109">
        <v>26208</v>
      </c>
      <c r="X25" s="40">
        <v>207</v>
      </c>
    </row>
    <row r="26" spans="1:24" ht="21" customHeight="1">
      <c r="A26" s="115"/>
      <c r="B26" s="116">
        <v>214</v>
      </c>
      <c r="C26" s="117" t="s">
        <v>12</v>
      </c>
      <c r="D26" s="108">
        <v>608363</v>
      </c>
      <c r="E26" s="108">
        <v>443484</v>
      </c>
      <c r="F26" s="108">
        <v>382532</v>
      </c>
      <c r="G26" s="108">
        <v>40181</v>
      </c>
      <c r="H26" s="108">
        <v>20771</v>
      </c>
      <c r="I26" s="108">
        <v>74317</v>
      </c>
      <c r="J26" s="108">
        <v>-5028</v>
      </c>
      <c r="K26" s="108">
        <v>805</v>
      </c>
      <c r="L26" s="108">
        <v>78540</v>
      </c>
      <c r="M26" s="108">
        <v>51092</v>
      </c>
      <c r="N26" s="108">
        <v>5286</v>
      </c>
      <c r="O26" s="108">
        <v>18919</v>
      </c>
      <c r="P26" s="108">
        <v>3243</v>
      </c>
      <c r="Q26" s="108">
        <v>90562</v>
      </c>
      <c r="R26" s="108">
        <v>23032</v>
      </c>
      <c r="S26" s="108">
        <v>6565</v>
      </c>
      <c r="T26" s="108">
        <v>60965</v>
      </c>
      <c r="U26" s="108">
        <v>189</v>
      </c>
      <c r="V26" s="108">
        <v>25433</v>
      </c>
      <c r="W26" s="109">
        <v>35343</v>
      </c>
      <c r="X26" s="40">
        <v>214</v>
      </c>
    </row>
    <row r="27" spans="1:24" ht="21" customHeight="1">
      <c r="A27" s="115"/>
      <c r="B27" s="116">
        <v>217</v>
      </c>
      <c r="C27" s="117" t="s">
        <v>13</v>
      </c>
      <c r="D27" s="108">
        <v>410851</v>
      </c>
      <c r="E27" s="108">
        <v>297734</v>
      </c>
      <c r="F27" s="108">
        <v>256814</v>
      </c>
      <c r="G27" s="108">
        <v>26975</v>
      </c>
      <c r="H27" s="108">
        <v>13945</v>
      </c>
      <c r="I27" s="108">
        <v>49010</v>
      </c>
      <c r="J27" s="108">
        <v>-3690</v>
      </c>
      <c r="K27" s="108">
        <v>348</v>
      </c>
      <c r="L27" s="108">
        <v>52352</v>
      </c>
      <c r="M27" s="108">
        <v>34308</v>
      </c>
      <c r="N27" s="108">
        <v>3569</v>
      </c>
      <c r="O27" s="108">
        <v>12710</v>
      </c>
      <c r="P27" s="108">
        <v>1765</v>
      </c>
      <c r="Q27" s="108">
        <v>64107</v>
      </c>
      <c r="R27" s="108">
        <v>16159</v>
      </c>
      <c r="S27" s="108">
        <v>5140</v>
      </c>
      <c r="T27" s="108">
        <v>42808</v>
      </c>
      <c r="U27" s="108">
        <v>118</v>
      </c>
      <c r="V27" s="108">
        <v>17824</v>
      </c>
      <c r="W27" s="109">
        <v>24866</v>
      </c>
      <c r="X27" s="40">
        <v>217</v>
      </c>
    </row>
    <row r="28" spans="1:24" ht="21" customHeight="1">
      <c r="A28" s="115"/>
      <c r="B28" s="116">
        <v>219</v>
      </c>
      <c r="C28" s="117" t="s">
        <v>14</v>
      </c>
      <c r="D28" s="108">
        <v>232390</v>
      </c>
      <c r="E28" s="108">
        <v>159481</v>
      </c>
      <c r="F28" s="108">
        <v>137562</v>
      </c>
      <c r="G28" s="108">
        <v>14449</v>
      </c>
      <c r="H28" s="108">
        <v>7470</v>
      </c>
      <c r="I28" s="108">
        <v>27326</v>
      </c>
      <c r="J28" s="108">
        <v>-1867</v>
      </c>
      <c r="K28" s="108">
        <v>359</v>
      </c>
      <c r="L28" s="108">
        <v>28834</v>
      </c>
      <c r="M28" s="108">
        <v>18401</v>
      </c>
      <c r="N28" s="108">
        <v>1948</v>
      </c>
      <c r="O28" s="108">
        <v>6829</v>
      </c>
      <c r="P28" s="108">
        <v>1656</v>
      </c>
      <c r="Q28" s="108">
        <v>45583</v>
      </c>
      <c r="R28" s="108">
        <v>15404</v>
      </c>
      <c r="S28" s="108">
        <v>3797</v>
      </c>
      <c r="T28" s="108">
        <v>26382</v>
      </c>
      <c r="U28" s="108">
        <v>538</v>
      </c>
      <c r="V28" s="108">
        <v>7813</v>
      </c>
      <c r="W28" s="109">
        <v>18031</v>
      </c>
      <c r="X28" s="40">
        <v>219</v>
      </c>
    </row>
    <row r="29" spans="1:24" ht="21" customHeight="1">
      <c r="A29" s="123"/>
      <c r="B29" s="124">
        <v>301</v>
      </c>
      <c r="C29" s="125" t="s">
        <v>15</v>
      </c>
      <c r="D29" s="126">
        <v>69462</v>
      </c>
      <c r="E29" s="126">
        <v>50140</v>
      </c>
      <c r="F29" s="126">
        <v>43249</v>
      </c>
      <c r="G29" s="126">
        <v>4543</v>
      </c>
      <c r="H29" s="126">
        <v>2348</v>
      </c>
      <c r="I29" s="126">
        <v>8408</v>
      </c>
      <c r="J29" s="126">
        <v>-576</v>
      </c>
      <c r="K29" s="126">
        <v>59</v>
      </c>
      <c r="L29" s="126">
        <v>8925</v>
      </c>
      <c r="M29" s="126">
        <v>5775</v>
      </c>
      <c r="N29" s="126">
        <v>612</v>
      </c>
      <c r="O29" s="126">
        <v>2143</v>
      </c>
      <c r="P29" s="126">
        <v>395</v>
      </c>
      <c r="Q29" s="126">
        <v>10914</v>
      </c>
      <c r="R29" s="126">
        <v>1703</v>
      </c>
      <c r="S29" s="126">
        <v>954</v>
      </c>
      <c r="T29" s="126">
        <v>8257</v>
      </c>
      <c r="U29" s="126">
        <v>110</v>
      </c>
      <c r="V29" s="126">
        <v>2189</v>
      </c>
      <c r="W29" s="127">
        <v>5958</v>
      </c>
      <c r="X29" s="40">
        <v>301</v>
      </c>
    </row>
    <row r="30" spans="1:24" ht="21" customHeight="1">
      <c r="A30" s="115" t="s">
        <v>86</v>
      </c>
      <c r="B30" s="116">
        <v>3</v>
      </c>
      <c r="C30" s="117" t="s">
        <v>87</v>
      </c>
      <c r="D30" s="108">
        <v>1798209</v>
      </c>
      <c r="E30" s="108">
        <v>1188896</v>
      </c>
      <c r="F30" s="108">
        <v>1025495</v>
      </c>
      <c r="G30" s="108">
        <v>107717</v>
      </c>
      <c r="H30" s="108">
        <v>55684</v>
      </c>
      <c r="I30" s="108">
        <v>200184</v>
      </c>
      <c r="J30" s="108">
        <v>-16301</v>
      </c>
      <c r="K30" s="108">
        <v>2242</v>
      </c>
      <c r="L30" s="108">
        <v>214243</v>
      </c>
      <c r="M30" s="108">
        <v>137294</v>
      </c>
      <c r="N30" s="108">
        <v>14720</v>
      </c>
      <c r="O30" s="108">
        <v>51012</v>
      </c>
      <c r="P30" s="108">
        <v>11217</v>
      </c>
      <c r="Q30" s="108">
        <v>409129</v>
      </c>
      <c r="R30" s="108">
        <v>169343</v>
      </c>
      <c r="S30" s="108">
        <v>23995</v>
      </c>
      <c r="T30" s="108">
        <v>215791</v>
      </c>
      <c r="U30" s="108">
        <v>2170</v>
      </c>
      <c r="V30" s="108">
        <v>83197</v>
      </c>
      <c r="W30" s="109">
        <v>130424</v>
      </c>
      <c r="X30" s="40">
        <v>3</v>
      </c>
    </row>
    <row r="31" spans="1:24" ht="21" customHeight="1">
      <c r="A31" s="115"/>
      <c r="B31" s="116">
        <v>203</v>
      </c>
      <c r="C31" s="117" t="s">
        <v>16</v>
      </c>
      <c r="D31" s="108">
        <v>715957</v>
      </c>
      <c r="E31" s="108">
        <v>491942</v>
      </c>
      <c r="F31" s="108">
        <v>424330</v>
      </c>
      <c r="G31" s="108">
        <v>44571</v>
      </c>
      <c r="H31" s="108">
        <v>23041</v>
      </c>
      <c r="I31" s="108">
        <v>81267</v>
      </c>
      <c r="J31" s="108">
        <v>-6865</v>
      </c>
      <c r="K31" s="108">
        <v>776</v>
      </c>
      <c r="L31" s="108">
        <v>87356</v>
      </c>
      <c r="M31" s="108">
        <v>56794</v>
      </c>
      <c r="N31" s="108">
        <v>6004</v>
      </c>
      <c r="O31" s="108">
        <v>21073</v>
      </c>
      <c r="P31" s="108">
        <v>3485</v>
      </c>
      <c r="Q31" s="108">
        <v>142748</v>
      </c>
      <c r="R31" s="108">
        <v>51396</v>
      </c>
      <c r="S31" s="108">
        <v>10314</v>
      </c>
      <c r="T31" s="108">
        <v>81038</v>
      </c>
      <c r="U31" s="108">
        <v>873</v>
      </c>
      <c r="V31" s="108">
        <v>33135</v>
      </c>
      <c r="W31" s="109">
        <v>47030</v>
      </c>
      <c r="X31" s="40">
        <v>203</v>
      </c>
    </row>
    <row r="32" spans="1:24" ht="21" customHeight="1">
      <c r="A32" s="115"/>
      <c r="B32" s="116">
        <v>210</v>
      </c>
      <c r="C32" s="117" t="s">
        <v>17</v>
      </c>
      <c r="D32" s="108">
        <v>643122</v>
      </c>
      <c r="E32" s="108">
        <v>426577</v>
      </c>
      <c r="F32" s="108">
        <v>367949</v>
      </c>
      <c r="G32" s="108">
        <v>38649</v>
      </c>
      <c r="H32" s="108">
        <v>19979</v>
      </c>
      <c r="I32" s="108">
        <v>72173</v>
      </c>
      <c r="J32" s="108">
        <v>-6163</v>
      </c>
      <c r="K32" s="108">
        <v>982</v>
      </c>
      <c r="L32" s="108">
        <v>77354</v>
      </c>
      <c r="M32" s="108">
        <v>49257</v>
      </c>
      <c r="N32" s="108">
        <v>5330</v>
      </c>
      <c r="O32" s="108">
        <v>18318</v>
      </c>
      <c r="P32" s="108">
        <v>4449</v>
      </c>
      <c r="Q32" s="108">
        <v>144372</v>
      </c>
      <c r="R32" s="108">
        <v>53818</v>
      </c>
      <c r="S32" s="108">
        <v>8493</v>
      </c>
      <c r="T32" s="108">
        <v>82061</v>
      </c>
      <c r="U32" s="108">
        <v>628</v>
      </c>
      <c r="V32" s="108">
        <v>31103</v>
      </c>
      <c r="W32" s="109">
        <v>50330</v>
      </c>
      <c r="X32" s="40">
        <v>210</v>
      </c>
    </row>
    <row r="33" spans="1:24" ht="21" customHeight="1">
      <c r="A33" s="115"/>
      <c r="B33" s="116">
        <v>216</v>
      </c>
      <c r="C33" s="117" t="s">
        <v>20</v>
      </c>
      <c r="D33" s="108">
        <v>271438</v>
      </c>
      <c r="E33" s="108">
        <v>161538</v>
      </c>
      <c r="F33" s="108">
        <v>139336</v>
      </c>
      <c r="G33" s="108">
        <v>14636</v>
      </c>
      <c r="H33" s="108">
        <v>7566</v>
      </c>
      <c r="I33" s="108">
        <v>27765</v>
      </c>
      <c r="J33" s="108">
        <v>-2231</v>
      </c>
      <c r="K33" s="108">
        <v>349</v>
      </c>
      <c r="L33" s="108">
        <v>29647</v>
      </c>
      <c r="M33" s="108">
        <v>18673</v>
      </c>
      <c r="N33" s="108">
        <v>2019</v>
      </c>
      <c r="O33" s="108">
        <v>6944</v>
      </c>
      <c r="P33" s="108">
        <v>2011</v>
      </c>
      <c r="Q33" s="108">
        <v>82135</v>
      </c>
      <c r="R33" s="108">
        <v>47571</v>
      </c>
      <c r="S33" s="108">
        <v>3461</v>
      </c>
      <c r="T33" s="108">
        <v>31103</v>
      </c>
      <c r="U33" s="108">
        <v>180</v>
      </c>
      <c r="V33" s="108">
        <v>11859</v>
      </c>
      <c r="W33" s="109">
        <v>19064</v>
      </c>
      <c r="X33" s="40">
        <v>216</v>
      </c>
    </row>
    <row r="34" spans="1:24" ht="21" customHeight="1">
      <c r="A34" s="115"/>
      <c r="B34" s="116">
        <v>381</v>
      </c>
      <c r="C34" s="117" t="s">
        <v>23</v>
      </c>
      <c r="D34" s="108">
        <v>81320</v>
      </c>
      <c r="E34" s="108">
        <v>54109</v>
      </c>
      <c r="F34" s="108">
        <v>46672</v>
      </c>
      <c r="G34" s="108">
        <v>4902</v>
      </c>
      <c r="H34" s="108">
        <v>2535</v>
      </c>
      <c r="I34" s="108">
        <v>9386</v>
      </c>
      <c r="J34" s="108">
        <v>-520</v>
      </c>
      <c r="K34" s="108">
        <v>65</v>
      </c>
      <c r="L34" s="108">
        <v>9841</v>
      </c>
      <c r="M34" s="108">
        <v>6249</v>
      </c>
      <c r="N34" s="108">
        <v>692</v>
      </c>
      <c r="O34" s="108">
        <v>2329</v>
      </c>
      <c r="P34" s="108">
        <v>571</v>
      </c>
      <c r="Q34" s="108">
        <v>17825</v>
      </c>
      <c r="R34" s="108">
        <v>4947</v>
      </c>
      <c r="S34" s="108">
        <v>968</v>
      </c>
      <c r="T34" s="108">
        <v>11910</v>
      </c>
      <c r="U34" s="108">
        <v>453</v>
      </c>
      <c r="V34" s="108">
        <v>3524</v>
      </c>
      <c r="W34" s="109">
        <v>7933</v>
      </c>
      <c r="X34" s="40">
        <v>381</v>
      </c>
    </row>
    <row r="35" spans="1:24" ht="21" customHeight="1">
      <c r="A35" s="123"/>
      <c r="B35" s="124">
        <v>382</v>
      </c>
      <c r="C35" s="125" t="s">
        <v>24</v>
      </c>
      <c r="D35" s="108">
        <v>86372</v>
      </c>
      <c r="E35" s="108">
        <v>54730</v>
      </c>
      <c r="F35" s="108">
        <v>47208</v>
      </c>
      <c r="G35" s="108">
        <v>4959</v>
      </c>
      <c r="H35" s="108">
        <v>2563</v>
      </c>
      <c r="I35" s="108">
        <v>9593</v>
      </c>
      <c r="J35" s="108">
        <v>-522</v>
      </c>
      <c r="K35" s="108">
        <v>70</v>
      </c>
      <c r="L35" s="108">
        <v>10045</v>
      </c>
      <c r="M35" s="108">
        <v>6321</v>
      </c>
      <c r="N35" s="108">
        <v>675</v>
      </c>
      <c r="O35" s="108">
        <v>2348</v>
      </c>
      <c r="P35" s="108">
        <v>701</v>
      </c>
      <c r="Q35" s="108">
        <v>22049</v>
      </c>
      <c r="R35" s="108">
        <v>11611</v>
      </c>
      <c r="S35" s="108">
        <v>759</v>
      </c>
      <c r="T35" s="108">
        <v>9679</v>
      </c>
      <c r="U35" s="108">
        <v>36</v>
      </c>
      <c r="V35" s="108">
        <v>3576</v>
      </c>
      <c r="W35" s="109">
        <v>6067</v>
      </c>
      <c r="X35" s="40">
        <v>382</v>
      </c>
    </row>
    <row r="36" spans="1:24" ht="21" customHeight="1">
      <c r="A36" s="115" t="s">
        <v>1</v>
      </c>
      <c r="B36" s="116">
        <v>4</v>
      </c>
      <c r="C36" s="117" t="s">
        <v>92</v>
      </c>
      <c r="D36" s="121">
        <v>741180</v>
      </c>
      <c r="E36" s="121">
        <v>457086</v>
      </c>
      <c r="F36" s="121">
        <v>394264</v>
      </c>
      <c r="G36" s="121">
        <v>41413</v>
      </c>
      <c r="H36" s="121">
        <v>21409</v>
      </c>
      <c r="I36" s="121">
        <v>77544</v>
      </c>
      <c r="J36" s="121">
        <v>-8670</v>
      </c>
      <c r="K36" s="121">
        <v>1314</v>
      </c>
      <c r="L36" s="121">
        <v>84900</v>
      </c>
      <c r="M36" s="121">
        <v>52876</v>
      </c>
      <c r="N36" s="121">
        <v>6225</v>
      </c>
      <c r="O36" s="121">
        <v>19832</v>
      </c>
      <c r="P36" s="121">
        <v>5967</v>
      </c>
      <c r="Q36" s="121">
        <v>206550</v>
      </c>
      <c r="R36" s="121">
        <v>53004</v>
      </c>
      <c r="S36" s="121">
        <v>16670</v>
      </c>
      <c r="T36" s="121">
        <v>136876</v>
      </c>
      <c r="U36" s="121">
        <v>4428</v>
      </c>
      <c r="V36" s="121">
        <v>58379</v>
      </c>
      <c r="W36" s="122">
        <v>74069</v>
      </c>
      <c r="X36" s="40">
        <v>4</v>
      </c>
    </row>
    <row r="37" spans="1:24" ht="21" customHeight="1">
      <c r="A37" s="115"/>
      <c r="B37" s="116">
        <v>213</v>
      </c>
      <c r="C37" s="117" t="s">
        <v>18</v>
      </c>
      <c r="D37" s="108">
        <v>110138</v>
      </c>
      <c r="E37" s="108">
        <v>64226</v>
      </c>
      <c r="F37" s="108">
        <v>55399</v>
      </c>
      <c r="G37" s="108">
        <v>5819</v>
      </c>
      <c r="H37" s="108">
        <v>3008</v>
      </c>
      <c r="I37" s="108">
        <v>10758</v>
      </c>
      <c r="J37" s="108">
        <v>-1360</v>
      </c>
      <c r="K37" s="108">
        <v>228</v>
      </c>
      <c r="L37" s="108">
        <v>11890</v>
      </c>
      <c r="M37" s="108">
        <v>7443</v>
      </c>
      <c r="N37" s="108">
        <v>929</v>
      </c>
      <c r="O37" s="108">
        <v>2809</v>
      </c>
      <c r="P37" s="108">
        <v>709</v>
      </c>
      <c r="Q37" s="108">
        <v>35154</v>
      </c>
      <c r="R37" s="108">
        <v>8350</v>
      </c>
      <c r="S37" s="108">
        <v>2366</v>
      </c>
      <c r="T37" s="108">
        <v>24438</v>
      </c>
      <c r="U37" s="108">
        <v>397</v>
      </c>
      <c r="V37" s="108">
        <v>12378</v>
      </c>
      <c r="W37" s="109">
        <v>11663</v>
      </c>
      <c r="X37" s="40">
        <v>213</v>
      </c>
    </row>
    <row r="38" spans="1:24" ht="21" customHeight="1">
      <c r="A38" s="115"/>
      <c r="B38" s="116">
        <v>215</v>
      </c>
      <c r="C38" s="117" t="s">
        <v>19</v>
      </c>
      <c r="D38" s="108">
        <v>218479</v>
      </c>
      <c r="E38" s="108">
        <v>142377</v>
      </c>
      <c r="F38" s="108">
        <v>122808</v>
      </c>
      <c r="G38" s="108">
        <v>12900</v>
      </c>
      <c r="H38" s="108">
        <v>6669</v>
      </c>
      <c r="I38" s="108">
        <v>24669</v>
      </c>
      <c r="J38" s="108">
        <v>-1642</v>
      </c>
      <c r="K38" s="108">
        <v>304</v>
      </c>
      <c r="L38" s="108">
        <v>26007</v>
      </c>
      <c r="M38" s="108">
        <v>16448</v>
      </c>
      <c r="N38" s="108">
        <v>1855</v>
      </c>
      <c r="O38" s="108">
        <v>6142</v>
      </c>
      <c r="P38" s="108">
        <v>1562</v>
      </c>
      <c r="Q38" s="108">
        <v>51433</v>
      </c>
      <c r="R38" s="108">
        <v>12945</v>
      </c>
      <c r="S38" s="108">
        <v>3827</v>
      </c>
      <c r="T38" s="108">
        <v>34661</v>
      </c>
      <c r="U38" s="108">
        <v>1178</v>
      </c>
      <c r="V38" s="108">
        <v>13455</v>
      </c>
      <c r="W38" s="109">
        <v>20028</v>
      </c>
      <c r="X38" s="40">
        <v>215</v>
      </c>
    </row>
    <row r="39" spans="1:24" ht="21" customHeight="1">
      <c r="A39" s="115"/>
      <c r="B39" s="116">
        <v>218</v>
      </c>
      <c r="C39" s="117" t="s">
        <v>21</v>
      </c>
      <c r="D39" s="108">
        <v>119779</v>
      </c>
      <c r="E39" s="108">
        <v>74722</v>
      </c>
      <c r="F39" s="108">
        <v>64452</v>
      </c>
      <c r="G39" s="108">
        <v>6770</v>
      </c>
      <c r="H39" s="108">
        <v>3500</v>
      </c>
      <c r="I39" s="108">
        <v>12028</v>
      </c>
      <c r="J39" s="108">
        <v>-1977</v>
      </c>
      <c r="K39" s="108">
        <v>157</v>
      </c>
      <c r="L39" s="108">
        <v>13848</v>
      </c>
      <c r="M39" s="108">
        <v>8642</v>
      </c>
      <c r="N39" s="108">
        <v>1001</v>
      </c>
      <c r="O39" s="108">
        <v>3236</v>
      </c>
      <c r="P39" s="108">
        <v>969</v>
      </c>
      <c r="Q39" s="108">
        <v>33029</v>
      </c>
      <c r="R39" s="108">
        <v>8421</v>
      </c>
      <c r="S39" s="108">
        <v>3810</v>
      </c>
      <c r="T39" s="108">
        <v>20798</v>
      </c>
      <c r="U39" s="108">
        <v>671</v>
      </c>
      <c r="V39" s="108">
        <v>8677</v>
      </c>
      <c r="W39" s="109">
        <v>11450</v>
      </c>
      <c r="X39" s="40">
        <v>218</v>
      </c>
    </row>
    <row r="40" spans="1:24" ht="21" customHeight="1">
      <c r="A40" s="115"/>
      <c r="B40" s="116">
        <v>220</v>
      </c>
      <c r="C40" s="117" t="s">
        <v>22</v>
      </c>
      <c r="D40" s="108">
        <v>130231</v>
      </c>
      <c r="E40" s="108">
        <v>79339</v>
      </c>
      <c r="F40" s="108">
        <v>68435</v>
      </c>
      <c r="G40" s="108">
        <v>7188</v>
      </c>
      <c r="H40" s="108">
        <v>3716</v>
      </c>
      <c r="I40" s="108">
        <v>13909</v>
      </c>
      <c r="J40" s="108">
        <v>-1142</v>
      </c>
      <c r="K40" s="108">
        <v>182</v>
      </c>
      <c r="L40" s="108">
        <v>14869</v>
      </c>
      <c r="M40" s="108">
        <v>9179</v>
      </c>
      <c r="N40" s="108">
        <v>1093</v>
      </c>
      <c r="O40" s="108">
        <v>3447</v>
      </c>
      <c r="P40" s="108">
        <v>1150</v>
      </c>
      <c r="Q40" s="108">
        <v>36983</v>
      </c>
      <c r="R40" s="108">
        <v>9187</v>
      </c>
      <c r="S40" s="108">
        <v>2879</v>
      </c>
      <c r="T40" s="108">
        <v>24917</v>
      </c>
      <c r="U40" s="108">
        <v>1049</v>
      </c>
      <c r="V40" s="108">
        <v>9624</v>
      </c>
      <c r="W40" s="109">
        <v>14244</v>
      </c>
      <c r="X40" s="40">
        <v>220</v>
      </c>
    </row>
    <row r="41" spans="1:24" ht="21" customHeight="1">
      <c r="A41" s="115"/>
      <c r="B41" s="116">
        <v>228</v>
      </c>
      <c r="C41" s="117" t="s">
        <v>93</v>
      </c>
      <c r="D41" s="108">
        <v>105999</v>
      </c>
      <c r="E41" s="108">
        <v>63259</v>
      </c>
      <c r="F41" s="108">
        <v>54565</v>
      </c>
      <c r="G41" s="108">
        <v>5731</v>
      </c>
      <c r="H41" s="108">
        <v>2963</v>
      </c>
      <c r="I41" s="108">
        <v>10362</v>
      </c>
      <c r="J41" s="108">
        <v>-1960</v>
      </c>
      <c r="K41" s="108">
        <v>217</v>
      </c>
      <c r="L41" s="108">
        <v>12105</v>
      </c>
      <c r="M41" s="108">
        <v>7325</v>
      </c>
      <c r="N41" s="108">
        <v>841</v>
      </c>
      <c r="O41" s="108">
        <v>2740</v>
      </c>
      <c r="P41" s="108">
        <v>1199</v>
      </c>
      <c r="Q41" s="108">
        <v>32378</v>
      </c>
      <c r="R41" s="108">
        <v>12615</v>
      </c>
      <c r="S41" s="108">
        <v>2796</v>
      </c>
      <c r="T41" s="108">
        <v>16967</v>
      </c>
      <c r="U41" s="108">
        <v>679</v>
      </c>
      <c r="V41" s="108">
        <v>6666</v>
      </c>
      <c r="W41" s="109">
        <v>9622</v>
      </c>
      <c r="X41" s="40">
        <v>228</v>
      </c>
    </row>
    <row r="42" spans="1:24" ht="21" customHeight="1">
      <c r="A42" s="123"/>
      <c r="B42" s="124">
        <v>365</v>
      </c>
      <c r="C42" s="125" t="s">
        <v>94</v>
      </c>
      <c r="D42" s="126">
        <v>56554</v>
      </c>
      <c r="E42" s="126">
        <v>33163</v>
      </c>
      <c r="F42" s="126">
        <v>28605</v>
      </c>
      <c r="G42" s="126">
        <v>3005</v>
      </c>
      <c r="H42" s="126">
        <v>1553</v>
      </c>
      <c r="I42" s="126">
        <v>5818</v>
      </c>
      <c r="J42" s="126">
        <v>-589</v>
      </c>
      <c r="K42" s="126">
        <v>226</v>
      </c>
      <c r="L42" s="126">
        <v>6181</v>
      </c>
      <c r="M42" s="126">
        <v>3839</v>
      </c>
      <c r="N42" s="126">
        <v>506</v>
      </c>
      <c r="O42" s="126">
        <v>1458</v>
      </c>
      <c r="P42" s="126">
        <v>378</v>
      </c>
      <c r="Q42" s="126">
        <v>17573</v>
      </c>
      <c r="R42" s="126">
        <v>1486</v>
      </c>
      <c r="S42" s="126">
        <v>992</v>
      </c>
      <c r="T42" s="126">
        <v>15095</v>
      </c>
      <c r="U42" s="126">
        <v>454</v>
      </c>
      <c r="V42" s="126">
        <v>7579</v>
      </c>
      <c r="W42" s="127">
        <v>7062</v>
      </c>
      <c r="X42" s="40">
        <v>365</v>
      </c>
    </row>
    <row r="43" spans="1:24" ht="21" customHeight="1">
      <c r="A43" s="118" t="s">
        <v>1</v>
      </c>
      <c r="B43" s="119">
        <v>5</v>
      </c>
      <c r="C43" s="120" t="s">
        <v>95</v>
      </c>
      <c r="D43" s="121">
        <v>1449747</v>
      </c>
      <c r="E43" s="121">
        <v>894382</v>
      </c>
      <c r="F43" s="121">
        <v>771460</v>
      </c>
      <c r="G43" s="121">
        <v>81032</v>
      </c>
      <c r="H43" s="121">
        <v>41890</v>
      </c>
      <c r="I43" s="121">
        <v>153744</v>
      </c>
      <c r="J43" s="121">
        <v>-14056</v>
      </c>
      <c r="K43" s="121">
        <v>2722</v>
      </c>
      <c r="L43" s="121">
        <v>165078</v>
      </c>
      <c r="M43" s="121">
        <v>103488</v>
      </c>
      <c r="N43" s="121">
        <v>11671</v>
      </c>
      <c r="O43" s="121">
        <v>38645</v>
      </c>
      <c r="P43" s="121">
        <v>11274</v>
      </c>
      <c r="Q43" s="121">
        <v>401621</v>
      </c>
      <c r="R43" s="121">
        <v>160201</v>
      </c>
      <c r="S43" s="121">
        <v>22034</v>
      </c>
      <c r="T43" s="121">
        <v>219386</v>
      </c>
      <c r="U43" s="121">
        <v>3232</v>
      </c>
      <c r="V43" s="121">
        <v>92645</v>
      </c>
      <c r="W43" s="122">
        <v>123509</v>
      </c>
      <c r="X43" s="40">
        <v>5</v>
      </c>
    </row>
    <row r="44" spans="1:24" ht="21" customHeight="1">
      <c r="A44" s="115"/>
      <c r="B44" s="116">
        <v>201</v>
      </c>
      <c r="C44" s="117" t="s">
        <v>96</v>
      </c>
      <c r="D44" s="108">
        <v>1331687</v>
      </c>
      <c r="E44" s="108">
        <v>823351</v>
      </c>
      <c r="F44" s="108">
        <v>710191</v>
      </c>
      <c r="G44" s="108">
        <v>74597</v>
      </c>
      <c r="H44" s="108">
        <v>38563</v>
      </c>
      <c r="I44" s="108">
        <v>141515</v>
      </c>
      <c r="J44" s="108">
        <v>-12739</v>
      </c>
      <c r="K44" s="108">
        <v>2395</v>
      </c>
      <c r="L44" s="108">
        <v>151859</v>
      </c>
      <c r="M44" s="108">
        <v>95274</v>
      </c>
      <c r="N44" s="108">
        <v>10681</v>
      </c>
      <c r="O44" s="108">
        <v>35556</v>
      </c>
      <c r="P44" s="108">
        <v>10348</v>
      </c>
      <c r="Q44" s="108">
        <v>366821</v>
      </c>
      <c r="R44" s="108">
        <v>151164</v>
      </c>
      <c r="S44" s="108">
        <v>19710</v>
      </c>
      <c r="T44" s="108">
        <v>195947</v>
      </c>
      <c r="U44" s="108">
        <v>2622</v>
      </c>
      <c r="V44" s="108">
        <v>84288</v>
      </c>
      <c r="W44" s="109">
        <v>109037</v>
      </c>
      <c r="X44" s="40">
        <v>201</v>
      </c>
    </row>
    <row r="45" spans="1:24" ht="21" customHeight="1">
      <c r="A45" s="115"/>
      <c r="B45" s="116">
        <v>442</v>
      </c>
      <c r="C45" s="117" t="s">
        <v>28</v>
      </c>
      <c r="D45" s="108">
        <v>34136</v>
      </c>
      <c r="E45" s="108">
        <v>21336</v>
      </c>
      <c r="F45" s="108">
        <v>18403</v>
      </c>
      <c r="G45" s="108">
        <v>1933</v>
      </c>
      <c r="H45" s="108">
        <v>1000</v>
      </c>
      <c r="I45" s="108">
        <v>3797</v>
      </c>
      <c r="J45" s="108">
        <v>-274</v>
      </c>
      <c r="K45" s="108">
        <v>116</v>
      </c>
      <c r="L45" s="108">
        <v>3955</v>
      </c>
      <c r="M45" s="108">
        <v>2463</v>
      </c>
      <c r="N45" s="108">
        <v>305</v>
      </c>
      <c r="O45" s="108">
        <v>929</v>
      </c>
      <c r="P45" s="108">
        <v>258</v>
      </c>
      <c r="Q45" s="108">
        <v>9003</v>
      </c>
      <c r="R45" s="108">
        <v>758</v>
      </c>
      <c r="S45" s="108">
        <v>481</v>
      </c>
      <c r="T45" s="108">
        <v>7764</v>
      </c>
      <c r="U45" s="108">
        <v>188</v>
      </c>
      <c r="V45" s="108">
        <v>2807</v>
      </c>
      <c r="W45" s="109">
        <v>4769</v>
      </c>
      <c r="X45" s="40">
        <v>442</v>
      </c>
    </row>
    <row r="46" spans="1:24" ht="21" customHeight="1">
      <c r="A46" s="115"/>
      <c r="B46" s="116">
        <v>443</v>
      </c>
      <c r="C46" s="117" t="s">
        <v>29</v>
      </c>
      <c r="D46" s="108">
        <v>50562</v>
      </c>
      <c r="E46" s="108">
        <v>29139</v>
      </c>
      <c r="F46" s="108">
        <v>25135</v>
      </c>
      <c r="G46" s="108">
        <v>2640</v>
      </c>
      <c r="H46" s="108">
        <v>1364</v>
      </c>
      <c r="I46" s="108">
        <v>5020</v>
      </c>
      <c r="J46" s="108">
        <v>-598</v>
      </c>
      <c r="K46" s="108">
        <v>139</v>
      </c>
      <c r="L46" s="108">
        <v>5479</v>
      </c>
      <c r="M46" s="108">
        <v>3375</v>
      </c>
      <c r="N46" s="108">
        <v>398</v>
      </c>
      <c r="O46" s="108">
        <v>1266</v>
      </c>
      <c r="P46" s="108">
        <v>440</v>
      </c>
      <c r="Q46" s="108">
        <v>16403</v>
      </c>
      <c r="R46" s="108">
        <v>6756</v>
      </c>
      <c r="S46" s="108">
        <v>804</v>
      </c>
      <c r="T46" s="108">
        <v>8843</v>
      </c>
      <c r="U46" s="108">
        <v>190</v>
      </c>
      <c r="V46" s="108">
        <v>3176</v>
      </c>
      <c r="W46" s="109">
        <v>5477</v>
      </c>
      <c r="X46" s="40">
        <v>443</v>
      </c>
    </row>
    <row r="47" spans="1:24" ht="21" customHeight="1">
      <c r="A47" s="115"/>
      <c r="B47" s="116">
        <v>446</v>
      </c>
      <c r="C47" s="117" t="s">
        <v>97</v>
      </c>
      <c r="D47" s="108">
        <v>33362</v>
      </c>
      <c r="E47" s="108">
        <v>20556</v>
      </c>
      <c r="F47" s="108">
        <v>17731</v>
      </c>
      <c r="G47" s="108">
        <v>1862</v>
      </c>
      <c r="H47" s="108">
        <v>963</v>
      </c>
      <c r="I47" s="108">
        <v>3412</v>
      </c>
      <c r="J47" s="108">
        <v>-445</v>
      </c>
      <c r="K47" s="108">
        <v>72</v>
      </c>
      <c r="L47" s="108">
        <v>3785</v>
      </c>
      <c r="M47" s="108">
        <v>2376</v>
      </c>
      <c r="N47" s="108">
        <v>287</v>
      </c>
      <c r="O47" s="108">
        <v>894</v>
      </c>
      <c r="P47" s="108">
        <v>228</v>
      </c>
      <c r="Q47" s="108">
        <v>9394</v>
      </c>
      <c r="R47" s="108">
        <v>1523</v>
      </c>
      <c r="S47" s="108">
        <v>1039</v>
      </c>
      <c r="T47" s="108">
        <v>6832</v>
      </c>
      <c r="U47" s="108">
        <v>232</v>
      </c>
      <c r="V47" s="108">
        <v>2374</v>
      </c>
      <c r="W47" s="109">
        <v>4226</v>
      </c>
      <c r="X47" s="40">
        <v>446</v>
      </c>
    </row>
    <row r="48" spans="1:24" ht="21" customHeight="1">
      <c r="A48" s="118" t="s">
        <v>1</v>
      </c>
      <c r="B48" s="119">
        <v>6</v>
      </c>
      <c r="C48" s="120" t="s">
        <v>98</v>
      </c>
      <c r="D48" s="121">
        <v>684823</v>
      </c>
      <c r="E48" s="121">
        <v>427791</v>
      </c>
      <c r="F48" s="121">
        <v>368995</v>
      </c>
      <c r="G48" s="121">
        <v>38759</v>
      </c>
      <c r="H48" s="121">
        <v>20037</v>
      </c>
      <c r="I48" s="121">
        <v>72753</v>
      </c>
      <c r="J48" s="121">
        <v>-8033</v>
      </c>
      <c r="K48" s="121">
        <v>1548</v>
      </c>
      <c r="L48" s="121">
        <v>79238</v>
      </c>
      <c r="M48" s="121">
        <v>49452</v>
      </c>
      <c r="N48" s="121">
        <v>5760</v>
      </c>
      <c r="O48" s="121">
        <v>18526</v>
      </c>
      <c r="P48" s="121">
        <v>5500</v>
      </c>
      <c r="Q48" s="121">
        <v>184279</v>
      </c>
      <c r="R48" s="121">
        <v>48468</v>
      </c>
      <c r="S48" s="121">
        <v>13933</v>
      </c>
      <c r="T48" s="121">
        <v>121878</v>
      </c>
      <c r="U48" s="121">
        <v>3939</v>
      </c>
      <c r="V48" s="121">
        <v>45017</v>
      </c>
      <c r="W48" s="122">
        <v>72922</v>
      </c>
      <c r="X48" s="40">
        <v>6</v>
      </c>
    </row>
    <row r="49" spans="1:24" ht="21" customHeight="1">
      <c r="A49" s="115"/>
      <c r="B49" s="116">
        <v>208</v>
      </c>
      <c r="C49" s="117" t="s">
        <v>26</v>
      </c>
      <c r="D49" s="108">
        <v>87069</v>
      </c>
      <c r="E49" s="108">
        <v>53780</v>
      </c>
      <c r="F49" s="108">
        <v>46389</v>
      </c>
      <c r="G49" s="108">
        <v>4873</v>
      </c>
      <c r="H49" s="108">
        <v>2518</v>
      </c>
      <c r="I49" s="108">
        <v>8868</v>
      </c>
      <c r="J49" s="108">
        <v>-1243</v>
      </c>
      <c r="K49" s="108">
        <v>157</v>
      </c>
      <c r="L49" s="108">
        <v>9954</v>
      </c>
      <c r="M49" s="108">
        <v>6219</v>
      </c>
      <c r="N49" s="108">
        <v>701</v>
      </c>
      <c r="O49" s="108">
        <v>2322</v>
      </c>
      <c r="P49" s="108">
        <v>712</v>
      </c>
      <c r="Q49" s="108">
        <v>24421</v>
      </c>
      <c r="R49" s="108">
        <v>9810</v>
      </c>
      <c r="S49" s="108">
        <v>1509</v>
      </c>
      <c r="T49" s="108">
        <v>13102</v>
      </c>
      <c r="U49" s="108">
        <v>162</v>
      </c>
      <c r="V49" s="108">
        <v>4670</v>
      </c>
      <c r="W49" s="109">
        <v>8270</v>
      </c>
      <c r="X49" s="40">
        <v>208</v>
      </c>
    </row>
    <row r="50" spans="1:24" ht="21" customHeight="1">
      <c r="A50" s="115"/>
      <c r="B50" s="116">
        <v>212</v>
      </c>
      <c r="C50" s="117" t="s">
        <v>27</v>
      </c>
      <c r="D50" s="108">
        <v>128209</v>
      </c>
      <c r="E50" s="108">
        <v>79814</v>
      </c>
      <c r="F50" s="108">
        <v>68845</v>
      </c>
      <c r="G50" s="108">
        <v>7231</v>
      </c>
      <c r="H50" s="108">
        <v>3738</v>
      </c>
      <c r="I50" s="108">
        <v>14307</v>
      </c>
      <c r="J50" s="108">
        <v>-1079</v>
      </c>
      <c r="K50" s="108">
        <v>222</v>
      </c>
      <c r="L50" s="108">
        <v>15164</v>
      </c>
      <c r="M50" s="108">
        <v>9225</v>
      </c>
      <c r="N50" s="108">
        <v>1033</v>
      </c>
      <c r="O50" s="108">
        <v>3442</v>
      </c>
      <c r="P50" s="108">
        <v>1464</v>
      </c>
      <c r="Q50" s="108">
        <v>34088</v>
      </c>
      <c r="R50" s="108">
        <v>13030</v>
      </c>
      <c r="S50" s="108">
        <v>2343</v>
      </c>
      <c r="T50" s="108">
        <v>18715</v>
      </c>
      <c r="U50" s="108">
        <v>433</v>
      </c>
      <c r="V50" s="108">
        <v>6567</v>
      </c>
      <c r="W50" s="109">
        <v>11715</v>
      </c>
      <c r="X50" s="40">
        <v>212</v>
      </c>
    </row>
    <row r="51" spans="1:24" ht="21" customHeight="1">
      <c r="A51" s="115"/>
      <c r="B51" s="116">
        <v>227</v>
      </c>
      <c r="C51" s="117" t="s">
        <v>99</v>
      </c>
      <c r="D51" s="108">
        <v>103521</v>
      </c>
      <c r="E51" s="108">
        <v>60927</v>
      </c>
      <c r="F51" s="108">
        <v>52553</v>
      </c>
      <c r="G51" s="108">
        <v>5520</v>
      </c>
      <c r="H51" s="108">
        <v>2854</v>
      </c>
      <c r="I51" s="108">
        <v>10301</v>
      </c>
      <c r="J51" s="108">
        <v>-1385</v>
      </c>
      <c r="K51" s="108">
        <v>325</v>
      </c>
      <c r="L51" s="108">
        <v>11361</v>
      </c>
      <c r="M51" s="108">
        <v>7053</v>
      </c>
      <c r="N51" s="108">
        <v>899</v>
      </c>
      <c r="O51" s="108">
        <v>2668</v>
      </c>
      <c r="P51" s="108">
        <v>741</v>
      </c>
      <c r="Q51" s="108">
        <v>32293</v>
      </c>
      <c r="R51" s="108">
        <v>4924</v>
      </c>
      <c r="S51" s="108">
        <v>2460</v>
      </c>
      <c r="T51" s="108">
        <v>24909</v>
      </c>
      <c r="U51" s="108">
        <v>902</v>
      </c>
      <c r="V51" s="108">
        <v>10773</v>
      </c>
      <c r="W51" s="109">
        <v>13234</v>
      </c>
      <c r="X51" s="40">
        <v>227</v>
      </c>
    </row>
    <row r="52" spans="1:24" ht="21" customHeight="1">
      <c r="A52" s="115"/>
      <c r="B52" s="116">
        <v>229</v>
      </c>
      <c r="C52" s="117" t="s">
        <v>100</v>
      </c>
      <c r="D52" s="108">
        <v>195108</v>
      </c>
      <c r="E52" s="108">
        <v>122075</v>
      </c>
      <c r="F52" s="108">
        <v>105297</v>
      </c>
      <c r="G52" s="108">
        <v>11060</v>
      </c>
      <c r="H52" s="108">
        <v>5718</v>
      </c>
      <c r="I52" s="108">
        <v>20502</v>
      </c>
      <c r="J52" s="108">
        <v>-2300</v>
      </c>
      <c r="K52" s="108">
        <v>469</v>
      </c>
      <c r="L52" s="108">
        <v>22333</v>
      </c>
      <c r="M52" s="108">
        <v>14109</v>
      </c>
      <c r="N52" s="108">
        <v>1652</v>
      </c>
      <c r="O52" s="108">
        <v>5289</v>
      </c>
      <c r="P52" s="108">
        <v>1283</v>
      </c>
      <c r="Q52" s="108">
        <v>52531</v>
      </c>
      <c r="R52" s="108">
        <v>12598</v>
      </c>
      <c r="S52" s="108">
        <v>4337</v>
      </c>
      <c r="T52" s="108">
        <v>35596</v>
      </c>
      <c r="U52" s="108">
        <v>1275</v>
      </c>
      <c r="V52" s="108">
        <v>12898</v>
      </c>
      <c r="W52" s="109">
        <v>21423</v>
      </c>
      <c r="X52" s="40">
        <v>229</v>
      </c>
    </row>
    <row r="53" spans="1:24" ht="21" customHeight="1">
      <c r="A53" s="115"/>
      <c r="B53" s="116">
        <v>464</v>
      </c>
      <c r="C53" s="117" t="s">
        <v>30</v>
      </c>
      <c r="D53" s="108">
        <v>77589</v>
      </c>
      <c r="E53" s="108">
        <v>52238</v>
      </c>
      <c r="F53" s="108">
        <v>45058</v>
      </c>
      <c r="G53" s="108">
        <v>4733</v>
      </c>
      <c r="H53" s="108">
        <v>2447</v>
      </c>
      <c r="I53" s="108">
        <v>9040</v>
      </c>
      <c r="J53" s="108">
        <v>-488</v>
      </c>
      <c r="K53" s="108">
        <v>78</v>
      </c>
      <c r="L53" s="108">
        <v>9450</v>
      </c>
      <c r="M53" s="108">
        <v>6034</v>
      </c>
      <c r="N53" s="108">
        <v>663</v>
      </c>
      <c r="O53" s="108">
        <v>2247</v>
      </c>
      <c r="P53" s="108">
        <v>506</v>
      </c>
      <c r="Q53" s="108">
        <v>16311</v>
      </c>
      <c r="R53" s="108">
        <v>4418</v>
      </c>
      <c r="S53" s="108">
        <v>820</v>
      </c>
      <c r="T53" s="108">
        <v>11073</v>
      </c>
      <c r="U53" s="108">
        <v>100</v>
      </c>
      <c r="V53" s="108">
        <v>3773</v>
      </c>
      <c r="W53" s="109">
        <v>7200</v>
      </c>
      <c r="X53" s="40">
        <v>464</v>
      </c>
    </row>
    <row r="54" spans="1:24" ht="21" customHeight="1">
      <c r="A54" s="115"/>
      <c r="B54" s="116">
        <v>481</v>
      </c>
      <c r="C54" s="117" t="s">
        <v>31</v>
      </c>
      <c r="D54" s="108">
        <v>43611</v>
      </c>
      <c r="E54" s="108">
        <v>28461</v>
      </c>
      <c r="F54" s="108">
        <v>24549</v>
      </c>
      <c r="G54" s="108">
        <v>2579</v>
      </c>
      <c r="H54" s="108">
        <v>1333</v>
      </c>
      <c r="I54" s="108">
        <v>4696</v>
      </c>
      <c r="J54" s="108">
        <v>-645</v>
      </c>
      <c r="K54" s="108">
        <v>88</v>
      </c>
      <c r="L54" s="108">
        <v>5253</v>
      </c>
      <c r="M54" s="108">
        <v>3286</v>
      </c>
      <c r="N54" s="108">
        <v>380</v>
      </c>
      <c r="O54" s="108">
        <v>1230</v>
      </c>
      <c r="P54" s="108">
        <v>357</v>
      </c>
      <c r="Q54" s="108">
        <v>10454</v>
      </c>
      <c r="R54" s="108">
        <v>1409</v>
      </c>
      <c r="S54" s="108">
        <v>1267</v>
      </c>
      <c r="T54" s="108">
        <v>7778</v>
      </c>
      <c r="U54" s="108">
        <v>223</v>
      </c>
      <c r="V54" s="108">
        <v>2653</v>
      </c>
      <c r="W54" s="109">
        <v>4902</v>
      </c>
      <c r="X54" s="40">
        <v>481</v>
      </c>
    </row>
    <row r="55" spans="1:24" ht="21" customHeight="1">
      <c r="A55" s="123"/>
      <c r="B55" s="124">
        <v>501</v>
      </c>
      <c r="C55" s="125" t="s">
        <v>32</v>
      </c>
      <c r="D55" s="126">
        <v>49716</v>
      </c>
      <c r="E55" s="126">
        <v>30496</v>
      </c>
      <c r="F55" s="126">
        <v>26304</v>
      </c>
      <c r="G55" s="126">
        <v>2763</v>
      </c>
      <c r="H55" s="126">
        <v>1429</v>
      </c>
      <c r="I55" s="126">
        <v>5039</v>
      </c>
      <c r="J55" s="126">
        <v>-893</v>
      </c>
      <c r="K55" s="126">
        <v>209</v>
      </c>
      <c r="L55" s="126">
        <v>5723</v>
      </c>
      <c r="M55" s="126">
        <v>3526</v>
      </c>
      <c r="N55" s="126">
        <v>432</v>
      </c>
      <c r="O55" s="126">
        <v>1328</v>
      </c>
      <c r="P55" s="126">
        <v>437</v>
      </c>
      <c r="Q55" s="126">
        <v>14181</v>
      </c>
      <c r="R55" s="126">
        <v>2279</v>
      </c>
      <c r="S55" s="126">
        <v>1197</v>
      </c>
      <c r="T55" s="126">
        <v>10705</v>
      </c>
      <c r="U55" s="126">
        <v>844</v>
      </c>
      <c r="V55" s="126">
        <v>3683</v>
      </c>
      <c r="W55" s="127">
        <v>6178</v>
      </c>
      <c r="X55" s="40">
        <v>501</v>
      </c>
    </row>
    <row r="56" spans="1:24" ht="21" customHeight="1">
      <c r="A56" s="115" t="s">
        <v>1</v>
      </c>
      <c r="B56" s="116">
        <v>7</v>
      </c>
      <c r="C56" s="117" t="s">
        <v>5</v>
      </c>
      <c r="D56" s="108">
        <v>468988</v>
      </c>
      <c r="E56" s="108">
        <v>272577</v>
      </c>
      <c r="F56" s="108">
        <v>235116</v>
      </c>
      <c r="G56" s="108">
        <v>24696</v>
      </c>
      <c r="H56" s="108">
        <v>12765</v>
      </c>
      <c r="I56" s="108">
        <v>44381</v>
      </c>
      <c r="J56" s="108">
        <v>-7967</v>
      </c>
      <c r="K56" s="108">
        <v>1419</v>
      </c>
      <c r="L56" s="108">
        <v>50929</v>
      </c>
      <c r="M56" s="108">
        <v>31564</v>
      </c>
      <c r="N56" s="108">
        <v>3990</v>
      </c>
      <c r="O56" s="108">
        <v>11931</v>
      </c>
      <c r="P56" s="108">
        <v>3444</v>
      </c>
      <c r="Q56" s="108">
        <v>152030</v>
      </c>
      <c r="R56" s="108">
        <v>32921</v>
      </c>
      <c r="S56" s="108">
        <v>10973</v>
      </c>
      <c r="T56" s="108">
        <v>108136</v>
      </c>
      <c r="U56" s="108">
        <v>6366</v>
      </c>
      <c r="V56" s="108">
        <v>43509</v>
      </c>
      <c r="W56" s="109">
        <v>58261</v>
      </c>
      <c r="X56" s="40">
        <v>7</v>
      </c>
    </row>
    <row r="57" spans="1:24" ht="21" customHeight="1">
      <c r="A57" s="115"/>
      <c r="B57" s="116">
        <v>209</v>
      </c>
      <c r="C57" s="117" t="s">
        <v>33</v>
      </c>
      <c r="D57" s="108">
        <v>217973</v>
      </c>
      <c r="E57" s="108">
        <v>124435</v>
      </c>
      <c r="F57" s="108">
        <v>107333</v>
      </c>
      <c r="G57" s="108">
        <v>11274</v>
      </c>
      <c r="H57" s="108">
        <v>5828</v>
      </c>
      <c r="I57" s="108">
        <v>20427</v>
      </c>
      <c r="J57" s="108">
        <v>-3520</v>
      </c>
      <c r="K57" s="108">
        <v>672</v>
      </c>
      <c r="L57" s="108">
        <v>23275</v>
      </c>
      <c r="M57" s="108">
        <v>14418</v>
      </c>
      <c r="N57" s="108">
        <v>1835</v>
      </c>
      <c r="O57" s="108">
        <v>5454</v>
      </c>
      <c r="P57" s="108">
        <v>1568</v>
      </c>
      <c r="Q57" s="108">
        <v>73111</v>
      </c>
      <c r="R57" s="108">
        <v>18002</v>
      </c>
      <c r="S57" s="108">
        <v>4407</v>
      </c>
      <c r="T57" s="108">
        <v>50702</v>
      </c>
      <c r="U57" s="108">
        <v>2011</v>
      </c>
      <c r="V57" s="108">
        <v>23410</v>
      </c>
      <c r="W57" s="109">
        <v>25281</v>
      </c>
      <c r="X57" s="40">
        <v>209</v>
      </c>
    </row>
    <row r="58" spans="1:24" ht="21" customHeight="1">
      <c r="A58" s="115"/>
      <c r="B58" s="116">
        <v>222</v>
      </c>
      <c r="C58" s="117" t="s">
        <v>101</v>
      </c>
      <c r="D58" s="108">
        <v>68894</v>
      </c>
      <c r="E58" s="108">
        <v>40659</v>
      </c>
      <c r="F58" s="108">
        <v>35071</v>
      </c>
      <c r="G58" s="108">
        <v>3684</v>
      </c>
      <c r="H58" s="108">
        <v>1904</v>
      </c>
      <c r="I58" s="108">
        <v>6641</v>
      </c>
      <c r="J58" s="108">
        <v>-1176</v>
      </c>
      <c r="K58" s="108">
        <v>235</v>
      </c>
      <c r="L58" s="108">
        <v>7582</v>
      </c>
      <c r="M58" s="108">
        <v>4707</v>
      </c>
      <c r="N58" s="108">
        <v>598</v>
      </c>
      <c r="O58" s="108">
        <v>1780</v>
      </c>
      <c r="P58" s="108">
        <v>497</v>
      </c>
      <c r="Q58" s="108">
        <v>21594</v>
      </c>
      <c r="R58" s="108">
        <v>3591</v>
      </c>
      <c r="S58" s="108">
        <v>1639</v>
      </c>
      <c r="T58" s="108">
        <v>16364</v>
      </c>
      <c r="U58" s="108">
        <v>958</v>
      </c>
      <c r="V58" s="108">
        <v>5906</v>
      </c>
      <c r="W58" s="109">
        <v>9500</v>
      </c>
      <c r="X58" s="40">
        <v>222</v>
      </c>
    </row>
    <row r="59" spans="1:24" ht="21" customHeight="1">
      <c r="A59" s="115"/>
      <c r="B59" s="116">
        <v>225</v>
      </c>
      <c r="C59" s="117" t="s">
        <v>102</v>
      </c>
      <c r="D59" s="108">
        <v>84601</v>
      </c>
      <c r="E59" s="108">
        <v>50091</v>
      </c>
      <c r="F59" s="108">
        <v>43207</v>
      </c>
      <c r="G59" s="108">
        <v>4538</v>
      </c>
      <c r="H59" s="108">
        <v>2346</v>
      </c>
      <c r="I59" s="108">
        <v>8217</v>
      </c>
      <c r="J59" s="108">
        <v>-1439</v>
      </c>
      <c r="K59" s="108">
        <v>281</v>
      </c>
      <c r="L59" s="108">
        <v>9375</v>
      </c>
      <c r="M59" s="108">
        <v>5799</v>
      </c>
      <c r="N59" s="108">
        <v>714</v>
      </c>
      <c r="O59" s="108">
        <v>2186</v>
      </c>
      <c r="P59" s="108">
        <v>676</v>
      </c>
      <c r="Q59" s="108">
        <v>26293</v>
      </c>
      <c r="R59" s="108">
        <v>6448</v>
      </c>
      <c r="S59" s="108">
        <v>1810</v>
      </c>
      <c r="T59" s="108">
        <v>18035</v>
      </c>
      <c r="U59" s="108">
        <v>936</v>
      </c>
      <c r="V59" s="108">
        <v>6374</v>
      </c>
      <c r="W59" s="109">
        <v>10725</v>
      </c>
      <c r="X59" s="40">
        <v>225</v>
      </c>
    </row>
    <row r="60" spans="1:24" ht="21" customHeight="1">
      <c r="A60" s="115"/>
      <c r="B60" s="116">
        <v>585</v>
      </c>
      <c r="C60" s="117" t="s">
        <v>103</v>
      </c>
      <c r="D60" s="108">
        <v>55616</v>
      </c>
      <c r="E60" s="108">
        <v>32464</v>
      </c>
      <c r="F60" s="108">
        <v>28003</v>
      </c>
      <c r="G60" s="108">
        <v>2941</v>
      </c>
      <c r="H60" s="108">
        <v>1520</v>
      </c>
      <c r="I60" s="108">
        <v>5149</v>
      </c>
      <c r="J60" s="108">
        <v>-1001</v>
      </c>
      <c r="K60" s="108">
        <v>123</v>
      </c>
      <c r="L60" s="108">
        <v>6027</v>
      </c>
      <c r="M60" s="108">
        <v>3755</v>
      </c>
      <c r="N60" s="108">
        <v>480</v>
      </c>
      <c r="O60" s="108">
        <v>1421</v>
      </c>
      <c r="P60" s="108">
        <v>371</v>
      </c>
      <c r="Q60" s="108">
        <v>18003</v>
      </c>
      <c r="R60" s="108">
        <v>3022</v>
      </c>
      <c r="S60" s="108">
        <v>1679</v>
      </c>
      <c r="T60" s="108">
        <v>13302</v>
      </c>
      <c r="U60" s="108">
        <v>1485</v>
      </c>
      <c r="V60" s="108">
        <v>4458</v>
      </c>
      <c r="W60" s="109">
        <v>7359</v>
      </c>
      <c r="X60" s="40">
        <v>585</v>
      </c>
    </row>
    <row r="61" spans="1:24" ht="21" customHeight="1">
      <c r="A61" s="115"/>
      <c r="B61" s="116">
        <v>586</v>
      </c>
      <c r="C61" s="117" t="s">
        <v>104</v>
      </c>
      <c r="D61" s="108">
        <v>41904</v>
      </c>
      <c r="E61" s="108">
        <v>24928</v>
      </c>
      <c r="F61" s="108">
        <v>21502</v>
      </c>
      <c r="G61" s="108">
        <v>2259</v>
      </c>
      <c r="H61" s="108">
        <v>1167</v>
      </c>
      <c r="I61" s="108">
        <v>3947</v>
      </c>
      <c r="J61" s="108">
        <v>-831</v>
      </c>
      <c r="K61" s="108">
        <v>108</v>
      </c>
      <c r="L61" s="108">
        <v>4670</v>
      </c>
      <c r="M61" s="108">
        <v>2885</v>
      </c>
      <c r="N61" s="108">
        <v>363</v>
      </c>
      <c r="O61" s="108">
        <v>1090</v>
      </c>
      <c r="P61" s="108">
        <v>332</v>
      </c>
      <c r="Q61" s="108">
        <v>13029</v>
      </c>
      <c r="R61" s="108">
        <v>1858</v>
      </c>
      <c r="S61" s="108">
        <v>1438</v>
      </c>
      <c r="T61" s="108">
        <v>9733</v>
      </c>
      <c r="U61" s="108">
        <v>976</v>
      </c>
      <c r="V61" s="108">
        <v>3361</v>
      </c>
      <c r="W61" s="109">
        <v>5396</v>
      </c>
      <c r="X61" s="40">
        <v>586</v>
      </c>
    </row>
    <row r="62" spans="1:24" ht="21" customHeight="1">
      <c r="A62" s="118" t="s">
        <v>1</v>
      </c>
      <c r="B62" s="119">
        <v>8</v>
      </c>
      <c r="C62" s="120" t="s">
        <v>6</v>
      </c>
      <c r="D62" s="121">
        <v>269117</v>
      </c>
      <c r="E62" s="121">
        <v>163671</v>
      </c>
      <c r="F62" s="121">
        <v>141175</v>
      </c>
      <c r="G62" s="121">
        <v>14829</v>
      </c>
      <c r="H62" s="121">
        <v>7667</v>
      </c>
      <c r="I62" s="121">
        <v>27842</v>
      </c>
      <c r="J62" s="121">
        <v>-3811</v>
      </c>
      <c r="K62" s="121">
        <v>825</v>
      </c>
      <c r="L62" s="121">
        <v>30828</v>
      </c>
      <c r="M62" s="121">
        <v>18930</v>
      </c>
      <c r="N62" s="121">
        <v>2295</v>
      </c>
      <c r="O62" s="121">
        <v>7122</v>
      </c>
      <c r="P62" s="121">
        <v>2481</v>
      </c>
      <c r="Q62" s="121">
        <v>77604</v>
      </c>
      <c r="R62" s="121">
        <v>15787</v>
      </c>
      <c r="S62" s="121">
        <v>6461</v>
      </c>
      <c r="T62" s="121">
        <v>55356</v>
      </c>
      <c r="U62" s="121">
        <v>2049</v>
      </c>
      <c r="V62" s="121">
        <v>22085</v>
      </c>
      <c r="W62" s="122">
        <v>31222</v>
      </c>
      <c r="X62" s="40">
        <v>8</v>
      </c>
    </row>
    <row r="63" spans="1:24" ht="21" customHeight="1">
      <c r="A63" s="115"/>
      <c r="B63" s="116">
        <v>221</v>
      </c>
      <c r="C63" s="117" t="s">
        <v>105</v>
      </c>
      <c r="D63" s="108">
        <v>99850</v>
      </c>
      <c r="E63" s="108">
        <v>63717</v>
      </c>
      <c r="F63" s="108">
        <v>54959</v>
      </c>
      <c r="G63" s="108">
        <v>5773</v>
      </c>
      <c r="H63" s="108">
        <v>2985</v>
      </c>
      <c r="I63" s="108">
        <v>10761</v>
      </c>
      <c r="J63" s="108">
        <v>-1474</v>
      </c>
      <c r="K63" s="108">
        <v>266</v>
      </c>
      <c r="L63" s="108">
        <v>11969</v>
      </c>
      <c r="M63" s="108">
        <v>7363</v>
      </c>
      <c r="N63" s="108">
        <v>850</v>
      </c>
      <c r="O63" s="108">
        <v>2756</v>
      </c>
      <c r="P63" s="108">
        <v>1000</v>
      </c>
      <c r="Q63" s="108">
        <v>25372</v>
      </c>
      <c r="R63" s="108">
        <v>5528</v>
      </c>
      <c r="S63" s="108">
        <v>2402</v>
      </c>
      <c r="T63" s="108">
        <v>17442</v>
      </c>
      <c r="U63" s="108">
        <v>549</v>
      </c>
      <c r="V63" s="108">
        <v>6933</v>
      </c>
      <c r="W63" s="109">
        <v>9960</v>
      </c>
      <c r="X63" s="40">
        <v>221</v>
      </c>
    </row>
    <row r="64" spans="1:24" ht="21" customHeight="1">
      <c r="A64" s="115"/>
      <c r="B64" s="116">
        <v>223</v>
      </c>
      <c r="C64" s="117" t="s">
        <v>106</v>
      </c>
      <c r="D64" s="108">
        <v>169267</v>
      </c>
      <c r="E64" s="108">
        <v>99954</v>
      </c>
      <c r="F64" s="108">
        <v>86216</v>
      </c>
      <c r="G64" s="108">
        <v>9056</v>
      </c>
      <c r="H64" s="108">
        <v>4682</v>
      </c>
      <c r="I64" s="108">
        <v>17081</v>
      </c>
      <c r="J64" s="108">
        <v>-2337</v>
      </c>
      <c r="K64" s="108">
        <v>559</v>
      </c>
      <c r="L64" s="108">
        <v>18859</v>
      </c>
      <c r="M64" s="108">
        <v>11567</v>
      </c>
      <c r="N64" s="108">
        <v>1445</v>
      </c>
      <c r="O64" s="108">
        <v>4366</v>
      </c>
      <c r="P64" s="108">
        <v>1481</v>
      </c>
      <c r="Q64" s="108">
        <v>52232</v>
      </c>
      <c r="R64" s="108">
        <v>10259</v>
      </c>
      <c r="S64" s="108">
        <v>4059</v>
      </c>
      <c r="T64" s="108">
        <v>37914</v>
      </c>
      <c r="U64" s="108">
        <v>1500</v>
      </c>
      <c r="V64" s="108">
        <v>15152</v>
      </c>
      <c r="W64" s="109">
        <v>21262</v>
      </c>
      <c r="X64" s="40">
        <v>223</v>
      </c>
    </row>
    <row r="65" spans="1:24" ht="21" customHeight="1">
      <c r="A65" s="118" t="s">
        <v>1</v>
      </c>
      <c r="B65" s="119">
        <v>9</v>
      </c>
      <c r="C65" s="120" t="s">
        <v>7</v>
      </c>
      <c r="D65" s="121">
        <v>349767</v>
      </c>
      <c r="E65" s="121">
        <v>202009</v>
      </c>
      <c r="F65" s="121">
        <v>174245</v>
      </c>
      <c r="G65" s="121">
        <v>18302</v>
      </c>
      <c r="H65" s="121">
        <v>9462</v>
      </c>
      <c r="I65" s="121">
        <v>34073</v>
      </c>
      <c r="J65" s="121">
        <v>-5099</v>
      </c>
      <c r="K65" s="121">
        <v>873</v>
      </c>
      <c r="L65" s="121">
        <v>38299</v>
      </c>
      <c r="M65" s="121">
        <v>23382</v>
      </c>
      <c r="N65" s="121">
        <v>2968</v>
      </c>
      <c r="O65" s="121">
        <v>8842</v>
      </c>
      <c r="P65" s="121">
        <v>3107</v>
      </c>
      <c r="Q65" s="121">
        <v>113685</v>
      </c>
      <c r="R65" s="121">
        <v>23957</v>
      </c>
      <c r="S65" s="121">
        <v>8484</v>
      </c>
      <c r="T65" s="121">
        <v>81244</v>
      </c>
      <c r="U65" s="121">
        <v>10206</v>
      </c>
      <c r="V65" s="121">
        <v>33430</v>
      </c>
      <c r="W65" s="122">
        <v>37608</v>
      </c>
      <c r="X65" s="40">
        <v>9</v>
      </c>
    </row>
    <row r="66" spans="1:26" ht="21" customHeight="1">
      <c r="A66" s="115"/>
      <c r="B66" s="116">
        <v>205</v>
      </c>
      <c r="C66" s="117" t="s">
        <v>34</v>
      </c>
      <c r="D66" s="108">
        <v>118467</v>
      </c>
      <c r="E66" s="108">
        <v>70294</v>
      </c>
      <c r="F66" s="108">
        <v>60632</v>
      </c>
      <c r="G66" s="108">
        <v>6369</v>
      </c>
      <c r="H66" s="108">
        <v>3293</v>
      </c>
      <c r="I66" s="108">
        <v>11335</v>
      </c>
      <c r="J66" s="108">
        <v>-2210</v>
      </c>
      <c r="K66" s="108">
        <v>358</v>
      </c>
      <c r="L66" s="108">
        <v>13187</v>
      </c>
      <c r="M66" s="108">
        <v>8143</v>
      </c>
      <c r="N66" s="108">
        <v>990</v>
      </c>
      <c r="O66" s="108">
        <v>3065</v>
      </c>
      <c r="P66" s="108">
        <v>989</v>
      </c>
      <c r="Q66" s="108">
        <v>36838</v>
      </c>
      <c r="R66" s="108">
        <v>8974</v>
      </c>
      <c r="S66" s="108">
        <v>3715</v>
      </c>
      <c r="T66" s="108">
        <v>24149</v>
      </c>
      <c r="U66" s="108">
        <v>1574</v>
      </c>
      <c r="V66" s="108">
        <v>10995</v>
      </c>
      <c r="W66" s="109">
        <v>11580</v>
      </c>
      <c r="X66" s="40">
        <v>205</v>
      </c>
      <c r="Y66" s="46"/>
      <c r="Z66" s="46"/>
    </row>
    <row r="67" spans="1:24" ht="21" customHeight="1">
      <c r="A67" s="115"/>
      <c r="B67" s="116">
        <v>224</v>
      </c>
      <c r="C67" s="117" t="s">
        <v>107</v>
      </c>
      <c r="D67" s="108">
        <v>121947</v>
      </c>
      <c r="E67" s="108">
        <v>68678</v>
      </c>
      <c r="F67" s="108">
        <v>59239</v>
      </c>
      <c r="G67" s="108">
        <v>6222</v>
      </c>
      <c r="H67" s="108">
        <v>3217</v>
      </c>
      <c r="I67" s="108">
        <v>12182</v>
      </c>
      <c r="J67" s="108">
        <v>-1247</v>
      </c>
      <c r="K67" s="108">
        <v>251</v>
      </c>
      <c r="L67" s="108">
        <v>13178</v>
      </c>
      <c r="M67" s="108">
        <v>7947</v>
      </c>
      <c r="N67" s="108">
        <v>1038</v>
      </c>
      <c r="O67" s="108">
        <v>3015</v>
      </c>
      <c r="P67" s="108">
        <v>1178</v>
      </c>
      <c r="Q67" s="108">
        <v>41087</v>
      </c>
      <c r="R67" s="108">
        <v>8539</v>
      </c>
      <c r="S67" s="108">
        <v>2156</v>
      </c>
      <c r="T67" s="108">
        <v>30392</v>
      </c>
      <c r="U67" s="108">
        <v>4956</v>
      </c>
      <c r="V67" s="108">
        <v>11096</v>
      </c>
      <c r="W67" s="109">
        <v>14340</v>
      </c>
      <c r="X67" s="40">
        <v>224</v>
      </c>
    </row>
    <row r="68" spans="1:24" ht="21" customHeight="1">
      <c r="A68" s="115"/>
      <c r="B68" s="116">
        <v>226</v>
      </c>
      <c r="C68" s="117" t="s">
        <v>108</v>
      </c>
      <c r="D68" s="108">
        <v>109353</v>
      </c>
      <c r="E68" s="108">
        <v>63037</v>
      </c>
      <c r="F68" s="108">
        <v>54374</v>
      </c>
      <c r="G68" s="108">
        <v>5711</v>
      </c>
      <c r="H68" s="108">
        <v>2952</v>
      </c>
      <c r="I68" s="108">
        <v>10556</v>
      </c>
      <c r="J68" s="108">
        <v>-1642</v>
      </c>
      <c r="K68" s="108">
        <v>264</v>
      </c>
      <c r="L68" s="108">
        <v>11934</v>
      </c>
      <c r="M68" s="108">
        <v>7292</v>
      </c>
      <c r="N68" s="108">
        <v>940</v>
      </c>
      <c r="O68" s="108">
        <v>2762</v>
      </c>
      <c r="P68" s="108">
        <v>940</v>
      </c>
      <c r="Q68" s="108">
        <v>35760</v>
      </c>
      <c r="R68" s="108">
        <v>6444</v>
      </c>
      <c r="S68" s="108">
        <v>2613</v>
      </c>
      <c r="T68" s="108">
        <v>26703</v>
      </c>
      <c r="U68" s="108">
        <v>3676</v>
      </c>
      <c r="V68" s="108">
        <v>11339</v>
      </c>
      <c r="W68" s="109">
        <v>11688</v>
      </c>
      <c r="X68" s="40">
        <v>226</v>
      </c>
    </row>
    <row r="69" spans="1:23" ht="21" customHeight="1" thickBot="1">
      <c r="A69" s="230" t="s">
        <v>141</v>
      </c>
      <c r="B69" s="231"/>
      <c r="C69" s="232"/>
      <c r="D69" s="129">
        <f>D19+SUM(D21:D23)+SUM(D25:D27)+D31+D38+SUM(D66:D68)</f>
        <v>9760570</v>
      </c>
      <c r="E69" s="129">
        <f aca="true" t="shared" si="0" ref="E69:W69">E19+SUM(E21:E23)+SUM(E25:E27)+E31+E38+SUM(E66:E68)</f>
        <v>6557211</v>
      </c>
      <c r="F69" s="129">
        <f t="shared" si="0"/>
        <v>5655997</v>
      </c>
      <c r="G69" s="129">
        <f t="shared" si="0"/>
        <v>594099</v>
      </c>
      <c r="H69" s="129">
        <f t="shared" si="0"/>
        <v>307115</v>
      </c>
      <c r="I69" s="129">
        <f t="shared" si="0"/>
        <v>1078101</v>
      </c>
      <c r="J69" s="129">
        <f t="shared" si="0"/>
        <v>-119964</v>
      </c>
      <c r="K69" s="129">
        <f t="shared" si="0"/>
        <v>18446</v>
      </c>
      <c r="L69" s="129">
        <f t="shared" si="0"/>
        <v>1179619</v>
      </c>
      <c r="M69" s="129">
        <f t="shared" si="0"/>
        <v>757239</v>
      </c>
      <c r="N69" s="129">
        <f t="shared" si="0"/>
        <v>80097</v>
      </c>
      <c r="O69" s="129">
        <f t="shared" si="0"/>
        <v>280988</v>
      </c>
      <c r="P69" s="129">
        <f t="shared" si="0"/>
        <v>61295</v>
      </c>
      <c r="Q69" s="129">
        <f t="shared" si="0"/>
        <v>2125258</v>
      </c>
      <c r="R69" s="129">
        <f t="shared" si="0"/>
        <v>884165.9999999999</v>
      </c>
      <c r="S69" s="129">
        <f t="shared" si="0"/>
        <v>154748</v>
      </c>
      <c r="T69" s="129">
        <f t="shared" si="0"/>
        <v>1086344</v>
      </c>
      <c r="U69" s="129">
        <f t="shared" si="0"/>
        <v>15584</v>
      </c>
      <c r="V69" s="129">
        <f t="shared" si="0"/>
        <v>516945</v>
      </c>
      <c r="W69" s="130">
        <f t="shared" si="0"/>
        <v>553815</v>
      </c>
    </row>
    <row r="70" spans="1:3" ht="21" customHeight="1">
      <c r="A70" s="47"/>
      <c r="B70" s="47"/>
      <c r="C70" s="131"/>
    </row>
    <row r="71" spans="1:2" ht="21.75" customHeight="1">
      <c r="A71" s="47"/>
      <c r="B71" s="47"/>
    </row>
    <row r="72" spans="4:23" ht="21.75" customHeight="1"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</row>
    <row r="73" spans="4:23" ht="14.25"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</row>
    <row r="74" spans="4:23" ht="14.25"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</row>
    <row r="75" spans="4:23" ht="14.25"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</row>
    <row r="76" spans="4:23" ht="14.25"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</row>
    <row r="77" spans="4:23" ht="14.25"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</row>
    <row r="78" spans="4:23" ht="14.25"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</row>
    <row r="79" spans="4:23" ht="14.25"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</row>
    <row r="80" spans="4:23" ht="14.25"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</row>
    <row r="81" spans="4:23" ht="14.25"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</row>
    <row r="82" spans="4:23" ht="14.25"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</row>
    <row r="83" spans="4:23" ht="14.25"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</row>
    <row r="85" spans="4:23" ht="14.25"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</row>
    <row r="86" spans="4:23" ht="14.25"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</row>
    <row r="87" spans="4:23" ht="14.25"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</row>
    <row r="88" spans="4:23" ht="14.25"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</row>
    <row r="89" spans="4:23" ht="14.25"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</row>
    <row r="90" spans="4:23" ht="14.25"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</row>
    <row r="91" spans="4:23" ht="14.25"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</row>
    <row r="92" spans="4:23" ht="14.25"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</row>
    <row r="93" spans="4:23" ht="14.25"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</row>
    <row r="94" spans="4:23" ht="14.25"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</row>
    <row r="95" spans="4:23" ht="14.25"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</row>
    <row r="96" spans="4:23" ht="14.25"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</row>
  </sheetData>
  <sheetProtection/>
  <mergeCells count="4">
    <mergeCell ref="F4:F6"/>
    <mergeCell ref="K5:K6"/>
    <mergeCell ref="A69:C69"/>
    <mergeCell ref="E4:E5"/>
  </mergeCells>
  <printOptions/>
  <pageMargins left="0.7874015748031497" right="0.31496062992125984" top="0.7086614173228347" bottom="0.7086614173228347" header="0.5118110236220472" footer="0.5118110236220472"/>
  <pageSetup horizontalDpi="600" verticalDpi="600" orientation="landscape" paperSize="9" scale="53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96"/>
  <sheetViews>
    <sheetView showGridLines="0" zoomScale="75" zoomScaleNormal="75" zoomScaleSheetLayoutView="75"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A1" sqref="A1"/>
    </sheetView>
  </sheetViews>
  <sheetFormatPr defaultColWidth="8.796875" defaultRowHeight="15"/>
  <cols>
    <col min="1" max="1" width="2.59765625" style="41" customWidth="1"/>
    <col min="2" max="2" width="4.3984375" style="41" customWidth="1"/>
    <col min="3" max="3" width="14" style="41" customWidth="1"/>
    <col min="4" max="23" width="10.59765625" style="38" customWidth="1"/>
    <col min="24" max="24" width="4.3984375" style="91" customWidth="1"/>
    <col min="25" max="16384" width="9" style="38" customWidth="1"/>
  </cols>
  <sheetData>
    <row r="1" spans="1:23" ht="21" customHeight="1">
      <c r="A1" s="35" t="s">
        <v>146</v>
      </c>
      <c r="B1" s="35"/>
      <c r="C1" s="36"/>
      <c r="D1" s="37"/>
      <c r="F1" s="37" t="s">
        <v>134</v>
      </c>
      <c r="G1" s="39"/>
      <c r="H1" s="37" t="s">
        <v>135</v>
      </c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 t="s">
        <v>35</v>
      </c>
      <c r="U1" s="37" t="s">
        <v>35</v>
      </c>
      <c r="W1" s="37"/>
    </row>
    <row r="2" spans="3:23" ht="21" customHeight="1" thickBot="1">
      <c r="C2" s="36"/>
      <c r="D2" s="42"/>
      <c r="E2" s="43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W2" s="45" t="s">
        <v>36</v>
      </c>
    </row>
    <row r="3" spans="1:23" ht="21" customHeight="1">
      <c r="A3" s="92"/>
      <c r="B3" s="93"/>
      <c r="C3" s="94"/>
      <c r="D3" s="95"/>
      <c r="E3" s="96"/>
      <c r="F3" s="97"/>
      <c r="G3" s="97"/>
      <c r="H3" s="97"/>
      <c r="I3" s="96"/>
      <c r="J3" s="97"/>
      <c r="K3" s="97"/>
      <c r="L3" s="97"/>
      <c r="M3" s="97"/>
      <c r="N3" s="97"/>
      <c r="O3" s="97"/>
      <c r="P3" s="95"/>
      <c r="Q3" s="96"/>
      <c r="R3" s="97"/>
      <c r="S3" s="97"/>
      <c r="T3" s="97"/>
      <c r="U3" s="97"/>
      <c r="V3" s="97"/>
      <c r="W3" s="98"/>
    </row>
    <row r="4" spans="1:23" ht="21" customHeight="1">
      <c r="A4" s="99"/>
      <c r="B4" s="36"/>
      <c r="C4" s="100" t="s">
        <v>58</v>
      </c>
      <c r="D4" s="101" t="s">
        <v>37</v>
      </c>
      <c r="E4" s="233" t="s">
        <v>136</v>
      </c>
      <c r="F4" s="225" t="s">
        <v>39</v>
      </c>
      <c r="G4" s="13"/>
      <c r="H4" s="14"/>
      <c r="I4" s="102" t="s">
        <v>64</v>
      </c>
      <c r="J4" s="12"/>
      <c r="K4" s="15"/>
      <c r="L4" s="16"/>
      <c r="M4" s="17"/>
      <c r="N4" s="17"/>
      <c r="O4" s="17"/>
      <c r="P4" s="18"/>
      <c r="Q4" s="102" t="s">
        <v>43</v>
      </c>
      <c r="R4" s="12"/>
      <c r="S4" s="12"/>
      <c r="T4" s="16"/>
      <c r="U4" s="17"/>
      <c r="V4" s="17"/>
      <c r="W4" s="19"/>
    </row>
    <row r="5" spans="1:23" ht="21" customHeight="1">
      <c r="A5" s="99"/>
      <c r="B5" s="36"/>
      <c r="C5" s="100"/>
      <c r="D5" s="101" t="s">
        <v>38</v>
      </c>
      <c r="E5" s="233"/>
      <c r="F5" s="226"/>
      <c r="G5" s="21" t="s">
        <v>40</v>
      </c>
      <c r="H5" s="22" t="s">
        <v>41</v>
      </c>
      <c r="I5" s="23"/>
      <c r="J5" s="20" t="s">
        <v>48</v>
      </c>
      <c r="K5" s="228" t="s">
        <v>65</v>
      </c>
      <c r="L5" s="24" t="s">
        <v>42</v>
      </c>
      <c r="M5" s="12"/>
      <c r="N5" s="12"/>
      <c r="O5" s="25" t="s">
        <v>80</v>
      </c>
      <c r="P5" s="12"/>
      <c r="Q5" s="23"/>
      <c r="R5" s="20" t="s">
        <v>66</v>
      </c>
      <c r="S5" s="20" t="s">
        <v>44</v>
      </c>
      <c r="T5" s="24" t="s">
        <v>45</v>
      </c>
      <c r="U5" s="26"/>
      <c r="V5" s="26"/>
      <c r="W5" s="27"/>
    </row>
    <row r="6" spans="1:23" ht="21" customHeight="1">
      <c r="A6" s="103"/>
      <c r="B6" s="104"/>
      <c r="C6" s="105" t="s">
        <v>0</v>
      </c>
      <c r="D6" s="106" t="s">
        <v>46</v>
      </c>
      <c r="E6" s="28"/>
      <c r="F6" s="227"/>
      <c r="G6" s="30" t="s">
        <v>47</v>
      </c>
      <c r="H6" s="31" t="s">
        <v>47</v>
      </c>
      <c r="I6" s="28"/>
      <c r="J6" s="29"/>
      <c r="K6" s="229"/>
      <c r="L6" s="28"/>
      <c r="M6" s="29" t="s">
        <v>49</v>
      </c>
      <c r="N6" s="29" t="s">
        <v>50</v>
      </c>
      <c r="O6" s="32" t="s">
        <v>67</v>
      </c>
      <c r="P6" s="29" t="s">
        <v>51</v>
      </c>
      <c r="Q6" s="28"/>
      <c r="R6" s="29" t="s">
        <v>63</v>
      </c>
      <c r="S6" s="29" t="s">
        <v>63</v>
      </c>
      <c r="T6" s="28"/>
      <c r="U6" s="33" t="s">
        <v>68</v>
      </c>
      <c r="V6" s="33" t="s">
        <v>69</v>
      </c>
      <c r="W6" s="34" t="s">
        <v>70</v>
      </c>
    </row>
    <row r="7" spans="1:23" ht="21" customHeight="1">
      <c r="A7" s="99" t="s">
        <v>1</v>
      </c>
      <c r="B7" s="107"/>
      <c r="C7" s="100" t="s">
        <v>2</v>
      </c>
      <c r="D7" s="108">
        <v>14454954</v>
      </c>
      <c r="E7" s="108">
        <v>9333245</v>
      </c>
      <c r="F7" s="108">
        <v>8102534</v>
      </c>
      <c r="G7" s="108">
        <v>849030</v>
      </c>
      <c r="H7" s="108">
        <v>381681</v>
      </c>
      <c r="I7" s="108">
        <v>1443255</v>
      </c>
      <c r="J7" s="108">
        <v>-237349</v>
      </c>
      <c r="K7" s="108">
        <v>25401</v>
      </c>
      <c r="L7" s="108">
        <v>1655203</v>
      </c>
      <c r="M7" s="108">
        <v>1062247</v>
      </c>
      <c r="N7" s="108">
        <v>102543</v>
      </c>
      <c r="O7" s="108">
        <v>385373</v>
      </c>
      <c r="P7" s="108">
        <v>105040</v>
      </c>
      <c r="Q7" s="108">
        <v>3678454</v>
      </c>
      <c r="R7" s="108">
        <v>1362851</v>
      </c>
      <c r="S7" s="108">
        <v>246941</v>
      </c>
      <c r="T7" s="108">
        <v>2068662</v>
      </c>
      <c r="U7" s="108">
        <v>37409</v>
      </c>
      <c r="V7" s="108">
        <v>994325</v>
      </c>
      <c r="W7" s="109">
        <v>1036928</v>
      </c>
    </row>
    <row r="8" spans="1:24" ht="21" customHeight="1">
      <c r="A8" s="99"/>
      <c r="B8" s="107">
        <v>100</v>
      </c>
      <c r="C8" s="100" t="s">
        <v>3</v>
      </c>
      <c r="D8" s="108">
        <v>3846077</v>
      </c>
      <c r="E8" s="108">
        <v>2415290</v>
      </c>
      <c r="F8" s="108">
        <v>2096806</v>
      </c>
      <c r="G8" s="108">
        <v>219716</v>
      </c>
      <c r="H8" s="108">
        <v>98768</v>
      </c>
      <c r="I8" s="108">
        <v>357664</v>
      </c>
      <c r="J8" s="108">
        <v>-82340</v>
      </c>
      <c r="K8" s="108">
        <v>9004</v>
      </c>
      <c r="L8" s="108">
        <v>431000</v>
      </c>
      <c r="M8" s="108">
        <v>275064</v>
      </c>
      <c r="N8" s="108">
        <v>26157</v>
      </c>
      <c r="O8" s="108">
        <v>99661</v>
      </c>
      <c r="P8" s="108">
        <v>30118</v>
      </c>
      <c r="Q8" s="108">
        <v>1073123</v>
      </c>
      <c r="R8" s="108">
        <v>504425.00000000006</v>
      </c>
      <c r="S8" s="108">
        <v>75550</v>
      </c>
      <c r="T8" s="108">
        <v>493148</v>
      </c>
      <c r="U8" s="108">
        <v>2464</v>
      </c>
      <c r="V8" s="108">
        <v>259741</v>
      </c>
      <c r="W8" s="109">
        <v>230943</v>
      </c>
      <c r="X8" s="40">
        <v>100</v>
      </c>
    </row>
    <row r="9" spans="1:24" ht="21" customHeight="1">
      <c r="A9" s="99"/>
      <c r="B9" s="107">
        <v>1</v>
      </c>
      <c r="C9" s="100" t="s">
        <v>52</v>
      </c>
      <c r="D9" s="108">
        <v>2656054</v>
      </c>
      <c r="E9" s="108">
        <v>1792187</v>
      </c>
      <c r="F9" s="108">
        <v>1555863</v>
      </c>
      <c r="G9" s="108">
        <v>163032</v>
      </c>
      <c r="H9" s="108">
        <v>73292</v>
      </c>
      <c r="I9" s="108">
        <v>283639</v>
      </c>
      <c r="J9" s="108">
        <v>-35599</v>
      </c>
      <c r="K9" s="108">
        <v>4352</v>
      </c>
      <c r="L9" s="108">
        <v>314886</v>
      </c>
      <c r="M9" s="108">
        <v>203888</v>
      </c>
      <c r="N9" s="108">
        <v>18965</v>
      </c>
      <c r="O9" s="108">
        <v>73731</v>
      </c>
      <c r="P9" s="108">
        <v>18302</v>
      </c>
      <c r="Q9" s="108">
        <v>580228</v>
      </c>
      <c r="R9" s="108">
        <v>226759</v>
      </c>
      <c r="S9" s="108">
        <v>36979</v>
      </c>
      <c r="T9" s="108">
        <v>316490</v>
      </c>
      <c r="U9" s="108">
        <v>449</v>
      </c>
      <c r="V9" s="108">
        <v>183459</v>
      </c>
      <c r="W9" s="109">
        <v>132582</v>
      </c>
      <c r="X9" s="40">
        <v>1</v>
      </c>
    </row>
    <row r="10" spans="1:24" ht="21" customHeight="1">
      <c r="A10" s="99"/>
      <c r="B10" s="107">
        <v>2</v>
      </c>
      <c r="C10" s="100" t="s">
        <v>53</v>
      </c>
      <c r="D10" s="108">
        <v>1817305</v>
      </c>
      <c r="E10" s="108">
        <v>1274030</v>
      </c>
      <c r="F10" s="108">
        <v>1106033</v>
      </c>
      <c r="G10" s="108">
        <v>115896</v>
      </c>
      <c r="H10" s="108">
        <v>52101</v>
      </c>
      <c r="I10" s="108">
        <v>191523</v>
      </c>
      <c r="J10" s="108">
        <v>-31629</v>
      </c>
      <c r="K10" s="108">
        <v>1954</v>
      </c>
      <c r="L10" s="108">
        <v>221198</v>
      </c>
      <c r="M10" s="108">
        <v>144823</v>
      </c>
      <c r="N10" s="108">
        <v>13354</v>
      </c>
      <c r="O10" s="108">
        <v>52333</v>
      </c>
      <c r="P10" s="108">
        <v>10688</v>
      </c>
      <c r="Q10" s="108">
        <v>351752</v>
      </c>
      <c r="R10" s="108">
        <v>112998</v>
      </c>
      <c r="S10" s="108">
        <v>27990</v>
      </c>
      <c r="T10" s="108">
        <v>210764</v>
      </c>
      <c r="U10" s="108">
        <v>1164</v>
      </c>
      <c r="V10" s="108">
        <v>96210</v>
      </c>
      <c r="W10" s="109">
        <v>113390</v>
      </c>
      <c r="X10" s="40">
        <v>2</v>
      </c>
    </row>
    <row r="11" spans="1:24" ht="21" customHeight="1">
      <c r="A11" s="99"/>
      <c r="B11" s="107">
        <v>3</v>
      </c>
      <c r="C11" s="100" t="s">
        <v>4</v>
      </c>
      <c r="D11" s="108">
        <v>1874649</v>
      </c>
      <c r="E11" s="108">
        <v>1251856</v>
      </c>
      <c r="F11" s="108">
        <v>1086782</v>
      </c>
      <c r="G11" s="108">
        <v>113880</v>
      </c>
      <c r="H11" s="108">
        <v>51194</v>
      </c>
      <c r="I11" s="108">
        <v>199300</v>
      </c>
      <c r="J11" s="108">
        <v>-22169</v>
      </c>
      <c r="K11" s="108">
        <v>2116</v>
      </c>
      <c r="L11" s="108">
        <v>219353</v>
      </c>
      <c r="M11" s="108">
        <v>142410</v>
      </c>
      <c r="N11" s="108">
        <v>13425</v>
      </c>
      <c r="O11" s="108">
        <v>51557</v>
      </c>
      <c r="P11" s="108">
        <v>11961</v>
      </c>
      <c r="Q11" s="108">
        <v>423493</v>
      </c>
      <c r="R11" s="108">
        <v>157551</v>
      </c>
      <c r="S11" s="108">
        <v>25113</v>
      </c>
      <c r="T11" s="108">
        <v>240829</v>
      </c>
      <c r="U11" s="108">
        <v>2164</v>
      </c>
      <c r="V11" s="108">
        <v>101187</v>
      </c>
      <c r="W11" s="109">
        <v>137478</v>
      </c>
      <c r="X11" s="40">
        <v>3</v>
      </c>
    </row>
    <row r="12" spans="1:24" ht="21" customHeight="1">
      <c r="A12" s="99"/>
      <c r="B12" s="107">
        <v>4</v>
      </c>
      <c r="C12" s="100" t="s">
        <v>54</v>
      </c>
      <c r="D12" s="108">
        <v>797768</v>
      </c>
      <c r="E12" s="108">
        <v>490580</v>
      </c>
      <c r="F12" s="108">
        <v>425891</v>
      </c>
      <c r="G12" s="108">
        <v>44627</v>
      </c>
      <c r="H12" s="108">
        <v>20062</v>
      </c>
      <c r="I12" s="108">
        <v>77819</v>
      </c>
      <c r="J12" s="108">
        <v>-11998</v>
      </c>
      <c r="K12" s="108">
        <v>1216</v>
      </c>
      <c r="L12" s="108">
        <v>88601</v>
      </c>
      <c r="M12" s="108">
        <v>55859</v>
      </c>
      <c r="N12" s="108">
        <v>5804</v>
      </c>
      <c r="O12" s="108">
        <v>20401</v>
      </c>
      <c r="P12" s="108">
        <v>6537</v>
      </c>
      <c r="Q12" s="108">
        <v>229369</v>
      </c>
      <c r="R12" s="108">
        <v>57381</v>
      </c>
      <c r="S12" s="108">
        <v>17153</v>
      </c>
      <c r="T12" s="108">
        <v>154835</v>
      </c>
      <c r="U12" s="108">
        <v>4757</v>
      </c>
      <c r="V12" s="108">
        <v>69993</v>
      </c>
      <c r="W12" s="109">
        <v>80085</v>
      </c>
      <c r="X12" s="40">
        <v>4</v>
      </c>
    </row>
    <row r="13" spans="1:24" ht="21" customHeight="1">
      <c r="A13" s="99"/>
      <c r="B13" s="107">
        <v>5</v>
      </c>
      <c r="C13" s="100" t="s">
        <v>55</v>
      </c>
      <c r="D13" s="108">
        <v>1558353</v>
      </c>
      <c r="E13" s="108">
        <v>964802</v>
      </c>
      <c r="F13" s="108">
        <v>837580</v>
      </c>
      <c r="G13" s="108">
        <v>87766</v>
      </c>
      <c r="H13" s="108">
        <v>39456</v>
      </c>
      <c r="I13" s="108">
        <v>156171</v>
      </c>
      <c r="J13" s="108">
        <v>-19223</v>
      </c>
      <c r="K13" s="108">
        <v>2501</v>
      </c>
      <c r="L13" s="108">
        <v>172893</v>
      </c>
      <c r="M13" s="108">
        <v>109878</v>
      </c>
      <c r="N13" s="108">
        <v>10894</v>
      </c>
      <c r="O13" s="108">
        <v>39958</v>
      </c>
      <c r="P13" s="108">
        <v>12163</v>
      </c>
      <c r="Q13" s="108">
        <v>437380</v>
      </c>
      <c r="R13" s="108">
        <v>168047</v>
      </c>
      <c r="S13" s="108">
        <v>22710</v>
      </c>
      <c r="T13" s="108">
        <v>246623</v>
      </c>
      <c r="U13" s="108">
        <v>4115</v>
      </c>
      <c r="V13" s="108">
        <v>113035</v>
      </c>
      <c r="W13" s="109">
        <v>129473</v>
      </c>
      <c r="X13" s="40">
        <v>5</v>
      </c>
    </row>
    <row r="14" spans="1:24" ht="21" customHeight="1">
      <c r="A14" s="99"/>
      <c r="B14" s="107">
        <v>6</v>
      </c>
      <c r="C14" s="100" t="s">
        <v>56</v>
      </c>
      <c r="D14" s="108">
        <v>738763</v>
      </c>
      <c r="E14" s="108">
        <v>462274</v>
      </c>
      <c r="F14" s="108">
        <v>401315</v>
      </c>
      <c r="G14" s="108">
        <v>42052</v>
      </c>
      <c r="H14" s="108">
        <v>18907</v>
      </c>
      <c r="I14" s="108">
        <v>73150</v>
      </c>
      <c r="J14" s="108">
        <v>-11173</v>
      </c>
      <c r="K14" s="108">
        <v>1408</v>
      </c>
      <c r="L14" s="108">
        <v>82915</v>
      </c>
      <c r="M14" s="108">
        <v>52612</v>
      </c>
      <c r="N14" s="108">
        <v>5381</v>
      </c>
      <c r="O14" s="108">
        <v>19187</v>
      </c>
      <c r="P14" s="108">
        <v>5735</v>
      </c>
      <c r="Q14" s="108">
        <v>203339</v>
      </c>
      <c r="R14" s="108">
        <v>53138</v>
      </c>
      <c r="S14" s="108">
        <v>14254</v>
      </c>
      <c r="T14" s="108">
        <v>135947</v>
      </c>
      <c r="U14" s="108">
        <v>4113</v>
      </c>
      <c r="V14" s="108">
        <v>54383</v>
      </c>
      <c r="W14" s="109">
        <v>77451</v>
      </c>
      <c r="X14" s="40">
        <v>6</v>
      </c>
    </row>
    <row r="15" spans="1:24" ht="21" customHeight="1">
      <c r="A15" s="99"/>
      <c r="B15" s="107">
        <v>7</v>
      </c>
      <c r="C15" s="100" t="s">
        <v>5</v>
      </c>
      <c r="D15" s="108">
        <v>510245</v>
      </c>
      <c r="E15" s="108">
        <v>297310</v>
      </c>
      <c r="F15" s="108">
        <v>258105</v>
      </c>
      <c r="G15" s="108">
        <v>27046</v>
      </c>
      <c r="H15" s="108">
        <v>12159</v>
      </c>
      <c r="I15" s="108">
        <v>44086</v>
      </c>
      <c r="J15" s="108">
        <v>-10911</v>
      </c>
      <c r="K15" s="108">
        <v>1305</v>
      </c>
      <c r="L15" s="108">
        <v>53692</v>
      </c>
      <c r="M15" s="108">
        <v>33872</v>
      </c>
      <c r="N15" s="108">
        <v>3745</v>
      </c>
      <c r="O15" s="108">
        <v>12446</v>
      </c>
      <c r="P15" s="108">
        <v>3629</v>
      </c>
      <c r="Q15" s="108">
        <v>168849</v>
      </c>
      <c r="R15" s="108">
        <v>37941</v>
      </c>
      <c r="S15" s="108">
        <v>11723</v>
      </c>
      <c r="T15" s="108">
        <v>119185</v>
      </c>
      <c r="U15" s="108">
        <v>6280</v>
      </c>
      <c r="V15" s="108">
        <v>51479</v>
      </c>
      <c r="W15" s="109">
        <v>61426</v>
      </c>
      <c r="X15" s="40">
        <v>7</v>
      </c>
    </row>
    <row r="16" spans="1:24" ht="21" customHeight="1">
      <c r="A16" s="99"/>
      <c r="B16" s="107">
        <v>8</v>
      </c>
      <c r="C16" s="100" t="s">
        <v>6</v>
      </c>
      <c r="D16" s="108">
        <v>296246</v>
      </c>
      <c r="E16" s="108">
        <v>178709</v>
      </c>
      <c r="F16" s="108">
        <v>155143</v>
      </c>
      <c r="G16" s="108">
        <v>16257</v>
      </c>
      <c r="H16" s="108">
        <v>7309</v>
      </c>
      <c r="I16" s="108">
        <v>28060</v>
      </c>
      <c r="J16" s="108">
        <v>-5284</v>
      </c>
      <c r="K16" s="108">
        <v>748</v>
      </c>
      <c r="L16" s="108">
        <v>32596</v>
      </c>
      <c r="M16" s="108">
        <v>20346</v>
      </c>
      <c r="N16" s="108">
        <v>2178</v>
      </c>
      <c r="O16" s="108">
        <v>7452</v>
      </c>
      <c r="P16" s="108">
        <v>2620</v>
      </c>
      <c r="Q16" s="108">
        <v>89477</v>
      </c>
      <c r="R16" s="108">
        <v>19295</v>
      </c>
      <c r="S16" s="108">
        <v>6656</v>
      </c>
      <c r="T16" s="108">
        <v>63526</v>
      </c>
      <c r="U16" s="108">
        <v>2819</v>
      </c>
      <c r="V16" s="108">
        <v>26340</v>
      </c>
      <c r="W16" s="109">
        <v>34367</v>
      </c>
      <c r="X16" s="40">
        <v>8</v>
      </c>
    </row>
    <row r="17" spans="1:24" ht="21" customHeight="1">
      <c r="A17" s="99"/>
      <c r="B17" s="107">
        <v>9</v>
      </c>
      <c r="C17" s="100" t="s">
        <v>7</v>
      </c>
      <c r="D17" s="108">
        <v>359494</v>
      </c>
      <c r="E17" s="108">
        <v>206207</v>
      </c>
      <c r="F17" s="108">
        <v>179016</v>
      </c>
      <c r="G17" s="108">
        <v>18758</v>
      </c>
      <c r="H17" s="108">
        <v>8433</v>
      </c>
      <c r="I17" s="108">
        <v>31843</v>
      </c>
      <c r="J17" s="108">
        <v>-7023</v>
      </c>
      <c r="K17" s="108">
        <v>797</v>
      </c>
      <c r="L17" s="108">
        <v>38069</v>
      </c>
      <c r="M17" s="108">
        <v>23495</v>
      </c>
      <c r="N17" s="108">
        <v>2640</v>
      </c>
      <c r="O17" s="108">
        <v>8647</v>
      </c>
      <c r="P17" s="108">
        <v>3287</v>
      </c>
      <c r="Q17" s="108">
        <v>121444</v>
      </c>
      <c r="R17" s="108">
        <v>25316</v>
      </c>
      <c r="S17" s="108">
        <v>8813</v>
      </c>
      <c r="T17" s="108">
        <v>87315</v>
      </c>
      <c r="U17" s="108">
        <v>9084</v>
      </c>
      <c r="V17" s="108">
        <v>38498</v>
      </c>
      <c r="W17" s="109">
        <v>39733</v>
      </c>
      <c r="X17" s="40">
        <v>9</v>
      </c>
    </row>
    <row r="18" spans="1:24" ht="21" customHeight="1">
      <c r="A18" s="99"/>
      <c r="B18" s="107"/>
      <c r="C18" s="100"/>
      <c r="D18" s="108" t="s">
        <v>181</v>
      </c>
      <c r="E18" s="108" t="s">
        <v>181</v>
      </c>
      <c r="F18" s="108" t="s">
        <v>181</v>
      </c>
      <c r="G18" s="108" t="s">
        <v>181</v>
      </c>
      <c r="H18" s="108" t="s">
        <v>181</v>
      </c>
      <c r="I18" s="108" t="s">
        <v>181</v>
      </c>
      <c r="J18" s="108" t="s">
        <v>181</v>
      </c>
      <c r="K18" s="108" t="s">
        <v>181</v>
      </c>
      <c r="L18" s="108" t="s">
        <v>181</v>
      </c>
      <c r="M18" s="108" t="s">
        <v>181</v>
      </c>
      <c r="N18" s="108" t="s">
        <v>181</v>
      </c>
      <c r="O18" s="108" t="s">
        <v>176</v>
      </c>
      <c r="P18" s="108" t="s">
        <v>181</v>
      </c>
      <c r="Q18" s="108" t="s">
        <v>181</v>
      </c>
      <c r="R18" s="108" t="s">
        <v>181</v>
      </c>
      <c r="S18" s="108" t="s">
        <v>181</v>
      </c>
      <c r="T18" s="108" t="s">
        <v>181</v>
      </c>
      <c r="U18" s="108" t="s">
        <v>181</v>
      </c>
      <c r="V18" s="108" t="s">
        <v>181</v>
      </c>
      <c r="W18" s="109" t="s">
        <v>181</v>
      </c>
      <c r="X18" s="91" t="s">
        <v>164</v>
      </c>
    </row>
    <row r="19" spans="1:24" ht="21" customHeight="1">
      <c r="A19" s="110" t="s">
        <v>1</v>
      </c>
      <c r="B19" s="111">
        <v>100</v>
      </c>
      <c r="C19" s="112" t="s">
        <v>81</v>
      </c>
      <c r="D19" s="113">
        <v>3846077</v>
      </c>
      <c r="E19" s="113">
        <v>2415290</v>
      </c>
      <c r="F19" s="113">
        <v>2096806</v>
      </c>
      <c r="G19" s="113">
        <v>219716</v>
      </c>
      <c r="H19" s="113">
        <v>98768</v>
      </c>
      <c r="I19" s="113">
        <v>357664</v>
      </c>
      <c r="J19" s="113">
        <v>-82340</v>
      </c>
      <c r="K19" s="113">
        <v>9004</v>
      </c>
      <c r="L19" s="113">
        <v>431000</v>
      </c>
      <c r="M19" s="113">
        <v>275064</v>
      </c>
      <c r="N19" s="113">
        <v>26157</v>
      </c>
      <c r="O19" s="113">
        <v>99661</v>
      </c>
      <c r="P19" s="113">
        <v>30118</v>
      </c>
      <c r="Q19" s="113">
        <v>1073123</v>
      </c>
      <c r="R19" s="113">
        <v>504425.00000000006</v>
      </c>
      <c r="S19" s="113">
        <v>75550</v>
      </c>
      <c r="T19" s="113">
        <v>493148</v>
      </c>
      <c r="U19" s="113">
        <v>2464</v>
      </c>
      <c r="V19" s="113">
        <v>259741</v>
      </c>
      <c r="W19" s="114">
        <v>230943</v>
      </c>
      <c r="X19" s="40">
        <v>100</v>
      </c>
    </row>
    <row r="20" spans="1:24" ht="21" customHeight="1">
      <c r="A20" s="115" t="s">
        <v>82</v>
      </c>
      <c r="B20" s="116">
        <v>1</v>
      </c>
      <c r="C20" s="117" t="s">
        <v>83</v>
      </c>
      <c r="D20" s="108">
        <v>2656054</v>
      </c>
      <c r="E20" s="108">
        <v>1792187</v>
      </c>
      <c r="F20" s="108">
        <v>1555863</v>
      </c>
      <c r="G20" s="108">
        <v>163032</v>
      </c>
      <c r="H20" s="108">
        <v>73292</v>
      </c>
      <c r="I20" s="108">
        <v>283639</v>
      </c>
      <c r="J20" s="108">
        <v>-35599</v>
      </c>
      <c r="K20" s="108">
        <v>4352</v>
      </c>
      <c r="L20" s="108">
        <v>314886</v>
      </c>
      <c r="M20" s="108">
        <v>203888</v>
      </c>
      <c r="N20" s="108">
        <v>18965</v>
      </c>
      <c r="O20" s="108">
        <v>73731</v>
      </c>
      <c r="P20" s="108">
        <v>18302</v>
      </c>
      <c r="Q20" s="108">
        <v>580228</v>
      </c>
      <c r="R20" s="108">
        <v>226759</v>
      </c>
      <c r="S20" s="108">
        <v>36979</v>
      </c>
      <c r="T20" s="108">
        <v>316490</v>
      </c>
      <c r="U20" s="108">
        <v>449</v>
      </c>
      <c r="V20" s="108">
        <v>183459</v>
      </c>
      <c r="W20" s="109">
        <v>132582</v>
      </c>
      <c r="X20" s="40">
        <v>1</v>
      </c>
    </row>
    <row r="21" spans="1:24" ht="21" customHeight="1">
      <c r="A21" s="115"/>
      <c r="B21" s="116">
        <v>202</v>
      </c>
      <c r="C21" s="117" t="s">
        <v>8</v>
      </c>
      <c r="D21" s="108">
        <v>1254113</v>
      </c>
      <c r="E21" s="108">
        <v>810945</v>
      </c>
      <c r="F21" s="108">
        <v>704011</v>
      </c>
      <c r="G21" s="108">
        <v>73770</v>
      </c>
      <c r="H21" s="108">
        <v>33164</v>
      </c>
      <c r="I21" s="108">
        <v>130044</v>
      </c>
      <c r="J21" s="108">
        <v>-15580</v>
      </c>
      <c r="K21" s="108">
        <v>1735</v>
      </c>
      <c r="L21" s="108">
        <v>143889</v>
      </c>
      <c r="M21" s="108">
        <v>92338</v>
      </c>
      <c r="N21" s="108">
        <v>8734</v>
      </c>
      <c r="O21" s="108">
        <v>33440</v>
      </c>
      <c r="P21" s="108">
        <v>9377</v>
      </c>
      <c r="Q21" s="108">
        <v>313124</v>
      </c>
      <c r="R21" s="108">
        <v>133869</v>
      </c>
      <c r="S21" s="108">
        <v>19096</v>
      </c>
      <c r="T21" s="108">
        <v>160159</v>
      </c>
      <c r="U21" s="108">
        <v>145</v>
      </c>
      <c r="V21" s="108">
        <v>101134</v>
      </c>
      <c r="W21" s="109">
        <v>58880</v>
      </c>
      <c r="X21" s="40">
        <v>202</v>
      </c>
    </row>
    <row r="22" spans="1:24" ht="21" customHeight="1">
      <c r="A22" s="115"/>
      <c r="B22" s="116">
        <v>204</v>
      </c>
      <c r="C22" s="117" t="s">
        <v>9</v>
      </c>
      <c r="D22" s="108">
        <v>1143501</v>
      </c>
      <c r="E22" s="108">
        <v>792993</v>
      </c>
      <c r="F22" s="108">
        <v>688427</v>
      </c>
      <c r="G22" s="108">
        <v>72137</v>
      </c>
      <c r="H22" s="108">
        <v>32429</v>
      </c>
      <c r="I22" s="108">
        <v>124977</v>
      </c>
      <c r="J22" s="108">
        <v>-15329</v>
      </c>
      <c r="K22" s="108">
        <v>2211</v>
      </c>
      <c r="L22" s="108">
        <v>138095</v>
      </c>
      <c r="M22" s="108">
        <v>90166</v>
      </c>
      <c r="N22" s="108">
        <v>8271</v>
      </c>
      <c r="O22" s="108">
        <v>32568</v>
      </c>
      <c r="P22" s="108">
        <v>7090</v>
      </c>
      <c r="Q22" s="108">
        <v>225531</v>
      </c>
      <c r="R22" s="108">
        <v>84854</v>
      </c>
      <c r="S22" s="108">
        <v>14050</v>
      </c>
      <c r="T22" s="108">
        <v>126627</v>
      </c>
      <c r="U22" s="108">
        <v>268</v>
      </c>
      <c r="V22" s="108">
        <v>67606</v>
      </c>
      <c r="W22" s="109">
        <v>58753</v>
      </c>
      <c r="X22" s="40">
        <v>204</v>
      </c>
    </row>
    <row r="23" spans="1:24" ht="21" customHeight="1">
      <c r="A23" s="115"/>
      <c r="B23" s="116">
        <v>206</v>
      </c>
      <c r="C23" s="117" t="s">
        <v>10</v>
      </c>
      <c r="D23" s="108">
        <v>258440</v>
      </c>
      <c r="E23" s="108">
        <v>188249</v>
      </c>
      <c r="F23" s="108">
        <v>163425</v>
      </c>
      <c r="G23" s="108">
        <v>17125</v>
      </c>
      <c r="H23" s="108">
        <v>7699</v>
      </c>
      <c r="I23" s="108">
        <v>28618</v>
      </c>
      <c r="J23" s="108">
        <v>-4690</v>
      </c>
      <c r="K23" s="108">
        <v>406</v>
      </c>
      <c r="L23" s="108">
        <v>32902</v>
      </c>
      <c r="M23" s="108">
        <v>21384</v>
      </c>
      <c r="N23" s="108">
        <v>1960</v>
      </c>
      <c r="O23" s="108">
        <v>7723</v>
      </c>
      <c r="P23" s="108">
        <v>1835</v>
      </c>
      <c r="Q23" s="108">
        <v>41573</v>
      </c>
      <c r="R23" s="108">
        <v>8036</v>
      </c>
      <c r="S23" s="108">
        <v>3833</v>
      </c>
      <c r="T23" s="108">
        <v>29704</v>
      </c>
      <c r="U23" s="108">
        <v>36</v>
      </c>
      <c r="V23" s="108">
        <v>14719</v>
      </c>
      <c r="W23" s="109">
        <v>14949</v>
      </c>
      <c r="X23" s="40">
        <v>206</v>
      </c>
    </row>
    <row r="24" spans="1:24" ht="21" customHeight="1">
      <c r="A24" s="118" t="s">
        <v>84</v>
      </c>
      <c r="B24" s="119">
        <v>2</v>
      </c>
      <c r="C24" s="120" t="s">
        <v>85</v>
      </c>
      <c r="D24" s="121">
        <v>1817305</v>
      </c>
      <c r="E24" s="121">
        <v>1274030</v>
      </c>
      <c r="F24" s="121">
        <v>1106033</v>
      </c>
      <c r="G24" s="121">
        <v>115896</v>
      </c>
      <c r="H24" s="121">
        <v>52101</v>
      </c>
      <c r="I24" s="121">
        <v>191523</v>
      </c>
      <c r="J24" s="121">
        <v>-31629</v>
      </c>
      <c r="K24" s="121">
        <v>1954</v>
      </c>
      <c r="L24" s="121">
        <v>221198</v>
      </c>
      <c r="M24" s="121">
        <v>144823</v>
      </c>
      <c r="N24" s="121">
        <v>13354</v>
      </c>
      <c r="O24" s="121">
        <v>52333</v>
      </c>
      <c r="P24" s="121">
        <v>10688</v>
      </c>
      <c r="Q24" s="121">
        <v>351752</v>
      </c>
      <c r="R24" s="121">
        <v>112998</v>
      </c>
      <c r="S24" s="121">
        <v>27990</v>
      </c>
      <c r="T24" s="121">
        <v>210764</v>
      </c>
      <c r="U24" s="121">
        <v>1164</v>
      </c>
      <c r="V24" s="121">
        <v>96210</v>
      </c>
      <c r="W24" s="122">
        <v>113390</v>
      </c>
      <c r="X24" s="40">
        <v>2</v>
      </c>
    </row>
    <row r="25" spans="1:24" ht="21" customHeight="1">
      <c r="A25" s="115"/>
      <c r="B25" s="116">
        <v>207</v>
      </c>
      <c r="C25" s="117" t="s">
        <v>11</v>
      </c>
      <c r="D25" s="108">
        <v>482843</v>
      </c>
      <c r="E25" s="108">
        <v>322968</v>
      </c>
      <c r="F25" s="108">
        <v>280380</v>
      </c>
      <c r="G25" s="108">
        <v>29380</v>
      </c>
      <c r="H25" s="108">
        <v>13208</v>
      </c>
      <c r="I25" s="108">
        <v>41190</v>
      </c>
      <c r="J25" s="108">
        <v>-15898</v>
      </c>
      <c r="K25" s="108">
        <v>502</v>
      </c>
      <c r="L25" s="108">
        <v>56586</v>
      </c>
      <c r="M25" s="108">
        <v>36756</v>
      </c>
      <c r="N25" s="108">
        <v>3416</v>
      </c>
      <c r="O25" s="108">
        <v>13291</v>
      </c>
      <c r="P25" s="108">
        <v>3123</v>
      </c>
      <c r="Q25" s="108">
        <v>118685</v>
      </c>
      <c r="R25" s="108">
        <v>50867</v>
      </c>
      <c r="S25" s="108">
        <v>10985</v>
      </c>
      <c r="T25" s="108">
        <v>56833</v>
      </c>
      <c r="U25" s="108">
        <v>130</v>
      </c>
      <c r="V25" s="108">
        <v>30324</v>
      </c>
      <c r="W25" s="109">
        <v>26379</v>
      </c>
      <c r="X25" s="40">
        <v>207</v>
      </c>
    </row>
    <row r="26" spans="1:24" ht="21" customHeight="1">
      <c r="A26" s="115"/>
      <c r="B26" s="116">
        <v>214</v>
      </c>
      <c r="C26" s="117" t="s">
        <v>12</v>
      </c>
      <c r="D26" s="108">
        <v>564544</v>
      </c>
      <c r="E26" s="108">
        <v>400737</v>
      </c>
      <c r="F26" s="108">
        <v>347895</v>
      </c>
      <c r="G26" s="108">
        <v>36454</v>
      </c>
      <c r="H26" s="108">
        <v>16388</v>
      </c>
      <c r="I26" s="108">
        <v>63365</v>
      </c>
      <c r="J26" s="108">
        <v>-7023</v>
      </c>
      <c r="K26" s="108">
        <v>730</v>
      </c>
      <c r="L26" s="108">
        <v>69658</v>
      </c>
      <c r="M26" s="108">
        <v>45533</v>
      </c>
      <c r="N26" s="108">
        <v>4206</v>
      </c>
      <c r="O26" s="108">
        <v>16456</v>
      </c>
      <c r="P26" s="108">
        <v>3463</v>
      </c>
      <c r="Q26" s="108">
        <v>100442</v>
      </c>
      <c r="R26" s="108">
        <v>26889</v>
      </c>
      <c r="S26" s="108">
        <v>6642</v>
      </c>
      <c r="T26" s="108">
        <v>66911</v>
      </c>
      <c r="U26" s="108">
        <v>201</v>
      </c>
      <c r="V26" s="108">
        <v>31309</v>
      </c>
      <c r="W26" s="109">
        <v>35401</v>
      </c>
      <c r="X26" s="40">
        <v>214</v>
      </c>
    </row>
    <row r="27" spans="1:24" ht="21" customHeight="1">
      <c r="A27" s="115"/>
      <c r="B27" s="116">
        <v>217</v>
      </c>
      <c r="C27" s="117" t="s">
        <v>13</v>
      </c>
      <c r="D27" s="108">
        <v>423111</v>
      </c>
      <c r="E27" s="108">
        <v>308091</v>
      </c>
      <c r="F27" s="108">
        <v>267465</v>
      </c>
      <c r="G27" s="108">
        <v>28027</v>
      </c>
      <c r="H27" s="108">
        <v>12599</v>
      </c>
      <c r="I27" s="108">
        <v>47816</v>
      </c>
      <c r="J27" s="108">
        <v>-5176</v>
      </c>
      <c r="K27" s="108">
        <v>315</v>
      </c>
      <c r="L27" s="108">
        <v>52677</v>
      </c>
      <c r="M27" s="108">
        <v>35003</v>
      </c>
      <c r="N27" s="108">
        <v>3190</v>
      </c>
      <c r="O27" s="108">
        <v>12636</v>
      </c>
      <c r="P27" s="108">
        <v>1848</v>
      </c>
      <c r="Q27" s="108">
        <v>67204</v>
      </c>
      <c r="R27" s="108">
        <v>15393</v>
      </c>
      <c r="S27" s="108">
        <v>5154</v>
      </c>
      <c r="T27" s="108">
        <v>46657</v>
      </c>
      <c r="U27" s="108">
        <v>127</v>
      </c>
      <c r="V27" s="108">
        <v>21881</v>
      </c>
      <c r="W27" s="109">
        <v>24649</v>
      </c>
      <c r="X27" s="40">
        <v>217</v>
      </c>
    </row>
    <row r="28" spans="1:24" ht="21" customHeight="1">
      <c r="A28" s="115"/>
      <c r="B28" s="116">
        <v>219</v>
      </c>
      <c r="C28" s="117" t="s">
        <v>14</v>
      </c>
      <c r="D28" s="108">
        <v>269670</v>
      </c>
      <c r="E28" s="108">
        <v>186245</v>
      </c>
      <c r="F28" s="108">
        <v>161687</v>
      </c>
      <c r="G28" s="108">
        <v>16942</v>
      </c>
      <c r="H28" s="108">
        <v>7616</v>
      </c>
      <c r="I28" s="108">
        <v>30248</v>
      </c>
      <c r="J28" s="108">
        <v>-2707</v>
      </c>
      <c r="K28" s="108">
        <v>351</v>
      </c>
      <c r="L28" s="108">
        <v>32604</v>
      </c>
      <c r="M28" s="108">
        <v>21172</v>
      </c>
      <c r="N28" s="108">
        <v>1953</v>
      </c>
      <c r="O28" s="108">
        <v>7651</v>
      </c>
      <c r="P28" s="108">
        <v>1828</v>
      </c>
      <c r="Q28" s="108">
        <v>53177</v>
      </c>
      <c r="R28" s="108">
        <v>18106</v>
      </c>
      <c r="S28" s="108">
        <v>4214</v>
      </c>
      <c r="T28" s="108">
        <v>30857</v>
      </c>
      <c r="U28" s="108">
        <v>591</v>
      </c>
      <c r="V28" s="108">
        <v>9935</v>
      </c>
      <c r="W28" s="109">
        <v>20331</v>
      </c>
      <c r="X28" s="40">
        <v>219</v>
      </c>
    </row>
    <row r="29" spans="1:24" ht="21" customHeight="1">
      <c r="A29" s="123"/>
      <c r="B29" s="124">
        <v>301</v>
      </c>
      <c r="C29" s="125" t="s">
        <v>15</v>
      </c>
      <c r="D29" s="126">
        <v>77137</v>
      </c>
      <c r="E29" s="126">
        <v>55989</v>
      </c>
      <c r="F29" s="126">
        <v>48606</v>
      </c>
      <c r="G29" s="126">
        <v>5093</v>
      </c>
      <c r="H29" s="126">
        <v>2290</v>
      </c>
      <c r="I29" s="126">
        <v>8904</v>
      </c>
      <c r="J29" s="126">
        <v>-825</v>
      </c>
      <c r="K29" s="126">
        <v>56</v>
      </c>
      <c r="L29" s="126">
        <v>9673</v>
      </c>
      <c r="M29" s="126">
        <v>6359</v>
      </c>
      <c r="N29" s="126">
        <v>589</v>
      </c>
      <c r="O29" s="126">
        <v>2299</v>
      </c>
      <c r="P29" s="126">
        <v>426</v>
      </c>
      <c r="Q29" s="126">
        <v>12244</v>
      </c>
      <c r="R29" s="126">
        <v>1743</v>
      </c>
      <c r="S29" s="126">
        <v>995</v>
      </c>
      <c r="T29" s="126">
        <v>9506</v>
      </c>
      <c r="U29" s="126">
        <v>115</v>
      </c>
      <c r="V29" s="126">
        <v>2761</v>
      </c>
      <c r="W29" s="127">
        <v>6630</v>
      </c>
      <c r="X29" s="40">
        <v>301</v>
      </c>
    </row>
    <row r="30" spans="1:24" ht="21" customHeight="1">
      <c r="A30" s="115" t="s">
        <v>86</v>
      </c>
      <c r="B30" s="116">
        <v>3</v>
      </c>
      <c r="C30" s="117" t="s">
        <v>87</v>
      </c>
      <c r="D30" s="108">
        <v>1874649</v>
      </c>
      <c r="E30" s="108">
        <v>1251856</v>
      </c>
      <c r="F30" s="108">
        <v>1086782</v>
      </c>
      <c r="G30" s="108">
        <v>113880</v>
      </c>
      <c r="H30" s="108">
        <v>51194</v>
      </c>
      <c r="I30" s="108">
        <v>199300</v>
      </c>
      <c r="J30" s="108">
        <v>-22169</v>
      </c>
      <c r="K30" s="108">
        <v>2116</v>
      </c>
      <c r="L30" s="108">
        <v>219353</v>
      </c>
      <c r="M30" s="108">
        <v>142410</v>
      </c>
      <c r="N30" s="108">
        <v>13425</v>
      </c>
      <c r="O30" s="108">
        <v>51557</v>
      </c>
      <c r="P30" s="108">
        <v>11961</v>
      </c>
      <c r="Q30" s="108">
        <v>423493</v>
      </c>
      <c r="R30" s="108">
        <v>157551</v>
      </c>
      <c r="S30" s="108">
        <v>25113</v>
      </c>
      <c r="T30" s="108">
        <v>240829</v>
      </c>
      <c r="U30" s="108">
        <v>2164</v>
      </c>
      <c r="V30" s="108">
        <v>101187</v>
      </c>
      <c r="W30" s="109">
        <v>137478</v>
      </c>
      <c r="X30" s="40">
        <v>3</v>
      </c>
    </row>
    <row r="31" spans="1:24" ht="21" customHeight="1">
      <c r="A31" s="115"/>
      <c r="B31" s="116">
        <v>203</v>
      </c>
      <c r="C31" s="117" t="s">
        <v>16</v>
      </c>
      <c r="D31" s="108">
        <v>733024</v>
      </c>
      <c r="E31" s="108">
        <v>499632</v>
      </c>
      <c r="F31" s="108">
        <v>433749</v>
      </c>
      <c r="G31" s="108">
        <v>45451</v>
      </c>
      <c r="H31" s="108">
        <v>20432</v>
      </c>
      <c r="I31" s="108">
        <v>77920</v>
      </c>
      <c r="J31" s="108">
        <v>-9158</v>
      </c>
      <c r="K31" s="108">
        <v>715</v>
      </c>
      <c r="L31" s="108">
        <v>86363</v>
      </c>
      <c r="M31" s="108">
        <v>56834</v>
      </c>
      <c r="N31" s="108">
        <v>5301</v>
      </c>
      <c r="O31" s="108">
        <v>20557</v>
      </c>
      <c r="P31" s="108">
        <v>3671</v>
      </c>
      <c r="Q31" s="108">
        <v>155472</v>
      </c>
      <c r="R31" s="108">
        <v>54906</v>
      </c>
      <c r="S31" s="108">
        <v>10804</v>
      </c>
      <c r="T31" s="108">
        <v>89762</v>
      </c>
      <c r="U31" s="108">
        <v>801</v>
      </c>
      <c r="V31" s="108">
        <v>39990</v>
      </c>
      <c r="W31" s="109">
        <v>48971</v>
      </c>
      <c r="X31" s="40">
        <v>203</v>
      </c>
    </row>
    <row r="32" spans="1:24" ht="21" customHeight="1">
      <c r="A32" s="115"/>
      <c r="B32" s="116">
        <v>210</v>
      </c>
      <c r="C32" s="117" t="s">
        <v>17</v>
      </c>
      <c r="D32" s="108">
        <v>678036</v>
      </c>
      <c r="E32" s="108">
        <v>460585</v>
      </c>
      <c r="F32" s="108">
        <v>399851</v>
      </c>
      <c r="G32" s="108">
        <v>41899</v>
      </c>
      <c r="H32" s="108">
        <v>18835</v>
      </c>
      <c r="I32" s="108">
        <v>73563</v>
      </c>
      <c r="J32" s="108">
        <v>-8498</v>
      </c>
      <c r="K32" s="108">
        <v>943</v>
      </c>
      <c r="L32" s="108">
        <v>81118</v>
      </c>
      <c r="M32" s="108">
        <v>52389</v>
      </c>
      <c r="N32" s="108">
        <v>4972</v>
      </c>
      <c r="O32" s="108">
        <v>18978</v>
      </c>
      <c r="P32" s="108">
        <v>4779</v>
      </c>
      <c r="Q32" s="108">
        <v>143888</v>
      </c>
      <c r="R32" s="108">
        <v>42584</v>
      </c>
      <c r="S32" s="108">
        <v>9091</v>
      </c>
      <c r="T32" s="108">
        <v>92213</v>
      </c>
      <c r="U32" s="108">
        <v>683</v>
      </c>
      <c r="V32" s="108">
        <v>38111</v>
      </c>
      <c r="W32" s="109">
        <v>53419</v>
      </c>
      <c r="X32" s="40">
        <v>210</v>
      </c>
    </row>
    <row r="33" spans="1:24" ht="21" customHeight="1">
      <c r="A33" s="115"/>
      <c r="B33" s="116">
        <v>216</v>
      </c>
      <c r="C33" s="117" t="s">
        <v>20</v>
      </c>
      <c r="D33" s="108">
        <v>282964</v>
      </c>
      <c r="E33" s="108">
        <v>174256</v>
      </c>
      <c r="F33" s="108">
        <v>151278</v>
      </c>
      <c r="G33" s="108">
        <v>15852</v>
      </c>
      <c r="H33" s="108">
        <v>7126</v>
      </c>
      <c r="I33" s="108">
        <v>28340</v>
      </c>
      <c r="J33" s="108">
        <v>-3043</v>
      </c>
      <c r="K33" s="108">
        <v>326</v>
      </c>
      <c r="L33" s="108">
        <v>31057</v>
      </c>
      <c r="M33" s="108">
        <v>19833</v>
      </c>
      <c r="N33" s="108">
        <v>1879</v>
      </c>
      <c r="O33" s="108">
        <v>7183</v>
      </c>
      <c r="P33" s="108">
        <v>2162</v>
      </c>
      <c r="Q33" s="108">
        <v>80368</v>
      </c>
      <c r="R33" s="108">
        <v>42103</v>
      </c>
      <c r="S33" s="108">
        <v>3546</v>
      </c>
      <c r="T33" s="108">
        <v>34719</v>
      </c>
      <c r="U33" s="108">
        <v>159</v>
      </c>
      <c r="V33" s="108">
        <v>14450</v>
      </c>
      <c r="W33" s="109">
        <v>20110</v>
      </c>
      <c r="X33" s="40">
        <v>216</v>
      </c>
    </row>
    <row r="34" spans="1:24" ht="21" customHeight="1">
      <c r="A34" s="115"/>
      <c r="B34" s="116">
        <v>381</v>
      </c>
      <c r="C34" s="117" t="s">
        <v>23</v>
      </c>
      <c r="D34" s="108">
        <v>88841</v>
      </c>
      <c r="E34" s="108">
        <v>58163</v>
      </c>
      <c r="F34" s="108">
        <v>50493</v>
      </c>
      <c r="G34" s="108">
        <v>5291</v>
      </c>
      <c r="H34" s="108">
        <v>2379</v>
      </c>
      <c r="I34" s="108">
        <v>9607</v>
      </c>
      <c r="J34" s="108">
        <v>-742</v>
      </c>
      <c r="K34" s="108">
        <v>63</v>
      </c>
      <c r="L34" s="108">
        <v>10286</v>
      </c>
      <c r="M34" s="108">
        <v>6617</v>
      </c>
      <c r="N34" s="108">
        <v>643</v>
      </c>
      <c r="O34" s="108">
        <v>2402</v>
      </c>
      <c r="P34" s="108">
        <v>624</v>
      </c>
      <c r="Q34" s="108">
        <v>21071</v>
      </c>
      <c r="R34" s="108">
        <v>6815</v>
      </c>
      <c r="S34" s="108">
        <v>908</v>
      </c>
      <c r="T34" s="108">
        <v>13348</v>
      </c>
      <c r="U34" s="108">
        <v>488</v>
      </c>
      <c r="V34" s="108">
        <v>4288</v>
      </c>
      <c r="W34" s="109">
        <v>8572</v>
      </c>
      <c r="X34" s="40">
        <v>381</v>
      </c>
    </row>
    <row r="35" spans="1:24" ht="21" customHeight="1">
      <c r="A35" s="123"/>
      <c r="B35" s="124">
        <v>382</v>
      </c>
      <c r="C35" s="125" t="s">
        <v>24</v>
      </c>
      <c r="D35" s="108">
        <v>91784</v>
      </c>
      <c r="E35" s="108">
        <v>59220</v>
      </c>
      <c r="F35" s="108">
        <v>51411</v>
      </c>
      <c r="G35" s="108">
        <v>5387</v>
      </c>
      <c r="H35" s="108">
        <v>2422</v>
      </c>
      <c r="I35" s="108">
        <v>9870</v>
      </c>
      <c r="J35" s="108">
        <v>-728</v>
      </c>
      <c r="K35" s="108">
        <v>69</v>
      </c>
      <c r="L35" s="108">
        <v>10529</v>
      </c>
      <c r="M35" s="108">
        <v>6737</v>
      </c>
      <c r="N35" s="108">
        <v>630</v>
      </c>
      <c r="O35" s="108">
        <v>2437</v>
      </c>
      <c r="P35" s="108">
        <v>725</v>
      </c>
      <c r="Q35" s="108">
        <v>22694</v>
      </c>
      <c r="R35" s="108">
        <v>11143</v>
      </c>
      <c r="S35" s="108">
        <v>764</v>
      </c>
      <c r="T35" s="108">
        <v>10787</v>
      </c>
      <c r="U35" s="108">
        <v>33</v>
      </c>
      <c r="V35" s="108">
        <v>4348</v>
      </c>
      <c r="W35" s="109">
        <v>6406</v>
      </c>
      <c r="X35" s="40">
        <v>382</v>
      </c>
    </row>
    <row r="36" spans="1:24" ht="21" customHeight="1">
      <c r="A36" s="115" t="s">
        <v>1</v>
      </c>
      <c r="B36" s="116">
        <v>4</v>
      </c>
      <c r="C36" s="117" t="s">
        <v>92</v>
      </c>
      <c r="D36" s="121">
        <v>797768</v>
      </c>
      <c r="E36" s="121">
        <v>490580</v>
      </c>
      <c r="F36" s="121">
        <v>425891</v>
      </c>
      <c r="G36" s="121">
        <v>44627</v>
      </c>
      <c r="H36" s="121">
        <v>20062</v>
      </c>
      <c r="I36" s="121">
        <v>77819</v>
      </c>
      <c r="J36" s="121">
        <v>-11998</v>
      </c>
      <c r="K36" s="121">
        <v>1216</v>
      </c>
      <c r="L36" s="121">
        <v>88601</v>
      </c>
      <c r="M36" s="121">
        <v>55859</v>
      </c>
      <c r="N36" s="121">
        <v>5804</v>
      </c>
      <c r="O36" s="121">
        <v>20401</v>
      </c>
      <c r="P36" s="121">
        <v>6537</v>
      </c>
      <c r="Q36" s="121">
        <v>229369</v>
      </c>
      <c r="R36" s="121">
        <v>57381</v>
      </c>
      <c r="S36" s="121">
        <v>17153</v>
      </c>
      <c r="T36" s="121">
        <v>154835</v>
      </c>
      <c r="U36" s="121">
        <v>4757</v>
      </c>
      <c r="V36" s="121">
        <v>69993</v>
      </c>
      <c r="W36" s="122">
        <v>80085</v>
      </c>
      <c r="X36" s="40">
        <v>4</v>
      </c>
    </row>
    <row r="37" spans="1:24" ht="21" customHeight="1">
      <c r="A37" s="115"/>
      <c r="B37" s="116">
        <v>213</v>
      </c>
      <c r="C37" s="117" t="s">
        <v>18</v>
      </c>
      <c r="D37" s="108">
        <v>118753</v>
      </c>
      <c r="E37" s="108">
        <v>69485</v>
      </c>
      <c r="F37" s="108">
        <v>60323</v>
      </c>
      <c r="G37" s="108">
        <v>6321</v>
      </c>
      <c r="H37" s="108">
        <v>2841</v>
      </c>
      <c r="I37" s="108">
        <v>10880</v>
      </c>
      <c r="J37" s="108">
        <v>-1891</v>
      </c>
      <c r="K37" s="108">
        <v>214</v>
      </c>
      <c r="L37" s="108">
        <v>12557</v>
      </c>
      <c r="M37" s="108">
        <v>7920</v>
      </c>
      <c r="N37" s="108">
        <v>872</v>
      </c>
      <c r="O37" s="108">
        <v>2909</v>
      </c>
      <c r="P37" s="108">
        <v>856</v>
      </c>
      <c r="Q37" s="108">
        <v>38388</v>
      </c>
      <c r="R37" s="108">
        <v>8453</v>
      </c>
      <c r="S37" s="108">
        <v>2462</v>
      </c>
      <c r="T37" s="108">
        <v>27473</v>
      </c>
      <c r="U37" s="108">
        <v>410</v>
      </c>
      <c r="V37" s="108">
        <v>14742</v>
      </c>
      <c r="W37" s="109">
        <v>12321</v>
      </c>
      <c r="X37" s="40">
        <v>213</v>
      </c>
    </row>
    <row r="38" spans="1:24" ht="21" customHeight="1">
      <c r="A38" s="115"/>
      <c r="B38" s="116">
        <v>215</v>
      </c>
      <c r="C38" s="117" t="s">
        <v>19</v>
      </c>
      <c r="D38" s="108">
        <v>232272</v>
      </c>
      <c r="E38" s="108">
        <v>150765</v>
      </c>
      <c r="F38" s="108">
        <v>130884</v>
      </c>
      <c r="G38" s="108">
        <v>13715</v>
      </c>
      <c r="H38" s="108">
        <v>6166</v>
      </c>
      <c r="I38" s="108">
        <v>24781</v>
      </c>
      <c r="J38" s="108">
        <v>-2286</v>
      </c>
      <c r="K38" s="108">
        <v>278</v>
      </c>
      <c r="L38" s="108">
        <v>26789</v>
      </c>
      <c r="M38" s="108">
        <v>17155</v>
      </c>
      <c r="N38" s="108">
        <v>1718</v>
      </c>
      <c r="O38" s="108">
        <v>6244</v>
      </c>
      <c r="P38" s="108">
        <v>1672</v>
      </c>
      <c r="Q38" s="108">
        <v>56726</v>
      </c>
      <c r="R38" s="108">
        <v>12561</v>
      </c>
      <c r="S38" s="108">
        <v>3860</v>
      </c>
      <c r="T38" s="108">
        <v>40305</v>
      </c>
      <c r="U38" s="108">
        <v>1294</v>
      </c>
      <c r="V38" s="108">
        <v>16495</v>
      </c>
      <c r="W38" s="109">
        <v>22516</v>
      </c>
      <c r="X38" s="40">
        <v>215</v>
      </c>
    </row>
    <row r="39" spans="1:24" ht="21" customHeight="1">
      <c r="A39" s="115"/>
      <c r="B39" s="116">
        <v>218</v>
      </c>
      <c r="C39" s="117" t="s">
        <v>21</v>
      </c>
      <c r="D39" s="108">
        <v>129520</v>
      </c>
      <c r="E39" s="108">
        <v>80569</v>
      </c>
      <c r="F39" s="108">
        <v>69945</v>
      </c>
      <c r="G39" s="108">
        <v>7329</v>
      </c>
      <c r="H39" s="108">
        <v>3295</v>
      </c>
      <c r="I39" s="108">
        <v>11912</v>
      </c>
      <c r="J39" s="108">
        <v>-2757</v>
      </c>
      <c r="K39" s="108">
        <v>143</v>
      </c>
      <c r="L39" s="108">
        <v>14526</v>
      </c>
      <c r="M39" s="108">
        <v>9173</v>
      </c>
      <c r="N39" s="108">
        <v>936</v>
      </c>
      <c r="O39" s="108">
        <v>3345</v>
      </c>
      <c r="P39" s="108">
        <v>1072</v>
      </c>
      <c r="Q39" s="108">
        <v>37039</v>
      </c>
      <c r="R39" s="108">
        <v>9947</v>
      </c>
      <c r="S39" s="108">
        <v>3598</v>
      </c>
      <c r="T39" s="108">
        <v>23494</v>
      </c>
      <c r="U39" s="108">
        <v>724</v>
      </c>
      <c r="V39" s="108">
        <v>10439</v>
      </c>
      <c r="W39" s="109">
        <v>12331</v>
      </c>
      <c r="X39" s="40">
        <v>218</v>
      </c>
    </row>
    <row r="40" spans="1:24" ht="21" customHeight="1">
      <c r="A40" s="115"/>
      <c r="B40" s="116">
        <v>220</v>
      </c>
      <c r="C40" s="117" t="s">
        <v>22</v>
      </c>
      <c r="D40" s="108">
        <v>142120</v>
      </c>
      <c r="E40" s="108">
        <v>85897</v>
      </c>
      <c r="F40" s="108">
        <v>74571</v>
      </c>
      <c r="G40" s="108">
        <v>7814</v>
      </c>
      <c r="H40" s="108">
        <v>3512</v>
      </c>
      <c r="I40" s="108">
        <v>14191</v>
      </c>
      <c r="J40" s="108">
        <v>-1573</v>
      </c>
      <c r="K40" s="108">
        <v>169</v>
      </c>
      <c r="L40" s="108">
        <v>15595</v>
      </c>
      <c r="M40" s="108">
        <v>9780</v>
      </c>
      <c r="N40" s="108">
        <v>1023</v>
      </c>
      <c r="O40" s="108">
        <v>3574</v>
      </c>
      <c r="P40" s="108">
        <v>1218</v>
      </c>
      <c r="Q40" s="108">
        <v>42032</v>
      </c>
      <c r="R40" s="108">
        <v>10822</v>
      </c>
      <c r="S40" s="108">
        <v>3359</v>
      </c>
      <c r="T40" s="108">
        <v>27851</v>
      </c>
      <c r="U40" s="108">
        <v>1129</v>
      </c>
      <c r="V40" s="108">
        <v>11526</v>
      </c>
      <c r="W40" s="109">
        <v>15196</v>
      </c>
      <c r="X40" s="40">
        <v>220</v>
      </c>
    </row>
    <row r="41" spans="1:24" ht="21" customHeight="1">
      <c r="A41" s="115"/>
      <c r="B41" s="116">
        <v>228</v>
      </c>
      <c r="C41" s="117" t="s">
        <v>93</v>
      </c>
      <c r="D41" s="108">
        <v>113606</v>
      </c>
      <c r="E41" s="108">
        <v>68288</v>
      </c>
      <c r="F41" s="108">
        <v>59283</v>
      </c>
      <c r="G41" s="108">
        <v>6212</v>
      </c>
      <c r="H41" s="108">
        <v>2793</v>
      </c>
      <c r="I41" s="108">
        <v>10226</v>
      </c>
      <c r="J41" s="108">
        <v>-2675</v>
      </c>
      <c r="K41" s="108">
        <v>199</v>
      </c>
      <c r="L41" s="108">
        <v>12702</v>
      </c>
      <c r="M41" s="108">
        <v>7780</v>
      </c>
      <c r="N41" s="108">
        <v>784</v>
      </c>
      <c r="O41" s="108">
        <v>2833</v>
      </c>
      <c r="P41" s="108">
        <v>1305</v>
      </c>
      <c r="Q41" s="108">
        <v>35092</v>
      </c>
      <c r="R41" s="108">
        <v>13359</v>
      </c>
      <c r="S41" s="108">
        <v>2846</v>
      </c>
      <c r="T41" s="108">
        <v>18887</v>
      </c>
      <c r="U41" s="108">
        <v>742</v>
      </c>
      <c r="V41" s="108">
        <v>7962</v>
      </c>
      <c r="W41" s="109">
        <v>10183</v>
      </c>
      <c r="X41" s="40">
        <v>228</v>
      </c>
    </row>
    <row r="42" spans="1:24" ht="21" customHeight="1">
      <c r="A42" s="123"/>
      <c r="B42" s="124">
        <v>365</v>
      </c>
      <c r="C42" s="125" t="s">
        <v>94</v>
      </c>
      <c r="D42" s="126">
        <v>61497</v>
      </c>
      <c r="E42" s="126">
        <v>35576</v>
      </c>
      <c r="F42" s="126">
        <v>30885</v>
      </c>
      <c r="G42" s="126">
        <v>3236</v>
      </c>
      <c r="H42" s="126">
        <v>1455</v>
      </c>
      <c r="I42" s="126">
        <v>5829</v>
      </c>
      <c r="J42" s="126">
        <v>-816</v>
      </c>
      <c r="K42" s="126">
        <v>213</v>
      </c>
      <c r="L42" s="126">
        <v>6432</v>
      </c>
      <c r="M42" s="126">
        <v>4051</v>
      </c>
      <c r="N42" s="126">
        <v>471</v>
      </c>
      <c r="O42" s="126">
        <v>1496</v>
      </c>
      <c r="P42" s="126">
        <v>414</v>
      </c>
      <c r="Q42" s="126">
        <v>20092</v>
      </c>
      <c r="R42" s="126">
        <v>2239</v>
      </c>
      <c r="S42" s="126">
        <v>1028</v>
      </c>
      <c r="T42" s="126">
        <v>16825</v>
      </c>
      <c r="U42" s="126">
        <v>458</v>
      </c>
      <c r="V42" s="126">
        <v>8829</v>
      </c>
      <c r="W42" s="127">
        <v>7538</v>
      </c>
      <c r="X42" s="40">
        <v>365</v>
      </c>
    </row>
    <row r="43" spans="1:24" ht="21" customHeight="1">
      <c r="A43" s="118" t="s">
        <v>1</v>
      </c>
      <c r="B43" s="119">
        <v>5</v>
      </c>
      <c r="C43" s="120" t="s">
        <v>95</v>
      </c>
      <c r="D43" s="121">
        <v>1558353</v>
      </c>
      <c r="E43" s="121">
        <v>964802</v>
      </c>
      <c r="F43" s="121">
        <v>837580</v>
      </c>
      <c r="G43" s="121">
        <v>87766</v>
      </c>
      <c r="H43" s="121">
        <v>39456</v>
      </c>
      <c r="I43" s="121">
        <v>156171</v>
      </c>
      <c r="J43" s="121">
        <v>-19223</v>
      </c>
      <c r="K43" s="121">
        <v>2501</v>
      </c>
      <c r="L43" s="121">
        <v>172893</v>
      </c>
      <c r="M43" s="121">
        <v>109878</v>
      </c>
      <c r="N43" s="121">
        <v>10894</v>
      </c>
      <c r="O43" s="121">
        <v>39958</v>
      </c>
      <c r="P43" s="121">
        <v>12163</v>
      </c>
      <c r="Q43" s="121">
        <v>437380</v>
      </c>
      <c r="R43" s="121">
        <v>168047</v>
      </c>
      <c r="S43" s="121">
        <v>22710</v>
      </c>
      <c r="T43" s="121">
        <v>246623</v>
      </c>
      <c r="U43" s="121">
        <v>4115</v>
      </c>
      <c r="V43" s="121">
        <v>113035</v>
      </c>
      <c r="W43" s="122">
        <v>129473</v>
      </c>
      <c r="X43" s="40">
        <v>5</v>
      </c>
    </row>
    <row r="44" spans="1:24" ht="21" customHeight="1">
      <c r="A44" s="115"/>
      <c r="B44" s="116">
        <v>201</v>
      </c>
      <c r="C44" s="117" t="s">
        <v>96</v>
      </c>
      <c r="D44" s="108">
        <v>1429755</v>
      </c>
      <c r="E44" s="108">
        <v>888022</v>
      </c>
      <c r="F44" s="108">
        <v>770925</v>
      </c>
      <c r="G44" s="108">
        <v>80782</v>
      </c>
      <c r="H44" s="108">
        <v>36315</v>
      </c>
      <c r="I44" s="108">
        <v>143468</v>
      </c>
      <c r="J44" s="108">
        <v>-17406</v>
      </c>
      <c r="K44" s="108">
        <v>2212</v>
      </c>
      <c r="L44" s="108">
        <v>158662</v>
      </c>
      <c r="M44" s="108">
        <v>101137</v>
      </c>
      <c r="N44" s="108">
        <v>9968</v>
      </c>
      <c r="O44" s="108">
        <v>36759</v>
      </c>
      <c r="P44" s="108">
        <v>10798</v>
      </c>
      <c r="Q44" s="108">
        <v>398265</v>
      </c>
      <c r="R44" s="108">
        <v>157621</v>
      </c>
      <c r="S44" s="108">
        <v>20302</v>
      </c>
      <c r="T44" s="108">
        <v>220342</v>
      </c>
      <c r="U44" s="108">
        <v>3405</v>
      </c>
      <c r="V44" s="108">
        <v>102983</v>
      </c>
      <c r="W44" s="109">
        <v>113954</v>
      </c>
      <c r="X44" s="40">
        <v>201</v>
      </c>
    </row>
    <row r="45" spans="1:24" ht="21" customHeight="1">
      <c r="A45" s="115"/>
      <c r="B45" s="116">
        <v>442</v>
      </c>
      <c r="C45" s="117" t="s">
        <v>28</v>
      </c>
      <c r="D45" s="108">
        <v>37174</v>
      </c>
      <c r="E45" s="108">
        <v>22791</v>
      </c>
      <c r="F45" s="108">
        <v>19786</v>
      </c>
      <c r="G45" s="108">
        <v>2073</v>
      </c>
      <c r="H45" s="108">
        <v>932</v>
      </c>
      <c r="I45" s="108">
        <v>3833</v>
      </c>
      <c r="J45" s="108">
        <v>-368</v>
      </c>
      <c r="K45" s="108">
        <v>106</v>
      </c>
      <c r="L45" s="108">
        <v>4095</v>
      </c>
      <c r="M45" s="108">
        <v>2592</v>
      </c>
      <c r="N45" s="108">
        <v>283</v>
      </c>
      <c r="O45" s="108">
        <v>951</v>
      </c>
      <c r="P45" s="108">
        <v>269</v>
      </c>
      <c r="Q45" s="108">
        <v>10550</v>
      </c>
      <c r="R45" s="108">
        <v>1303</v>
      </c>
      <c r="S45" s="108">
        <v>521</v>
      </c>
      <c r="T45" s="108">
        <v>8726</v>
      </c>
      <c r="U45" s="108">
        <v>215</v>
      </c>
      <c r="V45" s="108">
        <v>3390</v>
      </c>
      <c r="W45" s="109">
        <v>5121</v>
      </c>
      <c r="X45" s="128">
        <v>442</v>
      </c>
    </row>
    <row r="46" spans="1:24" ht="21" customHeight="1">
      <c r="A46" s="115"/>
      <c r="B46" s="116">
        <v>443</v>
      </c>
      <c r="C46" s="117" t="s">
        <v>29</v>
      </c>
      <c r="D46" s="108">
        <v>54726</v>
      </c>
      <c r="E46" s="108">
        <v>31461</v>
      </c>
      <c r="F46" s="108">
        <v>27312</v>
      </c>
      <c r="G46" s="108">
        <v>2862</v>
      </c>
      <c r="H46" s="108">
        <v>1287</v>
      </c>
      <c r="I46" s="108">
        <v>5034</v>
      </c>
      <c r="J46" s="108">
        <v>-825</v>
      </c>
      <c r="K46" s="108">
        <v>120</v>
      </c>
      <c r="L46" s="108">
        <v>5739</v>
      </c>
      <c r="M46" s="108">
        <v>3586</v>
      </c>
      <c r="N46" s="108">
        <v>372</v>
      </c>
      <c r="O46" s="108">
        <v>1310</v>
      </c>
      <c r="P46" s="108">
        <v>471</v>
      </c>
      <c r="Q46" s="108">
        <v>18231</v>
      </c>
      <c r="R46" s="108">
        <v>7488</v>
      </c>
      <c r="S46" s="108">
        <v>844</v>
      </c>
      <c r="T46" s="108">
        <v>9899</v>
      </c>
      <c r="U46" s="108">
        <v>212</v>
      </c>
      <c r="V46" s="108">
        <v>3833</v>
      </c>
      <c r="W46" s="109">
        <v>5854</v>
      </c>
      <c r="X46" s="40">
        <v>443</v>
      </c>
    </row>
    <row r="47" spans="1:24" ht="21" customHeight="1">
      <c r="A47" s="115"/>
      <c r="B47" s="116">
        <v>446</v>
      </c>
      <c r="C47" s="117" t="s">
        <v>97</v>
      </c>
      <c r="D47" s="108">
        <v>36698</v>
      </c>
      <c r="E47" s="108">
        <v>22528</v>
      </c>
      <c r="F47" s="108">
        <v>19557</v>
      </c>
      <c r="G47" s="108">
        <v>2049</v>
      </c>
      <c r="H47" s="108">
        <v>922</v>
      </c>
      <c r="I47" s="108">
        <v>3836</v>
      </c>
      <c r="J47" s="108">
        <v>-624</v>
      </c>
      <c r="K47" s="108">
        <v>63</v>
      </c>
      <c r="L47" s="108">
        <v>4397</v>
      </c>
      <c r="M47" s="108">
        <v>2563</v>
      </c>
      <c r="N47" s="108">
        <v>271</v>
      </c>
      <c r="O47" s="108">
        <v>938</v>
      </c>
      <c r="P47" s="108">
        <v>625</v>
      </c>
      <c r="Q47" s="108">
        <v>10334</v>
      </c>
      <c r="R47" s="108">
        <v>1635</v>
      </c>
      <c r="S47" s="108">
        <v>1043</v>
      </c>
      <c r="T47" s="108">
        <v>7656</v>
      </c>
      <c r="U47" s="108">
        <v>283</v>
      </c>
      <c r="V47" s="108">
        <v>2829</v>
      </c>
      <c r="W47" s="109">
        <v>4544</v>
      </c>
      <c r="X47" s="40">
        <v>446</v>
      </c>
    </row>
    <row r="48" spans="1:24" ht="21" customHeight="1">
      <c r="A48" s="118" t="s">
        <v>1</v>
      </c>
      <c r="B48" s="119">
        <v>6</v>
      </c>
      <c r="C48" s="120" t="s">
        <v>98</v>
      </c>
      <c r="D48" s="121">
        <v>738763</v>
      </c>
      <c r="E48" s="121">
        <v>462274</v>
      </c>
      <c r="F48" s="121">
        <v>401315</v>
      </c>
      <c r="G48" s="121">
        <v>42052</v>
      </c>
      <c r="H48" s="121">
        <v>18907</v>
      </c>
      <c r="I48" s="121">
        <v>73150</v>
      </c>
      <c r="J48" s="121">
        <v>-11173</v>
      </c>
      <c r="K48" s="121">
        <v>1408</v>
      </c>
      <c r="L48" s="121">
        <v>82915</v>
      </c>
      <c r="M48" s="121">
        <v>52612</v>
      </c>
      <c r="N48" s="121">
        <v>5381</v>
      </c>
      <c r="O48" s="121">
        <v>19187</v>
      </c>
      <c r="P48" s="121">
        <v>5735</v>
      </c>
      <c r="Q48" s="121">
        <v>203339</v>
      </c>
      <c r="R48" s="121">
        <v>53138</v>
      </c>
      <c r="S48" s="121">
        <v>14254</v>
      </c>
      <c r="T48" s="121">
        <v>135947</v>
      </c>
      <c r="U48" s="121">
        <v>4113</v>
      </c>
      <c r="V48" s="121">
        <v>54383</v>
      </c>
      <c r="W48" s="122">
        <v>77451</v>
      </c>
      <c r="X48" s="40">
        <v>6</v>
      </c>
    </row>
    <row r="49" spans="1:24" ht="21" customHeight="1">
      <c r="A49" s="115"/>
      <c r="B49" s="116">
        <v>208</v>
      </c>
      <c r="C49" s="117" t="s">
        <v>26</v>
      </c>
      <c r="D49" s="108">
        <v>90144</v>
      </c>
      <c r="E49" s="108">
        <v>57383</v>
      </c>
      <c r="F49" s="108">
        <v>49816</v>
      </c>
      <c r="G49" s="108">
        <v>5220</v>
      </c>
      <c r="H49" s="108">
        <v>2347</v>
      </c>
      <c r="I49" s="108">
        <v>8729</v>
      </c>
      <c r="J49" s="108">
        <v>-1694</v>
      </c>
      <c r="K49" s="108">
        <v>148</v>
      </c>
      <c r="L49" s="108">
        <v>10275</v>
      </c>
      <c r="M49" s="108">
        <v>6533</v>
      </c>
      <c r="N49" s="108">
        <v>646</v>
      </c>
      <c r="O49" s="108">
        <v>2375</v>
      </c>
      <c r="P49" s="108">
        <v>721</v>
      </c>
      <c r="Q49" s="108">
        <v>24032</v>
      </c>
      <c r="R49" s="108">
        <v>7989</v>
      </c>
      <c r="S49" s="108">
        <v>1543</v>
      </c>
      <c r="T49" s="108">
        <v>14500</v>
      </c>
      <c r="U49" s="108">
        <v>171</v>
      </c>
      <c r="V49" s="108">
        <v>5659</v>
      </c>
      <c r="W49" s="109">
        <v>8670</v>
      </c>
      <c r="X49" s="40">
        <v>208</v>
      </c>
    </row>
    <row r="50" spans="1:24" ht="21" customHeight="1">
      <c r="A50" s="115"/>
      <c r="B50" s="116">
        <v>212</v>
      </c>
      <c r="C50" s="117" t="s">
        <v>27</v>
      </c>
      <c r="D50" s="108">
        <v>139544</v>
      </c>
      <c r="E50" s="108">
        <v>85614</v>
      </c>
      <c r="F50" s="108">
        <v>74324</v>
      </c>
      <c r="G50" s="108">
        <v>7788</v>
      </c>
      <c r="H50" s="108">
        <v>3502</v>
      </c>
      <c r="I50" s="108">
        <v>14376</v>
      </c>
      <c r="J50" s="108">
        <v>-1520</v>
      </c>
      <c r="K50" s="108">
        <v>187</v>
      </c>
      <c r="L50" s="108">
        <v>15709</v>
      </c>
      <c r="M50" s="108">
        <v>9744</v>
      </c>
      <c r="N50" s="108">
        <v>957</v>
      </c>
      <c r="O50" s="108">
        <v>3540</v>
      </c>
      <c r="P50" s="108">
        <v>1468</v>
      </c>
      <c r="Q50" s="108">
        <v>39554</v>
      </c>
      <c r="R50" s="108">
        <v>16295</v>
      </c>
      <c r="S50" s="108">
        <v>2413</v>
      </c>
      <c r="T50" s="108">
        <v>20846</v>
      </c>
      <c r="U50" s="108">
        <v>449</v>
      </c>
      <c r="V50" s="108">
        <v>7965</v>
      </c>
      <c r="W50" s="109">
        <v>12432</v>
      </c>
      <c r="X50" s="40">
        <v>212</v>
      </c>
    </row>
    <row r="51" spans="1:24" ht="21" customHeight="1">
      <c r="A51" s="115"/>
      <c r="B51" s="116">
        <v>227</v>
      </c>
      <c r="C51" s="117" t="s">
        <v>99</v>
      </c>
      <c r="D51" s="108">
        <v>113515</v>
      </c>
      <c r="E51" s="108">
        <v>66342</v>
      </c>
      <c r="F51" s="108">
        <v>57594</v>
      </c>
      <c r="G51" s="108">
        <v>6035</v>
      </c>
      <c r="H51" s="108">
        <v>2713</v>
      </c>
      <c r="I51" s="108">
        <v>10344</v>
      </c>
      <c r="J51" s="108">
        <v>-1921</v>
      </c>
      <c r="K51" s="108">
        <v>296</v>
      </c>
      <c r="L51" s="108">
        <v>11969</v>
      </c>
      <c r="M51" s="108">
        <v>7556</v>
      </c>
      <c r="N51" s="108">
        <v>849</v>
      </c>
      <c r="O51" s="108">
        <v>2781</v>
      </c>
      <c r="P51" s="108">
        <v>783</v>
      </c>
      <c r="Q51" s="108">
        <v>36829</v>
      </c>
      <c r="R51" s="108">
        <v>6277</v>
      </c>
      <c r="S51" s="108">
        <v>2522</v>
      </c>
      <c r="T51" s="108">
        <v>28030</v>
      </c>
      <c r="U51" s="108">
        <v>912</v>
      </c>
      <c r="V51" s="108">
        <v>12992</v>
      </c>
      <c r="W51" s="109">
        <v>14126</v>
      </c>
      <c r="X51" s="40">
        <v>227</v>
      </c>
    </row>
    <row r="52" spans="1:24" ht="21" customHeight="1">
      <c r="A52" s="115"/>
      <c r="B52" s="116">
        <v>229</v>
      </c>
      <c r="C52" s="117" t="s">
        <v>100</v>
      </c>
      <c r="D52" s="108">
        <v>210026</v>
      </c>
      <c r="E52" s="108">
        <v>131738</v>
      </c>
      <c r="F52" s="108">
        <v>114366</v>
      </c>
      <c r="G52" s="108">
        <v>11984</v>
      </c>
      <c r="H52" s="108">
        <v>5388</v>
      </c>
      <c r="I52" s="108">
        <v>20621</v>
      </c>
      <c r="J52" s="108">
        <v>-3190</v>
      </c>
      <c r="K52" s="108">
        <v>427</v>
      </c>
      <c r="L52" s="108">
        <v>23384</v>
      </c>
      <c r="M52" s="108">
        <v>14992</v>
      </c>
      <c r="N52" s="108">
        <v>1542</v>
      </c>
      <c r="O52" s="108">
        <v>5470</v>
      </c>
      <c r="P52" s="108">
        <v>1380</v>
      </c>
      <c r="Q52" s="108">
        <v>57667</v>
      </c>
      <c r="R52" s="108">
        <v>13646</v>
      </c>
      <c r="S52" s="108">
        <v>4334</v>
      </c>
      <c r="T52" s="108">
        <v>39687</v>
      </c>
      <c r="U52" s="108">
        <v>1318</v>
      </c>
      <c r="V52" s="108">
        <v>15605</v>
      </c>
      <c r="W52" s="109">
        <v>22764</v>
      </c>
      <c r="X52" s="40">
        <v>229</v>
      </c>
    </row>
    <row r="53" spans="1:24" ht="21" customHeight="1">
      <c r="A53" s="115"/>
      <c r="B53" s="116">
        <v>464</v>
      </c>
      <c r="C53" s="117" t="s">
        <v>30</v>
      </c>
      <c r="D53" s="108">
        <v>84951</v>
      </c>
      <c r="E53" s="108">
        <v>57390</v>
      </c>
      <c r="F53" s="108">
        <v>49822</v>
      </c>
      <c r="G53" s="108">
        <v>5221</v>
      </c>
      <c r="H53" s="108">
        <v>2347</v>
      </c>
      <c r="I53" s="108">
        <v>9438</v>
      </c>
      <c r="J53" s="108">
        <v>-683</v>
      </c>
      <c r="K53" s="108">
        <v>72</v>
      </c>
      <c r="L53" s="108">
        <v>10049</v>
      </c>
      <c r="M53" s="108">
        <v>6528</v>
      </c>
      <c r="N53" s="108">
        <v>628</v>
      </c>
      <c r="O53" s="108">
        <v>2368</v>
      </c>
      <c r="P53" s="108">
        <v>525</v>
      </c>
      <c r="Q53" s="108">
        <v>18123</v>
      </c>
      <c r="R53" s="108">
        <v>4882</v>
      </c>
      <c r="S53" s="108">
        <v>837</v>
      </c>
      <c r="T53" s="108">
        <v>12404</v>
      </c>
      <c r="U53" s="108">
        <v>105</v>
      </c>
      <c r="V53" s="108">
        <v>4632</v>
      </c>
      <c r="W53" s="109">
        <v>7667</v>
      </c>
      <c r="X53" s="40">
        <v>464</v>
      </c>
    </row>
    <row r="54" spans="1:24" ht="21" customHeight="1">
      <c r="A54" s="115"/>
      <c r="B54" s="116">
        <v>481</v>
      </c>
      <c r="C54" s="117" t="s">
        <v>31</v>
      </c>
      <c r="D54" s="108">
        <v>47217</v>
      </c>
      <c r="E54" s="108">
        <v>30771</v>
      </c>
      <c r="F54" s="108">
        <v>26713</v>
      </c>
      <c r="G54" s="108">
        <v>2799</v>
      </c>
      <c r="H54" s="108">
        <v>1259</v>
      </c>
      <c r="I54" s="108">
        <v>4672</v>
      </c>
      <c r="J54" s="108">
        <v>-919</v>
      </c>
      <c r="K54" s="108">
        <v>83</v>
      </c>
      <c r="L54" s="108">
        <v>5508</v>
      </c>
      <c r="M54" s="108">
        <v>3499</v>
      </c>
      <c r="N54" s="108">
        <v>355</v>
      </c>
      <c r="O54" s="108">
        <v>1275</v>
      </c>
      <c r="P54" s="108">
        <v>379</v>
      </c>
      <c r="Q54" s="108">
        <v>11774</v>
      </c>
      <c r="R54" s="108">
        <v>1782</v>
      </c>
      <c r="S54" s="108">
        <v>1343</v>
      </c>
      <c r="T54" s="108">
        <v>8649</v>
      </c>
      <c r="U54" s="108">
        <v>213</v>
      </c>
      <c r="V54" s="108">
        <v>3227</v>
      </c>
      <c r="W54" s="109">
        <v>5209</v>
      </c>
      <c r="X54" s="40">
        <v>481</v>
      </c>
    </row>
    <row r="55" spans="1:24" ht="21" customHeight="1">
      <c r="A55" s="123"/>
      <c r="B55" s="124">
        <v>501</v>
      </c>
      <c r="C55" s="125" t="s">
        <v>32</v>
      </c>
      <c r="D55" s="126">
        <v>53366</v>
      </c>
      <c r="E55" s="126">
        <v>33036</v>
      </c>
      <c r="F55" s="126">
        <v>28680</v>
      </c>
      <c r="G55" s="126">
        <v>3005</v>
      </c>
      <c r="H55" s="126">
        <v>1351</v>
      </c>
      <c r="I55" s="126">
        <v>4970</v>
      </c>
      <c r="J55" s="126">
        <v>-1246</v>
      </c>
      <c r="K55" s="126">
        <v>195</v>
      </c>
      <c r="L55" s="126">
        <v>6021</v>
      </c>
      <c r="M55" s="126">
        <v>3760</v>
      </c>
      <c r="N55" s="126">
        <v>404</v>
      </c>
      <c r="O55" s="126">
        <v>1378</v>
      </c>
      <c r="P55" s="126">
        <v>479</v>
      </c>
      <c r="Q55" s="126">
        <v>15360</v>
      </c>
      <c r="R55" s="126">
        <v>2267</v>
      </c>
      <c r="S55" s="126">
        <v>1262</v>
      </c>
      <c r="T55" s="126">
        <v>11831</v>
      </c>
      <c r="U55" s="126">
        <v>945</v>
      </c>
      <c r="V55" s="126">
        <v>4303</v>
      </c>
      <c r="W55" s="127">
        <v>6583</v>
      </c>
      <c r="X55" s="40">
        <v>501</v>
      </c>
    </row>
    <row r="56" spans="1:24" ht="21" customHeight="1">
      <c r="A56" s="115" t="s">
        <v>1</v>
      </c>
      <c r="B56" s="116">
        <v>7</v>
      </c>
      <c r="C56" s="117" t="s">
        <v>5</v>
      </c>
      <c r="D56" s="108">
        <v>510245</v>
      </c>
      <c r="E56" s="108">
        <v>297310</v>
      </c>
      <c r="F56" s="108">
        <v>258105</v>
      </c>
      <c r="G56" s="108">
        <v>27046</v>
      </c>
      <c r="H56" s="108">
        <v>12159</v>
      </c>
      <c r="I56" s="108">
        <v>44086</v>
      </c>
      <c r="J56" s="108">
        <v>-10911</v>
      </c>
      <c r="K56" s="108">
        <v>1305</v>
      </c>
      <c r="L56" s="108">
        <v>53692</v>
      </c>
      <c r="M56" s="108">
        <v>33872</v>
      </c>
      <c r="N56" s="108">
        <v>3745</v>
      </c>
      <c r="O56" s="108">
        <v>12446</v>
      </c>
      <c r="P56" s="108">
        <v>3629</v>
      </c>
      <c r="Q56" s="108">
        <v>168849</v>
      </c>
      <c r="R56" s="108">
        <v>37941</v>
      </c>
      <c r="S56" s="108">
        <v>11723</v>
      </c>
      <c r="T56" s="108">
        <v>119185</v>
      </c>
      <c r="U56" s="108">
        <v>6280</v>
      </c>
      <c r="V56" s="108">
        <v>51479</v>
      </c>
      <c r="W56" s="109">
        <v>61426</v>
      </c>
      <c r="X56" s="40">
        <v>7</v>
      </c>
    </row>
    <row r="57" spans="1:24" ht="21" customHeight="1">
      <c r="A57" s="115"/>
      <c r="B57" s="116">
        <v>209</v>
      </c>
      <c r="C57" s="117" t="s">
        <v>33</v>
      </c>
      <c r="D57" s="108">
        <v>237428</v>
      </c>
      <c r="E57" s="108">
        <v>135389</v>
      </c>
      <c r="F57" s="108">
        <v>117536</v>
      </c>
      <c r="G57" s="108">
        <v>12316</v>
      </c>
      <c r="H57" s="108">
        <v>5537</v>
      </c>
      <c r="I57" s="108">
        <v>20281</v>
      </c>
      <c r="J57" s="108">
        <v>-4816</v>
      </c>
      <c r="K57" s="108">
        <v>610</v>
      </c>
      <c r="L57" s="108">
        <v>24487</v>
      </c>
      <c r="M57" s="108">
        <v>15429</v>
      </c>
      <c r="N57" s="108">
        <v>1726</v>
      </c>
      <c r="O57" s="108">
        <v>5676</v>
      </c>
      <c r="P57" s="108">
        <v>1656</v>
      </c>
      <c r="Q57" s="108">
        <v>81758</v>
      </c>
      <c r="R57" s="108">
        <v>20509</v>
      </c>
      <c r="S57" s="108">
        <v>4740</v>
      </c>
      <c r="T57" s="108">
        <v>56509</v>
      </c>
      <c r="U57" s="108">
        <v>2071</v>
      </c>
      <c r="V57" s="108">
        <v>27771</v>
      </c>
      <c r="W57" s="109">
        <v>26667</v>
      </c>
      <c r="X57" s="40">
        <v>209</v>
      </c>
    </row>
    <row r="58" spans="1:24" ht="21" customHeight="1">
      <c r="A58" s="115"/>
      <c r="B58" s="116">
        <v>222</v>
      </c>
      <c r="C58" s="117" t="s">
        <v>101</v>
      </c>
      <c r="D58" s="108">
        <v>75447</v>
      </c>
      <c r="E58" s="108">
        <v>44139</v>
      </c>
      <c r="F58" s="108">
        <v>38319</v>
      </c>
      <c r="G58" s="108">
        <v>4015</v>
      </c>
      <c r="H58" s="108">
        <v>1805</v>
      </c>
      <c r="I58" s="108">
        <v>6599</v>
      </c>
      <c r="J58" s="108">
        <v>-1582</v>
      </c>
      <c r="K58" s="108">
        <v>226</v>
      </c>
      <c r="L58" s="108">
        <v>7955</v>
      </c>
      <c r="M58" s="108">
        <v>5028</v>
      </c>
      <c r="N58" s="108">
        <v>558</v>
      </c>
      <c r="O58" s="108">
        <v>1848</v>
      </c>
      <c r="P58" s="108">
        <v>521</v>
      </c>
      <c r="Q58" s="108">
        <v>24709</v>
      </c>
      <c r="R58" s="108">
        <v>5003</v>
      </c>
      <c r="S58" s="108">
        <v>1799</v>
      </c>
      <c r="T58" s="108">
        <v>17907</v>
      </c>
      <c r="U58" s="108">
        <v>908</v>
      </c>
      <c r="V58" s="108">
        <v>6973</v>
      </c>
      <c r="W58" s="109">
        <v>10026</v>
      </c>
      <c r="X58" s="40">
        <v>222</v>
      </c>
    </row>
    <row r="59" spans="1:24" ht="21" customHeight="1">
      <c r="A59" s="115"/>
      <c r="B59" s="116">
        <v>225</v>
      </c>
      <c r="C59" s="117" t="s">
        <v>102</v>
      </c>
      <c r="D59" s="108">
        <v>91667</v>
      </c>
      <c r="E59" s="108">
        <v>54647</v>
      </c>
      <c r="F59" s="108">
        <v>47441</v>
      </c>
      <c r="G59" s="108">
        <v>4971</v>
      </c>
      <c r="H59" s="108">
        <v>2235</v>
      </c>
      <c r="I59" s="108">
        <v>8152</v>
      </c>
      <c r="J59" s="108">
        <v>-2000</v>
      </c>
      <c r="K59" s="108">
        <v>257</v>
      </c>
      <c r="L59" s="108">
        <v>9895</v>
      </c>
      <c r="M59" s="108">
        <v>6226</v>
      </c>
      <c r="N59" s="108">
        <v>670</v>
      </c>
      <c r="O59" s="108">
        <v>2282</v>
      </c>
      <c r="P59" s="108">
        <v>717</v>
      </c>
      <c r="Q59" s="108">
        <v>28868</v>
      </c>
      <c r="R59" s="108">
        <v>6977</v>
      </c>
      <c r="S59" s="108">
        <v>2008</v>
      </c>
      <c r="T59" s="108">
        <v>19883</v>
      </c>
      <c r="U59" s="108">
        <v>944</v>
      </c>
      <c r="V59" s="108">
        <v>7678</v>
      </c>
      <c r="W59" s="109">
        <v>11261</v>
      </c>
      <c r="X59" s="40">
        <v>225</v>
      </c>
    </row>
    <row r="60" spans="1:24" ht="21" customHeight="1">
      <c r="A60" s="115"/>
      <c r="B60" s="116">
        <v>585</v>
      </c>
      <c r="C60" s="117" t="s">
        <v>103</v>
      </c>
      <c r="D60" s="108">
        <v>59989</v>
      </c>
      <c r="E60" s="108">
        <v>35778</v>
      </c>
      <c r="F60" s="108">
        <v>31060</v>
      </c>
      <c r="G60" s="108">
        <v>3255</v>
      </c>
      <c r="H60" s="108">
        <v>1463</v>
      </c>
      <c r="I60" s="108">
        <v>5152</v>
      </c>
      <c r="J60" s="108">
        <v>-1373</v>
      </c>
      <c r="K60" s="108">
        <v>114</v>
      </c>
      <c r="L60" s="108">
        <v>6411</v>
      </c>
      <c r="M60" s="108">
        <v>4073</v>
      </c>
      <c r="N60" s="108">
        <v>451</v>
      </c>
      <c r="O60" s="108">
        <v>1497</v>
      </c>
      <c r="P60" s="108">
        <v>390</v>
      </c>
      <c r="Q60" s="108">
        <v>19059</v>
      </c>
      <c r="R60" s="108">
        <v>2971</v>
      </c>
      <c r="S60" s="108">
        <v>1697</v>
      </c>
      <c r="T60" s="108">
        <v>14391</v>
      </c>
      <c r="U60" s="108">
        <v>1439</v>
      </c>
      <c r="V60" s="108">
        <v>5182</v>
      </c>
      <c r="W60" s="109">
        <v>7770</v>
      </c>
      <c r="X60" s="40">
        <v>585</v>
      </c>
    </row>
    <row r="61" spans="1:24" ht="21" customHeight="1">
      <c r="A61" s="115"/>
      <c r="B61" s="116">
        <v>586</v>
      </c>
      <c r="C61" s="117" t="s">
        <v>104</v>
      </c>
      <c r="D61" s="108">
        <v>45714</v>
      </c>
      <c r="E61" s="108">
        <v>27357</v>
      </c>
      <c r="F61" s="108">
        <v>23749</v>
      </c>
      <c r="G61" s="108">
        <v>2489</v>
      </c>
      <c r="H61" s="108">
        <v>1119</v>
      </c>
      <c r="I61" s="108">
        <v>3902</v>
      </c>
      <c r="J61" s="108">
        <v>-1140</v>
      </c>
      <c r="K61" s="108">
        <v>98</v>
      </c>
      <c r="L61" s="108">
        <v>4944</v>
      </c>
      <c r="M61" s="108">
        <v>3116</v>
      </c>
      <c r="N61" s="108">
        <v>340</v>
      </c>
      <c r="O61" s="108">
        <v>1143</v>
      </c>
      <c r="P61" s="108">
        <v>345</v>
      </c>
      <c r="Q61" s="108">
        <v>14455</v>
      </c>
      <c r="R61" s="108">
        <v>2481</v>
      </c>
      <c r="S61" s="108">
        <v>1479</v>
      </c>
      <c r="T61" s="108">
        <v>10495</v>
      </c>
      <c r="U61" s="108">
        <v>918</v>
      </c>
      <c r="V61" s="108">
        <v>3875</v>
      </c>
      <c r="W61" s="109">
        <v>5702</v>
      </c>
      <c r="X61" s="40">
        <v>586</v>
      </c>
    </row>
    <row r="62" spans="1:24" ht="21" customHeight="1">
      <c r="A62" s="118" t="s">
        <v>1</v>
      </c>
      <c r="B62" s="119">
        <v>8</v>
      </c>
      <c r="C62" s="120" t="s">
        <v>6</v>
      </c>
      <c r="D62" s="121">
        <v>296246</v>
      </c>
      <c r="E62" s="121">
        <v>178709</v>
      </c>
      <c r="F62" s="121">
        <v>155143</v>
      </c>
      <c r="G62" s="121">
        <v>16257</v>
      </c>
      <c r="H62" s="121">
        <v>7309</v>
      </c>
      <c r="I62" s="121">
        <v>28060</v>
      </c>
      <c r="J62" s="121">
        <v>-5284</v>
      </c>
      <c r="K62" s="121">
        <v>748</v>
      </c>
      <c r="L62" s="121">
        <v>32596</v>
      </c>
      <c r="M62" s="121">
        <v>20346</v>
      </c>
      <c r="N62" s="121">
        <v>2178</v>
      </c>
      <c r="O62" s="121">
        <v>7452</v>
      </c>
      <c r="P62" s="121">
        <v>2620</v>
      </c>
      <c r="Q62" s="121">
        <v>89477</v>
      </c>
      <c r="R62" s="121">
        <v>19295</v>
      </c>
      <c r="S62" s="121">
        <v>6656</v>
      </c>
      <c r="T62" s="121">
        <v>63526</v>
      </c>
      <c r="U62" s="121">
        <v>2819</v>
      </c>
      <c r="V62" s="121">
        <v>26340</v>
      </c>
      <c r="W62" s="122">
        <v>34367</v>
      </c>
      <c r="X62" s="40">
        <v>8</v>
      </c>
    </row>
    <row r="63" spans="1:24" ht="21" customHeight="1">
      <c r="A63" s="115"/>
      <c r="B63" s="116">
        <v>221</v>
      </c>
      <c r="C63" s="117" t="s">
        <v>105</v>
      </c>
      <c r="D63" s="108">
        <v>111362</v>
      </c>
      <c r="E63" s="108">
        <v>69728</v>
      </c>
      <c r="F63" s="108">
        <v>60533</v>
      </c>
      <c r="G63" s="108">
        <v>6343</v>
      </c>
      <c r="H63" s="108">
        <v>2852</v>
      </c>
      <c r="I63" s="108">
        <v>10890</v>
      </c>
      <c r="J63" s="108">
        <v>-2056</v>
      </c>
      <c r="K63" s="108">
        <v>242</v>
      </c>
      <c r="L63" s="108">
        <v>12704</v>
      </c>
      <c r="M63" s="108">
        <v>7935</v>
      </c>
      <c r="N63" s="108">
        <v>819</v>
      </c>
      <c r="O63" s="108">
        <v>2896</v>
      </c>
      <c r="P63" s="108">
        <v>1054</v>
      </c>
      <c r="Q63" s="108">
        <v>30744</v>
      </c>
      <c r="R63" s="108">
        <v>6832</v>
      </c>
      <c r="S63" s="108">
        <v>2540</v>
      </c>
      <c r="T63" s="108">
        <v>21372</v>
      </c>
      <c r="U63" s="108">
        <v>1164</v>
      </c>
      <c r="V63" s="108">
        <v>8371</v>
      </c>
      <c r="W63" s="109">
        <v>11837</v>
      </c>
      <c r="X63" s="40">
        <v>221</v>
      </c>
    </row>
    <row r="64" spans="1:24" ht="21" customHeight="1">
      <c r="A64" s="115"/>
      <c r="B64" s="116">
        <v>223</v>
      </c>
      <c r="C64" s="117" t="s">
        <v>106</v>
      </c>
      <c r="D64" s="108">
        <v>184884</v>
      </c>
      <c r="E64" s="108">
        <v>108981</v>
      </c>
      <c r="F64" s="108">
        <v>94610</v>
      </c>
      <c r="G64" s="108">
        <v>9914</v>
      </c>
      <c r="H64" s="108">
        <v>4457</v>
      </c>
      <c r="I64" s="108">
        <v>17170</v>
      </c>
      <c r="J64" s="108">
        <v>-3228</v>
      </c>
      <c r="K64" s="108">
        <v>506</v>
      </c>
      <c r="L64" s="108">
        <v>19892</v>
      </c>
      <c r="M64" s="108">
        <v>12411</v>
      </c>
      <c r="N64" s="108">
        <v>1359</v>
      </c>
      <c r="O64" s="108">
        <v>4556</v>
      </c>
      <c r="P64" s="108">
        <v>1566</v>
      </c>
      <c r="Q64" s="108">
        <v>58733</v>
      </c>
      <c r="R64" s="108">
        <v>12463</v>
      </c>
      <c r="S64" s="108">
        <v>4116</v>
      </c>
      <c r="T64" s="108">
        <v>42154</v>
      </c>
      <c r="U64" s="108">
        <v>1655</v>
      </c>
      <c r="V64" s="108">
        <v>17969</v>
      </c>
      <c r="W64" s="109">
        <v>22530</v>
      </c>
      <c r="X64" s="40">
        <v>223</v>
      </c>
    </row>
    <row r="65" spans="1:24" ht="21" customHeight="1">
      <c r="A65" s="118" t="s">
        <v>1</v>
      </c>
      <c r="B65" s="119">
        <v>9</v>
      </c>
      <c r="C65" s="120" t="s">
        <v>7</v>
      </c>
      <c r="D65" s="121">
        <v>359494</v>
      </c>
      <c r="E65" s="121">
        <v>206207</v>
      </c>
      <c r="F65" s="121">
        <v>179016</v>
      </c>
      <c r="G65" s="121">
        <v>18758</v>
      </c>
      <c r="H65" s="121">
        <v>8433</v>
      </c>
      <c r="I65" s="121">
        <v>31843</v>
      </c>
      <c r="J65" s="121">
        <v>-7023</v>
      </c>
      <c r="K65" s="121">
        <v>797</v>
      </c>
      <c r="L65" s="121">
        <v>38069</v>
      </c>
      <c r="M65" s="121">
        <v>23495</v>
      </c>
      <c r="N65" s="121">
        <v>2640</v>
      </c>
      <c r="O65" s="121">
        <v>8647</v>
      </c>
      <c r="P65" s="121">
        <v>3287</v>
      </c>
      <c r="Q65" s="121">
        <v>121444</v>
      </c>
      <c r="R65" s="121">
        <v>25316</v>
      </c>
      <c r="S65" s="121">
        <v>8813</v>
      </c>
      <c r="T65" s="121">
        <v>87315</v>
      </c>
      <c r="U65" s="121">
        <v>9084</v>
      </c>
      <c r="V65" s="121">
        <v>38498</v>
      </c>
      <c r="W65" s="122">
        <v>39733</v>
      </c>
      <c r="X65" s="40">
        <v>9</v>
      </c>
    </row>
    <row r="66" spans="1:26" ht="21" customHeight="1">
      <c r="A66" s="115"/>
      <c r="B66" s="116">
        <v>205</v>
      </c>
      <c r="C66" s="117" t="s">
        <v>34</v>
      </c>
      <c r="D66" s="108">
        <v>127825</v>
      </c>
      <c r="E66" s="108">
        <v>75116</v>
      </c>
      <c r="F66" s="108">
        <v>65211</v>
      </c>
      <c r="G66" s="108">
        <v>6833</v>
      </c>
      <c r="H66" s="108">
        <v>3072</v>
      </c>
      <c r="I66" s="108">
        <v>10983</v>
      </c>
      <c r="J66" s="108">
        <v>-3002</v>
      </c>
      <c r="K66" s="108">
        <v>321</v>
      </c>
      <c r="L66" s="108">
        <v>13664</v>
      </c>
      <c r="M66" s="108">
        <v>8561</v>
      </c>
      <c r="N66" s="108">
        <v>914</v>
      </c>
      <c r="O66" s="108">
        <v>3135</v>
      </c>
      <c r="P66" s="108">
        <v>1054</v>
      </c>
      <c r="Q66" s="108">
        <v>41726</v>
      </c>
      <c r="R66" s="108">
        <v>11351</v>
      </c>
      <c r="S66" s="108">
        <v>3850</v>
      </c>
      <c r="T66" s="108">
        <v>26525</v>
      </c>
      <c r="U66" s="108">
        <v>1454</v>
      </c>
      <c r="V66" s="108">
        <v>12901</v>
      </c>
      <c r="W66" s="109">
        <v>12170</v>
      </c>
      <c r="X66" s="40">
        <v>205</v>
      </c>
      <c r="Y66" s="46"/>
      <c r="Z66" s="46"/>
    </row>
    <row r="67" spans="1:24" ht="21" customHeight="1">
      <c r="A67" s="115"/>
      <c r="B67" s="116">
        <v>224</v>
      </c>
      <c r="C67" s="117" t="s">
        <v>107</v>
      </c>
      <c r="D67" s="108">
        <v>130591</v>
      </c>
      <c r="E67" s="108">
        <v>74354</v>
      </c>
      <c r="F67" s="108">
        <v>64549</v>
      </c>
      <c r="G67" s="108">
        <v>6764</v>
      </c>
      <c r="H67" s="108">
        <v>3041</v>
      </c>
      <c r="I67" s="108">
        <v>12314</v>
      </c>
      <c r="J67" s="108">
        <v>-1723</v>
      </c>
      <c r="K67" s="108">
        <v>233</v>
      </c>
      <c r="L67" s="108">
        <v>13804</v>
      </c>
      <c r="M67" s="108">
        <v>8468</v>
      </c>
      <c r="N67" s="108">
        <v>967</v>
      </c>
      <c r="O67" s="108">
        <v>3122</v>
      </c>
      <c r="P67" s="108">
        <v>1247</v>
      </c>
      <c r="Q67" s="108">
        <v>43923</v>
      </c>
      <c r="R67" s="108">
        <v>8508</v>
      </c>
      <c r="S67" s="108">
        <v>2272</v>
      </c>
      <c r="T67" s="108">
        <v>33143</v>
      </c>
      <c r="U67" s="108">
        <v>4726</v>
      </c>
      <c r="V67" s="108">
        <v>13011</v>
      </c>
      <c r="W67" s="109">
        <v>15406</v>
      </c>
      <c r="X67" s="40">
        <v>224</v>
      </c>
    </row>
    <row r="68" spans="1:24" ht="21" customHeight="1">
      <c r="A68" s="115"/>
      <c r="B68" s="116">
        <v>226</v>
      </c>
      <c r="C68" s="117" t="s">
        <v>108</v>
      </c>
      <c r="D68" s="108">
        <v>101078</v>
      </c>
      <c r="E68" s="108">
        <v>56737</v>
      </c>
      <c r="F68" s="108">
        <v>49256</v>
      </c>
      <c r="G68" s="108">
        <v>5161</v>
      </c>
      <c r="H68" s="108">
        <v>2320</v>
      </c>
      <c r="I68" s="108">
        <v>8546</v>
      </c>
      <c r="J68" s="108">
        <v>-2298</v>
      </c>
      <c r="K68" s="108">
        <v>243</v>
      </c>
      <c r="L68" s="108">
        <v>10601</v>
      </c>
      <c r="M68" s="108">
        <v>6466</v>
      </c>
      <c r="N68" s="108">
        <v>759</v>
      </c>
      <c r="O68" s="108">
        <v>2390</v>
      </c>
      <c r="P68" s="108">
        <v>986</v>
      </c>
      <c r="Q68" s="108">
        <v>35795</v>
      </c>
      <c r="R68" s="108">
        <v>5457</v>
      </c>
      <c r="S68" s="108">
        <v>2691</v>
      </c>
      <c r="T68" s="108">
        <v>27647</v>
      </c>
      <c r="U68" s="108">
        <v>2904</v>
      </c>
      <c r="V68" s="108">
        <v>12586</v>
      </c>
      <c r="W68" s="109">
        <v>12157</v>
      </c>
      <c r="X68" s="40">
        <v>226</v>
      </c>
    </row>
    <row r="69" spans="1:23" ht="21" customHeight="1" thickBot="1">
      <c r="A69" s="230" t="s">
        <v>141</v>
      </c>
      <c r="B69" s="231"/>
      <c r="C69" s="232"/>
      <c r="D69" s="129">
        <f>D19+SUM(D21:D23)+SUM(D25:D27)+D31+D38+SUM(D66:D68)</f>
        <v>9297419</v>
      </c>
      <c r="E69" s="129">
        <f aca="true" t="shared" si="0" ref="E69:W69">E19+SUM(E21:E23)+SUM(E25:E27)+E31+E38+SUM(E66:E68)</f>
        <v>6095877</v>
      </c>
      <c r="F69" s="129">
        <f t="shared" si="0"/>
        <v>5292058</v>
      </c>
      <c r="G69" s="129">
        <f t="shared" si="0"/>
        <v>554533</v>
      </c>
      <c r="H69" s="129">
        <f t="shared" si="0"/>
        <v>249286</v>
      </c>
      <c r="I69" s="129">
        <f t="shared" si="0"/>
        <v>928218</v>
      </c>
      <c r="J69" s="129">
        <f t="shared" si="0"/>
        <v>-164503</v>
      </c>
      <c r="K69" s="129">
        <f t="shared" si="0"/>
        <v>16693</v>
      </c>
      <c r="L69" s="129">
        <f t="shared" si="0"/>
        <v>1076028</v>
      </c>
      <c r="M69" s="129">
        <f t="shared" si="0"/>
        <v>693728</v>
      </c>
      <c r="N69" s="129">
        <f t="shared" si="0"/>
        <v>65593</v>
      </c>
      <c r="O69" s="129">
        <f t="shared" si="0"/>
        <v>251223</v>
      </c>
      <c r="P69" s="129">
        <f t="shared" si="0"/>
        <v>65484</v>
      </c>
      <c r="Q69" s="129">
        <f t="shared" si="0"/>
        <v>2273324</v>
      </c>
      <c r="R69" s="129">
        <f t="shared" si="0"/>
        <v>917116</v>
      </c>
      <c r="S69" s="129">
        <f t="shared" si="0"/>
        <v>158787</v>
      </c>
      <c r="T69" s="129">
        <f t="shared" si="0"/>
        <v>1197421</v>
      </c>
      <c r="U69" s="129">
        <f t="shared" si="0"/>
        <v>14550</v>
      </c>
      <c r="V69" s="129">
        <f t="shared" si="0"/>
        <v>621697</v>
      </c>
      <c r="W69" s="130">
        <f t="shared" si="0"/>
        <v>561174</v>
      </c>
    </row>
    <row r="70" spans="1:3" ht="21" customHeight="1">
      <c r="A70" s="47"/>
      <c r="B70" s="47"/>
      <c r="C70" s="131"/>
    </row>
    <row r="71" spans="1:2" ht="21.75" customHeight="1">
      <c r="A71" s="47"/>
      <c r="B71" s="47"/>
    </row>
    <row r="72" spans="4:23" ht="21.75" customHeight="1"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</row>
    <row r="73" spans="4:23" ht="14.25"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</row>
    <row r="74" spans="4:23" ht="14.25"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</row>
    <row r="75" spans="4:23" ht="14.25"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</row>
    <row r="76" spans="4:23" ht="14.25"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</row>
    <row r="77" spans="4:23" ht="14.25"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</row>
    <row r="78" spans="4:23" ht="14.25"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</row>
    <row r="79" spans="4:23" ht="14.25"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</row>
    <row r="80" spans="4:23" ht="14.25"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</row>
    <row r="81" spans="4:23" ht="14.25"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</row>
    <row r="82" spans="4:23" ht="14.25"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</row>
    <row r="83" spans="4:23" ht="14.25"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</row>
    <row r="85" spans="4:23" ht="14.25"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</row>
    <row r="86" spans="4:23" ht="14.25"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</row>
    <row r="87" spans="4:23" ht="14.25"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</row>
    <row r="88" spans="4:23" ht="14.25"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</row>
    <row r="89" spans="4:23" ht="14.25"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</row>
    <row r="90" spans="4:23" ht="14.25"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</row>
    <row r="91" spans="4:23" ht="14.25"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</row>
    <row r="92" spans="4:23" ht="14.25"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</row>
    <row r="93" spans="4:23" ht="14.25"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</row>
    <row r="94" spans="4:23" ht="14.25"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</row>
    <row r="95" spans="4:23" ht="14.25"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</row>
    <row r="96" spans="4:23" ht="14.25"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</row>
  </sheetData>
  <sheetProtection/>
  <mergeCells count="4">
    <mergeCell ref="F4:F6"/>
    <mergeCell ref="K5:K6"/>
    <mergeCell ref="A69:C69"/>
    <mergeCell ref="E4:E5"/>
  </mergeCells>
  <printOptions/>
  <pageMargins left="0.7874015748031497" right="0.31496062992125984" top="0.7086614173228347" bottom="0.7086614173228347" header="0.5118110236220472" footer="0.5118110236220472"/>
  <pageSetup horizontalDpi="600" verticalDpi="600" orientation="landscape" paperSize="9" scale="53" r:id="rId2"/>
  <rowBreaks count="1" manualBreakCount="1">
    <brk id="42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96"/>
  <sheetViews>
    <sheetView showGridLines="0" zoomScale="75" zoomScaleNormal="75" zoomScaleSheetLayoutView="75"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A1" sqref="A1"/>
    </sheetView>
  </sheetViews>
  <sheetFormatPr defaultColWidth="8.796875" defaultRowHeight="15"/>
  <cols>
    <col min="1" max="1" width="2.59765625" style="41" customWidth="1"/>
    <col min="2" max="2" width="4.3984375" style="41" customWidth="1"/>
    <col min="3" max="3" width="14" style="41" customWidth="1"/>
    <col min="4" max="23" width="10.59765625" style="38" customWidth="1"/>
    <col min="24" max="24" width="4.3984375" style="91" customWidth="1"/>
    <col min="25" max="16384" width="9" style="38" customWidth="1"/>
  </cols>
  <sheetData>
    <row r="1" spans="1:23" ht="21" customHeight="1">
      <c r="A1" s="35" t="s">
        <v>147</v>
      </c>
      <c r="B1" s="35"/>
      <c r="C1" s="36"/>
      <c r="D1" s="37"/>
      <c r="F1" s="37" t="s">
        <v>134</v>
      </c>
      <c r="G1" s="39"/>
      <c r="H1" s="37" t="s">
        <v>135</v>
      </c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 t="s">
        <v>35</v>
      </c>
      <c r="U1" s="37" t="s">
        <v>35</v>
      </c>
      <c r="W1" s="37"/>
    </row>
    <row r="2" spans="3:23" ht="21" customHeight="1" thickBot="1">
      <c r="C2" s="36"/>
      <c r="D2" s="42"/>
      <c r="E2" s="43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W2" s="45" t="s">
        <v>36</v>
      </c>
    </row>
    <row r="3" spans="1:23" ht="21" customHeight="1">
      <c r="A3" s="92"/>
      <c r="B3" s="93"/>
      <c r="C3" s="94"/>
      <c r="D3" s="95"/>
      <c r="E3" s="96"/>
      <c r="F3" s="97"/>
      <c r="G3" s="97"/>
      <c r="H3" s="97"/>
      <c r="I3" s="96"/>
      <c r="J3" s="97"/>
      <c r="K3" s="97"/>
      <c r="L3" s="97"/>
      <c r="M3" s="97"/>
      <c r="N3" s="97"/>
      <c r="O3" s="97"/>
      <c r="P3" s="95"/>
      <c r="Q3" s="96"/>
      <c r="R3" s="97"/>
      <c r="S3" s="97"/>
      <c r="T3" s="97"/>
      <c r="U3" s="97"/>
      <c r="V3" s="97"/>
      <c r="W3" s="98"/>
    </row>
    <row r="4" spans="1:23" ht="21" customHeight="1">
      <c r="A4" s="99"/>
      <c r="B4" s="36"/>
      <c r="C4" s="100" t="s">
        <v>58</v>
      </c>
      <c r="D4" s="101" t="s">
        <v>37</v>
      </c>
      <c r="E4" s="233" t="s">
        <v>136</v>
      </c>
      <c r="F4" s="225" t="s">
        <v>39</v>
      </c>
      <c r="G4" s="13"/>
      <c r="H4" s="14"/>
      <c r="I4" s="102" t="s">
        <v>64</v>
      </c>
      <c r="J4" s="12"/>
      <c r="K4" s="15"/>
      <c r="L4" s="16"/>
      <c r="M4" s="17"/>
      <c r="N4" s="17"/>
      <c r="O4" s="17"/>
      <c r="P4" s="18"/>
      <c r="Q4" s="102" t="s">
        <v>43</v>
      </c>
      <c r="R4" s="12"/>
      <c r="S4" s="12"/>
      <c r="T4" s="16"/>
      <c r="U4" s="17"/>
      <c r="V4" s="17"/>
      <c r="W4" s="19"/>
    </row>
    <row r="5" spans="1:23" ht="21" customHeight="1">
      <c r="A5" s="99"/>
      <c r="B5" s="36"/>
      <c r="C5" s="100"/>
      <c r="D5" s="101" t="s">
        <v>38</v>
      </c>
      <c r="E5" s="233"/>
      <c r="F5" s="226"/>
      <c r="G5" s="21" t="s">
        <v>40</v>
      </c>
      <c r="H5" s="22" t="s">
        <v>41</v>
      </c>
      <c r="I5" s="23"/>
      <c r="J5" s="20" t="s">
        <v>48</v>
      </c>
      <c r="K5" s="228" t="s">
        <v>65</v>
      </c>
      <c r="L5" s="24" t="s">
        <v>42</v>
      </c>
      <c r="M5" s="12"/>
      <c r="N5" s="12"/>
      <c r="O5" s="25" t="s">
        <v>80</v>
      </c>
      <c r="P5" s="12"/>
      <c r="Q5" s="23"/>
      <c r="R5" s="20" t="s">
        <v>66</v>
      </c>
      <c r="S5" s="20" t="s">
        <v>44</v>
      </c>
      <c r="T5" s="24" t="s">
        <v>45</v>
      </c>
      <c r="U5" s="26"/>
      <c r="V5" s="26"/>
      <c r="W5" s="27"/>
    </row>
    <row r="6" spans="1:23" ht="21" customHeight="1">
      <c r="A6" s="103"/>
      <c r="B6" s="104"/>
      <c r="C6" s="105" t="s">
        <v>0</v>
      </c>
      <c r="D6" s="106" t="s">
        <v>46</v>
      </c>
      <c r="E6" s="28"/>
      <c r="F6" s="227"/>
      <c r="G6" s="30" t="s">
        <v>47</v>
      </c>
      <c r="H6" s="31" t="s">
        <v>47</v>
      </c>
      <c r="I6" s="28"/>
      <c r="J6" s="29"/>
      <c r="K6" s="229"/>
      <c r="L6" s="28"/>
      <c r="M6" s="29" t="s">
        <v>49</v>
      </c>
      <c r="N6" s="29" t="s">
        <v>50</v>
      </c>
      <c r="O6" s="32" t="s">
        <v>67</v>
      </c>
      <c r="P6" s="29" t="s">
        <v>51</v>
      </c>
      <c r="Q6" s="28"/>
      <c r="R6" s="29" t="s">
        <v>63</v>
      </c>
      <c r="S6" s="29" t="s">
        <v>63</v>
      </c>
      <c r="T6" s="28"/>
      <c r="U6" s="33" t="s">
        <v>68</v>
      </c>
      <c r="V6" s="33" t="s">
        <v>69</v>
      </c>
      <c r="W6" s="34" t="s">
        <v>70</v>
      </c>
    </row>
    <row r="7" spans="1:23" ht="21" customHeight="1">
      <c r="A7" s="99" t="s">
        <v>1</v>
      </c>
      <c r="B7" s="107"/>
      <c r="C7" s="100" t="s">
        <v>2</v>
      </c>
      <c r="D7" s="108">
        <v>15434094</v>
      </c>
      <c r="E7" s="108">
        <v>9971241</v>
      </c>
      <c r="F7" s="108">
        <v>8574123</v>
      </c>
      <c r="G7" s="108">
        <v>986748</v>
      </c>
      <c r="H7" s="108">
        <v>410370</v>
      </c>
      <c r="I7" s="108">
        <v>1454023</v>
      </c>
      <c r="J7" s="108">
        <v>-210205</v>
      </c>
      <c r="K7" s="108">
        <v>25088</v>
      </c>
      <c r="L7" s="108">
        <v>1639140</v>
      </c>
      <c r="M7" s="108">
        <v>897028</v>
      </c>
      <c r="N7" s="108">
        <v>135481</v>
      </c>
      <c r="O7" s="108">
        <v>496648</v>
      </c>
      <c r="P7" s="108">
        <v>109983</v>
      </c>
      <c r="Q7" s="108">
        <v>4008830</v>
      </c>
      <c r="R7" s="108">
        <v>1835570</v>
      </c>
      <c r="S7" s="108">
        <v>286557</v>
      </c>
      <c r="T7" s="108">
        <v>1886703</v>
      </c>
      <c r="U7" s="108">
        <v>33104</v>
      </c>
      <c r="V7" s="108">
        <v>887088</v>
      </c>
      <c r="W7" s="109">
        <v>966511</v>
      </c>
    </row>
    <row r="8" spans="1:24" ht="21" customHeight="1">
      <c r="A8" s="99"/>
      <c r="B8" s="107">
        <v>100</v>
      </c>
      <c r="C8" s="100" t="s">
        <v>3</v>
      </c>
      <c r="D8" s="108">
        <v>4082343</v>
      </c>
      <c r="E8" s="108">
        <v>2570598</v>
      </c>
      <c r="F8" s="108">
        <v>2210423</v>
      </c>
      <c r="G8" s="108">
        <v>254383</v>
      </c>
      <c r="H8" s="108">
        <v>105792</v>
      </c>
      <c r="I8" s="108">
        <v>358427</v>
      </c>
      <c r="J8" s="108">
        <v>-72726</v>
      </c>
      <c r="K8" s="108">
        <v>8801</v>
      </c>
      <c r="L8" s="108">
        <v>422352</v>
      </c>
      <c r="M8" s="108">
        <v>231347</v>
      </c>
      <c r="N8" s="108">
        <v>34335</v>
      </c>
      <c r="O8" s="108">
        <v>127794</v>
      </c>
      <c r="P8" s="108">
        <v>28876</v>
      </c>
      <c r="Q8" s="108">
        <v>1153318</v>
      </c>
      <c r="R8" s="108">
        <v>626677</v>
      </c>
      <c r="S8" s="108">
        <v>92311</v>
      </c>
      <c r="T8" s="108">
        <v>434330</v>
      </c>
      <c r="U8" s="108">
        <v>2129</v>
      </c>
      <c r="V8" s="108">
        <v>227847</v>
      </c>
      <c r="W8" s="109">
        <v>204354</v>
      </c>
      <c r="X8" s="40">
        <v>100</v>
      </c>
    </row>
    <row r="9" spans="1:24" ht="21" customHeight="1">
      <c r="A9" s="99"/>
      <c r="B9" s="107">
        <v>1</v>
      </c>
      <c r="C9" s="100" t="s">
        <v>52</v>
      </c>
      <c r="D9" s="108">
        <v>2820290</v>
      </c>
      <c r="E9" s="108">
        <v>1923781</v>
      </c>
      <c r="F9" s="108">
        <v>1654230</v>
      </c>
      <c r="G9" s="108">
        <v>190376</v>
      </c>
      <c r="H9" s="108">
        <v>79175</v>
      </c>
      <c r="I9" s="108">
        <v>285327</v>
      </c>
      <c r="J9" s="108">
        <v>-31445</v>
      </c>
      <c r="K9" s="108">
        <v>4265</v>
      </c>
      <c r="L9" s="108">
        <v>312507</v>
      </c>
      <c r="M9" s="108">
        <v>173017</v>
      </c>
      <c r="N9" s="108">
        <v>25132</v>
      </c>
      <c r="O9" s="108">
        <v>95312</v>
      </c>
      <c r="P9" s="108">
        <v>19046</v>
      </c>
      <c r="Q9" s="108">
        <v>611182</v>
      </c>
      <c r="R9" s="108">
        <v>291179</v>
      </c>
      <c r="S9" s="108">
        <v>44108</v>
      </c>
      <c r="T9" s="108">
        <v>275895</v>
      </c>
      <c r="U9" s="108">
        <v>346</v>
      </c>
      <c r="V9" s="108">
        <v>163938</v>
      </c>
      <c r="W9" s="109">
        <v>111611</v>
      </c>
      <c r="X9" s="40">
        <v>1</v>
      </c>
    </row>
    <row r="10" spans="1:24" ht="21" customHeight="1">
      <c r="A10" s="99"/>
      <c r="B10" s="107">
        <v>2</v>
      </c>
      <c r="C10" s="100" t="s">
        <v>53</v>
      </c>
      <c r="D10" s="108">
        <v>1984746</v>
      </c>
      <c r="E10" s="108">
        <v>1405792</v>
      </c>
      <c r="F10" s="108">
        <v>1208821</v>
      </c>
      <c r="G10" s="108">
        <v>139117</v>
      </c>
      <c r="H10" s="108">
        <v>57854</v>
      </c>
      <c r="I10" s="108">
        <v>199288</v>
      </c>
      <c r="J10" s="108">
        <v>-28342</v>
      </c>
      <c r="K10" s="108">
        <v>1954</v>
      </c>
      <c r="L10" s="108">
        <v>225676</v>
      </c>
      <c r="M10" s="108">
        <v>126361</v>
      </c>
      <c r="N10" s="108">
        <v>18260</v>
      </c>
      <c r="O10" s="108">
        <v>69564</v>
      </c>
      <c r="P10" s="108">
        <v>11491</v>
      </c>
      <c r="Q10" s="108">
        <v>379666</v>
      </c>
      <c r="R10" s="108">
        <v>155494</v>
      </c>
      <c r="S10" s="108">
        <v>31757</v>
      </c>
      <c r="T10" s="108">
        <v>192415</v>
      </c>
      <c r="U10" s="108">
        <v>1031</v>
      </c>
      <c r="V10" s="108">
        <v>87726</v>
      </c>
      <c r="W10" s="109">
        <v>103658</v>
      </c>
      <c r="X10" s="40">
        <v>2</v>
      </c>
    </row>
    <row r="11" spans="1:24" ht="21" customHeight="1">
      <c r="A11" s="99"/>
      <c r="B11" s="107">
        <v>3</v>
      </c>
      <c r="C11" s="100" t="s">
        <v>4</v>
      </c>
      <c r="D11" s="108">
        <v>2002302</v>
      </c>
      <c r="E11" s="108">
        <v>1328944</v>
      </c>
      <c r="F11" s="108">
        <v>1142739</v>
      </c>
      <c r="G11" s="108">
        <v>131512</v>
      </c>
      <c r="H11" s="108">
        <v>54693</v>
      </c>
      <c r="I11" s="108">
        <v>199020</v>
      </c>
      <c r="J11" s="108">
        <v>-19425</v>
      </c>
      <c r="K11" s="108">
        <v>2155</v>
      </c>
      <c r="L11" s="108">
        <v>216290</v>
      </c>
      <c r="M11" s="108">
        <v>119521</v>
      </c>
      <c r="N11" s="108">
        <v>17761</v>
      </c>
      <c r="O11" s="108">
        <v>66034</v>
      </c>
      <c r="P11" s="108">
        <v>12974</v>
      </c>
      <c r="Q11" s="108">
        <v>474338</v>
      </c>
      <c r="R11" s="108">
        <v>219099</v>
      </c>
      <c r="S11" s="108">
        <v>29710</v>
      </c>
      <c r="T11" s="108">
        <v>225529</v>
      </c>
      <c r="U11" s="108">
        <v>1753</v>
      </c>
      <c r="V11" s="108">
        <v>91469</v>
      </c>
      <c r="W11" s="109">
        <v>132307</v>
      </c>
      <c r="X11" s="40">
        <v>3</v>
      </c>
    </row>
    <row r="12" spans="1:24" ht="21" customHeight="1">
      <c r="A12" s="99"/>
      <c r="B12" s="107">
        <v>4</v>
      </c>
      <c r="C12" s="100" t="s">
        <v>54</v>
      </c>
      <c r="D12" s="108">
        <v>850510</v>
      </c>
      <c r="E12" s="108">
        <v>517801</v>
      </c>
      <c r="F12" s="108">
        <v>445249</v>
      </c>
      <c r="G12" s="108">
        <v>51242</v>
      </c>
      <c r="H12" s="108">
        <v>21310</v>
      </c>
      <c r="I12" s="108">
        <v>77945</v>
      </c>
      <c r="J12" s="108">
        <v>-10708</v>
      </c>
      <c r="K12" s="108">
        <v>1214</v>
      </c>
      <c r="L12" s="108">
        <v>87439</v>
      </c>
      <c r="M12" s="108">
        <v>46598</v>
      </c>
      <c r="N12" s="108">
        <v>7577</v>
      </c>
      <c r="O12" s="108">
        <v>26059</v>
      </c>
      <c r="P12" s="108">
        <v>7205</v>
      </c>
      <c r="Q12" s="108">
        <v>254764</v>
      </c>
      <c r="R12" s="108">
        <v>89771</v>
      </c>
      <c r="S12" s="108">
        <v>19601</v>
      </c>
      <c r="T12" s="108">
        <v>145392</v>
      </c>
      <c r="U12" s="108">
        <v>4129</v>
      </c>
      <c r="V12" s="108">
        <v>62496</v>
      </c>
      <c r="W12" s="109">
        <v>78767</v>
      </c>
      <c r="X12" s="40">
        <v>4</v>
      </c>
    </row>
    <row r="13" spans="1:24" ht="21" customHeight="1">
      <c r="A13" s="99"/>
      <c r="B13" s="107">
        <v>5</v>
      </c>
      <c r="C13" s="100" t="s">
        <v>55</v>
      </c>
      <c r="D13" s="108">
        <v>1684068</v>
      </c>
      <c r="E13" s="108">
        <v>1017386</v>
      </c>
      <c r="F13" s="108">
        <v>874835</v>
      </c>
      <c r="G13" s="108">
        <v>100680</v>
      </c>
      <c r="H13" s="108">
        <v>41871</v>
      </c>
      <c r="I13" s="108">
        <v>156336</v>
      </c>
      <c r="J13" s="108">
        <v>-16943</v>
      </c>
      <c r="K13" s="108">
        <v>2487</v>
      </c>
      <c r="L13" s="108">
        <v>170792</v>
      </c>
      <c r="M13" s="108">
        <v>91566</v>
      </c>
      <c r="N13" s="108">
        <v>14304</v>
      </c>
      <c r="O13" s="108">
        <v>50925</v>
      </c>
      <c r="P13" s="108">
        <v>13997</v>
      </c>
      <c r="Q13" s="108">
        <v>510346</v>
      </c>
      <c r="R13" s="108">
        <v>251741</v>
      </c>
      <c r="S13" s="108">
        <v>24002</v>
      </c>
      <c r="T13" s="108">
        <v>234603</v>
      </c>
      <c r="U13" s="108">
        <v>4888</v>
      </c>
      <c r="V13" s="108">
        <v>103100</v>
      </c>
      <c r="W13" s="109">
        <v>126615</v>
      </c>
      <c r="X13" s="40">
        <v>5</v>
      </c>
    </row>
    <row r="14" spans="1:24" ht="21" customHeight="1">
      <c r="A14" s="99"/>
      <c r="B14" s="107">
        <v>6</v>
      </c>
      <c r="C14" s="100" t="s">
        <v>56</v>
      </c>
      <c r="D14" s="108">
        <v>780224</v>
      </c>
      <c r="E14" s="108">
        <v>485745</v>
      </c>
      <c r="F14" s="108">
        <v>417683</v>
      </c>
      <c r="G14" s="108">
        <v>48070</v>
      </c>
      <c r="H14" s="108">
        <v>19992</v>
      </c>
      <c r="I14" s="108">
        <v>72595</v>
      </c>
      <c r="J14" s="108">
        <v>-10018</v>
      </c>
      <c r="K14" s="108">
        <v>1386</v>
      </c>
      <c r="L14" s="108">
        <v>81227</v>
      </c>
      <c r="M14" s="108">
        <v>43700</v>
      </c>
      <c r="N14" s="108">
        <v>7030</v>
      </c>
      <c r="O14" s="108">
        <v>24402</v>
      </c>
      <c r="P14" s="108">
        <v>6095</v>
      </c>
      <c r="Q14" s="108">
        <v>221884</v>
      </c>
      <c r="R14" s="108">
        <v>76810</v>
      </c>
      <c r="S14" s="108">
        <v>15424</v>
      </c>
      <c r="T14" s="108">
        <v>129650</v>
      </c>
      <c r="U14" s="108">
        <v>3802</v>
      </c>
      <c r="V14" s="108">
        <v>49101</v>
      </c>
      <c r="W14" s="109">
        <v>76747</v>
      </c>
      <c r="X14" s="40">
        <v>6</v>
      </c>
    </row>
    <row r="15" spans="1:24" ht="21" customHeight="1">
      <c r="A15" s="99"/>
      <c r="B15" s="107">
        <v>7</v>
      </c>
      <c r="C15" s="100" t="s">
        <v>5</v>
      </c>
      <c r="D15" s="108">
        <v>530132</v>
      </c>
      <c r="E15" s="108">
        <v>310250</v>
      </c>
      <c r="F15" s="108">
        <v>266779</v>
      </c>
      <c r="G15" s="108">
        <v>30702</v>
      </c>
      <c r="H15" s="108">
        <v>12769</v>
      </c>
      <c r="I15" s="108">
        <v>44096</v>
      </c>
      <c r="J15" s="108">
        <v>-9634</v>
      </c>
      <c r="K15" s="108">
        <v>1301</v>
      </c>
      <c r="L15" s="108">
        <v>52429</v>
      </c>
      <c r="M15" s="108">
        <v>27931</v>
      </c>
      <c r="N15" s="108">
        <v>4812</v>
      </c>
      <c r="O15" s="108">
        <v>15751</v>
      </c>
      <c r="P15" s="108">
        <v>3935</v>
      </c>
      <c r="Q15" s="108">
        <v>175786</v>
      </c>
      <c r="R15" s="108">
        <v>53759</v>
      </c>
      <c r="S15" s="108">
        <v>11012</v>
      </c>
      <c r="T15" s="108">
        <v>111015</v>
      </c>
      <c r="U15" s="108">
        <v>5119</v>
      </c>
      <c r="V15" s="108">
        <v>45471</v>
      </c>
      <c r="W15" s="109">
        <v>60425</v>
      </c>
      <c r="X15" s="40">
        <v>7</v>
      </c>
    </row>
    <row r="16" spans="1:24" ht="21" customHeight="1">
      <c r="A16" s="99"/>
      <c r="B16" s="107">
        <v>8</v>
      </c>
      <c r="C16" s="100" t="s">
        <v>6</v>
      </c>
      <c r="D16" s="108">
        <v>315048</v>
      </c>
      <c r="E16" s="108">
        <v>190060</v>
      </c>
      <c r="F16" s="108">
        <v>163429</v>
      </c>
      <c r="G16" s="108">
        <v>18808</v>
      </c>
      <c r="H16" s="108">
        <v>7823</v>
      </c>
      <c r="I16" s="108">
        <v>28440</v>
      </c>
      <c r="J16" s="108">
        <v>-4726</v>
      </c>
      <c r="K16" s="108">
        <v>736</v>
      </c>
      <c r="L16" s="108">
        <v>32430</v>
      </c>
      <c r="M16" s="108">
        <v>17102</v>
      </c>
      <c r="N16" s="108">
        <v>2871</v>
      </c>
      <c r="O16" s="108">
        <v>9607</v>
      </c>
      <c r="P16" s="108">
        <v>2850</v>
      </c>
      <c r="Q16" s="108">
        <v>96548</v>
      </c>
      <c r="R16" s="108">
        <v>28044</v>
      </c>
      <c r="S16" s="108">
        <v>7307</v>
      </c>
      <c r="T16" s="108">
        <v>61197</v>
      </c>
      <c r="U16" s="108">
        <v>2485</v>
      </c>
      <c r="V16" s="108">
        <v>23468</v>
      </c>
      <c r="W16" s="109">
        <v>35244</v>
      </c>
      <c r="X16" s="40">
        <v>8</v>
      </c>
    </row>
    <row r="17" spans="1:24" ht="21" customHeight="1">
      <c r="A17" s="99"/>
      <c r="B17" s="107">
        <v>9</v>
      </c>
      <c r="C17" s="100" t="s">
        <v>7</v>
      </c>
      <c r="D17" s="108">
        <v>384431</v>
      </c>
      <c r="E17" s="108">
        <v>220884</v>
      </c>
      <c r="F17" s="108">
        <v>189935</v>
      </c>
      <c r="G17" s="108">
        <v>21858</v>
      </c>
      <c r="H17" s="108">
        <v>9091</v>
      </c>
      <c r="I17" s="108">
        <v>32549</v>
      </c>
      <c r="J17" s="108">
        <v>-6238</v>
      </c>
      <c r="K17" s="108">
        <v>789</v>
      </c>
      <c r="L17" s="108">
        <v>37998</v>
      </c>
      <c r="M17" s="108">
        <v>19885</v>
      </c>
      <c r="N17" s="108">
        <v>3399</v>
      </c>
      <c r="O17" s="108">
        <v>11200</v>
      </c>
      <c r="P17" s="108">
        <v>3514</v>
      </c>
      <c r="Q17" s="108">
        <v>130998</v>
      </c>
      <c r="R17" s="108">
        <v>42996</v>
      </c>
      <c r="S17" s="108">
        <v>11325</v>
      </c>
      <c r="T17" s="108">
        <v>76677</v>
      </c>
      <c r="U17" s="108">
        <v>7422</v>
      </c>
      <c r="V17" s="108">
        <v>32472</v>
      </c>
      <c r="W17" s="109">
        <v>36783</v>
      </c>
      <c r="X17" s="40">
        <v>9</v>
      </c>
    </row>
    <row r="18" spans="1:23" ht="21" customHeight="1">
      <c r="A18" s="99"/>
      <c r="B18" s="107"/>
      <c r="C18" s="100"/>
      <c r="D18" s="108" t="s">
        <v>181</v>
      </c>
      <c r="E18" s="108" t="s">
        <v>181</v>
      </c>
      <c r="F18" s="108" t="s">
        <v>181</v>
      </c>
      <c r="G18" s="108" t="s">
        <v>181</v>
      </c>
      <c r="H18" s="108" t="s">
        <v>181</v>
      </c>
      <c r="I18" s="108" t="s">
        <v>181</v>
      </c>
      <c r="J18" s="108" t="s">
        <v>181</v>
      </c>
      <c r="K18" s="108" t="s">
        <v>181</v>
      </c>
      <c r="L18" s="108" t="s">
        <v>181</v>
      </c>
      <c r="M18" s="108" t="s">
        <v>181</v>
      </c>
      <c r="N18" s="108" t="s">
        <v>181</v>
      </c>
      <c r="O18" s="108" t="s">
        <v>176</v>
      </c>
      <c r="P18" s="108" t="s">
        <v>181</v>
      </c>
      <c r="Q18" s="108" t="s">
        <v>181</v>
      </c>
      <c r="R18" s="108" t="s">
        <v>181</v>
      </c>
      <c r="S18" s="108" t="s">
        <v>181</v>
      </c>
      <c r="T18" s="108" t="s">
        <v>181</v>
      </c>
      <c r="U18" s="108" t="s">
        <v>181</v>
      </c>
      <c r="V18" s="108" t="s">
        <v>181</v>
      </c>
      <c r="W18" s="109" t="s">
        <v>181</v>
      </c>
    </row>
    <row r="19" spans="1:24" ht="21" customHeight="1">
      <c r="A19" s="110" t="s">
        <v>1</v>
      </c>
      <c r="B19" s="111">
        <v>100</v>
      </c>
      <c r="C19" s="112" t="s">
        <v>81</v>
      </c>
      <c r="D19" s="113">
        <v>4082343</v>
      </c>
      <c r="E19" s="113">
        <v>2570598</v>
      </c>
      <c r="F19" s="113">
        <v>2210423</v>
      </c>
      <c r="G19" s="113">
        <v>254383</v>
      </c>
      <c r="H19" s="113">
        <v>105792</v>
      </c>
      <c r="I19" s="113">
        <v>358427</v>
      </c>
      <c r="J19" s="113">
        <v>-72726</v>
      </c>
      <c r="K19" s="113">
        <v>8801</v>
      </c>
      <c r="L19" s="113">
        <v>422352</v>
      </c>
      <c r="M19" s="113">
        <v>231347</v>
      </c>
      <c r="N19" s="113">
        <v>34335</v>
      </c>
      <c r="O19" s="113">
        <v>127794</v>
      </c>
      <c r="P19" s="113">
        <v>28876</v>
      </c>
      <c r="Q19" s="113">
        <v>1153318</v>
      </c>
      <c r="R19" s="113">
        <v>626677</v>
      </c>
      <c r="S19" s="113">
        <v>92311</v>
      </c>
      <c r="T19" s="113">
        <v>434330</v>
      </c>
      <c r="U19" s="113">
        <v>2129</v>
      </c>
      <c r="V19" s="113">
        <v>227847</v>
      </c>
      <c r="W19" s="114">
        <v>204354</v>
      </c>
      <c r="X19" s="40">
        <v>100</v>
      </c>
    </row>
    <row r="20" spans="1:24" ht="21" customHeight="1">
      <c r="A20" s="115" t="s">
        <v>82</v>
      </c>
      <c r="B20" s="116">
        <v>1</v>
      </c>
      <c r="C20" s="117" t="s">
        <v>83</v>
      </c>
      <c r="D20" s="108">
        <v>2820290</v>
      </c>
      <c r="E20" s="108">
        <v>1923781</v>
      </c>
      <c r="F20" s="108">
        <v>1654230</v>
      </c>
      <c r="G20" s="108">
        <v>190376</v>
      </c>
      <c r="H20" s="108">
        <v>79175</v>
      </c>
      <c r="I20" s="108">
        <v>285327</v>
      </c>
      <c r="J20" s="108">
        <v>-31445</v>
      </c>
      <c r="K20" s="108">
        <v>4265</v>
      </c>
      <c r="L20" s="108">
        <v>312507</v>
      </c>
      <c r="M20" s="108">
        <v>173017</v>
      </c>
      <c r="N20" s="108">
        <v>25132</v>
      </c>
      <c r="O20" s="108">
        <v>95312</v>
      </c>
      <c r="P20" s="108">
        <v>19046</v>
      </c>
      <c r="Q20" s="108">
        <v>611182</v>
      </c>
      <c r="R20" s="108">
        <v>291179</v>
      </c>
      <c r="S20" s="108">
        <v>44108</v>
      </c>
      <c r="T20" s="108">
        <v>275895</v>
      </c>
      <c r="U20" s="108">
        <v>346</v>
      </c>
      <c r="V20" s="108">
        <v>163938</v>
      </c>
      <c r="W20" s="109">
        <v>111611</v>
      </c>
      <c r="X20" s="40">
        <v>1</v>
      </c>
    </row>
    <row r="21" spans="1:24" ht="21" customHeight="1">
      <c r="A21" s="115"/>
      <c r="B21" s="116">
        <v>202</v>
      </c>
      <c r="C21" s="117" t="s">
        <v>8</v>
      </c>
      <c r="D21" s="108">
        <v>1340079</v>
      </c>
      <c r="E21" s="108">
        <v>869458</v>
      </c>
      <c r="F21" s="108">
        <v>747634</v>
      </c>
      <c r="G21" s="108">
        <v>86041</v>
      </c>
      <c r="H21" s="108">
        <v>35783</v>
      </c>
      <c r="I21" s="108">
        <v>131080</v>
      </c>
      <c r="J21" s="108">
        <v>-13860</v>
      </c>
      <c r="K21" s="108">
        <v>1723</v>
      </c>
      <c r="L21" s="108">
        <v>143217</v>
      </c>
      <c r="M21" s="108">
        <v>78241</v>
      </c>
      <c r="N21" s="108">
        <v>11550</v>
      </c>
      <c r="O21" s="108">
        <v>43190</v>
      </c>
      <c r="P21" s="108">
        <v>10236</v>
      </c>
      <c r="Q21" s="108">
        <v>339541</v>
      </c>
      <c r="R21" s="108">
        <v>176278</v>
      </c>
      <c r="S21" s="108">
        <v>21767</v>
      </c>
      <c r="T21" s="108">
        <v>141496</v>
      </c>
      <c r="U21" s="108">
        <v>108</v>
      </c>
      <c r="V21" s="108">
        <v>91193</v>
      </c>
      <c r="W21" s="109">
        <v>50195</v>
      </c>
      <c r="X21" s="40">
        <v>202</v>
      </c>
    </row>
    <row r="22" spans="1:24" ht="21" customHeight="1">
      <c r="A22" s="115"/>
      <c r="B22" s="116">
        <v>204</v>
      </c>
      <c r="C22" s="117" t="s">
        <v>9</v>
      </c>
      <c r="D22" s="108">
        <v>1214814</v>
      </c>
      <c r="E22" s="108">
        <v>855988</v>
      </c>
      <c r="F22" s="108">
        <v>736051</v>
      </c>
      <c r="G22" s="108">
        <v>84708</v>
      </c>
      <c r="H22" s="108">
        <v>35229</v>
      </c>
      <c r="I22" s="108">
        <v>126180</v>
      </c>
      <c r="J22" s="108">
        <v>-13396</v>
      </c>
      <c r="K22" s="108">
        <v>2142</v>
      </c>
      <c r="L22" s="108">
        <v>137434</v>
      </c>
      <c r="M22" s="108">
        <v>76956</v>
      </c>
      <c r="N22" s="108">
        <v>11027</v>
      </c>
      <c r="O22" s="108">
        <v>42321</v>
      </c>
      <c r="P22" s="108">
        <v>7130</v>
      </c>
      <c r="Q22" s="108">
        <v>232646</v>
      </c>
      <c r="R22" s="108">
        <v>106753</v>
      </c>
      <c r="S22" s="108">
        <v>16766</v>
      </c>
      <c r="T22" s="108">
        <v>109127</v>
      </c>
      <c r="U22" s="108">
        <v>213</v>
      </c>
      <c r="V22" s="108">
        <v>59886</v>
      </c>
      <c r="W22" s="109">
        <v>49028</v>
      </c>
      <c r="X22" s="40">
        <v>204</v>
      </c>
    </row>
    <row r="23" spans="1:24" ht="21" customHeight="1">
      <c r="A23" s="115"/>
      <c r="B23" s="116">
        <v>206</v>
      </c>
      <c r="C23" s="117" t="s">
        <v>10</v>
      </c>
      <c r="D23" s="108">
        <v>265397</v>
      </c>
      <c r="E23" s="108">
        <v>198335</v>
      </c>
      <c r="F23" s="108">
        <v>170545</v>
      </c>
      <c r="G23" s="108">
        <v>19627</v>
      </c>
      <c r="H23" s="108">
        <v>8163</v>
      </c>
      <c r="I23" s="108">
        <v>28067</v>
      </c>
      <c r="J23" s="108">
        <v>-4189</v>
      </c>
      <c r="K23" s="108">
        <v>400</v>
      </c>
      <c r="L23" s="108">
        <v>31856</v>
      </c>
      <c r="M23" s="108">
        <v>17820</v>
      </c>
      <c r="N23" s="108">
        <v>2555</v>
      </c>
      <c r="O23" s="108">
        <v>9801</v>
      </c>
      <c r="P23" s="108">
        <v>1680</v>
      </c>
      <c r="Q23" s="108">
        <v>38995</v>
      </c>
      <c r="R23" s="108">
        <v>8148</v>
      </c>
      <c r="S23" s="108">
        <v>5575</v>
      </c>
      <c r="T23" s="108">
        <v>25272</v>
      </c>
      <c r="U23" s="108">
        <v>25</v>
      </c>
      <c r="V23" s="108">
        <v>12859</v>
      </c>
      <c r="W23" s="109">
        <v>12388</v>
      </c>
      <c r="X23" s="40">
        <v>206</v>
      </c>
    </row>
    <row r="24" spans="1:24" ht="21" customHeight="1">
      <c r="A24" s="118" t="s">
        <v>84</v>
      </c>
      <c r="B24" s="119">
        <v>2</v>
      </c>
      <c r="C24" s="120" t="s">
        <v>85</v>
      </c>
      <c r="D24" s="121">
        <v>1984746</v>
      </c>
      <c r="E24" s="121">
        <v>1405792</v>
      </c>
      <c r="F24" s="121">
        <v>1208821</v>
      </c>
      <c r="G24" s="121">
        <v>139117</v>
      </c>
      <c r="H24" s="121">
        <v>57854</v>
      </c>
      <c r="I24" s="121">
        <v>199288</v>
      </c>
      <c r="J24" s="121">
        <v>-28342</v>
      </c>
      <c r="K24" s="121">
        <v>1954</v>
      </c>
      <c r="L24" s="121">
        <v>225676</v>
      </c>
      <c r="M24" s="121">
        <v>126361</v>
      </c>
      <c r="N24" s="121">
        <v>18260</v>
      </c>
      <c r="O24" s="121">
        <v>69564</v>
      </c>
      <c r="P24" s="121">
        <v>11491</v>
      </c>
      <c r="Q24" s="121">
        <v>379666</v>
      </c>
      <c r="R24" s="121">
        <v>155494</v>
      </c>
      <c r="S24" s="121">
        <v>31757</v>
      </c>
      <c r="T24" s="121">
        <v>192415</v>
      </c>
      <c r="U24" s="121">
        <v>1031</v>
      </c>
      <c r="V24" s="121">
        <v>87726</v>
      </c>
      <c r="W24" s="122">
        <v>103658</v>
      </c>
      <c r="X24" s="40">
        <v>2</v>
      </c>
    </row>
    <row r="25" spans="1:24" ht="21" customHeight="1">
      <c r="A25" s="115"/>
      <c r="B25" s="116">
        <v>207</v>
      </c>
      <c r="C25" s="117" t="s">
        <v>11</v>
      </c>
      <c r="D25" s="108">
        <v>531399</v>
      </c>
      <c r="E25" s="108">
        <v>367232</v>
      </c>
      <c r="F25" s="108">
        <v>315778</v>
      </c>
      <c r="G25" s="108">
        <v>36341</v>
      </c>
      <c r="H25" s="108">
        <v>15113</v>
      </c>
      <c r="I25" s="108">
        <v>45793</v>
      </c>
      <c r="J25" s="108">
        <v>-14069</v>
      </c>
      <c r="K25" s="108">
        <v>503</v>
      </c>
      <c r="L25" s="108">
        <v>59359</v>
      </c>
      <c r="M25" s="108">
        <v>33031</v>
      </c>
      <c r="N25" s="108">
        <v>4776</v>
      </c>
      <c r="O25" s="108">
        <v>18186</v>
      </c>
      <c r="P25" s="108">
        <v>3366</v>
      </c>
      <c r="Q25" s="108">
        <v>118374</v>
      </c>
      <c r="R25" s="108">
        <v>55281</v>
      </c>
      <c r="S25" s="108">
        <v>12290</v>
      </c>
      <c r="T25" s="108">
        <v>50803</v>
      </c>
      <c r="U25" s="108">
        <v>110</v>
      </c>
      <c r="V25" s="108">
        <v>27491</v>
      </c>
      <c r="W25" s="109">
        <v>23202</v>
      </c>
      <c r="X25" s="40">
        <v>207</v>
      </c>
    </row>
    <row r="26" spans="1:24" ht="21" customHeight="1">
      <c r="A26" s="115"/>
      <c r="B26" s="116">
        <v>214</v>
      </c>
      <c r="C26" s="117" t="s">
        <v>12</v>
      </c>
      <c r="D26" s="108">
        <v>613562</v>
      </c>
      <c r="E26" s="108">
        <v>447725</v>
      </c>
      <c r="F26" s="108">
        <v>384992</v>
      </c>
      <c r="G26" s="108">
        <v>44307</v>
      </c>
      <c r="H26" s="108">
        <v>18426</v>
      </c>
      <c r="I26" s="108">
        <v>65948</v>
      </c>
      <c r="J26" s="108">
        <v>-6315</v>
      </c>
      <c r="K26" s="108">
        <v>717</v>
      </c>
      <c r="L26" s="108">
        <v>71546</v>
      </c>
      <c r="M26" s="108">
        <v>40232</v>
      </c>
      <c r="N26" s="108">
        <v>5796</v>
      </c>
      <c r="O26" s="108">
        <v>22140</v>
      </c>
      <c r="P26" s="108">
        <v>3378</v>
      </c>
      <c r="Q26" s="108">
        <v>99889</v>
      </c>
      <c r="R26" s="108">
        <v>32659</v>
      </c>
      <c r="S26" s="108">
        <v>7665</v>
      </c>
      <c r="T26" s="108">
        <v>59565</v>
      </c>
      <c r="U26" s="108">
        <v>195</v>
      </c>
      <c r="V26" s="108">
        <v>28401</v>
      </c>
      <c r="W26" s="109">
        <v>30969</v>
      </c>
      <c r="X26" s="40">
        <v>214</v>
      </c>
    </row>
    <row r="27" spans="1:24" ht="21" customHeight="1">
      <c r="A27" s="115"/>
      <c r="B27" s="116">
        <v>217</v>
      </c>
      <c r="C27" s="117" t="s">
        <v>13</v>
      </c>
      <c r="D27" s="108">
        <v>451219</v>
      </c>
      <c r="E27" s="108">
        <v>324376</v>
      </c>
      <c r="F27" s="108">
        <v>278927</v>
      </c>
      <c r="G27" s="108">
        <v>32100</v>
      </c>
      <c r="H27" s="108">
        <v>13349</v>
      </c>
      <c r="I27" s="108">
        <v>47025</v>
      </c>
      <c r="J27" s="108">
        <v>-4677</v>
      </c>
      <c r="K27" s="108">
        <v>308</v>
      </c>
      <c r="L27" s="108">
        <v>51394</v>
      </c>
      <c r="M27" s="108">
        <v>29149</v>
      </c>
      <c r="N27" s="108">
        <v>4177</v>
      </c>
      <c r="O27" s="108">
        <v>16030</v>
      </c>
      <c r="P27" s="108">
        <v>2038</v>
      </c>
      <c r="Q27" s="108">
        <v>79818</v>
      </c>
      <c r="R27" s="108">
        <v>32583</v>
      </c>
      <c r="S27" s="108">
        <v>6024</v>
      </c>
      <c r="T27" s="108">
        <v>41211</v>
      </c>
      <c r="U27" s="108">
        <v>110</v>
      </c>
      <c r="V27" s="108">
        <v>19791</v>
      </c>
      <c r="W27" s="109">
        <v>21310</v>
      </c>
      <c r="X27" s="40">
        <v>217</v>
      </c>
    </row>
    <row r="28" spans="1:24" ht="21" customHeight="1">
      <c r="A28" s="115"/>
      <c r="B28" s="116">
        <v>219</v>
      </c>
      <c r="C28" s="117" t="s">
        <v>14</v>
      </c>
      <c r="D28" s="108">
        <v>307499</v>
      </c>
      <c r="E28" s="108">
        <v>207092</v>
      </c>
      <c r="F28" s="108">
        <v>178075</v>
      </c>
      <c r="G28" s="108">
        <v>20494</v>
      </c>
      <c r="H28" s="108">
        <v>8523</v>
      </c>
      <c r="I28" s="108">
        <v>31672</v>
      </c>
      <c r="J28" s="108">
        <v>-2523</v>
      </c>
      <c r="K28" s="108">
        <v>369</v>
      </c>
      <c r="L28" s="108">
        <v>33826</v>
      </c>
      <c r="M28" s="108">
        <v>18616</v>
      </c>
      <c r="N28" s="108">
        <v>2723</v>
      </c>
      <c r="O28" s="108">
        <v>10264</v>
      </c>
      <c r="P28" s="108">
        <v>2223</v>
      </c>
      <c r="Q28" s="108">
        <v>68735</v>
      </c>
      <c r="R28" s="108">
        <v>32900</v>
      </c>
      <c r="S28" s="108">
        <v>4580</v>
      </c>
      <c r="T28" s="108">
        <v>31255</v>
      </c>
      <c r="U28" s="108">
        <v>508</v>
      </c>
      <c r="V28" s="108">
        <v>9437</v>
      </c>
      <c r="W28" s="109">
        <v>21310</v>
      </c>
      <c r="X28" s="40">
        <v>219</v>
      </c>
    </row>
    <row r="29" spans="1:24" ht="21" customHeight="1">
      <c r="A29" s="123"/>
      <c r="B29" s="124">
        <v>301</v>
      </c>
      <c r="C29" s="125" t="s">
        <v>15</v>
      </c>
      <c r="D29" s="126">
        <v>81067</v>
      </c>
      <c r="E29" s="126">
        <v>59367</v>
      </c>
      <c r="F29" s="126">
        <v>51049</v>
      </c>
      <c r="G29" s="126">
        <v>5875</v>
      </c>
      <c r="H29" s="126">
        <v>2443</v>
      </c>
      <c r="I29" s="126">
        <v>8850</v>
      </c>
      <c r="J29" s="126">
        <v>-758</v>
      </c>
      <c r="K29" s="126">
        <v>57</v>
      </c>
      <c r="L29" s="126">
        <v>9551</v>
      </c>
      <c r="M29" s="126">
        <v>5333</v>
      </c>
      <c r="N29" s="126">
        <v>788</v>
      </c>
      <c r="O29" s="126">
        <v>2944</v>
      </c>
      <c r="P29" s="126">
        <v>486</v>
      </c>
      <c r="Q29" s="126">
        <v>12850</v>
      </c>
      <c r="R29" s="126">
        <v>2071</v>
      </c>
      <c r="S29" s="126">
        <v>1198</v>
      </c>
      <c r="T29" s="126">
        <v>9581</v>
      </c>
      <c r="U29" s="126">
        <v>108</v>
      </c>
      <c r="V29" s="126">
        <v>2606</v>
      </c>
      <c r="W29" s="127">
        <v>6867</v>
      </c>
      <c r="X29" s="40">
        <v>301</v>
      </c>
    </row>
    <row r="30" spans="1:24" ht="21" customHeight="1">
      <c r="A30" s="115" t="s">
        <v>86</v>
      </c>
      <c r="B30" s="116">
        <v>3</v>
      </c>
      <c r="C30" s="117" t="s">
        <v>87</v>
      </c>
      <c r="D30" s="108">
        <v>2002302</v>
      </c>
      <c r="E30" s="108">
        <v>1328944</v>
      </c>
      <c r="F30" s="108">
        <v>1142739</v>
      </c>
      <c r="G30" s="108">
        <v>131512</v>
      </c>
      <c r="H30" s="108">
        <v>54693</v>
      </c>
      <c r="I30" s="108">
        <v>199020</v>
      </c>
      <c r="J30" s="108">
        <v>-19425</v>
      </c>
      <c r="K30" s="108">
        <v>2155</v>
      </c>
      <c r="L30" s="108">
        <v>216290</v>
      </c>
      <c r="M30" s="108">
        <v>119521</v>
      </c>
      <c r="N30" s="108">
        <v>17761</v>
      </c>
      <c r="O30" s="108">
        <v>66034</v>
      </c>
      <c r="P30" s="108">
        <v>12974</v>
      </c>
      <c r="Q30" s="108">
        <v>474338</v>
      </c>
      <c r="R30" s="108">
        <v>219099</v>
      </c>
      <c r="S30" s="108">
        <v>29710</v>
      </c>
      <c r="T30" s="108">
        <v>225529</v>
      </c>
      <c r="U30" s="108">
        <v>1753</v>
      </c>
      <c r="V30" s="108">
        <v>91469</v>
      </c>
      <c r="W30" s="109">
        <v>132307</v>
      </c>
      <c r="X30" s="40">
        <v>3</v>
      </c>
    </row>
    <row r="31" spans="1:24" ht="21" customHeight="1">
      <c r="A31" s="115"/>
      <c r="B31" s="116">
        <v>203</v>
      </c>
      <c r="C31" s="117" t="s">
        <v>16</v>
      </c>
      <c r="D31" s="108">
        <v>781080</v>
      </c>
      <c r="E31" s="108">
        <v>532749</v>
      </c>
      <c r="F31" s="108">
        <v>458103</v>
      </c>
      <c r="G31" s="108">
        <v>52721</v>
      </c>
      <c r="H31" s="108">
        <v>21925</v>
      </c>
      <c r="I31" s="108">
        <v>78064</v>
      </c>
      <c r="J31" s="108">
        <v>-7870</v>
      </c>
      <c r="K31" s="108">
        <v>713</v>
      </c>
      <c r="L31" s="108">
        <v>85221</v>
      </c>
      <c r="M31" s="108">
        <v>47910</v>
      </c>
      <c r="N31" s="108">
        <v>7010</v>
      </c>
      <c r="O31" s="108">
        <v>26417</v>
      </c>
      <c r="P31" s="108">
        <v>3884</v>
      </c>
      <c r="Q31" s="108">
        <v>170267</v>
      </c>
      <c r="R31" s="108">
        <v>75131</v>
      </c>
      <c r="S31" s="108">
        <v>14373</v>
      </c>
      <c r="T31" s="108">
        <v>80763</v>
      </c>
      <c r="U31" s="108">
        <v>558</v>
      </c>
      <c r="V31" s="108">
        <v>35535</v>
      </c>
      <c r="W31" s="109">
        <v>44670</v>
      </c>
      <c r="X31" s="40">
        <v>203</v>
      </c>
    </row>
    <row r="32" spans="1:24" ht="21" customHeight="1">
      <c r="A32" s="115"/>
      <c r="B32" s="116">
        <v>210</v>
      </c>
      <c r="C32" s="117" t="s">
        <v>17</v>
      </c>
      <c r="D32" s="108">
        <v>725249</v>
      </c>
      <c r="E32" s="108">
        <v>489431</v>
      </c>
      <c r="F32" s="108">
        <v>420854</v>
      </c>
      <c r="G32" s="108">
        <v>48434</v>
      </c>
      <c r="H32" s="108">
        <v>20143</v>
      </c>
      <c r="I32" s="108">
        <v>73525</v>
      </c>
      <c r="J32" s="108">
        <v>-7551</v>
      </c>
      <c r="K32" s="108">
        <v>974</v>
      </c>
      <c r="L32" s="108">
        <v>80102</v>
      </c>
      <c r="M32" s="108">
        <v>44014</v>
      </c>
      <c r="N32" s="108">
        <v>6602</v>
      </c>
      <c r="O32" s="108">
        <v>24347</v>
      </c>
      <c r="P32" s="108">
        <v>5139</v>
      </c>
      <c r="Q32" s="108">
        <v>162293</v>
      </c>
      <c r="R32" s="108">
        <v>64441</v>
      </c>
      <c r="S32" s="108">
        <v>9439</v>
      </c>
      <c r="T32" s="108">
        <v>88413</v>
      </c>
      <c r="U32" s="108">
        <v>601</v>
      </c>
      <c r="V32" s="108">
        <v>34914</v>
      </c>
      <c r="W32" s="109">
        <v>52898</v>
      </c>
      <c r="X32" s="40">
        <v>210</v>
      </c>
    </row>
    <row r="33" spans="1:24" ht="21" customHeight="1">
      <c r="A33" s="115"/>
      <c r="B33" s="116">
        <v>216</v>
      </c>
      <c r="C33" s="117" t="s">
        <v>20</v>
      </c>
      <c r="D33" s="108">
        <v>308244</v>
      </c>
      <c r="E33" s="108">
        <v>182854</v>
      </c>
      <c r="F33" s="108">
        <v>157234</v>
      </c>
      <c r="G33" s="108">
        <v>18095</v>
      </c>
      <c r="H33" s="108">
        <v>7525</v>
      </c>
      <c r="I33" s="108">
        <v>28132</v>
      </c>
      <c r="J33" s="108">
        <v>-2673</v>
      </c>
      <c r="K33" s="108">
        <v>329</v>
      </c>
      <c r="L33" s="108">
        <v>30476</v>
      </c>
      <c r="M33" s="108">
        <v>16452</v>
      </c>
      <c r="N33" s="108">
        <v>2467</v>
      </c>
      <c r="O33" s="108">
        <v>9100</v>
      </c>
      <c r="P33" s="108">
        <v>2457</v>
      </c>
      <c r="Q33" s="108">
        <v>97258</v>
      </c>
      <c r="R33" s="108">
        <v>60328</v>
      </c>
      <c r="S33" s="108">
        <v>3855</v>
      </c>
      <c r="T33" s="108">
        <v>33075</v>
      </c>
      <c r="U33" s="108">
        <v>120</v>
      </c>
      <c r="V33" s="108">
        <v>13163</v>
      </c>
      <c r="W33" s="109">
        <v>19792</v>
      </c>
      <c r="X33" s="40">
        <v>216</v>
      </c>
    </row>
    <row r="34" spans="1:24" ht="21" customHeight="1">
      <c r="A34" s="115"/>
      <c r="B34" s="116">
        <v>381</v>
      </c>
      <c r="C34" s="117" t="s">
        <v>23</v>
      </c>
      <c r="D34" s="108">
        <v>92526</v>
      </c>
      <c r="E34" s="108">
        <v>61028</v>
      </c>
      <c r="F34" s="108">
        <v>52477</v>
      </c>
      <c r="G34" s="108">
        <v>6039</v>
      </c>
      <c r="H34" s="108">
        <v>2512</v>
      </c>
      <c r="I34" s="108">
        <v>9463</v>
      </c>
      <c r="J34" s="108">
        <v>-676</v>
      </c>
      <c r="K34" s="108">
        <v>66</v>
      </c>
      <c r="L34" s="108">
        <v>10073</v>
      </c>
      <c r="M34" s="108">
        <v>5489</v>
      </c>
      <c r="N34" s="108">
        <v>846</v>
      </c>
      <c r="O34" s="108">
        <v>3047</v>
      </c>
      <c r="P34" s="108">
        <v>691</v>
      </c>
      <c r="Q34" s="108">
        <v>22035</v>
      </c>
      <c r="R34" s="108">
        <v>7907</v>
      </c>
      <c r="S34" s="108">
        <v>1144</v>
      </c>
      <c r="T34" s="108">
        <v>12984</v>
      </c>
      <c r="U34" s="108">
        <v>443</v>
      </c>
      <c r="V34" s="108">
        <v>3904</v>
      </c>
      <c r="W34" s="109">
        <v>8637</v>
      </c>
      <c r="X34" s="40">
        <v>381</v>
      </c>
    </row>
    <row r="35" spans="1:24" ht="21" customHeight="1">
      <c r="A35" s="123"/>
      <c r="B35" s="124">
        <v>382</v>
      </c>
      <c r="C35" s="125" t="s">
        <v>24</v>
      </c>
      <c r="D35" s="108">
        <v>95203</v>
      </c>
      <c r="E35" s="108">
        <v>62882</v>
      </c>
      <c r="F35" s="108">
        <v>54071</v>
      </c>
      <c r="G35" s="108">
        <v>6223</v>
      </c>
      <c r="H35" s="108">
        <v>2588</v>
      </c>
      <c r="I35" s="108">
        <v>9836</v>
      </c>
      <c r="J35" s="108">
        <v>-655</v>
      </c>
      <c r="K35" s="108">
        <v>73</v>
      </c>
      <c r="L35" s="108">
        <v>10418</v>
      </c>
      <c r="M35" s="108">
        <v>5656</v>
      </c>
      <c r="N35" s="108">
        <v>836</v>
      </c>
      <c r="O35" s="108">
        <v>3123</v>
      </c>
      <c r="P35" s="108">
        <v>803</v>
      </c>
      <c r="Q35" s="108">
        <v>22485</v>
      </c>
      <c r="R35" s="108">
        <v>11292</v>
      </c>
      <c r="S35" s="108">
        <v>899</v>
      </c>
      <c r="T35" s="108">
        <v>10294</v>
      </c>
      <c r="U35" s="108">
        <v>31</v>
      </c>
      <c r="V35" s="108">
        <v>3953</v>
      </c>
      <c r="W35" s="109">
        <v>6310</v>
      </c>
      <c r="X35" s="40">
        <v>382</v>
      </c>
    </row>
    <row r="36" spans="1:24" ht="21" customHeight="1">
      <c r="A36" s="115" t="s">
        <v>1</v>
      </c>
      <c r="B36" s="116">
        <v>4</v>
      </c>
      <c r="C36" s="117" t="s">
        <v>92</v>
      </c>
      <c r="D36" s="121">
        <v>850510</v>
      </c>
      <c r="E36" s="121">
        <v>517801</v>
      </c>
      <c r="F36" s="121">
        <v>445249</v>
      </c>
      <c r="G36" s="121">
        <v>51242</v>
      </c>
      <c r="H36" s="121">
        <v>21310</v>
      </c>
      <c r="I36" s="121">
        <v>77945</v>
      </c>
      <c r="J36" s="121">
        <v>-10708</v>
      </c>
      <c r="K36" s="121">
        <v>1214</v>
      </c>
      <c r="L36" s="121">
        <v>87439</v>
      </c>
      <c r="M36" s="121">
        <v>46598</v>
      </c>
      <c r="N36" s="121">
        <v>7577</v>
      </c>
      <c r="O36" s="121">
        <v>26059</v>
      </c>
      <c r="P36" s="121">
        <v>7205</v>
      </c>
      <c r="Q36" s="121">
        <v>254764</v>
      </c>
      <c r="R36" s="121">
        <v>89771</v>
      </c>
      <c r="S36" s="121">
        <v>19601</v>
      </c>
      <c r="T36" s="121">
        <v>145392</v>
      </c>
      <c r="U36" s="121">
        <v>4129</v>
      </c>
      <c r="V36" s="121">
        <v>62496</v>
      </c>
      <c r="W36" s="122">
        <v>78767</v>
      </c>
      <c r="X36" s="40">
        <v>4</v>
      </c>
    </row>
    <row r="37" spans="1:24" ht="21" customHeight="1">
      <c r="A37" s="115"/>
      <c r="B37" s="116">
        <v>213</v>
      </c>
      <c r="C37" s="117" t="s">
        <v>18</v>
      </c>
      <c r="D37" s="108">
        <v>126876</v>
      </c>
      <c r="E37" s="108">
        <v>72955</v>
      </c>
      <c r="F37" s="108">
        <v>62733</v>
      </c>
      <c r="G37" s="108">
        <v>7220</v>
      </c>
      <c r="H37" s="108">
        <v>3002</v>
      </c>
      <c r="I37" s="108">
        <v>10868</v>
      </c>
      <c r="J37" s="108">
        <v>-1697</v>
      </c>
      <c r="K37" s="108">
        <v>216</v>
      </c>
      <c r="L37" s="108">
        <v>12349</v>
      </c>
      <c r="M37" s="108">
        <v>6570</v>
      </c>
      <c r="N37" s="108">
        <v>1126</v>
      </c>
      <c r="O37" s="108">
        <v>3702</v>
      </c>
      <c r="P37" s="108">
        <v>951</v>
      </c>
      <c r="Q37" s="108">
        <v>43053</v>
      </c>
      <c r="R37" s="108">
        <v>14825</v>
      </c>
      <c r="S37" s="108">
        <v>2619</v>
      </c>
      <c r="T37" s="108">
        <v>25609</v>
      </c>
      <c r="U37" s="108">
        <v>358</v>
      </c>
      <c r="V37" s="108">
        <v>13107</v>
      </c>
      <c r="W37" s="109">
        <v>12144</v>
      </c>
      <c r="X37" s="40">
        <v>213</v>
      </c>
    </row>
    <row r="38" spans="1:24" ht="21" customHeight="1">
      <c r="A38" s="115"/>
      <c r="B38" s="116">
        <v>215</v>
      </c>
      <c r="C38" s="117" t="s">
        <v>19</v>
      </c>
      <c r="D38" s="108">
        <v>248802</v>
      </c>
      <c r="E38" s="108">
        <v>160015</v>
      </c>
      <c r="F38" s="108">
        <v>137595</v>
      </c>
      <c r="G38" s="108">
        <v>15835</v>
      </c>
      <c r="H38" s="108">
        <v>6585</v>
      </c>
      <c r="I38" s="108">
        <v>24728</v>
      </c>
      <c r="J38" s="108">
        <v>-2053</v>
      </c>
      <c r="K38" s="108">
        <v>275</v>
      </c>
      <c r="L38" s="108">
        <v>26506</v>
      </c>
      <c r="M38" s="108">
        <v>14393</v>
      </c>
      <c r="N38" s="108">
        <v>2258</v>
      </c>
      <c r="O38" s="108">
        <v>8009</v>
      </c>
      <c r="P38" s="108">
        <v>1846</v>
      </c>
      <c r="Q38" s="108">
        <v>64059</v>
      </c>
      <c r="R38" s="108">
        <v>21957</v>
      </c>
      <c r="S38" s="108">
        <v>4517</v>
      </c>
      <c r="T38" s="108">
        <v>37585</v>
      </c>
      <c r="U38" s="108">
        <v>1113</v>
      </c>
      <c r="V38" s="108">
        <v>14921</v>
      </c>
      <c r="W38" s="109">
        <v>21551</v>
      </c>
      <c r="X38" s="40">
        <v>215</v>
      </c>
    </row>
    <row r="39" spans="1:24" ht="21" customHeight="1">
      <c r="A39" s="115"/>
      <c r="B39" s="116">
        <v>218</v>
      </c>
      <c r="C39" s="117" t="s">
        <v>21</v>
      </c>
      <c r="D39" s="108">
        <v>139839</v>
      </c>
      <c r="E39" s="108">
        <v>85482</v>
      </c>
      <c r="F39" s="108">
        <v>73505</v>
      </c>
      <c r="G39" s="108">
        <v>8459</v>
      </c>
      <c r="H39" s="108">
        <v>3518</v>
      </c>
      <c r="I39" s="108">
        <v>12097</v>
      </c>
      <c r="J39" s="108">
        <v>-2479</v>
      </c>
      <c r="K39" s="108">
        <v>140</v>
      </c>
      <c r="L39" s="108">
        <v>14436</v>
      </c>
      <c r="M39" s="108">
        <v>7692</v>
      </c>
      <c r="N39" s="108">
        <v>1233</v>
      </c>
      <c r="O39" s="108">
        <v>4293</v>
      </c>
      <c r="P39" s="108">
        <v>1218</v>
      </c>
      <c r="Q39" s="108">
        <v>42260</v>
      </c>
      <c r="R39" s="108">
        <v>15221</v>
      </c>
      <c r="S39" s="108">
        <v>4613</v>
      </c>
      <c r="T39" s="108">
        <v>22426</v>
      </c>
      <c r="U39" s="108">
        <v>650</v>
      </c>
      <c r="V39" s="108">
        <v>9388</v>
      </c>
      <c r="W39" s="109">
        <v>12388</v>
      </c>
      <c r="X39" s="40">
        <v>218</v>
      </c>
    </row>
    <row r="40" spans="1:24" ht="21" customHeight="1">
      <c r="A40" s="115"/>
      <c r="B40" s="116">
        <v>220</v>
      </c>
      <c r="C40" s="117" t="s">
        <v>22</v>
      </c>
      <c r="D40" s="108">
        <v>148405</v>
      </c>
      <c r="E40" s="108">
        <v>89599</v>
      </c>
      <c r="F40" s="108">
        <v>77044</v>
      </c>
      <c r="G40" s="108">
        <v>8867</v>
      </c>
      <c r="H40" s="108">
        <v>3688</v>
      </c>
      <c r="I40" s="108">
        <v>13988</v>
      </c>
      <c r="J40" s="108">
        <v>-1396</v>
      </c>
      <c r="K40" s="108">
        <v>170</v>
      </c>
      <c r="L40" s="108">
        <v>15214</v>
      </c>
      <c r="M40" s="108">
        <v>8063</v>
      </c>
      <c r="N40" s="108">
        <v>1325</v>
      </c>
      <c r="O40" s="108">
        <v>4516</v>
      </c>
      <c r="P40" s="108">
        <v>1310</v>
      </c>
      <c r="Q40" s="108">
        <v>44818</v>
      </c>
      <c r="R40" s="108">
        <v>14970</v>
      </c>
      <c r="S40" s="108">
        <v>3452</v>
      </c>
      <c r="T40" s="108">
        <v>26396</v>
      </c>
      <c r="U40" s="108">
        <v>960</v>
      </c>
      <c r="V40" s="108">
        <v>10312</v>
      </c>
      <c r="W40" s="109">
        <v>15124</v>
      </c>
      <c r="X40" s="40">
        <v>220</v>
      </c>
    </row>
    <row r="41" spans="1:24" ht="21" customHeight="1">
      <c r="A41" s="115"/>
      <c r="B41" s="116">
        <v>228</v>
      </c>
      <c r="C41" s="117" t="s">
        <v>93</v>
      </c>
      <c r="D41" s="108">
        <v>123470</v>
      </c>
      <c r="E41" s="108">
        <v>72200</v>
      </c>
      <c r="F41" s="108">
        <v>62083</v>
      </c>
      <c r="G41" s="108">
        <v>7145</v>
      </c>
      <c r="H41" s="108">
        <v>2972</v>
      </c>
      <c r="I41" s="108">
        <v>10432</v>
      </c>
      <c r="J41" s="108">
        <v>-2353</v>
      </c>
      <c r="K41" s="108">
        <v>196</v>
      </c>
      <c r="L41" s="108">
        <v>12589</v>
      </c>
      <c r="M41" s="108">
        <v>6500</v>
      </c>
      <c r="N41" s="108">
        <v>1028</v>
      </c>
      <c r="O41" s="108">
        <v>3621</v>
      </c>
      <c r="P41" s="108">
        <v>1440</v>
      </c>
      <c r="Q41" s="108">
        <v>40838</v>
      </c>
      <c r="R41" s="108">
        <v>19762</v>
      </c>
      <c r="S41" s="108">
        <v>3265</v>
      </c>
      <c r="T41" s="108">
        <v>17811</v>
      </c>
      <c r="U41" s="108">
        <v>653</v>
      </c>
      <c r="V41" s="108">
        <v>7103</v>
      </c>
      <c r="W41" s="109">
        <v>10055</v>
      </c>
      <c r="X41" s="40">
        <v>228</v>
      </c>
    </row>
    <row r="42" spans="1:24" ht="21" customHeight="1">
      <c r="A42" s="123"/>
      <c r="B42" s="124">
        <v>365</v>
      </c>
      <c r="C42" s="125" t="s">
        <v>94</v>
      </c>
      <c r="D42" s="126">
        <v>63118</v>
      </c>
      <c r="E42" s="126">
        <v>37550</v>
      </c>
      <c r="F42" s="126">
        <v>32289</v>
      </c>
      <c r="G42" s="126">
        <v>3716</v>
      </c>
      <c r="H42" s="126">
        <v>1545</v>
      </c>
      <c r="I42" s="126">
        <v>5832</v>
      </c>
      <c r="J42" s="126">
        <v>-730</v>
      </c>
      <c r="K42" s="126">
        <v>217</v>
      </c>
      <c r="L42" s="126">
        <v>6345</v>
      </c>
      <c r="M42" s="126">
        <v>3380</v>
      </c>
      <c r="N42" s="126">
        <v>607</v>
      </c>
      <c r="O42" s="126">
        <v>1918</v>
      </c>
      <c r="P42" s="126">
        <v>440</v>
      </c>
      <c r="Q42" s="126">
        <v>19736</v>
      </c>
      <c r="R42" s="126">
        <v>3036</v>
      </c>
      <c r="S42" s="126">
        <v>1135</v>
      </c>
      <c r="T42" s="126">
        <v>15565</v>
      </c>
      <c r="U42" s="126">
        <v>395</v>
      </c>
      <c r="V42" s="126">
        <v>7665</v>
      </c>
      <c r="W42" s="127">
        <v>7505</v>
      </c>
      <c r="X42" s="40">
        <v>365</v>
      </c>
    </row>
    <row r="43" spans="1:24" ht="21" customHeight="1">
      <c r="A43" s="118" t="s">
        <v>1</v>
      </c>
      <c r="B43" s="119">
        <v>5</v>
      </c>
      <c r="C43" s="120" t="s">
        <v>95</v>
      </c>
      <c r="D43" s="121">
        <v>1684068</v>
      </c>
      <c r="E43" s="121">
        <v>1017386</v>
      </c>
      <c r="F43" s="121">
        <v>874835</v>
      </c>
      <c r="G43" s="121">
        <v>100680</v>
      </c>
      <c r="H43" s="121">
        <v>41871</v>
      </c>
      <c r="I43" s="121">
        <v>156336</v>
      </c>
      <c r="J43" s="121">
        <v>-16943</v>
      </c>
      <c r="K43" s="121">
        <v>2487</v>
      </c>
      <c r="L43" s="121">
        <v>170792</v>
      </c>
      <c r="M43" s="121">
        <v>91566</v>
      </c>
      <c r="N43" s="121">
        <v>14304</v>
      </c>
      <c r="O43" s="121">
        <v>50925</v>
      </c>
      <c r="P43" s="121">
        <v>13997</v>
      </c>
      <c r="Q43" s="121">
        <v>510346</v>
      </c>
      <c r="R43" s="121">
        <v>251741</v>
      </c>
      <c r="S43" s="121">
        <v>24002</v>
      </c>
      <c r="T43" s="121">
        <v>234603</v>
      </c>
      <c r="U43" s="121">
        <v>4888</v>
      </c>
      <c r="V43" s="121">
        <v>103100</v>
      </c>
      <c r="W43" s="122">
        <v>126615</v>
      </c>
      <c r="X43" s="40">
        <v>5</v>
      </c>
    </row>
    <row r="44" spans="1:24" ht="21" customHeight="1">
      <c r="A44" s="115"/>
      <c r="B44" s="116">
        <v>201</v>
      </c>
      <c r="C44" s="117" t="s">
        <v>96</v>
      </c>
      <c r="D44" s="108">
        <v>1547023</v>
      </c>
      <c r="E44" s="108">
        <v>936544</v>
      </c>
      <c r="F44" s="108">
        <v>805320</v>
      </c>
      <c r="G44" s="108">
        <v>92680</v>
      </c>
      <c r="H44" s="108">
        <v>38544</v>
      </c>
      <c r="I44" s="108">
        <v>143532</v>
      </c>
      <c r="J44" s="108">
        <v>-15331</v>
      </c>
      <c r="K44" s="108">
        <v>2210</v>
      </c>
      <c r="L44" s="108">
        <v>156653</v>
      </c>
      <c r="M44" s="108">
        <v>84293</v>
      </c>
      <c r="N44" s="108">
        <v>13093</v>
      </c>
      <c r="O44" s="108">
        <v>46844</v>
      </c>
      <c r="P44" s="108">
        <v>12423</v>
      </c>
      <c r="Q44" s="108">
        <v>466947</v>
      </c>
      <c r="R44" s="108">
        <v>236181</v>
      </c>
      <c r="S44" s="108">
        <v>21335</v>
      </c>
      <c r="T44" s="108">
        <v>209431</v>
      </c>
      <c r="U44" s="108">
        <v>4273</v>
      </c>
      <c r="V44" s="108">
        <v>94065</v>
      </c>
      <c r="W44" s="109">
        <v>111093</v>
      </c>
      <c r="X44" s="40">
        <v>201</v>
      </c>
    </row>
    <row r="45" spans="1:24" ht="21" customHeight="1">
      <c r="A45" s="115"/>
      <c r="B45" s="116">
        <v>442</v>
      </c>
      <c r="C45" s="117" t="s">
        <v>28</v>
      </c>
      <c r="D45" s="108">
        <v>38182</v>
      </c>
      <c r="E45" s="108">
        <v>24090</v>
      </c>
      <c r="F45" s="108">
        <v>20714</v>
      </c>
      <c r="G45" s="108">
        <v>2384</v>
      </c>
      <c r="H45" s="108">
        <v>992</v>
      </c>
      <c r="I45" s="108">
        <v>3836</v>
      </c>
      <c r="J45" s="108">
        <v>-317</v>
      </c>
      <c r="K45" s="108">
        <v>104</v>
      </c>
      <c r="L45" s="108">
        <v>4049</v>
      </c>
      <c r="M45" s="108">
        <v>2166</v>
      </c>
      <c r="N45" s="108">
        <v>371</v>
      </c>
      <c r="O45" s="108">
        <v>1220</v>
      </c>
      <c r="P45" s="108">
        <v>292</v>
      </c>
      <c r="Q45" s="108">
        <v>10256</v>
      </c>
      <c r="R45" s="108">
        <v>1327</v>
      </c>
      <c r="S45" s="108">
        <v>547</v>
      </c>
      <c r="T45" s="108">
        <v>8382</v>
      </c>
      <c r="U45" s="108">
        <v>190</v>
      </c>
      <c r="V45" s="108">
        <v>3063</v>
      </c>
      <c r="W45" s="109">
        <v>5129</v>
      </c>
      <c r="X45" s="40">
        <v>442</v>
      </c>
    </row>
    <row r="46" spans="1:24" ht="21" customHeight="1">
      <c r="A46" s="115"/>
      <c r="B46" s="116">
        <v>443</v>
      </c>
      <c r="C46" s="117" t="s">
        <v>29</v>
      </c>
      <c r="D46" s="108">
        <v>61277</v>
      </c>
      <c r="E46" s="108">
        <v>33411</v>
      </c>
      <c r="F46" s="108">
        <v>28730</v>
      </c>
      <c r="G46" s="108">
        <v>3306</v>
      </c>
      <c r="H46" s="108">
        <v>1375</v>
      </c>
      <c r="I46" s="108">
        <v>5082</v>
      </c>
      <c r="J46" s="108">
        <v>-733</v>
      </c>
      <c r="K46" s="108">
        <v>113</v>
      </c>
      <c r="L46" s="108">
        <v>5702</v>
      </c>
      <c r="M46" s="108">
        <v>3008</v>
      </c>
      <c r="N46" s="108">
        <v>490</v>
      </c>
      <c r="O46" s="108">
        <v>1683</v>
      </c>
      <c r="P46" s="108">
        <v>521</v>
      </c>
      <c r="Q46" s="108">
        <v>22784</v>
      </c>
      <c r="R46" s="108">
        <v>12428</v>
      </c>
      <c r="S46" s="108">
        <v>865</v>
      </c>
      <c r="T46" s="108">
        <v>9491</v>
      </c>
      <c r="U46" s="108">
        <v>198</v>
      </c>
      <c r="V46" s="108">
        <v>3457</v>
      </c>
      <c r="W46" s="109">
        <v>5836</v>
      </c>
      <c r="X46" s="40">
        <v>443</v>
      </c>
    </row>
    <row r="47" spans="1:24" ht="21" customHeight="1">
      <c r="A47" s="115"/>
      <c r="B47" s="116">
        <v>446</v>
      </c>
      <c r="C47" s="117" t="s">
        <v>97</v>
      </c>
      <c r="D47" s="108">
        <v>37586</v>
      </c>
      <c r="E47" s="108">
        <v>23341</v>
      </c>
      <c r="F47" s="108">
        <v>20071</v>
      </c>
      <c r="G47" s="108">
        <v>2310</v>
      </c>
      <c r="H47" s="108">
        <v>960</v>
      </c>
      <c r="I47" s="108">
        <v>3886</v>
      </c>
      <c r="J47" s="108">
        <v>-562</v>
      </c>
      <c r="K47" s="108">
        <v>60</v>
      </c>
      <c r="L47" s="108">
        <v>4388</v>
      </c>
      <c r="M47" s="108">
        <v>2099</v>
      </c>
      <c r="N47" s="108">
        <v>350</v>
      </c>
      <c r="O47" s="108">
        <v>1178</v>
      </c>
      <c r="P47" s="108">
        <v>761</v>
      </c>
      <c r="Q47" s="108">
        <v>10359</v>
      </c>
      <c r="R47" s="108">
        <v>1805</v>
      </c>
      <c r="S47" s="108">
        <v>1255</v>
      </c>
      <c r="T47" s="108">
        <v>7299</v>
      </c>
      <c r="U47" s="108">
        <v>227</v>
      </c>
      <c r="V47" s="108">
        <v>2515</v>
      </c>
      <c r="W47" s="109">
        <v>4557</v>
      </c>
      <c r="X47" s="40">
        <v>446</v>
      </c>
    </row>
    <row r="48" spans="1:24" ht="21" customHeight="1">
      <c r="A48" s="118" t="s">
        <v>1</v>
      </c>
      <c r="B48" s="119">
        <v>6</v>
      </c>
      <c r="C48" s="120" t="s">
        <v>98</v>
      </c>
      <c r="D48" s="121">
        <v>780224</v>
      </c>
      <c r="E48" s="121">
        <v>485745</v>
      </c>
      <c r="F48" s="121">
        <v>417683</v>
      </c>
      <c r="G48" s="121">
        <v>48070</v>
      </c>
      <c r="H48" s="121">
        <v>19992</v>
      </c>
      <c r="I48" s="121">
        <v>72595</v>
      </c>
      <c r="J48" s="121">
        <v>-10018</v>
      </c>
      <c r="K48" s="121">
        <v>1386</v>
      </c>
      <c r="L48" s="121">
        <v>81227</v>
      </c>
      <c r="M48" s="121">
        <v>43700</v>
      </c>
      <c r="N48" s="121">
        <v>7030</v>
      </c>
      <c r="O48" s="121">
        <v>24402</v>
      </c>
      <c r="P48" s="121">
        <v>6095</v>
      </c>
      <c r="Q48" s="121">
        <v>221884</v>
      </c>
      <c r="R48" s="121">
        <v>76810</v>
      </c>
      <c r="S48" s="121">
        <v>15424</v>
      </c>
      <c r="T48" s="121">
        <v>129650</v>
      </c>
      <c r="U48" s="121">
        <v>3802</v>
      </c>
      <c r="V48" s="121">
        <v>49101</v>
      </c>
      <c r="W48" s="122">
        <v>76747</v>
      </c>
      <c r="X48" s="40">
        <v>6</v>
      </c>
    </row>
    <row r="49" spans="1:24" ht="21" customHeight="1">
      <c r="A49" s="115"/>
      <c r="B49" s="116">
        <v>208</v>
      </c>
      <c r="C49" s="117" t="s">
        <v>26</v>
      </c>
      <c r="D49" s="108">
        <v>95756</v>
      </c>
      <c r="E49" s="108">
        <v>59860</v>
      </c>
      <c r="F49" s="108">
        <v>51472</v>
      </c>
      <c r="G49" s="108">
        <v>5924</v>
      </c>
      <c r="H49" s="108">
        <v>2464</v>
      </c>
      <c r="I49" s="108">
        <v>8615</v>
      </c>
      <c r="J49" s="108">
        <v>-1486</v>
      </c>
      <c r="K49" s="108">
        <v>150</v>
      </c>
      <c r="L49" s="108">
        <v>9951</v>
      </c>
      <c r="M49" s="108">
        <v>5386</v>
      </c>
      <c r="N49" s="108">
        <v>841</v>
      </c>
      <c r="O49" s="108">
        <v>2995</v>
      </c>
      <c r="P49" s="108">
        <v>729</v>
      </c>
      <c r="Q49" s="108">
        <v>27281</v>
      </c>
      <c r="R49" s="108">
        <v>11920</v>
      </c>
      <c r="S49" s="108">
        <v>1611</v>
      </c>
      <c r="T49" s="108">
        <v>13750</v>
      </c>
      <c r="U49" s="108">
        <v>146</v>
      </c>
      <c r="V49" s="108">
        <v>5125</v>
      </c>
      <c r="W49" s="109">
        <v>8479</v>
      </c>
      <c r="X49" s="40">
        <v>208</v>
      </c>
    </row>
    <row r="50" spans="1:24" ht="21" customHeight="1">
      <c r="A50" s="115"/>
      <c r="B50" s="116">
        <v>212</v>
      </c>
      <c r="C50" s="117" t="s">
        <v>27</v>
      </c>
      <c r="D50" s="108">
        <v>149951</v>
      </c>
      <c r="E50" s="108">
        <v>90509</v>
      </c>
      <c r="F50" s="108">
        <v>77827</v>
      </c>
      <c r="G50" s="108">
        <v>8957</v>
      </c>
      <c r="H50" s="108">
        <v>3725</v>
      </c>
      <c r="I50" s="108">
        <v>14222</v>
      </c>
      <c r="J50" s="108">
        <v>-1378</v>
      </c>
      <c r="K50" s="108">
        <v>170</v>
      </c>
      <c r="L50" s="108">
        <v>15430</v>
      </c>
      <c r="M50" s="108">
        <v>8142</v>
      </c>
      <c r="N50" s="108">
        <v>1262</v>
      </c>
      <c r="O50" s="108">
        <v>4523</v>
      </c>
      <c r="P50" s="108">
        <v>1503</v>
      </c>
      <c r="Q50" s="108">
        <v>45220</v>
      </c>
      <c r="R50" s="108">
        <v>22596</v>
      </c>
      <c r="S50" s="108">
        <v>2673</v>
      </c>
      <c r="T50" s="108">
        <v>19951</v>
      </c>
      <c r="U50" s="108">
        <v>421</v>
      </c>
      <c r="V50" s="108">
        <v>7222</v>
      </c>
      <c r="W50" s="109">
        <v>12308</v>
      </c>
      <c r="X50" s="40">
        <v>212</v>
      </c>
    </row>
    <row r="51" spans="1:24" ht="21" customHeight="1">
      <c r="A51" s="115"/>
      <c r="B51" s="116">
        <v>227</v>
      </c>
      <c r="C51" s="117" t="s">
        <v>99</v>
      </c>
      <c r="D51" s="108">
        <v>117402</v>
      </c>
      <c r="E51" s="108">
        <v>69901</v>
      </c>
      <c r="F51" s="108">
        <v>60107</v>
      </c>
      <c r="G51" s="108">
        <v>6917</v>
      </c>
      <c r="H51" s="108">
        <v>2877</v>
      </c>
      <c r="I51" s="108">
        <v>10385</v>
      </c>
      <c r="J51" s="108">
        <v>-1721</v>
      </c>
      <c r="K51" s="108">
        <v>292</v>
      </c>
      <c r="L51" s="108">
        <v>11814</v>
      </c>
      <c r="M51" s="108">
        <v>6292</v>
      </c>
      <c r="N51" s="108">
        <v>1102</v>
      </c>
      <c r="O51" s="108">
        <v>3557</v>
      </c>
      <c r="P51" s="108">
        <v>863</v>
      </c>
      <c r="Q51" s="108">
        <v>37116</v>
      </c>
      <c r="R51" s="108">
        <v>7844</v>
      </c>
      <c r="S51" s="108">
        <v>2695</v>
      </c>
      <c r="T51" s="108">
        <v>26577</v>
      </c>
      <c r="U51" s="108">
        <v>803</v>
      </c>
      <c r="V51" s="108">
        <v>11708</v>
      </c>
      <c r="W51" s="109">
        <v>14066</v>
      </c>
      <c r="X51" s="40">
        <v>227</v>
      </c>
    </row>
    <row r="52" spans="1:24" ht="21" customHeight="1">
      <c r="A52" s="115"/>
      <c r="B52" s="116">
        <v>229</v>
      </c>
      <c r="C52" s="117" t="s">
        <v>100</v>
      </c>
      <c r="D52" s="108">
        <v>223265</v>
      </c>
      <c r="E52" s="108">
        <v>138895</v>
      </c>
      <c r="F52" s="108">
        <v>119434</v>
      </c>
      <c r="G52" s="108">
        <v>13745</v>
      </c>
      <c r="H52" s="108">
        <v>5716</v>
      </c>
      <c r="I52" s="108">
        <v>20559</v>
      </c>
      <c r="J52" s="108">
        <v>-2853</v>
      </c>
      <c r="K52" s="108">
        <v>421</v>
      </c>
      <c r="L52" s="108">
        <v>22991</v>
      </c>
      <c r="M52" s="108">
        <v>12495</v>
      </c>
      <c r="N52" s="108">
        <v>2021</v>
      </c>
      <c r="O52" s="108">
        <v>6982</v>
      </c>
      <c r="P52" s="108">
        <v>1493</v>
      </c>
      <c r="Q52" s="108">
        <v>63811</v>
      </c>
      <c r="R52" s="108">
        <v>20810</v>
      </c>
      <c r="S52" s="108">
        <v>5000</v>
      </c>
      <c r="T52" s="108">
        <v>38001</v>
      </c>
      <c r="U52" s="108">
        <v>1320</v>
      </c>
      <c r="V52" s="108">
        <v>14112</v>
      </c>
      <c r="W52" s="109">
        <v>22569</v>
      </c>
      <c r="X52" s="40">
        <v>229</v>
      </c>
    </row>
    <row r="53" spans="1:24" ht="21" customHeight="1">
      <c r="A53" s="115"/>
      <c r="B53" s="116">
        <v>464</v>
      </c>
      <c r="C53" s="117" t="s">
        <v>30</v>
      </c>
      <c r="D53" s="108">
        <v>90040</v>
      </c>
      <c r="E53" s="108">
        <v>60617</v>
      </c>
      <c r="F53" s="108">
        <v>52123</v>
      </c>
      <c r="G53" s="108">
        <v>5999</v>
      </c>
      <c r="H53" s="108">
        <v>2495</v>
      </c>
      <c r="I53" s="108">
        <v>9317</v>
      </c>
      <c r="J53" s="108">
        <v>-614</v>
      </c>
      <c r="K53" s="108">
        <v>71</v>
      </c>
      <c r="L53" s="108">
        <v>9860</v>
      </c>
      <c r="M53" s="108">
        <v>5451</v>
      </c>
      <c r="N53" s="108">
        <v>829</v>
      </c>
      <c r="O53" s="108">
        <v>3021</v>
      </c>
      <c r="P53" s="108">
        <v>559</v>
      </c>
      <c r="Q53" s="108">
        <v>20106</v>
      </c>
      <c r="R53" s="108">
        <v>7515</v>
      </c>
      <c r="S53" s="108">
        <v>626</v>
      </c>
      <c r="T53" s="108">
        <v>11965</v>
      </c>
      <c r="U53" s="108">
        <v>95</v>
      </c>
      <c r="V53" s="108">
        <v>4253</v>
      </c>
      <c r="W53" s="109">
        <v>7617</v>
      </c>
      <c r="X53" s="40">
        <v>464</v>
      </c>
    </row>
    <row r="54" spans="1:24" ht="21" customHeight="1">
      <c r="A54" s="115"/>
      <c r="B54" s="116">
        <v>481</v>
      </c>
      <c r="C54" s="117" t="s">
        <v>31</v>
      </c>
      <c r="D54" s="108">
        <v>48778</v>
      </c>
      <c r="E54" s="108">
        <v>31979</v>
      </c>
      <c r="F54" s="108">
        <v>27498</v>
      </c>
      <c r="G54" s="108">
        <v>3165</v>
      </c>
      <c r="H54" s="108">
        <v>1316</v>
      </c>
      <c r="I54" s="108">
        <v>4600</v>
      </c>
      <c r="J54" s="108">
        <v>-844</v>
      </c>
      <c r="K54" s="108">
        <v>85</v>
      </c>
      <c r="L54" s="108">
        <v>5359</v>
      </c>
      <c r="M54" s="108">
        <v>2876</v>
      </c>
      <c r="N54" s="108">
        <v>460</v>
      </c>
      <c r="O54" s="108">
        <v>1605</v>
      </c>
      <c r="P54" s="108">
        <v>418</v>
      </c>
      <c r="Q54" s="108">
        <v>12199</v>
      </c>
      <c r="R54" s="108">
        <v>2385</v>
      </c>
      <c r="S54" s="108">
        <v>1526</v>
      </c>
      <c r="T54" s="108">
        <v>8288</v>
      </c>
      <c r="U54" s="108">
        <v>190</v>
      </c>
      <c r="V54" s="108">
        <v>2934</v>
      </c>
      <c r="W54" s="109">
        <v>5164</v>
      </c>
      <c r="X54" s="40">
        <v>481</v>
      </c>
    </row>
    <row r="55" spans="1:24" ht="21" customHeight="1">
      <c r="A55" s="123"/>
      <c r="B55" s="124">
        <v>501</v>
      </c>
      <c r="C55" s="125" t="s">
        <v>32</v>
      </c>
      <c r="D55" s="126">
        <v>55032</v>
      </c>
      <c r="E55" s="126">
        <v>33984</v>
      </c>
      <c r="F55" s="126">
        <v>29222</v>
      </c>
      <c r="G55" s="126">
        <v>3363</v>
      </c>
      <c r="H55" s="126">
        <v>1399</v>
      </c>
      <c r="I55" s="126">
        <v>4897</v>
      </c>
      <c r="J55" s="126">
        <v>-1122</v>
      </c>
      <c r="K55" s="126">
        <v>197</v>
      </c>
      <c r="L55" s="126">
        <v>5822</v>
      </c>
      <c r="M55" s="126">
        <v>3058</v>
      </c>
      <c r="N55" s="126">
        <v>515</v>
      </c>
      <c r="O55" s="126">
        <v>1719</v>
      </c>
      <c r="P55" s="126">
        <v>530</v>
      </c>
      <c r="Q55" s="126">
        <v>16151</v>
      </c>
      <c r="R55" s="126">
        <v>3740</v>
      </c>
      <c r="S55" s="126">
        <v>1293</v>
      </c>
      <c r="T55" s="126">
        <v>11118</v>
      </c>
      <c r="U55" s="126">
        <v>827</v>
      </c>
      <c r="V55" s="126">
        <v>3747</v>
      </c>
      <c r="W55" s="127">
        <v>6544</v>
      </c>
      <c r="X55" s="40">
        <v>501</v>
      </c>
    </row>
    <row r="56" spans="1:24" ht="21" customHeight="1">
      <c r="A56" s="115" t="s">
        <v>1</v>
      </c>
      <c r="B56" s="116">
        <v>7</v>
      </c>
      <c r="C56" s="117" t="s">
        <v>5</v>
      </c>
      <c r="D56" s="108">
        <v>530132</v>
      </c>
      <c r="E56" s="108">
        <v>310250</v>
      </c>
      <c r="F56" s="108">
        <v>266779</v>
      </c>
      <c r="G56" s="108">
        <v>30702</v>
      </c>
      <c r="H56" s="108">
        <v>12769</v>
      </c>
      <c r="I56" s="108">
        <v>44096</v>
      </c>
      <c r="J56" s="108">
        <v>-9634</v>
      </c>
      <c r="K56" s="108">
        <v>1301</v>
      </c>
      <c r="L56" s="108">
        <v>52429</v>
      </c>
      <c r="M56" s="108">
        <v>27931</v>
      </c>
      <c r="N56" s="108">
        <v>4812</v>
      </c>
      <c r="O56" s="108">
        <v>15751</v>
      </c>
      <c r="P56" s="108">
        <v>3935</v>
      </c>
      <c r="Q56" s="108">
        <v>175786</v>
      </c>
      <c r="R56" s="108">
        <v>53759</v>
      </c>
      <c r="S56" s="108">
        <v>11012</v>
      </c>
      <c r="T56" s="108">
        <v>111015</v>
      </c>
      <c r="U56" s="108">
        <v>5119</v>
      </c>
      <c r="V56" s="108">
        <v>45471</v>
      </c>
      <c r="W56" s="109">
        <v>60425</v>
      </c>
      <c r="X56" s="40">
        <v>7</v>
      </c>
    </row>
    <row r="57" spans="1:24" ht="21" customHeight="1">
      <c r="A57" s="115"/>
      <c r="B57" s="116">
        <v>209</v>
      </c>
      <c r="C57" s="117" t="s">
        <v>33</v>
      </c>
      <c r="D57" s="108">
        <v>248051</v>
      </c>
      <c r="E57" s="108">
        <v>141430</v>
      </c>
      <c r="F57" s="108">
        <v>121613</v>
      </c>
      <c r="G57" s="108">
        <v>13996</v>
      </c>
      <c r="H57" s="108">
        <v>5821</v>
      </c>
      <c r="I57" s="108">
        <v>20278</v>
      </c>
      <c r="J57" s="108">
        <v>-4251</v>
      </c>
      <c r="K57" s="108">
        <v>600</v>
      </c>
      <c r="L57" s="108">
        <v>23929</v>
      </c>
      <c r="M57" s="108">
        <v>12735</v>
      </c>
      <c r="N57" s="108">
        <v>2216</v>
      </c>
      <c r="O57" s="108">
        <v>7192</v>
      </c>
      <c r="P57" s="108">
        <v>1786</v>
      </c>
      <c r="Q57" s="108">
        <v>86343</v>
      </c>
      <c r="R57" s="108">
        <v>29692</v>
      </c>
      <c r="S57" s="108">
        <v>4107</v>
      </c>
      <c r="T57" s="108">
        <v>52544</v>
      </c>
      <c r="U57" s="108">
        <v>1705</v>
      </c>
      <c r="V57" s="108">
        <v>24595</v>
      </c>
      <c r="W57" s="109">
        <v>26244</v>
      </c>
      <c r="X57" s="40">
        <v>209</v>
      </c>
    </row>
    <row r="58" spans="1:24" ht="21" customHeight="1">
      <c r="A58" s="115"/>
      <c r="B58" s="116">
        <v>222</v>
      </c>
      <c r="C58" s="117" t="s">
        <v>101</v>
      </c>
      <c r="D58" s="108">
        <v>78292</v>
      </c>
      <c r="E58" s="108">
        <v>46456</v>
      </c>
      <c r="F58" s="108">
        <v>39947</v>
      </c>
      <c r="G58" s="108">
        <v>4597</v>
      </c>
      <c r="H58" s="108">
        <v>1912</v>
      </c>
      <c r="I58" s="108">
        <v>6686</v>
      </c>
      <c r="J58" s="108">
        <v>-1372</v>
      </c>
      <c r="K58" s="108">
        <v>234</v>
      </c>
      <c r="L58" s="108">
        <v>7824</v>
      </c>
      <c r="M58" s="108">
        <v>4182</v>
      </c>
      <c r="N58" s="108">
        <v>722</v>
      </c>
      <c r="O58" s="108">
        <v>2359</v>
      </c>
      <c r="P58" s="108">
        <v>561</v>
      </c>
      <c r="Q58" s="108">
        <v>25150</v>
      </c>
      <c r="R58" s="108">
        <v>6760</v>
      </c>
      <c r="S58" s="108">
        <v>1614</v>
      </c>
      <c r="T58" s="108">
        <v>16776</v>
      </c>
      <c r="U58" s="108">
        <v>758</v>
      </c>
      <c r="V58" s="108">
        <v>6147</v>
      </c>
      <c r="W58" s="109">
        <v>9871</v>
      </c>
      <c r="X58" s="40">
        <v>222</v>
      </c>
    </row>
    <row r="59" spans="1:24" ht="21" customHeight="1">
      <c r="A59" s="115"/>
      <c r="B59" s="116">
        <v>225</v>
      </c>
      <c r="C59" s="117" t="s">
        <v>102</v>
      </c>
      <c r="D59" s="108">
        <v>98062</v>
      </c>
      <c r="E59" s="108">
        <v>57424</v>
      </c>
      <c r="F59" s="108">
        <v>49377</v>
      </c>
      <c r="G59" s="108">
        <v>5683</v>
      </c>
      <c r="H59" s="108">
        <v>2364</v>
      </c>
      <c r="I59" s="108">
        <v>8207</v>
      </c>
      <c r="J59" s="108">
        <v>-1790</v>
      </c>
      <c r="K59" s="108">
        <v>256</v>
      </c>
      <c r="L59" s="108">
        <v>9741</v>
      </c>
      <c r="M59" s="108">
        <v>5170</v>
      </c>
      <c r="N59" s="108">
        <v>871</v>
      </c>
      <c r="O59" s="108">
        <v>2906</v>
      </c>
      <c r="P59" s="108">
        <v>794</v>
      </c>
      <c r="Q59" s="108">
        <v>32431</v>
      </c>
      <c r="R59" s="108">
        <v>11900</v>
      </c>
      <c r="S59" s="108">
        <v>1764</v>
      </c>
      <c r="T59" s="108">
        <v>18767</v>
      </c>
      <c r="U59" s="108">
        <v>824</v>
      </c>
      <c r="V59" s="108">
        <v>6911</v>
      </c>
      <c r="W59" s="109">
        <v>11032</v>
      </c>
      <c r="X59" s="40">
        <v>225</v>
      </c>
    </row>
    <row r="60" spans="1:24" ht="21" customHeight="1">
      <c r="A60" s="115"/>
      <c r="B60" s="116">
        <v>585</v>
      </c>
      <c r="C60" s="117" t="s">
        <v>103</v>
      </c>
      <c r="D60" s="108">
        <v>60116</v>
      </c>
      <c r="E60" s="108">
        <v>36594</v>
      </c>
      <c r="F60" s="108">
        <v>31467</v>
      </c>
      <c r="G60" s="108">
        <v>3621</v>
      </c>
      <c r="H60" s="108">
        <v>1506</v>
      </c>
      <c r="I60" s="108">
        <v>5034</v>
      </c>
      <c r="J60" s="108">
        <v>-1218</v>
      </c>
      <c r="K60" s="108">
        <v>114</v>
      </c>
      <c r="L60" s="108">
        <v>6138</v>
      </c>
      <c r="M60" s="108">
        <v>3293</v>
      </c>
      <c r="N60" s="108">
        <v>569</v>
      </c>
      <c r="O60" s="108">
        <v>1858</v>
      </c>
      <c r="P60" s="108">
        <v>418</v>
      </c>
      <c r="Q60" s="108">
        <v>18488</v>
      </c>
      <c r="R60" s="108">
        <v>3314</v>
      </c>
      <c r="S60" s="108">
        <v>1924</v>
      </c>
      <c r="T60" s="108">
        <v>13250</v>
      </c>
      <c r="U60" s="108">
        <v>1102</v>
      </c>
      <c r="V60" s="108">
        <v>4493</v>
      </c>
      <c r="W60" s="109">
        <v>7655</v>
      </c>
      <c r="X60" s="40">
        <v>585</v>
      </c>
    </row>
    <row r="61" spans="1:24" ht="21" customHeight="1">
      <c r="A61" s="115"/>
      <c r="B61" s="116">
        <v>586</v>
      </c>
      <c r="C61" s="117" t="s">
        <v>104</v>
      </c>
      <c r="D61" s="108">
        <v>45611</v>
      </c>
      <c r="E61" s="108">
        <v>28346</v>
      </c>
      <c r="F61" s="108">
        <v>24375</v>
      </c>
      <c r="G61" s="108">
        <v>2805</v>
      </c>
      <c r="H61" s="108">
        <v>1166</v>
      </c>
      <c r="I61" s="108">
        <v>3891</v>
      </c>
      <c r="J61" s="108">
        <v>-1003</v>
      </c>
      <c r="K61" s="108">
        <v>97</v>
      </c>
      <c r="L61" s="108">
        <v>4797</v>
      </c>
      <c r="M61" s="108">
        <v>2551</v>
      </c>
      <c r="N61" s="108">
        <v>434</v>
      </c>
      <c r="O61" s="108">
        <v>1436</v>
      </c>
      <c r="P61" s="108">
        <v>376</v>
      </c>
      <c r="Q61" s="108">
        <v>13374</v>
      </c>
      <c r="R61" s="108">
        <v>2093</v>
      </c>
      <c r="S61" s="108">
        <v>1603</v>
      </c>
      <c r="T61" s="108">
        <v>9678</v>
      </c>
      <c r="U61" s="108">
        <v>730</v>
      </c>
      <c r="V61" s="108">
        <v>3325</v>
      </c>
      <c r="W61" s="109">
        <v>5623</v>
      </c>
      <c r="X61" s="40">
        <v>586</v>
      </c>
    </row>
    <row r="62" spans="1:24" ht="21" customHeight="1">
      <c r="A62" s="118" t="s">
        <v>1</v>
      </c>
      <c r="B62" s="119">
        <v>8</v>
      </c>
      <c r="C62" s="120" t="s">
        <v>6</v>
      </c>
      <c r="D62" s="121">
        <v>315048</v>
      </c>
      <c r="E62" s="121">
        <v>190060</v>
      </c>
      <c r="F62" s="121">
        <v>163429</v>
      </c>
      <c r="G62" s="121">
        <v>18808</v>
      </c>
      <c r="H62" s="121">
        <v>7823</v>
      </c>
      <c r="I62" s="121">
        <v>28440</v>
      </c>
      <c r="J62" s="121">
        <v>-4726</v>
      </c>
      <c r="K62" s="121">
        <v>736</v>
      </c>
      <c r="L62" s="121">
        <v>32430</v>
      </c>
      <c r="M62" s="121">
        <v>17102</v>
      </c>
      <c r="N62" s="121">
        <v>2871</v>
      </c>
      <c r="O62" s="121">
        <v>9607</v>
      </c>
      <c r="P62" s="121">
        <v>2850</v>
      </c>
      <c r="Q62" s="121">
        <v>96548</v>
      </c>
      <c r="R62" s="121">
        <v>28044</v>
      </c>
      <c r="S62" s="121">
        <v>7307</v>
      </c>
      <c r="T62" s="121">
        <v>61197</v>
      </c>
      <c r="U62" s="121">
        <v>2485</v>
      </c>
      <c r="V62" s="121">
        <v>23468</v>
      </c>
      <c r="W62" s="122">
        <v>35244</v>
      </c>
      <c r="X62" s="40">
        <v>8</v>
      </c>
    </row>
    <row r="63" spans="1:24" ht="21" customHeight="1">
      <c r="A63" s="115"/>
      <c r="B63" s="116">
        <v>221</v>
      </c>
      <c r="C63" s="117" t="s">
        <v>105</v>
      </c>
      <c r="D63" s="108">
        <v>119729</v>
      </c>
      <c r="E63" s="108">
        <v>74770</v>
      </c>
      <c r="F63" s="108">
        <v>64293</v>
      </c>
      <c r="G63" s="108">
        <v>7399</v>
      </c>
      <c r="H63" s="108">
        <v>3078</v>
      </c>
      <c r="I63" s="108">
        <v>11133</v>
      </c>
      <c r="J63" s="108">
        <v>-1850</v>
      </c>
      <c r="K63" s="108">
        <v>239</v>
      </c>
      <c r="L63" s="108">
        <v>12744</v>
      </c>
      <c r="M63" s="108">
        <v>6726</v>
      </c>
      <c r="N63" s="108">
        <v>1101</v>
      </c>
      <c r="O63" s="108">
        <v>3765</v>
      </c>
      <c r="P63" s="108">
        <v>1152</v>
      </c>
      <c r="Q63" s="108">
        <v>33826</v>
      </c>
      <c r="R63" s="108">
        <v>9614</v>
      </c>
      <c r="S63" s="108">
        <v>2644</v>
      </c>
      <c r="T63" s="108">
        <v>21568</v>
      </c>
      <c r="U63" s="108">
        <v>1042</v>
      </c>
      <c r="V63" s="108">
        <v>7556</v>
      </c>
      <c r="W63" s="109">
        <v>12970</v>
      </c>
      <c r="X63" s="40">
        <v>221</v>
      </c>
    </row>
    <row r="64" spans="1:24" ht="21" customHeight="1">
      <c r="A64" s="115"/>
      <c r="B64" s="116">
        <v>223</v>
      </c>
      <c r="C64" s="117" t="s">
        <v>106</v>
      </c>
      <c r="D64" s="108">
        <v>195319</v>
      </c>
      <c r="E64" s="108">
        <v>115290</v>
      </c>
      <c r="F64" s="108">
        <v>99136</v>
      </c>
      <c r="G64" s="108">
        <v>11409</v>
      </c>
      <c r="H64" s="108">
        <v>4745</v>
      </c>
      <c r="I64" s="108">
        <v>17307</v>
      </c>
      <c r="J64" s="108">
        <v>-2876</v>
      </c>
      <c r="K64" s="108">
        <v>497</v>
      </c>
      <c r="L64" s="108">
        <v>19686</v>
      </c>
      <c r="M64" s="108">
        <v>10376</v>
      </c>
      <c r="N64" s="108">
        <v>1770</v>
      </c>
      <c r="O64" s="108">
        <v>5842</v>
      </c>
      <c r="P64" s="108">
        <v>1698</v>
      </c>
      <c r="Q64" s="108">
        <v>62722</v>
      </c>
      <c r="R64" s="108">
        <v>18430</v>
      </c>
      <c r="S64" s="108">
        <v>4663</v>
      </c>
      <c r="T64" s="108">
        <v>39629</v>
      </c>
      <c r="U64" s="108">
        <v>1443</v>
      </c>
      <c r="V64" s="108">
        <v>15912</v>
      </c>
      <c r="W64" s="109">
        <v>22274</v>
      </c>
      <c r="X64" s="40">
        <v>223</v>
      </c>
    </row>
    <row r="65" spans="1:24" ht="21" customHeight="1">
      <c r="A65" s="118" t="s">
        <v>1</v>
      </c>
      <c r="B65" s="119">
        <v>9</v>
      </c>
      <c r="C65" s="120" t="s">
        <v>7</v>
      </c>
      <c r="D65" s="121">
        <v>384431</v>
      </c>
      <c r="E65" s="121">
        <v>220884</v>
      </c>
      <c r="F65" s="121">
        <v>189935</v>
      </c>
      <c r="G65" s="121">
        <v>21858</v>
      </c>
      <c r="H65" s="121">
        <v>9091</v>
      </c>
      <c r="I65" s="121">
        <v>32549</v>
      </c>
      <c r="J65" s="121">
        <v>-6238</v>
      </c>
      <c r="K65" s="121">
        <v>789</v>
      </c>
      <c r="L65" s="121">
        <v>37998</v>
      </c>
      <c r="M65" s="121">
        <v>19885</v>
      </c>
      <c r="N65" s="121">
        <v>3399</v>
      </c>
      <c r="O65" s="121">
        <v>11200</v>
      </c>
      <c r="P65" s="121">
        <v>3514</v>
      </c>
      <c r="Q65" s="121">
        <v>130998</v>
      </c>
      <c r="R65" s="121">
        <v>42996</v>
      </c>
      <c r="S65" s="121">
        <v>11325</v>
      </c>
      <c r="T65" s="121">
        <v>76677</v>
      </c>
      <c r="U65" s="121">
        <v>7422</v>
      </c>
      <c r="V65" s="121">
        <v>32472</v>
      </c>
      <c r="W65" s="122">
        <v>36783</v>
      </c>
      <c r="X65" s="40">
        <v>9</v>
      </c>
    </row>
    <row r="66" spans="1:26" ht="21" customHeight="1">
      <c r="A66" s="115"/>
      <c r="B66" s="116">
        <v>205</v>
      </c>
      <c r="C66" s="117" t="s">
        <v>34</v>
      </c>
      <c r="D66" s="108">
        <v>134818</v>
      </c>
      <c r="E66" s="108">
        <v>78863</v>
      </c>
      <c r="F66" s="108">
        <v>67813</v>
      </c>
      <c r="G66" s="108">
        <v>7804</v>
      </c>
      <c r="H66" s="108">
        <v>3246</v>
      </c>
      <c r="I66" s="108">
        <v>11089</v>
      </c>
      <c r="J66" s="108">
        <v>-2629</v>
      </c>
      <c r="K66" s="108">
        <v>313</v>
      </c>
      <c r="L66" s="108">
        <v>13405</v>
      </c>
      <c r="M66" s="108">
        <v>7101</v>
      </c>
      <c r="N66" s="108">
        <v>1171</v>
      </c>
      <c r="O66" s="108">
        <v>3979</v>
      </c>
      <c r="P66" s="108">
        <v>1154</v>
      </c>
      <c r="Q66" s="108">
        <v>44866</v>
      </c>
      <c r="R66" s="108">
        <v>16430</v>
      </c>
      <c r="S66" s="108">
        <v>4787</v>
      </c>
      <c r="T66" s="108">
        <v>23649</v>
      </c>
      <c r="U66" s="108">
        <v>1324</v>
      </c>
      <c r="V66" s="108">
        <v>11118</v>
      </c>
      <c r="W66" s="109">
        <v>11207</v>
      </c>
      <c r="X66" s="40">
        <v>205</v>
      </c>
      <c r="Y66" s="46"/>
      <c r="Z66" s="46"/>
    </row>
    <row r="67" spans="1:24" ht="21" customHeight="1">
      <c r="A67" s="115"/>
      <c r="B67" s="116">
        <v>224</v>
      </c>
      <c r="C67" s="117" t="s">
        <v>107</v>
      </c>
      <c r="D67" s="108">
        <v>140502</v>
      </c>
      <c r="E67" s="108">
        <v>79107</v>
      </c>
      <c r="F67" s="108">
        <v>68023</v>
      </c>
      <c r="G67" s="108">
        <v>7828</v>
      </c>
      <c r="H67" s="108">
        <v>3256</v>
      </c>
      <c r="I67" s="108">
        <v>12418</v>
      </c>
      <c r="J67" s="108">
        <v>-1535</v>
      </c>
      <c r="K67" s="108">
        <v>234</v>
      </c>
      <c r="L67" s="108">
        <v>13719</v>
      </c>
      <c r="M67" s="108">
        <v>7120</v>
      </c>
      <c r="N67" s="108">
        <v>1244</v>
      </c>
      <c r="O67" s="108">
        <v>4023</v>
      </c>
      <c r="P67" s="108">
        <v>1332</v>
      </c>
      <c r="Q67" s="108">
        <v>48977</v>
      </c>
      <c r="R67" s="108">
        <v>16001</v>
      </c>
      <c r="S67" s="108">
        <v>3191</v>
      </c>
      <c r="T67" s="108">
        <v>29785</v>
      </c>
      <c r="U67" s="108">
        <v>4086</v>
      </c>
      <c r="V67" s="108">
        <v>11199</v>
      </c>
      <c r="W67" s="109">
        <v>14500</v>
      </c>
      <c r="X67" s="40">
        <v>224</v>
      </c>
    </row>
    <row r="68" spans="1:24" ht="21" customHeight="1">
      <c r="A68" s="115"/>
      <c r="B68" s="116">
        <v>226</v>
      </c>
      <c r="C68" s="117" t="s">
        <v>108</v>
      </c>
      <c r="D68" s="108">
        <v>109111</v>
      </c>
      <c r="E68" s="108">
        <v>62914</v>
      </c>
      <c r="F68" s="108">
        <v>54099</v>
      </c>
      <c r="G68" s="108">
        <v>6226</v>
      </c>
      <c r="H68" s="108">
        <v>2589</v>
      </c>
      <c r="I68" s="108">
        <v>9042</v>
      </c>
      <c r="J68" s="108">
        <v>-2074</v>
      </c>
      <c r="K68" s="108">
        <v>242</v>
      </c>
      <c r="L68" s="108">
        <v>10874</v>
      </c>
      <c r="M68" s="108">
        <v>5664</v>
      </c>
      <c r="N68" s="108">
        <v>984</v>
      </c>
      <c r="O68" s="108">
        <v>3198</v>
      </c>
      <c r="P68" s="108">
        <v>1028</v>
      </c>
      <c r="Q68" s="108">
        <v>37155</v>
      </c>
      <c r="R68" s="108">
        <v>10565</v>
      </c>
      <c r="S68" s="108">
        <v>3347</v>
      </c>
      <c r="T68" s="108">
        <v>23243</v>
      </c>
      <c r="U68" s="108">
        <v>2012</v>
      </c>
      <c r="V68" s="108">
        <v>10155</v>
      </c>
      <c r="W68" s="109">
        <v>11076</v>
      </c>
      <c r="X68" s="40">
        <v>226</v>
      </c>
    </row>
    <row r="69" spans="1:23" ht="21" customHeight="1" thickBot="1">
      <c r="A69" s="230" t="s">
        <v>141</v>
      </c>
      <c r="B69" s="231"/>
      <c r="C69" s="232"/>
      <c r="D69" s="129">
        <f>D19+SUM(D21:D23)+SUM(D25:D27)+D31+D38+SUM(D66:D68)</f>
        <v>9913126</v>
      </c>
      <c r="E69" s="129">
        <f aca="true" t="shared" si="0" ref="E69:W69">E19+SUM(E21:E23)+SUM(E25:E27)+E31+E38+SUM(E66:E68)</f>
        <v>6547360</v>
      </c>
      <c r="F69" s="129">
        <f t="shared" si="0"/>
        <v>5629983</v>
      </c>
      <c r="G69" s="129">
        <f t="shared" si="0"/>
        <v>647921</v>
      </c>
      <c r="H69" s="129">
        <f t="shared" si="0"/>
        <v>269456</v>
      </c>
      <c r="I69" s="129">
        <f t="shared" si="0"/>
        <v>937861</v>
      </c>
      <c r="J69" s="129">
        <f t="shared" si="0"/>
        <v>-145393</v>
      </c>
      <c r="K69" s="129">
        <f t="shared" si="0"/>
        <v>16371</v>
      </c>
      <c r="L69" s="129">
        <f t="shared" si="0"/>
        <v>1066883</v>
      </c>
      <c r="M69" s="129">
        <f t="shared" si="0"/>
        <v>588964</v>
      </c>
      <c r="N69" s="129">
        <f t="shared" si="0"/>
        <v>86883</v>
      </c>
      <c r="O69" s="129">
        <f t="shared" si="0"/>
        <v>325088</v>
      </c>
      <c r="P69" s="129">
        <f t="shared" si="0"/>
        <v>65948</v>
      </c>
      <c r="Q69" s="129">
        <f t="shared" si="0"/>
        <v>2427905</v>
      </c>
      <c r="R69" s="129">
        <f t="shared" si="0"/>
        <v>1178463</v>
      </c>
      <c r="S69" s="129">
        <f t="shared" si="0"/>
        <v>192613</v>
      </c>
      <c r="T69" s="129">
        <f t="shared" si="0"/>
        <v>1056829</v>
      </c>
      <c r="U69" s="129">
        <f t="shared" si="0"/>
        <v>11983</v>
      </c>
      <c r="V69" s="129">
        <f t="shared" si="0"/>
        <v>550396</v>
      </c>
      <c r="W69" s="130">
        <f t="shared" si="0"/>
        <v>494450</v>
      </c>
    </row>
    <row r="70" spans="1:3" ht="21" customHeight="1">
      <c r="A70" s="47"/>
      <c r="B70" s="47"/>
      <c r="C70" s="131"/>
    </row>
    <row r="71" spans="1:2" ht="21.75" customHeight="1">
      <c r="A71" s="47"/>
      <c r="B71" s="47"/>
    </row>
    <row r="72" spans="4:23" ht="21.75" customHeight="1"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</row>
    <row r="73" spans="4:23" ht="14.25"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</row>
    <row r="74" spans="4:23" ht="14.25"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</row>
    <row r="75" spans="4:23" ht="14.25"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</row>
    <row r="76" spans="4:23" ht="14.25"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</row>
    <row r="77" spans="4:23" ht="14.25"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</row>
    <row r="78" spans="4:23" ht="14.25"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</row>
    <row r="79" spans="4:23" ht="14.25"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</row>
    <row r="80" spans="4:23" ht="14.25"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</row>
    <row r="81" spans="4:23" ht="14.25"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</row>
    <row r="82" spans="4:23" ht="14.25"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</row>
    <row r="83" spans="4:23" ht="14.25"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</row>
    <row r="85" spans="4:23" ht="14.25"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</row>
    <row r="86" spans="4:23" ht="14.25"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</row>
    <row r="87" spans="4:23" ht="14.25"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</row>
    <row r="88" spans="4:23" ht="14.25"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</row>
    <row r="89" spans="4:23" ht="14.25"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</row>
    <row r="90" spans="4:23" ht="14.25"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</row>
    <row r="91" spans="4:23" ht="14.25"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</row>
    <row r="92" spans="4:23" ht="14.25"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</row>
    <row r="93" spans="4:23" ht="14.25"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</row>
    <row r="94" spans="4:23" ht="14.25"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</row>
    <row r="95" spans="4:23" ht="14.25"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</row>
    <row r="96" spans="4:23" ht="14.25"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</row>
  </sheetData>
  <sheetProtection/>
  <mergeCells count="4">
    <mergeCell ref="F4:F6"/>
    <mergeCell ref="K5:K6"/>
    <mergeCell ref="A69:C69"/>
    <mergeCell ref="E4:E5"/>
  </mergeCells>
  <printOptions/>
  <pageMargins left="0.7874015748031497" right="0.31496062992125984" top="0.7086614173228347" bottom="0.7086614173228347" header="0.5118110236220472" footer="0.5118110236220472"/>
  <pageSetup horizontalDpi="600" verticalDpi="600" orientation="landscape" paperSize="9" scale="53" r:id="rId2"/>
  <rowBreaks count="1" manualBreakCount="1">
    <brk id="42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96"/>
  <sheetViews>
    <sheetView showGridLines="0" zoomScale="75" zoomScaleNormal="75" zoomScaleSheetLayoutView="75" zoomScalePageLayoutView="0" workbookViewId="0" topLeftCell="A1">
      <pane xSplit="3" ySplit="6" topLeftCell="D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A1" sqref="A1"/>
    </sheetView>
  </sheetViews>
  <sheetFormatPr defaultColWidth="8.796875" defaultRowHeight="15"/>
  <cols>
    <col min="1" max="1" width="2.59765625" style="41" customWidth="1"/>
    <col min="2" max="2" width="4.3984375" style="41" customWidth="1"/>
    <col min="3" max="3" width="14" style="41" customWidth="1"/>
    <col min="4" max="23" width="10.59765625" style="38" customWidth="1"/>
    <col min="24" max="24" width="4.3984375" style="91" customWidth="1"/>
    <col min="25" max="16384" width="9" style="38" customWidth="1"/>
  </cols>
  <sheetData>
    <row r="1" spans="1:23" ht="21" customHeight="1">
      <c r="A1" s="35" t="s">
        <v>148</v>
      </c>
      <c r="B1" s="35"/>
      <c r="C1" s="36"/>
      <c r="D1" s="37"/>
      <c r="F1" s="37" t="s">
        <v>134</v>
      </c>
      <c r="G1" s="39"/>
      <c r="H1" s="37" t="s">
        <v>135</v>
      </c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 t="s">
        <v>35</v>
      </c>
      <c r="U1" s="37" t="s">
        <v>35</v>
      </c>
      <c r="W1" s="37"/>
    </row>
    <row r="2" spans="3:23" ht="21" customHeight="1" thickBot="1">
      <c r="C2" s="36"/>
      <c r="D2" s="42"/>
      <c r="E2" s="43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W2" s="45" t="s">
        <v>36</v>
      </c>
    </row>
    <row r="3" spans="1:23" ht="21" customHeight="1">
      <c r="A3" s="92"/>
      <c r="B3" s="93"/>
      <c r="C3" s="94"/>
      <c r="D3" s="95"/>
      <c r="E3" s="96"/>
      <c r="F3" s="97"/>
      <c r="G3" s="97"/>
      <c r="H3" s="97"/>
      <c r="I3" s="96"/>
      <c r="J3" s="97"/>
      <c r="K3" s="97"/>
      <c r="L3" s="97"/>
      <c r="M3" s="97"/>
      <c r="N3" s="97"/>
      <c r="O3" s="97"/>
      <c r="P3" s="95"/>
      <c r="Q3" s="96"/>
      <c r="R3" s="97"/>
      <c r="S3" s="97"/>
      <c r="T3" s="97"/>
      <c r="U3" s="97"/>
      <c r="V3" s="97"/>
      <c r="W3" s="98"/>
    </row>
    <row r="4" spans="1:23" ht="21" customHeight="1">
      <c r="A4" s="99"/>
      <c r="B4" s="36"/>
      <c r="C4" s="100" t="s">
        <v>58</v>
      </c>
      <c r="D4" s="101" t="s">
        <v>37</v>
      </c>
      <c r="E4" s="233" t="s">
        <v>136</v>
      </c>
      <c r="F4" s="225" t="s">
        <v>39</v>
      </c>
      <c r="G4" s="13"/>
      <c r="H4" s="14"/>
      <c r="I4" s="102" t="s">
        <v>64</v>
      </c>
      <c r="J4" s="12"/>
      <c r="K4" s="15"/>
      <c r="L4" s="16"/>
      <c r="M4" s="17"/>
      <c r="N4" s="17"/>
      <c r="O4" s="17"/>
      <c r="P4" s="18"/>
      <c r="Q4" s="102" t="s">
        <v>43</v>
      </c>
      <c r="R4" s="12"/>
      <c r="S4" s="12"/>
      <c r="T4" s="16"/>
      <c r="U4" s="17"/>
      <c r="V4" s="17"/>
      <c r="W4" s="19"/>
    </row>
    <row r="5" spans="1:23" ht="21" customHeight="1">
      <c r="A5" s="99"/>
      <c r="B5" s="36"/>
      <c r="C5" s="100"/>
      <c r="D5" s="101" t="s">
        <v>38</v>
      </c>
      <c r="E5" s="233"/>
      <c r="F5" s="226"/>
      <c r="G5" s="21" t="s">
        <v>40</v>
      </c>
      <c r="H5" s="22" t="s">
        <v>41</v>
      </c>
      <c r="I5" s="23"/>
      <c r="J5" s="20" t="s">
        <v>48</v>
      </c>
      <c r="K5" s="228" t="s">
        <v>65</v>
      </c>
      <c r="L5" s="24" t="s">
        <v>42</v>
      </c>
      <c r="M5" s="12"/>
      <c r="N5" s="12"/>
      <c r="O5" s="25" t="s">
        <v>80</v>
      </c>
      <c r="P5" s="12"/>
      <c r="Q5" s="23"/>
      <c r="R5" s="20" t="s">
        <v>66</v>
      </c>
      <c r="S5" s="20" t="s">
        <v>44</v>
      </c>
      <c r="T5" s="24" t="s">
        <v>45</v>
      </c>
      <c r="U5" s="26"/>
      <c r="V5" s="26"/>
      <c r="W5" s="27"/>
    </row>
    <row r="6" spans="1:23" ht="21" customHeight="1">
      <c r="A6" s="103"/>
      <c r="B6" s="104"/>
      <c r="C6" s="105" t="s">
        <v>0</v>
      </c>
      <c r="D6" s="106" t="s">
        <v>46</v>
      </c>
      <c r="E6" s="28"/>
      <c r="F6" s="227"/>
      <c r="G6" s="30" t="s">
        <v>47</v>
      </c>
      <c r="H6" s="31" t="s">
        <v>47</v>
      </c>
      <c r="I6" s="28"/>
      <c r="J6" s="29"/>
      <c r="K6" s="229"/>
      <c r="L6" s="28"/>
      <c r="M6" s="29" t="s">
        <v>49</v>
      </c>
      <c r="N6" s="29" t="s">
        <v>50</v>
      </c>
      <c r="O6" s="32" t="s">
        <v>67</v>
      </c>
      <c r="P6" s="29" t="s">
        <v>51</v>
      </c>
      <c r="Q6" s="28"/>
      <c r="R6" s="29" t="s">
        <v>63</v>
      </c>
      <c r="S6" s="29" t="s">
        <v>63</v>
      </c>
      <c r="T6" s="28"/>
      <c r="U6" s="33" t="s">
        <v>68</v>
      </c>
      <c r="V6" s="33" t="s">
        <v>69</v>
      </c>
      <c r="W6" s="34" t="s">
        <v>70</v>
      </c>
    </row>
    <row r="7" spans="1:23" ht="21" customHeight="1">
      <c r="A7" s="99" t="s">
        <v>1</v>
      </c>
      <c r="B7" s="107"/>
      <c r="C7" s="100" t="s">
        <v>2</v>
      </c>
      <c r="D7" s="108">
        <v>17213596</v>
      </c>
      <c r="E7" s="108">
        <v>11003373</v>
      </c>
      <c r="F7" s="108">
        <v>9530955</v>
      </c>
      <c r="G7" s="108">
        <v>1043368</v>
      </c>
      <c r="H7" s="108">
        <v>429050</v>
      </c>
      <c r="I7" s="108">
        <v>1472642</v>
      </c>
      <c r="J7" s="108">
        <v>-252324</v>
      </c>
      <c r="K7" s="108">
        <v>22468</v>
      </c>
      <c r="L7" s="108">
        <v>1702498</v>
      </c>
      <c r="M7" s="108">
        <v>920018</v>
      </c>
      <c r="N7" s="108">
        <v>138202</v>
      </c>
      <c r="O7" s="108">
        <v>513907</v>
      </c>
      <c r="P7" s="108">
        <v>130371</v>
      </c>
      <c r="Q7" s="108">
        <v>4737581</v>
      </c>
      <c r="R7" s="108">
        <v>2567461</v>
      </c>
      <c r="S7" s="108">
        <v>236335</v>
      </c>
      <c r="T7" s="108">
        <v>1933785</v>
      </c>
      <c r="U7" s="108">
        <v>39300</v>
      </c>
      <c r="V7" s="108">
        <v>918509</v>
      </c>
      <c r="W7" s="109">
        <v>975976</v>
      </c>
    </row>
    <row r="8" spans="1:24" ht="21" customHeight="1">
      <c r="A8" s="99"/>
      <c r="B8" s="107">
        <v>100</v>
      </c>
      <c r="C8" s="100" t="s">
        <v>3</v>
      </c>
      <c r="D8" s="108">
        <v>4766307</v>
      </c>
      <c r="E8" s="108">
        <v>2940290</v>
      </c>
      <c r="F8" s="108">
        <v>2546836</v>
      </c>
      <c r="G8" s="108">
        <v>278805</v>
      </c>
      <c r="H8" s="108">
        <v>114649</v>
      </c>
      <c r="I8" s="108">
        <v>375680</v>
      </c>
      <c r="J8" s="108">
        <v>-86891</v>
      </c>
      <c r="K8" s="108">
        <v>7801</v>
      </c>
      <c r="L8" s="108">
        <v>454770</v>
      </c>
      <c r="M8" s="108">
        <v>245879</v>
      </c>
      <c r="N8" s="108">
        <v>36190</v>
      </c>
      <c r="O8" s="108">
        <v>136982</v>
      </c>
      <c r="P8" s="108">
        <v>35719</v>
      </c>
      <c r="Q8" s="108">
        <v>1450337.0000000002</v>
      </c>
      <c r="R8" s="108">
        <v>931317.0000000002</v>
      </c>
      <c r="S8" s="108">
        <v>71968</v>
      </c>
      <c r="T8" s="108">
        <v>447052</v>
      </c>
      <c r="U8" s="108">
        <v>2472</v>
      </c>
      <c r="V8" s="108">
        <v>236958</v>
      </c>
      <c r="W8" s="109">
        <v>207622</v>
      </c>
      <c r="X8" s="40">
        <v>100</v>
      </c>
    </row>
    <row r="9" spans="1:24" ht="21" customHeight="1">
      <c r="A9" s="99"/>
      <c r="B9" s="107">
        <v>1</v>
      </c>
      <c r="C9" s="100" t="s">
        <v>52</v>
      </c>
      <c r="D9" s="108">
        <v>3144854</v>
      </c>
      <c r="E9" s="108">
        <v>2121879</v>
      </c>
      <c r="F9" s="108">
        <v>1837939</v>
      </c>
      <c r="G9" s="108">
        <v>201202</v>
      </c>
      <c r="H9" s="108">
        <v>82738</v>
      </c>
      <c r="I9" s="108">
        <v>290823</v>
      </c>
      <c r="J9" s="108">
        <v>-37490</v>
      </c>
      <c r="K9" s="108">
        <v>3793</v>
      </c>
      <c r="L9" s="108">
        <v>324520</v>
      </c>
      <c r="M9" s="108">
        <v>177389</v>
      </c>
      <c r="N9" s="108">
        <v>25707</v>
      </c>
      <c r="O9" s="108">
        <v>98630</v>
      </c>
      <c r="P9" s="108">
        <v>22794</v>
      </c>
      <c r="Q9" s="108">
        <v>732152</v>
      </c>
      <c r="R9" s="108">
        <v>412790</v>
      </c>
      <c r="S9" s="108">
        <v>34786</v>
      </c>
      <c r="T9" s="108">
        <v>284576</v>
      </c>
      <c r="U9" s="108">
        <v>392</v>
      </c>
      <c r="V9" s="108">
        <v>170715</v>
      </c>
      <c r="W9" s="109">
        <v>113469</v>
      </c>
      <c r="X9" s="40">
        <v>1</v>
      </c>
    </row>
    <row r="10" spans="1:24" ht="21" customHeight="1">
      <c r="A10" s="99"/>
      <c r="B10" s="107">
        <v>2</v>
      </c>
      <c r="C10" s="100" t="s">
        <v>53</v>
      </c>
      <c r="D10" s="108">
        <v>2185310</v>
      </c>
      <c r="E10" s="108">
        <v>1556545</v>
      </c>
      <c r="F10" s="108">
        <v>1348256</v>
      </c>
      <c r="G10" s="108">
        <v>147595</v>
      </c>
      <c r="H10" s="108">
        <v>60694</v>
      </c>
      <c r="I10" s="108">
        <v>202577</v>
      </c>
      <c r="J10" s="108">
        <v>-34174</v>
      </c>
      <c r="K10" s="108">
        <v>1770</v>
      </c>
      <c r="L10" s="108">
        <v>234981</v>
      </c>
      <c r="M10" s="108">
        <v>130094</v>
      </c>
      <c r="N10" s="108">
        <v>18694</v>
      </c>
      <c r="O10" s="108">
        <v>72256</v>
      </c>
      <c r="P10" s="108">
        <v>13937</v>
      </c>
      <c r="Q10" s="108">
        <v>426188</v>
      </c>
      <c r="R10" s="108">
        <v>206188</v>
      </c>
      <c r="S10" s="108">
        <v>26536</v>
      </c>
      <c r="T10" s="108">
        <v>193464</v>
      </c>
      <c r="U10" s="108">
        <v>1199</v>
      </c>
      <c r="V10" s="108">
        <v>89476</v>
      </c>
      <c r="W10" s="109">
        <v>102789</v>
      </c>
      <c r="X10" s="40">
        <v>2</v>
      </c>
    </row>
    <row r="11" spans="1:24" ht="21" customHeight="1">
      <c r="A11" s="99"/>
      <c r="B11" s="107">
        <v>3</v>
      </c>
      <c r="C11" s="100" t="s">
        <v>4</v>
      </c>
      <c r="D11" s="108">
        <v>2227549</v>
      </c>
      <c r="E11" s="108">
        <v>1448305</v>
      </c>
      <c r="F11" s="108">
        <v>1254500</v>
      </c>
      <c r="G11" s="108">
        <v>137332</v>
      </c>
      <c r="H11" s="108">
        <v>56473</v>
      </c>
      <c r="I11" s="108">
        <v>199816</v>
      </c>
      <c r="J11" s="108">
        <v>-23645</v>
      </c>
      <c r="K11" s="108">
        <v>1987</v>
      </c>
      <c r="L11" s="108">
        <v>221474</v>
      </c>
      <c r="M11" s="108">
        <v>121083</v>
      </c>
      <c r="N11" s="108">
        <v>17916</v>
      </c>
      <c r="O11" s="108">
        <v>67503</v>
      </c>
      <c r="P11" s="108">
        <v>14972</v>
      </c>
      <c r="Q11" s="108">
        <v>579428</v>
      </c>
      <c r="R11" s="108">
        <v>325893</v>
      </c>
      <c r="S11" s="108">
        <v>24702</v>
      </c>
      <c r="T11" s="108">
        <v>228833</v>
      </c>
      <c r="U11" s="108">
        <v>2097</v>
      </c>
      <c r="V11" s="108">
        <v>93976</v>
      </c>
      <c r="W11" s="109">
        <v>132760</v>
      </c>
      <c r="X11" s="40">
        <v>3</v>
      </c>
    </row>
    <row r="12" spans="1:24" ht="21" customHeight="1">
      <c r="A12" s="99"/>
      <c r="B12" s="107">
        <v>4</v>
      </c>
      <c r="C12" s="100" t="s">
        <v>54</v>
      </c>
      <c r="D12" s="108">
        <v>920017</v>
      </c>
      <c r="E12" s="108">
        <v>556534</v>
      </c>
      <c r="F12" s="108">
        <v>482060</v>
      </c>
      <c r="G12" s="108">
        <v>52773</v>
      </c>
      <c r="H12" s="108">
        <v>21701</v>
      </c>
      <c r="I12" s="108">
        <v>76544</v>
      </c>
      <c r="J12" s="108">
        <v>-12947</v>
      </c>
      <c r="K12" s="108">
        <v>1102</v>
      </c>
      <c r="L12" s="108">
        <v>88389</v>
      </c>
      <c r="M12" s="108">
        <v>46543</v>
      </c>
      <c r="N12" s="108">
        <v>7532</v>
      </c>
      <c r="O12" s="108">
        <v>26261</v>
      </c>
      <c r="P12" s="108">
        <v>8053</v>
      </c>
      <c r="Q12" s="108">
        <v>286939</v>
      </c>
      <c r="R12" s="108">
        <v>121887</v>
      </c>
      <c r="S12" s="108">
        <v>16343</v>
      </c>
      <c r="T12" s="108">
        <v>148709</v>
      </c>
      <c r="U12" s="108">
        <v>4702</v>
      </c>
      <c r="V12" s="108">
        <v>64576</v>
      </c>
      <c r="W12" s="109">
        <v>79431</v>
      </c>
      <c r="X12" s="40">
        <v>4</v>
      </c>
    </row>
    <row r="13" spans="1:24" ht="21" customHeight="1">
      <c r="A13" s="99"/>
      <c r="B13" s="107">
        <v>5</v>
      </c>
      <c r="C13" s="100" t="s">
        <v>55</v>
      </c>
      <c r="D13" s="108">
        <v>1811810</v>
      </c>
      <c r="E13" s="108">
        <v>1082272</v>
      </c>
      <c r="F13" s="108">
        <v>937447</v>
      </c>
      <c r="G13" s="108">
        <v>102624</v>
      </c>
      <c r="H13" s="108">
        <v>42201</v>
      </c>
      <c r="I13" s="108">
        <v>153990</v>
      </c>
      <c r="J13" s="108">
        <v>-20360</v>
      </c>
      <c r="K13" s="108">
        <v>2242</v>
      </c>
      <c r="L13" s="108">
        <v>172108</v>
      </c>
      <c r="M13" s="108">
        <v>90515</v>
      </c>
      <c r="N13" s="108">
        <v>14115</v>
      </c>
      <c r="O13" s="108">
        <v>50812</v>
      </c>
      <c r="P13" s="108">
        <v>16666</v>
      </c>
      <c r="Q13" s="108">
        <v>575548</v>
      </c>
      <c r="R13" s="108">
        <v>314779</v>
      </c>
      <c r="S13" s="108">
        <v>21705</v>
      </c>
      <c r="T13" s="108">
        <v>239064</v>
      </c>
      <c r="U13" s="108">
        <v>4783</v>
      </c>
      <c r="V13" s="108">
        <v>106492</v>
      </c>
      <c r="W13" s="109">
        <v>127789</v>
      </c>
      <c r="X13" s="40">
        <v>5</v>
      </c>
    </row>
    <row r="14" spans="1:24" ht="21" customHeight="1">
      <c r="A14" s="99"/>
      <c r="B14" s="107">
        <v>6</v>
      </c>
      <c r="C14" s="100" t="s">
        <v>56</v>
      </c>
      <c r="D14" s="108">
        <v>830935</v>
      </c>
      <c r="E14" s="108">
        <v>516619</v>
      </c>
      <c r="F14" s="108">
        <v>447487</v>
      </c>
      <c r="G14" s="108">
        <v>48988</v>
      </c>
      <c r="H14" s="108">
        <v>20144</v>
      </c>
      <c r="I14" s="108">
        <v>70447</v>
      </c>
      <c r="J14" s="108">
        <v>-12094</v>
      </c>
      <c r="K14" s="108">
        <v>1239</v>
      </c>
      <c r="L14" s="108">
        <v>81302</v>
      </c>
      <c r="M14" s="108">
        <v>43199</v>
      </c>
      <c r="N14" s="108">
        <v>6943</v>
      </c>
      <c r="O14" s="108">
        <v>24350</v>
      </c>
      <c r="P14" s="108">
        <v>6810</v>
      </c>
      <c r="Q14" s="108">
        <v>243869</v>
      </c>
      <c r="R14" s="108">
        <v>97002</v>
      </c>
      <c r="S14" s="108">
        <v>13426</v>
      </c>
      <c r="T14" s="108">
        <v>133441</v>
      </c>
      <c r="U14" s="108">
        <v>4618</v>
      </c>
      <c r="V14" s="108">
        <v>50989</v>
      </c>
      <c r="W14" s="109">
        <v>77834</v>
      </c>
      <c r="X14" s="40">
        <v>6</v>
      </c>
    </row>
    <row r="15" spans="1:24" ht="21" customHeight="1">
      <c r="A15" s="99"/>
      <c r="B15" s="107">
        <v>7</v>
      </c>
      <c r="C15" s="100" t="s">
        <v>5</v>
      </c>
      <c r="D15" s="108">
        <v>565311</v>
      </c>
      <c r="E15" s="108">
        <v>331926</v>
      </c>
      <c r="F15" s="108">
        <v>287509</v>
      </c>
      <c r="G15" s="108">
        <v>31474</v>
      </c>
      <c r="H15" s="108">
        <v>12943</v>
      </c>
      <c r="I15" s="108">
        <v>42475</v>
      </c>
      <c r="J15" s="108">
        <v>-11369</v>
      </c>
      <c r="K15" s="108">
        <v>1172</v>
      </c>
      <c r="L15" s="108">
        <v>52672</v>
      </c>
      <c r="M15" s="108">
        <v>27764</v>
      </c>
      <c r="N15" s="108">
        <v>4780</v>
      </c>
      <c r="O15" s="108">
        <v>15805</v>
      </c>
      <c r="P15" s="108">
        <v>4323</v>
      </c>
      <c r="Q15" s="108">
        <v>190910</v>
      </c>
      <c r="R15" s="108">
        <v>63422</v>
      </c>
      <c r="S15" s="108">
        <v>11964</v>
      </c>
      <c r="T15" s="108">
        <v>115524</v>
      </c>
      <c r="U15" s="108">
        <v>6959</v>
      </c>
      <c r="V15" s="108">
        <v>47238</v>
      </c>
      <c r="W15" s="109">
        <v>61327</v>
      </c>
      <c r="X15" s="40">
        <v>7</v>
      </c>
    </row>
    <row r="16" spans="1:24" ht="21" customHeight="1">
      <c r="A16" s="99"/>
      <c r="B16" s="107">
        <v>8</v>
      </c>
      <c r="C16" s="100" t="s">
        <v>6</v>
      </c>
      <c r="D16" s="108">
        <v>334410</v>
      </c>
      <c r="E16" s="108">
        <v>204215</v>
      </c>
      <c r="F16" s="108">
        <v>176888</v>
      </c>
      <c r="G16" s="108">
        <v>19364</v>
      </c>
      <c r="H16" s="108">
        <v>7963</v>
      </c>
      <c r="I16" s="108">
        <v>27666</v>
      </c>
      <c r="J16" s="108">
        <v>-5740</v>
      </c>
      <c r="K16" s="108">
        <v>657</v>
      </c>
      <c r="L16" s="108">
        <v>32749</v>
      </c>
      <c r="M16" s="108">
        <v>17078</v>
      </c>
      <c r="N16" s="108">
        <v>2851</v>
      </c>
      <c r="O16" s="108">
        <v>9678</v>
      </c>
      <c r="P16" s="108">
        <v>3142</v>
      </c>
      <c r="Q16" s="108">
        <v>102529</v>
      </c>
      <c r="R16" s="108">
        <v>33505</v>
      </c>
      <c r="S16" s="108">
        <v>6360</v>
      </c>
      <c r="T16" s="108">
        <v>62664</v>
      </c>
      <c r="U16" s="108">
        <v>2886</v>
      </c>
      <c r="V16" s="108">
        <v>24245</v>
      </c>
      <c r="W16" s="109">
        <v>35533</v>
      </c>
      <c r="X16" s="40">
        <v>8</v>
      </c>
    </row>
    <row r="17" spans="1:24" ht="21" customHeight="1">
      <c r="A17" s="99"/>
      <c r="B17" s="107">
        <v>9</v>
      </c>
      <c r="C17" s="100" t="s">
        <v>7</v>
      </c>
      <c r="D17" s="108">
        <v>427093</v>
      </c>
      <c r="E17" s="108">
        <v>244788</v>
      </c>
      <c r="F17" s="108">
        <v>212033</v>
      </c>
      <c r="G17" s="108">
        <v>23211</v>
      </c>
      <c r="H17" s="108">
        <v>9544</v>
      </c>
      <c r="I17" s="108">
        <v>32624</v>
      </c>
      <c r="J17" s="108">
        <v>-7614</v>
      </c>
      <c r="K17" s="108">
        <v>705</v>
      </c>
      <c r="L17" s="108">
        <v>39533</v>
      </c>
      <c r="M17" s="108">
        <v>20474</v>
      </c>
      <c r="N17" s="108">
        <v>3474</v>
      </c>
      <c r="O17" s="108">
        <v>11630</v>
      </c>
      <c r="P17" s="108">
        <v>3955</v>
      </c>
      <c r="Q17" s="108">
        <v>149681</v>
      </c>
      <c r="R17" s="108">
        <v>60678</v>
      </c>
      <c r="S17" s="108">
        <v>8545</v>
      </c>
      <c r="T17" s="108">
        <v>80458</v>
      </c>
      <c r="U17" s="108">
        <v>9192</v>
      </c>
      <c r="V17" s="108">
        <v>33844</v>
      </c>
      <c r="W17" s="109">
        <v>37422</v>
      </c>
      <c r="X17" s="40">
        <v>9</v>
      </c>
    </row>
    <row r="18" spans="1:23" ht="21" customHeight="1">
      <c r="A18" s="99"/>
      <c r="B18" s="107"/>
      <c r="C18" s="100"/>
      <c r="D18" s="108" t="s">
        <v>181</v>
      </c>
      <c r="E18" s="108" t="s">
        <v>181</v>
      </c>
      <c r="F18" s="108" t="s">
        <v>181</v>
      </c>
      <c r="G18" s="108" t="s">
        <v>181</v>
      </c>
      <c r="H18" s="108" t="s">
        <v>181</v>
      </c>
      <c r="I18" s="108" t="s">
        <v>181</v>
      </c>
      <c r="J18" s="108" t="s">
        <v>181</v>
      </c>
      <c r="K18" s="108" t="s">
        <v>181</v>
      </c>
      <c r="L18" s="108" t="s">
        <v>181</v>
      </c>
      <c r="M18" s="108" t="s">
        <v>181</v>
      </c>
      <c r="N18" s="108" t="s">
        <v>181</v>
      </c>
      <c r="O18" s="108" t="s">
        <v>176</v>
      </c>
      <c r="P18" s="108" t="s">
        <v>181</v>
      </c>
      <c r="Q18" s="108" t="s">
        <v>181</v>
      </c>
      <c r="R18" s="108" t="s">
        <v>181</v>
      </c>
      <c r="S18" s="108" t="s">
        <v>181</v>
      </c>
      <c r="T18" s="108" t="s">
        <v>181</v>
      </c>
      <c r="U18" s="108" t="s">
        <v>181</v>
      </c>
      <c r="V18" s="108" t="s">
        <v>181</v>
      </c>
      <c r="W18" s="109" t="s">
        <v>181</v>
      </c>
    </row>
    <row r="19" spans="1:24" ht="21" customHeight="1">
      <c r="A19" s="110" t="s">
        <v>1</v>
      </c>
      <c r="B19" s="111">
        <v>100</v>
      </c>
      <c r="C19" s="112" t="s">
        <v>81</v>
      </c>
      <c r="D19" s="113">
        <v>4766307</v>
      </c>
      <c r="E19" s="113">
        <v>2940290</v>
      </c>
      <c r="F19" s="113">
        <v>2546836</v>
      </c>
      <c r="G19" s="113">
        <v>278805</v>
      </c>
      <c r="H19" s="113">
        <v>114649</v>
      </c>
      <c r="I19" s="113">
        <v>375680</v>
      </c>
      <c r="J19" s="113">
        <v>-86891</v>
      </c>
      <c r="K19" s="113">
        <v>7801</v>
      </c>
      <c r="L19" s="113">
        <v>454770</v>
      </c>
      <c r="M19" s="113">
        <v>245879</v>
      </c>
      <c r="N19" s="113">
        <v>36190</v>
      </c>
      <c r="O19" s="113">
        <v>136982</v>
      </c>
      <c r="P19" s="113">
        <v>35719</v>
      </c>
      <c r="Q19" s="113">
        <v>1450337.0000000002</v>
      </c>
      <c r="R19" s="113">
        <v>931317.0000000002</v>
      </c>
      <c r="S19" s="113">
        <v>71968</v>
      </c>
      <c r="T19" s="113">
        <v>447052</v>
      </c>
      <c r="U19" s="113">
        <v>2472</v>
      </c>
      <c r="V19" s="113">
        <v>236958</v>
      </c>
      <c r="W19" s="114">
        <v>207622</v>
      </c>
      <c r="X19" s="40">
        <v>100</v>
      </c>
    </row>
    <row r="20" spans="1:24" ht="21" customHeight="1">
      <c r="A20" s="115" t="s">
        <v>82</v>
      </c>
      <c r="B20" s="116">
        <v>1</v>
      </c>
      <c r="C20" s="117" t="s">
        <v>83</v>
      </c>
      <c r="D20" s="108">
        <v>3144854</v>
      </c>
      <c r="E20" s="108">
        <v>2121879</v>
      </c>
      <c r="F20" s="108">
        <v>1837939</v>
      </c>
      <c r="G20" s="108">
        <v>201202</v>
      </c>
      <c r="H20" s="108">
        <v>82738</v>
      </c>
      <c r="I20" s="108">
        <v>290823</v>
      </c>
      <c r="J20" s="108">
        <v>-37490</v>
      </c>
      <c r="K20" s="108">
        <v>3793</v>
      </c>
      <c r="L20" s="108">
        <v>324520</v>
      </c>
      <c r="M20" s="108">
        <v>177389</v>
      </c>
      <c r="N20" s="108">
        <v>25707</v>
      </c>
      <c r="O20" s="108">
        <v>98630</v>
      </c>
      <c r="P20" s="108">
        <v>22794</v>
      </c>
      <c r="Q20" s="108">
        <v>732152</v>
      </c>
      <c r="R20" s="108">
        <v>412790</v>
      </c>
      <c r="S20" s="108">
        <v>34786</v>
      </c>
      <c r="T20" s="108">
        <v>284576</v>
      </c>
      <c r="U20" s="108">
        <v>392</v>
      </c>
      <c r="V20" s="108">
        <v>170715</v>
      </c>
      <c r="W20" s="109">
        <v>113469</v>
      </c>
      <c r="X20" s="40">
        <v>1</v>
      </c>
    </row>
    <row r="21" spans="1:24" ht="21" customHeight="1">
      <c r="A21" s="115"/>
      <c r="B21" s="116">
        <v>202</v>
      </c>
      <c r="C21" s="117" t="s">
        <v>8</v>
      </c>
      <c r="D21" s="108">
        <v>1481344</v>
      </c>
      <c r="E21" s="108">
        <v>929490</v>
      </c>
      <c r="F21" s="108">
        <v>805110</v>
      </c>
      <c r="G21" s="108">
        <v>88137</v>
      </c>
      <c r="H21" s="108">
        <v>36243</v>
      </c>
      <c r="I21" s="108">
        <v>129450</v>
      </c>
      <c r="J21" s="108">
        <v>-16463</v>
      </c>
      <c r="K21" s="108">
        <v>1551</v>
      </c>
      <c r="L21" s="108">
        <v>144362</v>
      </c>
      <c r="M21" s="108">
        <v>77731</v>
      </c>
      <c r="N21" s="108">
        <v>11495</v>
      </c>
      <c r="O21" s="108">
        <v>43331</v>
      </c>
      <c r="P21" s="108">
        <v>11805</v>
      </c>
      <c r="Q21" s="108">
        <v>422404</v>
      </c>
      <c r="R21" s="108">
        <v>258191</v>
      </c>
      <c r="S21" s="108">
        <v>17618</v>
      </c>
      <c r="T21" s="108">
        <v>146595</v>
      </c>
      <c r="U21" s="108">
        <v>124</v>
      </c>
      <c r="V21" s="108">
        <v>95253</v>
      </c>
      <c r="W21" s="109">
        <v>51218</v>
      </c>
      <c r="X21" s="40">
        <v>202</v>
      </c>
    </row>
    <row r="22" spans="1:24" ht="21" customHeight="1">
      <c r="A22" s="115"/>
      <c r="B22" s="116">
        <v>204</v>
      </c>
      <c r="C22" s="117" t="s">
        <v>9</v>
      </c>
      <c r="D22" s="108">
        <v>1362612</v>
      </c>
      <c r="E22" s="108">
        <v>965067</v>
      </c>
      <c r="F22" s="108">
        <v>835926</v>
      </c>
      <c r="G22" s="108">
        <v>91510</v>
      </c>
      <c r="H22" s="108">
        <v>37631</v>
      </c>
      <c r="I22" s="108">
        <v>131603</v>
      </c>
      <c r="J22" s="108">
        <v>-16037</v>
      </c>
      <c r="K22" s="108">
        <v>1884</v>
      </c>
      <c r="L22" s="108">
        <v>145756</v>
      </c>
      <c r="M22" s="108">
        <v>80663</v>
      </c>
      <c r="N22" s="108">
        <v>11505</v>
      </c>
      <c r="O22" s="108">
        <v>44760</v>
      </c>
      <c r="P22" s="108">
        <v>8828</v>
      </c>
      <c r="Q22" s="108">
        <v>265942</v>
      </c>
      <c r="R22" s="108">
        <v>140776</v>
      </c>
      <c r="S22" s="108">
        <v>13269</v>
      </c>
      <c r="T22" s="108">
        <v>111897</v>
      </c>
      <c r="U22" s="108">
        <v>233</v>
      </c>
      <c r="V22" s="108">
        <v>62043</v>
      </c>
      <c r="W22" s="109">
        <v>49621</v>
      </c>
      <c r="X22" s="40">
        <v>204</v>
      </c>
    </row>
    <row r="23" spans="1:24" ht="21" customHeight="1">
      <c r="A23" s="115"/>
      <c r="B23" s="116">
        <v>206</v>
      </c>
      <c r="C23" s="117" t="s">
        <v>10</v>
      </c>
      <c r="D23" s="108">
        <v>300898</v>
      </c>
      <c r="E23" s="108">
        <v>227322</v>
      </c>
      <c r="F23" s="108">
        <v>196903</v>
      </c>
      <c r="G23" s="108">
        <v>21555</v>
      </c>
      <c r="H23" s="108">
        <v>8864</v>
      </c>
      <c r="I23" s="108">
        <v>29770</v>
      </c>
      <c r="J23" s="108">
        <v>-4990</v>
      </c>
      <c r="K23" s="108">
        <v>358</v>
      </c>
      <c r="L23" s="108">
        <v>34402</v>
      </c>
      <c r="M23" s="108">
        <v>18995</v>
      </c>
      <c r="N23" s="108">
        <v>2707</v>
      </c>
      <c r="O23" s="108">
        <v>10539</v>
      </c>
      <c r="P23" s="108">
        <v>2161</v>
      </c>
      <c r="Q23" s="108">
        <v>43806</v>
      </c>
      <c r="R23" s="108">
        <v>13823</v>
      </c>
      <c r="S23" s="108">
        <v>3899</v>
      </c>
      <c r="T23" s="108">
        <v>26084</v>
      </c>
      <c r="U23" s="108">
        <v>35</v>
      </c>
      <c r="V23" s="108">
        <v>13419</v>
      </c>
      <c r="W23" s="109">
        <v>12630</v>
      </c>
      <c r="X23" s="40">
        <v>206</v>
      </c>
    </row>
    <row r="24" spans="1:24" ht="21" customHeight="1">
      <c r="A24" s="118" t="s">
        <v>84</v>
      </c>
      <c r="B24" s="119">
        <v>2</v>
      </c>
      <c r="C24" s="120" t="s">
        <v>85</v>
      </c>
      <c r="D24" s="121">
        <v>2185310</v>
      </c>
      <c r="E24" s="121">
        <v>1556545</v>
      </c>
      <c r="F24" s="121">
        <v>1348256</v>
      </c>
      <c r="G24" s="121">
        <v>147595</v>
      </c>
      <c r="H24" s="121">
        <v>60694</v>
      </c>
      <c r="I24" s="121">
        <v>202577</v>
      </c>
      <c r="J24" s="121">
        <v>-34174</v>
      </c>
      <c r="K24" s="121">
        <v>1770</v>
      </c>
      <c r="L24" s="121">
        <v>234981</v>
      </c>
      <c r="M24" s="121">
        <v>130094</v>
      </c>
      <c r="N24" s="121">
        <v>18694</v>
      </c>
      <c r="O24" s="121">
        <v>72256</v>
      </c>
      <c r="P24" s="121">
        <v>13937</v>
      </c>
      <c r="Q24" s="121">
        <v>426188</v>
      </c>
      <c r="R24" s="121">
        <v>206188</v>
      </c>
      <c r="S24" s="121">
        <v>26536</v>
      </c>
      <c r="T24" s="121">
        <v>193464</v>
      </c>
      <c r="U24" s="121">
        <v>1199</v>
      </c>
      <c r="V24" s="121">
        <v>89476</v>
      </c>
      <c r="W24" s="122">
        <v>102789</v>
      </c>
      <c r="X24" s="40">
        <v>2</v>
      </c>
    </row>
    <row r="25" spans="1:24" ht="21" customHeight="1">
      <c r="A25" s="115"/>
      <c r="B25" s="116">
        <v>207</v>
      </c>
      <c r="C25" s="117" t="s">
        <v>11</v>
      </c>
      <c r="D25" s="108">
        <v>593464</v>
      </c>
      <c r="E25" s="108">
        <v>405506</v>
      </c>
      <c r="F25" s="108">
        <v>351243</v>
      </c>
      <c r="G25" s="108">
        <v>38451</v>
      </c>
      <c r="H25" s="108">
        <v>15812</v>
      </c>
      <c r="I25" s="108">
        <v>45255</v>
      </c>
      <c r="J25" s="108">
        <v>-16732</v>
      </c>
      <c r="K25" s="108">
        <v>457</v>
      </c>
      <c r="L25" s="108">
        <v>61530</v>
      </c>
      <c r="M25" s="108">
        <v>33901</v>
      </c>
      <c r="N25" s="108">
        <v>4884</v>
      </c>
      <c r="O25" s="108">
        <v>18835</v>
      </c>
      <c r="P25" s="108">
        <v>3910</v>
      </c>
      <c r="Q25" s="108">
        <v>142703</v>
      </c>
      <c r="R25" s="108">
        <v>80840</v>
      </c>
      <c r="S25" s="108">
        <v>10200</v>
      </c>
      <c r="T25" s="108">
        <v>51663</v>
      </c>
      <c r="U25" s="108">
        <v>128</v>
      </c>
      <c r="V25" s="108">
        <v>28246</v>
      </c>
      <c r="W25" s="109">
        <v>23289</v>
      </c>
      <c r="X25" s="40">
        <v>207</v>
      </c>
    </row>
    <row r="26" spans="1:24" ht="21" customHeight="1">
      <c r="A26" s="115"/>
      <c r="B26" s="116">
        <v>214</v>
      </c>
      <c r="C26" s="117" t="s">
        <v>12</v>
      </c>
      <c r="D26" s="108">
        <v>683883</v>
      </c>
      <c r="E26" s="108">
        <v>502971</v>
      </c>
      <c r="F26" s="108">
        <v>435666</v>
      </c>
      <c r="G26" s="108">
        <v>47693</v>
      </c>
      <c r="H26" s="108">
        <v>19612</v>
      </c>
      <c r="I26" s="108">
        <v>68877</v>
      </c>
      <c r="J26" s="108">
        <v>-7614</v>
      </c>
      <c r="K26" s="108">
        <v>639</v>
      </c>
      <c r="L26" s="108">
        <v>75852</v>
      </c>
      <c r="M26" s="108">
        <v>42032</v>
      </c>
      <c r="N26" s="108">
        <v>6021</v>
      </c>
      <c r="O26" s="108">
        <v>23336</v>
      </c>
      <c r="P26" s="108">
        <v>4463</v>
      </c>
      <c r="Q26" s="108">
        <v>112035</v>
      </c>
      <c r="R26" s="108">
        <v>45223</v>
      </c>
      <c r="S26" s="108">
        <v>6122</v>
      </c>
      <c r="T26" s="108">
        <v>60690</v>
      </c>
      <c r="U26" s="108">
        <v>227</v>
      </c>
      <c r="V26" s="108">
        <v>29278</v>
      </c>
      <c r="W26" s="109">
        <v>31185</v>
      </c>
      <c r="X26" s="40">
        <v>214</v>
      </c>
    </row>
    <row r="27" spans="1:24" ht="21" customHeight="1">
      <c r="A27" s="115"/>
      <c r="B27" s="116">
        <v>217</v>
      </c>
      <c r="C27" s="117" t="s">
        <v>13</v>
      </c>
      <c r="D27" s="108">
        <v>475913</v>
      </c>
      <c r="E27" s="108">
        <v>351078</v>
      </c>
      <c r="F27" s="108">
        <v>304098</v>
      </c>
      <c r="G27" s="108">
        <v>33290</v>
      </c>
      <c r="H27" s="108">
        <v>13690</v>
      </c>
      <c r="I27" s="108">
        <v>46860</v>
      </c>
      <c r="J27" s="108">
        <v>-5613</v>
      </c>
      <c r="K27" s="108">
        <v>273</v>
      </c>
      <c r="L27" s="108">
        <v>52200</v>
      </c>
      <c r="M27" s="108">
        <v>29339</v>
      </c>
      <c r="N27" s="108">
        <v>4191</v>
      </c>
      <c r="O27" s="108">
        <v>16283</v>
      </c>
      <c r="P27" s="108">
        <v>2387</v>
      </c>
      <c r="Q27" s="108">
        <v>77975</v>
      </c>
      <c r="R27" s="108">
        <v>32033</v>
      </c>
      <c r="S27" s="108">
        <v>4661</v>
      </c>
      <c r="T27" s="108">
        <v>41281</v>
      </c>
      <c r="U27" s="108">
        <v>124</v>
      </c>
      <c r="V27" s="108">
        <v>20059</v>
      </c>
      <c r="W27" s="109">
        <v>21098</v>
      </c>
      <c r="X27" s="40">
        <v>217</v>
      </c>
    </row>
    <row r="28" spans="1:24" ht="21" customHeight="1">
      <c r="A28" s="115"/>
      <c r="B28" s="116">
        <v>219</v>
      </c>
      <c r="C28" s="117" t="s">
        <v>14</v>
      </c>
      <c r="D28" s="108">
        <v>345928</v>
      </c>
      <c r="E28" s="108">
        <v>232710</v>
      </c>
      <c r="F28" s="108">
        <v>201570</v>
      </c>
      <c r="G28" s="108">
        <v>22066</v>
      </c>
      <c r="H28" s="108">
        <v>9074</v>
      </c>
      <c r="I28" s="108">
        <v>32757</v>
      </c>
      <c r="J28" s="108">
        <v>-3273</v>
      </c>
      <c r="K28" s="108">
        <v>349</v>
      </c>
      <c r="L28" s="108">
        <v>35681</v>
      </c>
      <c r="M28" s="108">
        <v>19451</v>
      </c>
      <c r="N28" s="108">
        <v>2809</v>
      </c>
      <c r="O28" s="108">
        <v>10810</v>
      </c>
      <c r="P28" s="108">
        <v>2611</v>
      </c>
      <c r="Q28" s="108">
        <v>80461</v>
      </c>
      <c r="R28" s="108">
        <v>45653</v>
      </c>
      <c r="S28" s="108">
        <v>4579</v>
      </c>
      <c r="T28" s="108">
        <v>30229</v>
      </c>
      <c r="U28" s="108">
        <v>601</v>
      </c>
      <c r="V28" s="108">
        <v>9241</v>
      </c>
      <c r="W28" s="109">
        <v>20387</v>
      </c>
      <c r="X28" s="40">
        <v>219</v>
      </c>
    </row>
    <row r="29" spans="1:24" ht="21" customHeight="1">
      <c r="A29" s="123"/>
      <c r="B29" s="124">
        <v>301</v>
      </c>
      <c r="C29" s="125" t="s">
        <v>15</v>
      </c>
      <c r="D29" s="126">
        <v>86122</v>
      </c>
      <c r="E29" s="126">
        <v>64280</v>
      </c>
      <c r="F29" s="126">
        <v>55679</v>
      </c>
      <c r="G29" s="126">
        <v>6095</v>
      </c>
      <c r="H29" s="126">
        <v>2506</v>
      </c>
      <c r="I29" s="126">
        <v>8828</v>
      </c>
      <c r="J29" s="126">
        <v>-942</v>
      </c>
      <c r="K29" s="126">
        <v>52</v>
      </c>
      <c r="L29" s="126">
        <v>9718</v>
      </c>
      <c r="M29" s="126">
        <v>5371</v>
      </c>
      <c r="N29" s="126">
        <v>789</v>
      </c>
      <c r="O29" s="126">
        <v>2992</v>
      </c>
      <c r="P29" s="126">
        <v>566</v>
      </c>
      <c r="Q29" s="126">
        <v>13014</v>
      </c>
      <c r="R29" s="126">
        <v>2439</v>
      </c>
      <c r="S29" s="126">
        <v>974</v>
      </c>
      <c r="T29" s="126">
        <v>9601</v>
      </c>
      <c r="U29" s="126">
        <v>119</v>
      </c>
      <c r="V29" s="126">
        <v>2652</v>
      </c>
      <c r="W29" s="127">
        <v>6830</v>
      </c>
      <c r="X29" s="40">
        <v>301</v>
      </c>
    </row>
    <row r="30" spans="1:24" ht="21" customHeight="1">
      <c r="A30" s="115" t="s">
        <v>86</v>
      </c>
      <c r="B30" s="116">
        <v>3</v>
      </c>
      <c r="C30" s="117" t="s">
        <v>87</v>
      </c>
      <c r="D30" s="108">
        <v>2227549</v>
      </c>
      <c r="E30" s="108">
        <v>1448305</v>
      </c>
      <c r="F30" s="108">
        <v>1254500</v>
      </c>
      <c r="G30" s="108">
        <v>137332</v>
      </c>
      <c r="H30" s="108">
        <v>56473</v>
      </c>
      <c r="I30" s="108">
        <v>199816</v>
      </c>
      <c r="J30" s="108">
        <v>-23645</v>
      </c>
      <c r="K30" s="108">
        <v>1987</v>
      </c>
      <c r="L30" s="108">
        <v>221474</v>
      </c>
      <c r="M30" s="108">
        <v>121083</v>
      </c>
      <c r="N30" s="108">
        <v>17916</v>
      </c>
      <c r="O30" s="108">
        <v>67503</v>
      </c>
      <c r="P30" s="108">
        <v>14972</v>
      </c>
      <c r="Q30" s="108">
        <v>579428</v>
      </c>
      <c r="R30" s="108">
        <v>325893</v>
      </c>
      <c r="S30" s="108">
        <v>24702</v>
      </c>
      <c r="T30" s="108">
        <v>228833</v>
      </c>
      <c r="U30" s="108">
        <v>2097</v>
      </c>
      <c r="V30" s="108">
        <v>93976</v>
      </c>
      <c r="W30" s="109">
        <v>132760</v>
      </c>
      <c r="X30" s="40">
        <v>3</v>
      </c>
    </row>
    <row r="31" spans="1:24" ht="21" customHeight="1">
      <c r="A31" s="115"/>
      <c r="B31" s="116">
        <v>203</v>
      </c>
      <c r="C31" s="117" t="s">
        <v>16</v>
      </c>
      <c r="D31" s="108">
        <v>873754</v>
      </c>
      <c r="E31" s="108">
        <v>588744</v>
      </c>
      <c r="F31" s="108">
        <v>509962</v>
      </c>
      <c r="G31" s="108">
        <v>55826</v>
      </c>
      <c r="H31" s="108">
        <v>22956</v>
      </c>
      <c r="I31" s="108">
        <v>79501</v>
      </c>
      <c r="J31" s="108">
        <v>-9544</v>
      </c>
      <c r="K31" s="108">
        <v>644</v>
      </c>
      <c r="L31" s="108">
        <v>88401</v>
      </c>
      <c r="M31" s="108">
        <v>49218</v>
      </c>
      <c r="N31" s="108">
        <v>7169</v>
      </c>
      <c r="O31" s="108">
        <v>27383</v>
      </c>
      <c r="P31" s="108">
        <v>4631</v>
      </c>
      <c r="Q31" s="108">
        <v>205509</v>
      </c>
      <c r="R31" s="108">
        <v>112490</v>
      </c>
      <c r="S31" s="108">
        <v>10646</v>
      </c>
      <c r="T31" s="108">
        <v>82373</v>
      </c>
      <c r="U31" s="108">
        <v>739</v>
      </c>
      <c r="V31" s="108">
        <v>36640</v>
      </c>
      <c r="W31" s="109">
        <v>44994</v>
      </c>
      <c r="X31" s="40">
        <v>203</v>
      </c>
    </row>
    <row r="32" spans="1:24" ht="21" customHeight="1">
      <c r="A32" s="115"/>
      <c r="B32" s="116">
        <v>210</v>
      </c>
      <c r="C32" s="117" t="s">
        <v>17</v>
      </c>
      <c r="D32" s="108">
        <v>796097</v>
      </c>
      <c r="E32" s="108">
        <v>528438</v>
      </c>
      <c r="F32" s="108">
        <v>457725</v>
      </c>
      <c r="G32" s="108">
        <v>50108</v>
      </c>
      <c r="H32" s="108">
        <v>20605</v>
      </c>
      <c r="I32" s="108">
        <v>72929</v>
      </c>
      <c r="J32" s="108">
        <v>-9260</v>
      </c>
      <c r="K32" s="108">
        <v>910</v>
      </c>
      <c r="L32" s="108">
        <v>81279</v>
      </c>
      <c r="M32" s="108">
        <v>44177</v>
      </c>
      <c r="N32" s="108">
        <v>6599</v>
      </c>
      <c r="O32" s="108">
        <v>24659</v>
      </c>
      <c r="P32" s="108">
        <v>5844</v>
      </c>
      <c r="Q32" s="108">
        <v>194730</v>
      </c>
      <c r="R32" s="108">
        <v>96136</v>
      </c>
      <c r="S32" s="108">
        <v>9305</v>
      </c>
      <c r="T32" s="108">
        <v>89289</v>
      </c>
      <c r="U32" s="108">
        <v>688</v>
      </c>
      <c r="V32" s="108">
        <v>35725</v>
      </c>
      <c r="W32" s="109">
        <v>52876</v>
      </c>
      <c r="X32" s="40">
        <v>210</v>
      </c>
    </row>
    <row r="33" spans="1:24" ht="21" customHeight="1">
      <c r="A33" s="115"/>
      <c r="B33" s="116">
        <v>216</v>
      </c>
      <c r="C33" s="117" t="s">
        <v>20</v>
      </c>
      <c r="D33" s="108">
        <v>353226</v>
      </c>
      <c r="E33" s="108">
        <v>196157</v>
      </c>
      <c r="F33" s="108">
        <v>169908</v>
      </c>
      <c r="G33" s="108">
        <v>18600</v>
      </c>
      <c r="H33" s="108">
        <v>7649</v>
      </c>
      <c r="I33" s="108">
        <v>27917</v>
      </c>
      <c r="J33" s="108">
        <v>-3208</v>
      </c>
      <c r="K33" s="108">
        <v>301</v>
      </c>
      <c r="L33" s="108">
        <v>30824</v>
      </c>
      <c r="M33" s="108">
        <v>16403</v>
      </c>
      <c r="N33" s="108">
        <v>2456</v>
      </c>
      <c r="O33" s="108">
        <v>9159</v>
      </c>
      <c r="P33" s="108">
        <v>2806</v>
      </c>
      <c r="Q33" s="108">
        <v>129152</v>
      </c>
      <c r="R33" s="108">
        <v>92027</v>
      </c>
      <c r="S33" s="108">
        <v>3349</v>
      </c>
      <c r="T33" s="108">
        <v>33776</v>
      </c>
      <c r="U33" s="108">
        <v>159</v>
      </c>
      <c r="V33" s="108">
        <v>13615</v>
      </c>
      <c r="W33" s="109">
        <v>20002</v>
      </c>
      <c r="X33" s="40">
        <v>216</v>
      </c>
    </row>
    <row r="34" spans="1:24" ht="21" customHeight="1">
      <c r="A34" s="115"/>
      <c r="B34" s="116">
        <v>381</v>
      </c>
      <c r="C34" s="117" t="s">
        <v>23</v>
      </c>
      <c r="D34" s="108">
        <v>99232</v>
      </c>
      <c r="E34" s="108">
        <v>65848</v>
      </c>
      <c r="F34" s="108">
        <v>57036</v>
      </c>
      <c r="G34" s="108">
        <v>6244</v>
      </c>
      <c r="H34" s="108">
        <v>2568</v>
      </c>
      <c r="I34" s="108">
        <v>9450</v>
      </c>
      <c r="J34" s="108">
        <v>-821</v>
      </c>
      <c r="K34" s="108">
        <v>62</v>
      </c>
      <c r="L34" s="108">
        <v>10209</v>
      </c>
      <c r="M34" s="108">
        <v>5506</v>
      </c>
      <c r="N34" s="108">
        <v>844</v>
      </c>
      <c r="O34" s="108">
        <v>3084</v>
      </c>
      <c r="P34" s="108">
        <v>775</v>
      </c>
      <c r="Q34" s="108">
        <v>23934</v>
      </c>
      <c r="R34" s="108">
        <v>10077</v>
      </c>
      <c r="S34" s="108">
        <v>704</v>
      </c>
      <c r="T34" s="108">
        <v>13153</v>
      </c>
      <c r="U34" s="108">
        <v>476</v>
      </c>
      <c r="V34" s="108">
        <v>4009</v>
      </c>
      <c r="W34" s="109">
        <v>8668</v>
      </c>
      <c r="X34" s="40">
        <v>381</v>
      </c>
    </row>
    <row r="35" spans="1:24" ht="21" customHeight="1">
      <c r="A35" s="123"/>
      <c r="B35" s="124">
        <v>382</v>
      </c>
      <c r="C35" s="125" t="s">
        <v>24</v>
      </c>
      <c r="D35" s="108">
        <v>105240</v>
      </c>
      <c r="E35" s="108">
        <v>69118</v>
      </c>
      <c r="F35" s="108">
        <v>59869</v>
      </c>
      <c r="G35" s="108">
        <v>6554</v>
      </c>
      <c r="H35" s="108">
        <v>2695</v>
      </c>
      <c r="I35" s="108">
        <v>10019</v>
      </c>
      <c r="J35" s="108">
        <v>-812</v>
      </c>
      <c r="K35" s="108">
        <v>70</v>
      </c>
      <c r="L35" s="108">
        <v>10761</v>
      </c>
      <c r="M35" s="108">
        <v>5779</v>
      </c>
      <c r="N35" s="108">
        <v>848</v>
      </c>
      <c r="O35" s="108">
        <v>3218</v>
      </c>
      <c r="P35" s="108">
        <v>916</v>
      </c>
      <c r="Q35" s="108">
        <v>26103</v>
      </c>
      <c r="R35" s="108">
        <v>15163</v>
      </c>
      <c r="S35" s="108">
        <v>698</v>
      </c>
      <c r="T35" s="108">
        <v>10242</v>
      </c>
      <c r="U35" s="108">
        <v>35</v>
      </c>
      <c r="V35" s="108">
        <v>3987</v>
      </c>
      <c r="W35" s="109">
        <v>6220</v>
      </c>
      <c r="X35" s="40">
        <v>382</v>
      </c>
    </row>
    <row r="36" spans="1:24" ht="21" customHeight="1">
      <c r="A36" s="115" t="s">
        <v>1</v>
      </c>
      <c r="B36" s="116">
        <v>4</v>
      </c>
      <c r="C36" s="117" t="s">
        <v>92</v>
      </c>
      <c r="D36" s="121">
        <v>920017</v>
      </c>
      <c r="E36" s="121">
        <v>556534</v>
      </c>
      <c r="F36" s="121">
        <v>482060</v>
      </c>
      <c r="G36" s="121">
        <v>52773</v>
      </c>
      <c r="H36" s="121">
        <v>21701</v>
      </c>
      <c r="I36" s="121">
        <v>76544</v>
      </c>
      <c r="J36" s="121">
        <v>-12947</v>
      </c>
      <c r="K36" s="121">
        <v>1102</v>
      </c>
      <c r="L36" s="121">
        <v>88389</v>
      </c>
      <c r="M36" s="121">
        <v>46543</v>
      </c>
      <c r="N36" s="121">
        <v>7532</v>
      </c>
      <c r="O36" s="121">
        <v>26261</v>
      </c>
      <c r="P36" s="121">
        <v>8053</v>
      </c>
      <c r="Q36" s="121">
        <v>286939</v>
      </c>
      <c r="R36" s="121">
        <v>121887</v>
      </c>
      <c r="S36" s="121">
        <v>16343</v>
      </c>
      <c r="T36" s="121">
        <v>148709</v>
      </c>
      <c r="U36" s="121">
        <v>4702</v>
      </c>
      <c r="V36" s="121">
        <v>64576</v>
      </c>
      <c r="W36" s="122">
        <v>79431</v>
      </c>
      <c r="X36" s="40">
        <v>4</v>
      </c>
    </row>
    <row r="37" spans="1:24" ht="21" customHeight="1">
      <c r="A37" s="115"/>
      <c r="B37" s="116">
        <v>213</v>
      </c>
      <c r="C37" s="117" t="s">
        <v>18</v>
      </c>
      <c r="D37" s="108">
        <v>151374</v>
      </c>
      <c r="E37" s="108">
        <v>78226</v>
      </c>
      <c r="F37" s="108">
        <v>67758</v>
      </c>
      <c r="G37" s="108">
        <v>7418</v>
      </c>
      <c r="H37" s="108">
        <v>3050</v>
      </c>
      <c r="I37" s="108">
        <v>10582</v>
      </c>
      <c r="J37" s="108">
        <v>-2047</v>
      </c>
      <c r="K37" s="108">
        <v>198</v>
      </c>
      <c r="L37" s="108">
        <v>12431</v>
      </c>
      <c r="M37" s="108">
        <v>6544</v>
      </c>
      <c r="N37" s="108">
        <v>1116</v>
      </c>
      <c r="O37" s="108">
        <v>3720</v>
      </c>
      <c r="P37" s="108">
        <v>1051</v>
      </c>
      <c r="Q37" s="108">
        <v>62566</v>
      </c>
      <c r="R37" s="108">
        <v>33888</v>
      </c>
      <c r="S37" s="108">
        <v>2395</v>
      </c>
      <c r="T37" s="108">
        <v>26283</v>
      </c>
      <c r="U37" s="108">
        <v>428</v>
      </c>
      <c r="V37" s="108">
        <v>13571</v>
      </c>
      <c r="W37" s="109">
        <v>12284</v>
      </c>
      <c r="X37" s="40">
        <v>213</v>
      </c>
    </row>
    <row r="38" spans="1:24" ht="21" customHeight="1">
      <c r="A38" s="115"/>
      <c r="B38" s="116">
        <v>215</v>
      </c>
      <c r="C38" s="117" t="s">
        <v>19</v>
      </c>
      <c r="D38" s="108">
        <v>263359</v>
      </c>
      <c r="E38" s="108">
        <v>172677</v>
      </c>
      <c r="F38" s="108">
        <v>149570</v>
      </c>
      <c r="G38" s="108">
        <v>16374</v>
      </c>
      <c r="H38" s="108">
        <v>6733</v>
      </c>
      <c r="I38" s="108">
        <v>24618</v>
      </c>
      <c r="J38" s="108">
        <v>-2489</v>
      </c>
      <c r="K38" s="108">
        <v>247</v>
      </c>
      <c r="L38" s="108">
        <v>26860</v>
      </c>
      <c r="M38" s="108">
        <v>14437</v>
      </c>
      <c r="N38" s="108">
        <v>2252</v>
      </c>
      <c r="O38" s="108">
        <v>8105</v>
      </c>
      <c r="P38" s="108">
        <v>2066</v>
      </c>
      <c r="Q38" s="108">
        <v>66064</v>
      </c>
      <c r="R38" s="108">
        <v>24355</v>
      </c>
      <c r="S38" s="108">
        <v>3535</v>
      </c>
      <c r="T38" s="108">
        <v>38174</v>
      </c>
      <c r="U38" s="108">
        <v>1208</v>
      </c>
      <c r="V38" s="108">
        <v>15348</v>
      </c>
      <c r="W38" s="109">
        <v>21618</v>
      </c>
      <c r="X38" s="40">
        <v>215</v>
      </c>
    </row>
    <row r="39" spans="1:24" ht="21" customHeight="1">
      <c r="A39" s="115"/>
      <c r="B39" s="116">
        <v>218</v>
      </c>
      <c r="C39" s="117" t="s">
        <v>21</v>
      </c>
      <c r="D39" s="108">
        <v>148256</v>
      </c>
      <c r="E39" s="108">
        <v>92107</v>
      </c>
      <c r="F39" s="108">
        <v>79781</v>
      </c>
      <c r="G39" s="108">
        <v>8734</v>
      </c>
      <c r="H39" s="108">
        <v>3592</v>
      </c>
      <c r="I39" s="108">
        <v>11837</v>
      </c>
      <c r="J39" s="108">
        <v>-2927</v>
      </c>
      <c r="K39" s="108">
        <v>126</v>
      </c>
      <c r="L39" s="108">
        <v>14638</v>
      </c>
      <c r="M39" s="108">
        <v>7703</v>
      </c>
      <c r="N39" s="108">
        <v>1229</v>
      </c>
      <c r="O39" s="108">
        <v>4338</v>
      </c>
      <c r="P39" s="108">
        <v>1368</v>
      </c>
      <c r="Q39" s="108">
        <v>44312</v>
      </c>
      <c r="R39" s="108">
        <v>18552</v>
      </c>
      <c r="S39" s="108">
        <v>2838</v>
      </c>
      <c r="T39" s="108">
        <v>22922</v>
      </c>
      <c r="U39" s="108">
        <v>751</v>
      </c>
      <c r="V39" s="108">
        <v>9686</v>
      </c>
      <c r="W39" s="109">
        <v>12485</v>
      </c>
      <c r="X39" s="40">
        <v>218</v>
      </c>
    </row>
    <row r="40" spans="1:24" ht="21" customHeight="1">
      <c r="A40" s="115"/>
      <c r="B40" s="116">
        <v>220</v>
      </c>
      <c r="C40" s="117" t="s">
        <v>22</v>
      </c>
      <c r="D40" s="108">
        <v>158388</v>
      </c>
      <c r="E40" s="108">
        <v>95714</v>
      </c>
      <c r="F40" s="108">
        <v>82906</v>
      </c>
      <c r="G40" s="108">
        <v>9076</v>
      </c>
      <c r="H40" s="108">
        <v>3732</v>
      </c>
      <c r="I40" s="108">
        <v>13740</v>
      </c>
      <c r="J40" s="108">
        <v>-1695</v>
      </c>
      <c r="K40" s="108">
        <v>155</v>
      </c>
      <c r="L40" s="108">
        <v>15280</v>
      </c>
      <c r="M40" s="108">
        <v>8005</v>
      </c>
      <c r="N40" s="108">
        <v>1312</v>
      </c>
      <c r="O40" s="108">
        <v>4525</v>
      </c>
      <c r="P40" s="108">
        <v>1438</v>
      </c>
      <c r="Q40" s="108">
        <v>48934</v>
      </c>
      <c r="R40" s="108">
        <v>17874</v>
      </c>
      <c r="S40" s="108">
        <v>3926</v>
      </c>
      <c r="T40" s="108">
        <v>27134</v>
      </c>
      <c r="U40" s="108">
        <v>1092</v>
      </c>
      <c r="V40" s="108">
        <v>10706</v>
      </c>
      <c r="W40" s="109">
        <v>15336</v>
      </c>
      <c r="X40" s="40">
        <v>220</v>
      </c>
    </row>
    <row r="41" spans="1:24" ht="21" customHeight="1">
      <c r="A41" s="115"/>
      <c r="B41" s="116">
        <v>228</v>
      </c>
      <c r="C41" s="117" t="s">
        <v>93</v>
      </c>
      <c r="D41" s="108">
        <v>130879</v>
      </c>
      <c r="E41" s="108">
        <v>77442</v>
      </c>
      <c r="F41" s="108">
        <v>67079</v>
      </c>
      <c r="G41" s="108">
        <v>7343</v>
      </c>
      <c r="H41" s="108">
        <v>3020</v>
      </c>
      <c r="I41" s="108">
        <v>10088</v>
      </c>
      <c r="J41" s="108">
        <v>-2875</v>
      </c>
      <c r="K41" s="108">
        <v>177</v>
      </c>
      <c r="L41" s="108">
        <v>12786</v>
      </c>
      <c r="M41" s="108">
        <v>6478</v>
      </c>
      <c r="N41" s="108">
        <v>1020</v>
      </c>
      <c r="O41" s="108">
        <v>3641</v>
      </c>
      <c r="P41" s="108">
        <v>1647</v>
      </c>
      <c r="Q41" s="108">
        <v>43349</v>
      </c>
      <c r="R41" s="108">
        <v>22608</v>
      </c>
      <c r="S41" s="108">
        <v>2654</v>
      </c>
      <c r="T41" s="108">
        <v>18087</v>
      </c>
      <c r="U41" s="108">
        <v>723</v>
      </c>
      <c r="V41" s="108">
        <v>7287</v>
      </c>
      <c r="W41" s="109">
        <v>10077</v>
      </c>
      <c r="X41" s="40">
        <v>228</v>
      </c>
    </row>
    <row r="42" spans="1:24" ht="21" customHeight="1">
      <c r="A42" s="123"/>
      <c r="B42" s="124">
        <v>365</v>
      </c>
      <c r="C42" s="125" t="s">
        <v>94</v>
      </c>
      <c r="D42" s="126">
        <v>67761</v>
      </c>
      <c r="E42" s="126">
        <v>40368</v>
      </c>
      <c r="F42" s="126">
        <v>34966</v>
      </c>
      <c r="G42" s="126">
        <v>3828</v>
      </c>
      <c r="H42" s="126">
        <v>1574</v>
      </c>
      <c r="I42" s="126">
        <v>5679</v>
      </c>
      <c r="J42" s="126">
        <v>-914</v>
      </c>
      <c r="K42" s="126">
        <v>199</v>
      </c>
      <c r="L42" s="126">
        <v>6394</v>
      </c>
      <c r="M42" s="126">
        <v>3376</v>
      </c>
      <c r="N42" s="126">
        <v>603</v>
      </c>
      <c r="O42" s="126">
        <v>1932</v>
      </c>
      <c r="P42" s="126">
        <v>483</v>
      </c>
      <c r="Q42" s="126">
        <v>21714</v>
      </c>
      <c r="R42" s="126">
        <v>4610</v>
      </c>
      <c r="S42" s="126">
        <v>995</v>
      </c>
      <c r="T42" s="126">
        <v>16109</v>
      </c>
      <c r="U42" s="126">
        <v>500</v>
      </c>
      <c r="V42" s="126">
        <v>7978</v>
      </c>
      <c r="W42" s="127">
        <v>7631</v>
      </c>
      <c r="X42" s="40">
        <v>365</v>
      </c>
    </row>
    <row r="43" spans="1:24" ht="21" customHeight="1">
      <c r="A43" s="118" t="s">
        <v>1</v>
      </c>
      <c r="B43" s="119">
        <v>5</v>
      </c>
      <c r="C43" s="120" t="s">
        <v>95</v>
      </c>
      <c r="D43" s="121">
        <v>1811810</v>
      </c>
      <c r="E43" s="121">
        <v>1082272</v>
      </c>
      <c r="F43" s="121">
        <v>937447</v>
      </c>
      <c r="G43" s="121">
        <v>102624</v>
      </c>
      <c r="H43" s="121">
        <v>42201</v>
      </c>
      <c r="I43" s="121">
        <v>153990</v>
      </c>
      <c r="J43" s="121">
        <v>-20360</v>
      </c>
      <c r="K43" s="121">
        <v>2242</v>
      </c>
      <c r="L43" s="121">
        <v>172108</v>
      </c>
      <c r="M43" s="121">
        <v>90515</v>
      </c>
      <c r="N43" s="121">
        <v>14115</v>
      </c>
      <c r="O43" s="121">
        <v>50812</v>
      </c>
      <c r="P43" s="121">
        <v>16666</v>
      </c>
      <c r="Q43" s="121">
        <v>575548</v>
      </c>
      <c r="R43" s="121">
        <v>314779</v>
      </c>
      <c r="S43" s="121">
        <v>21705</v>
      </c>
      <c r="T43" s="121">
        <v>239064</v>
      </c>
      <c r="U43" s="121">
        <v>4783</v>
      </c>
      <c r="V43" s="121">
        <v>106492</v>
      </c>
      <c r="W43" s="122">
        <v>127789</v>
      </c>
      <c r="X43" s="40">
        <v>5</v>
      </c>
    </row>
    <row r="44" spans="1:24" ht="21" customHeight="1">
      <c r="A44" s="115"/>
      <c r="B44" s="116">
        <v>201</v>
      </c>
      <c r="C44" s="117" t="s">
        <v>96</v>
      </c>
      <c r="D44" s="108">
        <v>1669821</v>
      </c>
      <c r="E44" s="108">
        <v>997018</v>
      </c>
      <c r="F44" s="108">
        <v>863602</v>
      </c>
      <c r="G44" s="108">
        <v>94540</v>
      </c>
      <c r="H44" s="108">
        <v>38876</v>
      </c>
      <c r="I44" s="108">
        <v>141580</v>
      </c>
      <c r="J44" s="108">
        <v>-18399</v>
      </c>
      <c r="K44" s="108">
        <v>1999</v>
      </c>
      <c r="L44" s="108">
        <v>157980</v>
      </c>
      <c r="M44" s="108">
        <v>83386</v>
      </c>
      <c r="N44" s="108">
        <v>12928</v>
      </c>
      <c r="O44" s="108">
        <v>46773</v>
      </c>
      <c r="P44" s="108">
        <v>14893</v>
      </c>
      <c r="Q44" s="108">
        <v>531223</v>
      </c>
      <c r="R44" s="108">
        <v>298649</v>
      </c>
      <c r="S44" s="108">
        <v>19384</v>
      </c>
      <c r="T44" s="108">
        <v>213190</v>
      </c>
      <c r="U44" s="108">
        <v>4079</v>
      </c>
      <c r="V44" s="108">
        <v>97091</v>
      </c>
      <c r="W44" s="109">
        <v>112020</v>
      </c>
      <c r="X44" s="40">
        <v>201</v>
      </c>
    </row>
    <row r="45" spans="1:24" ht="21" customHeight="1">
      <c r="A45" s="115"/>
      <c r="B45" s="116">
        <v>442</v>
      </c>
      <c r="C45" s="117" t="s">
        <v>28</v>
      </c>
      <c r="D45" s="108">
        <v>40172</v>
      </c>
      <c r="E45" s="108">
        <v>25301</v>
      </c>
      <c r="F45" s="108">
        <v>21915</v>
      </c>
      <c r="G45" s="108">
        <v>2399</v>
      </c>
      <c r="H45" s="108">
        <v>987</v>
      </c>
      <c r="I45" s="108">
        <v>3704</v>
      </c>
      <c r="J45" s="108">
        <v>-392</v>
      </c>
      <c r="K45" s="108">
        <v>94</v>
      </c>
      <c r="L45" s="108">
        <v>4002</v>
      </c>
      <c r="M45" s="108">
        <v>2115</v>
      </c>
      <c r="N45" s="108">
        <v>362</v>
      </c>
      <c r="O45" s="108">
        <v>1203</v>
      </c>
      <c r="P45" s="108">
        <v>322</v>
      </c>
      <c r="Q45" s="108">
        <v>11167</v>
      </c>
      <c r="R45" s="108">
        <v>2004</v>
      </c>
      <c r="S45" s="108">
        <v>542</v>
      </c>
      <c r="T45" s="108">
        <v>8621</v>
      </c>
      <c r="U45" s="108">
        <v>220</v>
      </c>
      <c r="V45" s="108">
        <v>3188</v>
      </c>
      <c r="W45" s="109">
        <v>5213</v>
      </c>
      <c r="X45" s="128">
        <v>442</v>
      </c>
    </row>
    <row r="46" spans="1:24" ht="21" customHeight="1">
      <c r="A46" s="115"/>
      <c r="B46" s="116">
        <v>443</v>
      </c>
      <c r="C46" s="117" t="s">
        <v>29</v>
      </c>
      <c r="D46" s="108">
        <v>63012</v>
      </c>
      <c r="E46" s="108">
        <v>35398</v>
      </c>
      <c r="F46" s="108">
        <v>30661</v>
      </c>
      <c r="G46" s="108">
        <v>3357</v>
      </c>
      <c r="H46" s="108">
        <v>1380</v>
      </c>
      <c r="I46" s="108">
        <v>4923</v>
      </c>
      <c r="J46" s="108">
        <v>-871</v>
      </c>
      <c r="K46" s="108">
        <v>96</v>
      </c>
      <c r="L46" s="108">
        <v>5698</v>
      </c>
      <c r="M46" s="108">
        <v>2961</v>
      </c>
      <c r="N46" s="108">
        <v>482</v>
      </c>
      <c r="O46" s="108">
        <v>1672</v>
      </c>
      <c r="P46" s="108">
        <v>583</v>
      </c>
      <c r="Q46" s="108">
        <v>22691</v>
      </c>
      <c r="R46" s="108">
        <v>12147</v>
      </c>
      <c r="S46" s="108">
        <v>832</v>
      </c>
      <c r="T46" s="108">
        <v>9712</v>
      </c>
      <c r="U46" s="108">
        <v>215</v>
      </c>
      <c r="V46" s="108">
        <v>3586</v>
      </c>
      <c r="W46" s="109">
        <v>5911</v>
      </c>
      <c r="X46" s="40">
        <v>443</v>
      </c>
    </row>
    <row r="47" spans="1:24" ht="21" customHeight="1">
      <c r="A47" s="115"/>
      <c r="B47" s="116">
        <v>446</v>
      </c>
      <c r="C47" s="117" t="s">
        <v>97</v>
      </c>
      <c r="D47" s="108">
        <v>38805</v>
      </c>
      <c r="E47" s="108">
        <v>24555</v>
      </c>
      <c r="F47" s="108">
        <v>21269</v>
      </c>
      <c r="G47" s="108">
        <v>2328</v>
      </c>
      <c r="H47" s="108">
        <v>958</v>
      </c>
      <c r="I47" s="108">
        <v>3783</v>
      </c>
      <c r="J47" s="108">
        <v>-698</v>
      </c>
      <c r="K47" s="108">
        <v>53</v>
      </c>
      <c r="L47" s="108">
        <v>4428</v>
      </c>
      <c r="M47" s="108">
        <v>2053</v>
      </c>
      <c r="N47" s="108">
        <v>343</v>
      </c>
      <c r="O47" s="108">
        <v>1164</v>
      </c>
      <c r="P47" s="108">
        <v>868</v>
      </c>
      <c r="Q47" s="108">
        <v>10467</v>
      </c>
      <c r="R47" s="108">
        <v>1979</v>
      </c>
      <c r="S47" s="108">
        <v>947</v>
      </c>
      <c r="T47" s="108">
        <v>7541</v>
      </c>
      <c r="U47" s="108">
        <v>269</v>
      </c>
      <c r="V47" s="108">
        <v>2627</v>
      </c>
      <c r="W47" s="109">
        <v>4645</v>
      </c>
      <c r="X47" s="40">
        <v>446</v>
      </c>
    </row>
    <row r="48" spans="1:24" ht="21" customHeight="1">
      <c r="A48" s="118" t="s">
        <v>1</v>
      </c>
      <c r="B48" s="119">
        <v>6</v>
      </c>
      <c r="C48" s="120" t="s">
        <v>98</v>
      </c>
      <c r="D48" s="121">
        <v>830935</v>
      </c>
      <c r="E48" s="121">
        <v>516619</v>
      </c>
      <c r="F48" s="121">
        <v>447487</v>
      </c>
      <c r="G48" s="121">
        <v>48988</v>
      </c>
      <c r="H48" s="121">
        <v>20144</v>
      </c>
      <c r="I48" s="121">
        <v>70447</v>
      </c>
      <c r="J48" s="121">
        <v>-12094</v>
      </c>
      <c r="K48" s="121">
        <v>1239</v>
      </c>
      <c r="L48" s="121">
        <v>81302</v>
      </c>
      <c r="M48" s="121">
        <v>43199</v>
      </c>
      <c r="N48" s="121">
        <v>6943</v>
      </c>
      <c r="O48" s="121">
        <v>24350</v>
      </c>
      <c r="P48" s="121">
        <v>6810</v>
      </c>
      <c r="Q48" s="121">
        <v>243869</v>
      </c>
      <c r="R48" s="121">
        <v>97002</v>
      </c>
      <c r="S48" s="121">
        <v>13426</v>
      </c>
      <c r="T48" s="121">
        <v>133441</v>
      </c>
      <c r="U48" s="121">
        <v>4618</v>
      </c>
      <c r="V48" s="121">
        <v>50989</v>
      </c>
      <c r="W48" s="122">
        <v>77834</v>
      </c>
      <c r="X48" s="40">
        <v>6</v>
      </c>
    </row>
    <row r="49" spans="1:24" ht="21" customHeight="1">
      <c r="A49" s="115"/>
      <c r="B49" s="116">
        <v>208</v>
      </c>
      <c r="C49" s="117" t="s">
        <v>26</v>
      </c>
      <c r="D49" s="108">
        <v>104150</v>
      </c>
      <c r="E49" s="108">
        <v>63801</v>
      </c>
      <c r="F49" s="108">
        <v>55263</v>
      </c>
      <c r="G49" s="108">
        <v>6050</v>
      </c>
      <c r="H49" s="108">
        <v>2488</v>
      </c>
      <c r="I49" s="108">
        <v>8315</v>
      </c>
      <c r="J49" s="108">
        <v>-1788</v>
      </c>
      <c r="K49" s="108">
        <v>138</v>
      </c>
      <c r="L49" s="108">
        <v>9965</v>
      </c>
      <c r="M49" s="108">
        <v>5336</v>
      </c>
      <c r="N49" s="108">
        <v>833</v>
      </c>
      <c r="O49" s="108">
        <v>2996</v>
      </c>
      <c r="P49" s="108">
        <v>800</v>
      </c>
      <c r="Q49" s="108">
        <v>32034</v>
      </c>
      <c r="R49" s="108">
        <v>16358</v>
      </c>
      <c r="S49" s="108">
        <v>1453</v>
      </c>
      <c r="T49" s="108">
        <v>14223</v>
      </c>
      <c r="U49" s="108">
        <v>177</v>
      </c>
      <c r="V49" s="108">
        <v>5369</v>
      </c>
      <c r="W49" s="109">
        <v>8677</v>
      </c>
      <c r="X49" s="40">
        <v>208</v>
      </c>
    </row>
    <row r="50" spans="1:24" ht="21" customHeight="1">
      <c r="A50" s="115"/>
      <c r="B50" s="116">
        <v>212</v>
      </c>
      <c r="C50" s="117" t="s">
        <v>27</v>
      </c>
      <c r="D50" s="108">
        <v>158387</v>
      </c>
      <c r="E50" s="108">
        <v>96613</v>
      </c>
      <c r="F50" s="108">
        <v>83685</v>
      </c>
      <c r="G50" s="108">
        <v>9161</v>
      </c>
      <c r="H50" s="108">
        <v>3767</v>
      </c>
      <c r="I50" s="108">
        <v>14007</v>
      </c>
      <c r="J50" s="108">
        <v>-1689</v>
      </c>
      <c r="K50" s="108">
        <v>141</v>
      </c>
      <c r="L50" s="108">
        <v>15555</v>
      </c>
      <c r="M50" s="108">
        <v>8078</v>
      </c>
      <c r="N50" s="108">
        <v>1252</v>
      </c>
      <c r="O50" s="108">
        <v>4531</v>
      </c>
      <c r="P50" s="108">
        <v>1694</v>
      </c>
      <c r="Q50" s="108">
        <v>47767</v>
      </c>
      <c r="R50" s="108">
        <v>24851</v>
      </c>
      <c r="S50" s="108">
        <v>2303</v>
      </c>
      <c r="T50" s="108">
        <v>20613</v>
      </c>
      <c r="U50" s="108">
        <v>722</v>
      </c>
      <c r="V50" s="108">
        <v>7464</v>
      </c>
      <c r="W50" s="109">
        <v>12427</v>
      </c>
      <c r="X50" s="40">
        <v>212</v>
      </c>
    </row>
    <row r="51" spans="1:24" ht="21" customHeight="1">
      <c r="A51" s="115"/>
      <c r="B51" s="116">
        <v>227</v>
      </c>
      <c r="C51" s="117" t="s">
        <v>99</v>
      </c>
      <c r="D51" s="108">
        <v>124941</v>
      </c>
      <c r="E51" s="108">
        <v>74479</v>
      </c>
      <c r="F51" s="108">
        <v>64513</v>
      </c>
      <c r="G51" s="108">
        <v>7062</v>
      </c>
      <c r="H51" s="108">
        <v>2904</v>
      </c>
      <c r="I51" s="108">
        <v>10013</v>
      </c>
      <c r="J51" s="108">
        <v>-2072</v>
      </c>
      <c r="K51" s="108">
        <v>262</v>
      </c>
      <c r="L51" s="108">
        <v>11823</v>
      </c>
      <c r="M51" s="108">
        <v>6229</v>
      </c>
      <c r="N51" s="108">
        <v>1091</v>
      </c>
      <c r="O51" s="108">
        <v>3555</v>
      </c>
      <c r="P51" s="108">
        <v>948</v>
      </c>
      <c r="Q51" s="108">
        <v>40449</v>
      </c>
      <c r="R51" s="108">
        <v>10448</v>
      </c>
      <c r="S51" s="108">
        <v>2385</v>
      </c>
      <c r="T51" s="108">
        <v>27616</v>
      </c>
      <c r="U51" s="108">
        <v>1075</v>
      </c>
      <c r="V51" s="108">
        <v>12211</v>
      </c>
      <c r="W51" s="109">
        <v>14330</v>
      </c>
      <c r="X51" s="40">
        <v>227</v>
      </c>
    </row>
    <row r="52" spans="1:24" ht="21" customHeight="1">
      <c r="A52" s="115"/>
      <c r="B52" s="116">
        <v>229</v>
      </c>
      <c r="C52" s="117" t="s">
        <v>100</v>
      </c>
      <c r="D52" s="108">
        <v>233791</v>
      </c>
      <c r="E52" s="108">
        <v>146998</v>
      </c>
      <c r="F52" s="108">
        <v>127327</v>
      </c>
      <c r="G52" s="108">
        <v>13939</v>
      </c>
      <c r="H52" s="108">
        <v>5732</v>
      </c>
      <c r="I52" s="108">
        <v>19848</v>
      </c>
      <c r="J52" s="108">
        <v>-3424</v>
      </c>
      <c r="K52" s="108">
        <v>376</v>
      </c>
      <c r="L52" s="108">
        <v>22896</v>
      </c>
      <c r="M52" s="108">
        <v>12291</v>
      </c>
      <c r="N52" s="108">
        <v>1984</v>
      </c>
      <c r="O52" s="108">
        <v>6932</v>
      </c>
      <c r="P52" s="108">
        <v>1689</v>
      </c>
      <c r="Q52" s="108">
        <v>66945</v>
      </c>
      <c r="R52" s="108">
        <v>24333</v>
      </c>
      <c r="S52" s="108">
        <v>3891</v>
      </c>
      <c r="T52" s="108">
        <v>38721</v>
      </c>
      <c r="U52" s="108">
        <v>1271</v>
      </c>
      <c r="V52" s="108">
        <v>14613</v>
      </c>
      <c r="W52" s="109">
        <v>22837</v>
      </c>
      <c r="X52" s="40">
        <v>229</v>
      </c>
    </row>
    <row r="53" spans="1:24" ht="21" customHeight="1">
      <c r="A53" s="115"/>
      <c r="B53" s="116">
        <v>464</v>
      </c>
      <c r="C53" s="117" t="s">
        <v>30</v>
      </c>
      <c r="D53" s="108">
        <v>100045</v>
      </c>
      <c r="E53" s="108">
        <v>64519</v>
      </c>
      <c r="F53" s="108">
        <v>55886</v>
      </c>
      <c r="G53" s="108">
        <v>6118</v>
      </c>
      <c r="H53" s="108">
        <v>2515</v>
      </c>
      <c r="I53" s="108">
        <v>9195</v>
      </c>
      <c r="J53" s="108">
        <v>-738</v>
      </c>
      <c r="K53" s="108">
        <v>64</v>
      </c>
      <c r="L53" s="108">
        <v>9869</v>
      </c>
      <c r="M53" s="108">
        <v>5394</v>
      </c>
      <c r="N53" s="108">
        <v>819</v>
      </c>
      <c r="O53" s="108">
        <v>3017</v>
      </c>
      <c r="P53" s="108">
        <v>639</v>
      </c>
      <c r="Q53" s="108">
        <v>26331</v>
      </c>
      <c r="R53" s="108">
        <v>13383</v>
      </c>
      <c r="S53" s="108">
        <v>786</v>
      </c>
      <c r="T53" s="108">
        <v>12162</v>
      </c>
      <c r="U53" s="108">
        <v>104</v>
      </c>
      <c r="V53" s="108">
        <v>4385</v>
      </c>
      <c r="W53" s="109">
        <v>7673</v>
      </c>
      <c r="X53" s="40">
        <v>464</v>
      </c>
    </row>
    <row r="54" spans="1:24" ht="21" customHeight="1">
      <c r="A54" s="115"/>
      <c r="B54" s="116">
        <v>481</v>
      </c>
      <c r="C54" s="117" t="s">
        <v>31</v>
      </c>
      <c r="D54" s="108">
        <v>51148</v>
      </c>
      <c r="E54" s="108">
        <v>34240</v>
      </c>
      <c r="F54" s="108">
        <v>29658</v>
      </c>
      <c r="G54" s="108">
        <v>3247</v>
      </c>
      <c r="H54" s="108">
        <v>1335</v>
      </c>
      <c r="I54" s="108">
        <v>4447</v>
      </c>
      <c r="J54" s="108">
        <v>-1034</v>
      </c>
      <c r="K54" s="108">
        <v>78</v>
      </c>
      <c r="L54" s="108">
        <v>5403</v>
      </c>
      <c r="M54" s="108">
        <v>2863</v>
      </c>
      <c r="N54" s="108">
        <v>456</v>
      </c>
      <c r="O54" s="108">
        <v>1612</v>
      </c>
      <c r="P54" s="108">
        <v>472</v>
      </c>
      <c r="Q54" s="108">
        <v>12461</v>
      </c>
      <c r="R54" s="108">
        <v>2618</v>
      </c>
      <c r="S54" s="108">
        <v>1352</v>
      </c>
      <c r="T54" s="108">
        <v>8491</v>
      </c>
      <c r="U54" s="108">
        <v>229</v>
      </c>
      <c r="V54" s="108">
        <v>3039</v>
      </c>
      <c r="W54" s="109">
        <v>5223</v>
      </c>
      <c r="X54" s="40">
        <v>481</v>
      </c>
    </row>
    <row r="55" spans="1:24" ht="21" customHeight="1">
      <c r="A55" s="123"/>
      <c r="B55" s="124">
        <v>501</v>
      </c>
      <c r="C55" s="125" t="s">
        <v>32</v>
      </c>
      <c r="D55" s="126">
        <v>58473</v>
      </c>
      <c r="E55" s="126">
        <v>35969</v>
      </c>
      <c r="F55" s="126">
        <v>31155</v>
      </c>
      <c r="G55" s="126">
        <v>3411</v>
      </c>
      <c r="H55" s="126">
        <v>1403</v>
      </c>
      <c r="I55" s="126">
        <v>4622</v>
      </c>
      <c r="J55" s="126">
        <v>-1349</v>
      </c>
      <c r="K55" s="126">
        <v>180</v>
      </c>
      <c r="L55" s="126">
        <v>5791</v>
      </c>
      <c r="M55" s="126">
        <v>3008</v>
      </c>
      <c r="N55" s="126">
        <v>508</v>
      </c>
      <c r="O55" s="126">
        <v>1707</v>
      </c>
      <c r="P55" s="126">
        <v>568</v>
      </c>
      <c r="Q55" s="126">
        <v>17882</v>
      </c>
      <c r="R55" s="126">
        <v>5011</v>
      </c>
      <c r="S55" s="126">
        <v>1256</v>
      </c>
      <c r="T55" s="126">
        <v>11615</v>
      </c>
      <c r="U55" s="126">
        <v>1040</v>
      </c>
      <c r="V55" s="126">
        <v>3908</v>
      </c>
      <c r="W55" s="127">
        <v>6667</v>
      </c>
      <c r="X55" s="40">
        <v>501</v>
      </c>
    </row>
    <row r="56" spans="1:24" ht="21" customHeight="1">
      <c r="A56" s="115" t="s">
        <v>1</v>
      </c>
      <c r="B56" s="116">
        <v>7</v>
      </c>
      <c r="C56" s="117" t="s">
        <v>5</v>
      </c>
      <c r="D56" s="108">
        <v>565311</v>
      </c>
      <c r="E56" s="108">
        <v>331926</v>
      </c>
      <c r="F56" s="108">
        <v>287509</v>
      </c>
      <c r="G56" s="108">
        <v>31474</v>
      </c>
      <c r="H56" s="108">
        <v>12943</v>
      </c>
      <c r="I56" s="108">
        <v>42475</v>
      </c>
      <c r="J56" s="108">
        <v>-11369</v>
      </c>
      <c r="K56" s="108">
        <v>1172</v>
      </c>
      <c r="L56" s="108">
        <v>52672</v>
      </c>
      <c r="M56" s="108">
        <v>27764</v>
      </c>
      <c r="N56" s="108">
        <v>4780</v>
      </c>
      <c r="O56" s="108">
        <v>15805</v>
      </c>
      <c r="P56" s="108">
        <v>4323</v>
      </c>
      <c r="Q56" s="108">
        <v>190910</v>
      </c>
      <c r="R56" s="108">
        <v>63422</v>
      </c>
      <c r="S56" s="108">
        <v>11964</v>
      </c>
      <c r="T56" s="108">
        <v>115524</v>
      </c>
      <c r="U56" s="108">
        <v>6959</v>
      </c>
      <c r="V56" s="108">
        <v>47238</v>
      </c>
      <c r="W56" s="109">
        <v>61327</v>
      </c>
      <c r="X56" s="40">
        <v>7</v>
      </c>
    </row>
    <row r="57" spans="1:24" ht="21" customHeight="1">
      <c r="A57" s="115"/>
      <c r="B57" s="116">
        <v>209</v>
      </c>
      <c r="C57" s="117" t="s">
        <v>33</v>
      </c>
      <c r="D57" s="108">
        <v>263733</v>
      </c>
      <c r="E57" s="108">
        <v>151802</v>
      </c>
      <c r="F57" s="108">
        <v>131489</v>
      </c>
      <c r="G57" s="108">
        <v>14394</v>
      </c>
      <c r="H57" s="108">
        <v>5919</v>
      </c>
      <c r="I57" s="108">
        <v>19641</v>
      </c>
      <c r="J57" s="108">
        <v>-4996</v>
      </c>
      <c r="K57" s="108">
        <v>536</v>
      </c>
      <c r="L57" s="108">
        <v>24101</v>
      </c>
      <c r="M57" s="108">
        <v>12699</v>
      </c>
      <c r="N57" s="108">
        <v>2201</v>
      </c>
      <c r="O57" s="108">
        <v>7236</v>
      </c>
      <c r="P57" s="108">
        <v>1965</v>
      </c>
      <c r="Q57" s="108">
        <v>92290</v>
      </c>
      <c r="R57" s="108">
        <v>33123</v>
      </c>
      <c r="S57" s="108">
        <v>4893</v>
      </c>
      <c r="T57" s="108">
        <v>54274</v>
      </c>
      <c r="U57" s="108">
        <v>2165</v>
      </c>
      <c r="V57" s="108">
        <v>25518</v>
      </c>
      <c r="W57" s="109">
        <v>26591</v>
      </c>
      <c r="X57" s="40">
        <v>209</v>
      </c>
    </row>
    <row r="58" spans="1:24" ht="21" customHeight="1">
      <c r="A58" s="115"/>
      <c r="B58" s="116">
        <v>222</v>
      </c>
      <c r="C58" s="117" t="s">
        <v>101</v>
      </c>
      <c r="D58" s="108">
        <v>82641</v>
      </c>
      <c r="E58" s="108">
        <v>49742</v>
      </c>
      <c r="F58" s="108">
        <v>43085</v>
      </c>
      <c r="G58" s="108">
        <v>4717</v>
      </c>
      <c r="H58" s="108">
        <v>1940</v>
      </c>
      <c r="I58" s="108">
        <v>6531</v>
      </c>
      <c r="J58" s="108">
        <v>-1550</v>
      </c>
      <c r="K58" s="108">
        <v>218</v>
      </c>
      <c r="L58" s="108">
        <v>7863</v>
      </c>
      <c r="M58" s="108">
        <v>4160</v>
      </c>
      <c r="N58" s="108">
        <v>717</v>
      </c>
      <c r="O58" s="108">
        <v>2368</v>
      </c>
      <c r="P58" s="108">
        <v>618</v>
      </c>
      <c r="Q58" s="108">
        <v>26368</v>
      </c>
      <c r="R58" s="108">
        <v>7111</v>
      </c>
      <c r="S58" s="108">
        <v>1917</v>
      </c>
      <c r="T58" s="108">
        <v>17340</v>
      </c>
      <c r="U58" s="108">
        <v>915</v>
      </c>
      <c r="V58" s="108">
        <v>6397</v>
      </c>
      <c r="W58" s="109">
        <v>10028</v>
      </c>
      <c r="X58" s="40">
        <v>222</v>
      </c>
    </row>
    <row r="59" spans="1:24" ht="21" customHeight="1">
      <c r="A59" s="115"/>
      <c r="B59" s="116">
        <v>225</v>
      </c>
      <c r="C59" s="117" t="s">
        <v>102</v>
      </c>
      <c r="D59" s="108">
        <v>106101</v>
      </c>
      <c r="E59" s="108">
        <v>61479</v>
      </c>
      <c r="F59" s="108">
        <v>53252</v>
      </c>
      <c r="G59" s="108">
        <v>5830</v>
      </c>
      <c r="H59" s="108">
        <v>2397</v>
      </c>
      <c r="I59" s="108">
        <v>7894</v>
      </c>
      <c r="J59" s="108">
        <v>-2140</v>
      </c>
      <c r="K59" s="108">
        <v>229</v>
      </c>
      <c r="L59" s="108">
        <v>9805</v>
      </c>
      <c r="M59" s="108">
        <v>5143</v>
      </c>
      <c r="N59" s="108">
        <v>863</v>
      </c>
      <c r="O59" s="108">
        <v>2917</v>
      </c>
      <c r="P59" s="108">
        <v>882</v>
      </c>
      <c r="Q59" s="108">
        <v>36728</v>
      </c>
      <c r="R59" s="108">
        <v>15203</v>
      </c>
      <c r="S59" s="108">
        <v>2181</v>
      </c>
      <c r="T59" s="108">
        <v>19344</v>
      </c>
      <c r="U59" s="108">
        <v>970</v>
      </c>
      <c r="V59" s="108">
        <v>7178</v>
      </c>
      <c r="W59" s="109">
        <v>11196</v>
      </c>
      <c r="X59" s="40">
        <v>225</v>
      </c>
    </row>
    <row r="60" spans="1:24" ht="21" customHeight="1">
      <c r="A60" s="115"/>
      <c r="B60" s="116">
        <v>585</v>
      </c>
      <c r="C60" s="117" t="s">
        <v>103</v>
      </c>
      <c r="D60" s="108">
        <v>64607</v>
      </c>
      <c r="E60" s="108">
        <v>38749</v>
      </c>
      <c r="F60" s="108">
        <v>33564</v>
      </c>
      <c r="G60" s="108">
        <v>3674</v>
      </c>
      <c r="H60" s="108">
        <v>1511</v>
      </c>
      <c r="I60" s="108">
        <v>4752</v>
      </c>
      <c r="J60" s="108">
        <v>-1457</v>
      </c>
      <c r="K60" s="108">
        <v>103</v>
      </c>
      <c r="L60" s="108">
        <v>6106</v>
      </c>
      <c r="M60" s="108">
        <v>3240</v>
      </c>
      <c r="N60" s="108">
        <v>567</v>
      </c>
      <c r="O60" s="108">
        <v>1849</v>
      </c>
      <c r="P60" s="108">
        <v>450</v>
      </c>
      <c r="Q60" s="108">
        <v>21106</v>
      </c>
      <c r="R60" s="108">
        <v>5246</v>
      </c>
      <c r="S60" s="108">
        <v>1562</v>
      </c>
      <c r="T60" s="108">
        <v>14298</v>
      </c>
      <c r="U60" s="108">
        <v>1826</v>
      </c>
      <c r="V60" s="108">
        <v>4682</v>
      </c>
      <c r="W60" s="109">
        <v>7790</v>
      </c>
      <c r="X60" s="40">
        <v>585</v>
      </c>
    </row>
    <row r="61" spans="1:24" ht="21" customHeight="1">
      <c r="A61" s="115"/>
      <c r="B61" s="116">
        <v>586</v>
      </c>
      <c r="C61" s="117" t="s">
        <v>104</v>
      </c>
      <c r="D61" s="108">
        <v>48229</v>
      </c>
      <c r="E61" s="108">
        <v>30154</v>
      </c>
      <c r="F61" s="108">
        <v>26119</v>
      </c>
      <c r="G61" s="108">
        <v>2859</v>
      </c>
      <c r="H61" s="108">
        <v>1176</v>
      </c>
      <c r="I61" s="108">
        <v>3657</v>
      </c>
      <c r="J61" s="108">
        <v>-1226</v>
      </c>
      <c r="K61" s="108">
        <v>86</v>
      </c>
      <c r="L61" s="108">
        <v>4797</v>
      </c>
      <c r="M61" s="108">
        <v>2522</v>
      </c>
      <c r="N61" s="108">
        <v>432</v>
      </c>
      <c r="O61" s="108">
        <v>1435</v>
      </c>
      <c r="P61" s="108">
        <v>408</v>
      </c>
      <c r="Q61" s="108">
        <v>14418</v>
      </c>
      <c r="R61" s="108">
        <v>2739</v>
      </c>
      <c r="S61" s="108">
        <v>1411</v>
      </c>
      <c r="T61" s="108">
        <v>10268</v>
      </c>
      <c r="U61" s="108">
        <v>1083</v>
      </c>
      <c r="V61" s="108">
        <v>3463</v>
      </c>
      <c r="W61" s="109">
        <v>5722</v>
      </c>
      <c r="X61" s="40">
        <v>586</v>
      </c>
    </row>
    <row r="62" spans="1:24" ht="21" customHeight="1">
      <c r="A62" s="118" t="s">
        <v>1</v>
      </c>
      <c r="B62" s="119">
        <v>8</v>
      </c>
      <c r="C62" s="120" t="s">
        <v>6</v>
      </c>
      <c r="D62" s="121">
        <v>334410</v>
      </c>
      <c r="E62" s="121">
        <v>204215</v>
      </c>
      <c r="F62" s="121">
        <v>176888</v>
      </c>
      <c r="G62" s="121">
        <v>19364</v>
      </c>
      <c r="H62" s="121">
        <v>7963</v>
      </c>
      <c r="I62" s="121">
        <v>27666</v>
      </c>
      <c r="J62" s="121">
        <v>-5740</v>
      </c>
      <c r="K62" s="121">
        <v>657</v>
      </c>
      <c r="L62" s="121">
        <v>32749</v>
      </c>
      <c r="M62" s="121">
        <v>17078</v>
      </c>
      <c r="N62" s="121">
        <v>2851</v>
      </c>
      <c r="O62" s="121">
        <v>9678</v>
      </c>
      <c r="P62" s="121">
        <v>3142</v>
      </c>
      <c r="Q62" s="121">
        <v>102529</v>
      </c>
      <c r="R62" s="121">
        <v>33505</v>
      </c>
      <c r="S62" s="121">
        <v>6360</v>
      </c>
      <c r="T62" s="121">
        <v>62664</v>
      </c>
      <c r="U62" s="121">
        <v>2886</v>
      </c>
      <c r="V62" s="121">
        <v>24245</v>
      </c>
      <c r="W62" s="122">
        <v>35533</v>
      </c>
      <c r="X62" s="40">
        <v>8</v>
      </c>
    </row>
    <row r="63" spans="1:24" ht="21" customHeight="1">
      <c r="A63" s="115"/>
      <c r="B63" s="116">
        <v>221</v>
      </c>
      <c r="C63" s="117" t="s">
        <v>105</v>
      </c>
      <c r="D63" s="108">
        <v>127120</v>
      </c>
      <c r="E63" s="108">
        <v>80647</v>
      </c>
      <c r="F63" s="108">
        <v>69855</v>
      </c>
      <c r="G63" s="108">
        <v>7647</v>
      </c>
      <c r="H63" s="108">
        <v>3145</v>
      </c>
      <c r="I63" s="108">
        <v>10861</v>
      </c>
      <c r="J63" s="108">
        <v>-2276</v>
      </c>
      <c r="K63" s="108">
        <v>214</v>
      </c>
      <c r="L63" s="108">
        <v>12923</v>
      </c>
      <c r="M63" s="108">
        <v>6744</v>
      </c>
      <c r="N63" s="108">
        <v>1096</v>
      </c>
      <c r="O63" s="108">
        <v>3807</v>
      </c>
      <c r="P63" s="108">
        <v>1276</v>
      </c>
      <c r="Q63" s="108">
        <v>35612</v>
      </c>
      <c r="R63" s="108">
        <v>11077</v>
      </c>
      <c r="S63" s="108">
        <v>2546</v>
      </c>
      <c r="T63" s="108">
        <v>21989</v>
      </c>
      <c r="U63" s="108">
        <v>1238</v>
      </c>
      <c r="V63" s="108">
        <v>7757</v>
      </c>
      <c r="W63" s="109">
        <v>12994</v>
      </c>
      <c r="X63" s="40">
        <v>221</v>
      </c>
    </row>
    <row r="64" spans="1:24" ht="21" customHeight="1">
      <c r="A64" s="115"/>
      <c r="B64" s="116">
        <v>223</v>
      </c>
      <c r="C64" s="117" t="s">
        <v>106</v>
      </c>
      <c r="D64" s="108">
        <v>207290</v>
      </c>
      <c r="E64" s="108">
        <v>123568</v>
      </c>
      <c r="F64" s="108">
        <v>107033</v>
      </c>
      <c r="G64" s="108">
        <v>11717</v>
      </c>
      <c r="H64" s="108">
        <v>4818</v>
      </c>
      <c r="I64" s="108">
        <v>16805</v>
      </c>
      <c r="J64" s="108">
        <v>-3464</v>
      </c>
      <c r="K64" s="108">
        <v>443</v>
      </c>
      <c r="L64" s="108">
        <v>19826</v>
      </c>
      <c r="M64" s="108">
        <v>10334</v>
      </c>
      <c r="N64" s="108">
        <v>1755</v>
      </c>
      <c r="O64" s="108">
        <v>5871</v>
      </c>
      <c r="P64" s="108">
        <v>1866</v>
      </c>
      <c r="Q64" s="108">
        <v>66917</v>
      </c>
      <c r="R64" s="108">
        <v>22428</v>
      </c>
      <c r="S64" s="108">
        <v>3814</v>
      </c>
      <c r="T64" s="108">
        <v>40675</v>
      </c>
      <c r="U64" s="108">
        <v>1648</v>
      </c>
      <c r="V64" s="108">
        <v>16488</v>
      </c>
      <c r="W64" s="109">
        <v>22539</v>
      </c>
      <c r="X64" s="40">
        <v>223</v>
      </c>
    </row>
    <row r="65" spans="1:24" ht="21" customHeight="1">
      <c r="A65" s="118" t="s">
        <v>1</v>
      </c>
      <c r="B65" s="119">
        <v>9</v>
      </c>
      <c r="C65" s="120" t="s">
        <v>7</v>
      </c>
      <c r="D65" s="121">
        <v>427093</v>
      </c>
      <c r="E65" s="121">
        <v>244788</v>
      </c>
      <c r="F65" s="121">
        <v>212033</v>
      </c>
      <c r="G65" s="121">
        <v>23211</v>
      </c>
      <c r="H65" s="121">
        <v>9544</v>
      </c>
      <c r="I65" s="121">
        <v>32624</v>
      </c>
      <c r="J65" s="121">
        <v>-7614</v>
      </c>
      <c r="K65" s="121">
        <v>705</v>
      </c>
      <c r="L65" s="121">
        <v>39533</v>
      </c>
      <c r="M65" s="121">
        <v>20474</v>
      </c>
      <c r="N65" s="121">
        <v>3474</v>
      </c>
      <c r="O65" s="121">
        <v>11630</v>
      </c>
      <c r="P65" s="121">
        <v>3955</v>
      </c>
      <c r="Q65" s="121">
        <v>149681</v>
      </c>
      <c r="R65" s="121">
        <v>60678</v>
      </c>
      <c r="S65" s="121">
        <v>8545</v>
      </c>
      <c r="T65" s="121">
        <v>80458</v>
      </c>
      <c r="U65" s="121">
        <v>9192</v>
      </c>
      <c r="V65" s="121">
        <v>33844</v>
      </c>
      <c r="W65" s="122">
        <v>37422</v>
      </c>
      <c r="X65" s="40">
        <v>9</v>
      </c>
    </row>
    <row r="66" spans="1:26" ht="21" customHeight="1">
      <c r="A66" s="115"/>
      <c r="B66" s="116">
        <v>205</v>
      </c>
      <c r="C66" s="117" t="s">
        <v>34</v>
      </c>
      <c r="D66" s="108">
        <v>150790</v>
      </c>
      <c r="E66" s="108">
        <v>86195</v>
      </c>
      <c r="F66" s="108">
        <v>74661</v>
      </c>
      <c r="G66" s="108">
        <v>8173</v>
      </c>
      <c r="H66" s="108">
        <v>3361</v>
      </c>
      <c r="I66" s="108">
        <v>10773</v>
      </c>
      <c r="J66" s="108">
        <v>-3270</v>
      </c>
      <c r="K66" s="108">
        <v>275</v>
      </c>
      <c r="L66" s="108">
        <v>13768</v>
      </c>
      <c r="M66" s="108">
        <v>7210</v>
      </c>
      <c r="N66" s="108">
        <v>1183</v>
      </c>
      <c r="O66" s="108">
        <v>4076</v>
      </c>
      <c r="P66" s="108">
        <v>1299</v>
      </c>
      <c r="Q66" s="108">
        <v>53822</v>
      </c>
      <c r="R66" s="108">
        <v>25542</v>
      </c>
      <c r="S66" s="108">
        <v>3719</v>
      </c>
      <c r="T66" s="108">
        <v>24561</v>
      </c>
      <c r="U66" s="108">
        <v>1614</v>
      </c>
      <c r="V66" s="108">
        <v>11567</v>
      </c>
      <c r="W66" s="109">
        <v>11380</v>
      </c>
      <c r="X66" s="40">
        <v>205</v>
      </c>
      <c r="Y66" s="46"/>
      <c r="Z66" s="46"/>
    </row>
    <row r="67" spans="1:24" ht="21" customHeight="1">
      <c r="A67" s="115"/>
      <c r="B67" s="116">
        <v>224</v>
      </c>
      <c r="C67" s="117" t="s">
        <v>107</v>
      </c>
      <c r="D67" s="108">
        <v>149995</v>
      </c>
      <c r="E67" s="108">
        <v>84738</v>
      </c>
      <c r="F67" s="108">
        <v>73399</v>
      </c>
      <c r="G67" s="108">
        <v>8035</v>
      </c>
      <c r="H67" s="108">
        <v>3304</v>
      </c>
      <c r="I67" s="108">
        <v>12219</v>
      </c>
      <c r="J67" s="108">
        <v>-1843</v>
      </c>
      <c r="K67" s="108">
        <v>213</v>
      </c>
      <c r="L67" s="108">
        <v>13849</v>
      </c>
      <c r="M67" s="108">
        <v>7087</v>
      </c>
      <c r="N67" s="108">
        <v>1239</v>
      </c>
      <c r="O67" s="108">
        <v>4043</v>
      </c>
      <c r="P67" s="108">
        <v>1480</v>
      </c>
      <c r="Q67" s="108">
        <v>53038</v>
      </c>
      <c r="R67" s="108">
        <v>19495</v>
      </c>
      <c r="S67" s="108">
        <v>2263</v>
      </c>
      <c r="T67" s="108">
        <v>31280</v>
      </c>
      <c r="U67" s="108">
        <v>4857</v>
      </c>
      <c r="V67" s="108">
        <v>11672</v>
      </c>
      <c r="W67" s="109">
        <v>14751</v>
      </c>
      <c r="X67" s="40">
        <v>224</v>
      </c>
    </row>
    <row r="68" spans="1:24" ht="21" customHeight="1">
      <c r="A68" s="115"/>
      <c r="B68" s="116">
        <v>226</v>
      </c>
      <c r="C68" s="117" t="s">
        <v>108</v>
      </c>
      <c r="D68" s="108">
        <v>126308</v>
      </c>
      <c r="E68" s="108">
        <v>73855</v>
      </c>
      <c r="F68" s="108">
        <v>63973</v>
      </c>
      <c r="G68" s="108">
        <v>7003</v>
      </c>
      <c r="H68" s="108">
        <v>2879</v>
      </c>
      <c r="I68" s="108">
        <v>9632</v>
      </c>
      <c r="J68" s="108">
        <v>-2501</v>
      </c>
      <c r="K68" s="108">
        <v>217</v>
      </c>
      <c r="L68" s="108">
        <v>11916</v>
      </c>
      <c r="M68" s="108">
        <v>6177</v>
      </c>
      <c r="N68" s="108">
        <v>1052</v>
      </c>
      <c r="O68" s="108">
        <v>3511</v>
      </c>
      <c r="P68" s="108">
        <v>1176</v>
      </c>
      <c r="Q68" s="108">
        <v>42821</v>
      </c>
      <c r="R68" s="108">
        <v>15641</v>
      </c>
      <c r="S68" s="108">
        <v>2563</v>
      </c>
      <c r="T68" s="108">
        <v>24617</v>
      </c>
      <c r="U68" s="108">
        <v>2721</v>
      </c>
      <c r="V68" s="108">
        <v>10605</v>
      </c>
      <c r="W68" s="109">
        <v>11291</v>
      </c>
      <c r="X68" s="40">
        <v>226</v>
      </c>
    </row>
    <row r="69" spans="1:23" ht="21" customHeight="1" thickBot="1">
      <c r="A69" s="230" t="s">
        <v>141</v>
      </c>
      <c r="B69" s="231"/>
      <c r="C69" s="232"/>
      <c r="D69" s="129">
        <f>D19+SUM(D21:D23)+SUM(D25:D27)+D31+D38+SUM(D66:D68)</f>
        <v>11228627</v>
      </c>
      <c r="E69" s="129">
        <f aca="true" t="shared" si="0" ref="E69:W69">E19+SUM(E21:E23)+SUM(E25:E27)+E31+E38+SUM(E66:E68)</f>
        <v>7327933</v>
      </c>
      <c r="F69" s="129">
        <f t="shared" si="0"/>
        <v>6347347</v>
      </c>
      <c r="G69" s="129">
        <f t="shared" si="0"/>
        <v>694852</v>
      </c>
      <c r="H69" s="129">
        <f t="shared" si="0"/>
        <v>285734</v>
      </c>
      <c r="I69" s="129">
        <f t="shared" si="0"/>
        <v>964238</v>
      </c>
      <c r="J69" s="129">
        <f t="shared" si="0"/>
        <v>-173987</v>
      </c>
      <c r="K69" s="129">
        <f t="shared" si="0"/>
        <v>14559</v>
      </c>
      <c r="L69" s="129">
        <f t="shared" si="0"/>
        <v>1123666</v>
      </c>
      <c r="M69" s="129">
        <f t="shared" si="0"/>
        <v>612669</v>
      </c>
      <c r="N69" s="129">
        <f t="shared" si="0"/>
        <v>89888</v>
      </c>
      <c r="O69" s="129">
        <f t="shared" si="0"/>
        <v>341184</v>
      </c>
      <c r="P69" s="129">
        <f t="shared" si="0"/>
        <v>79925</v>
      </c>
      <c r="Q69" s="129">
        <f t="shared" si="0"/>
        <v>2936456</v>
      </c>
      <c r="R69" s="129">
        <f t="shared" si="0"/>
        <v>1699726.0000000002</v>
      </c>
      <c r="S69" s="129">
        <f t="shared" si="0"/>
        <v>150463</v>
      </c>
      <c r="T69" s="129">
        <f t="shared" si="0"/>
        <v>1086267</v>
      </c>
      <c r="U69" s="129">
        <f t="shared" si="0"/>
        <v>14482</v>
      </c>
      <c r="V69" s="129">
        <f t="shared" si="0"/>
        <v>571088</v>
      </c>
      <c r="W69" s="130">
        <f t="shared" si="0"/>
        <v>500697</v>
      </c>
    </row>
    <row r="70" spans="1:3" ht="21" customHeight="1">
      <c r="A70" s="47"/>
      <c r="B70" s="47"/>
      <c r="C70" s="131"/>
    </row>
    <row r="71" spans="1:2" ht="21.75" customHeight="1">
      <c r="A71" s="47"/>
      <c r="B71" s="47"/>
    </row>
    <row r="72" spans="4:23" ht="21.75" customHeight="1"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</row>
    <row r="73" spans="4:23" ht="14.25"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</row>
    <row r="74" spans="4:23" ht="14.25"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</row>
    <row r="75" spans="4:23" ht="14.25"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</row>
    <row r="76" spans="4:23" ht="14.25"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</row>
    <row r="77" spans="4:23" ht="14.25"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</row>
    <row r="78" spans="4:23" ht="14.25"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</row>
    <row r="79" spans="4:23" ht="14.25"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</row>
    <row r="80" spans="4:23" ht="14.25"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</row>
    <row r="81" spans="4:23" ht="14.25"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</row>
    <row r="82" spans="4:23" ht="14.25"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</row>
    <row r="83" spans="4:23" ht="14.25"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</row>
    <row r="85" spans="4:23" ht="14.25"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</row>
    <row r="86" spans="4:23" ht="14.25"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</row>
    <row r="87" spans="4:23" ht="14.25"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</row>
    <row r="88" spans="4:23" ht="14.25"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</row>
    <row r="89" spans="4:23" ht="14.25"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</row>
    <row r="90" spans="4:23" ht="14.25"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</row>
    <row r="91" spans="4:23" ht="14.25"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</row>
    <row r="92" spans="4:23" ht="14.25"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</row>
    <row r="93" spans="4:23" ht="14.25"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</row>
    <row r="94" spans="4:23" ht="14.25"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</row>
    <row r="95" spans="4:23" ht="14.25"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</row>
    <row r="96" spans="4:23" ht="14.25"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</row>
  </sheetData>
  <sheetProtection/>
  <mergeCells count="4">
    <mergeCell ref="F4:F6"/>
    <mergeCell ref="K5:K6"/>
    <mergeCell ref="A69:C69"/>
    <mergeCell ref="E4:E5"/>
  </mergeCells>
  <printOptions/>
  <pageMargins left="0.7874015748031497" right="0.31496062992125984" top="0.7086614173228347" bottom="0.7086614173228347" header="0.5118110236220472" footer="0.5118110236220472"/>
  <pageSetup horizontalDpi="600" verticalDpi="600" orientation="landscape" paperSize="9" scale="53" r:id="rId2"/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2017-08-22T01:14:04Z</cp:lastPrinted>
  <dcterms:created xsi:type="dcterms:W3CDTF">1999-04-08T07:22:14Z</dcterms:created>
  <dcterms:modified xsi:type="dcterms:W3CDTF">2017-08-22T01:14:44Z</dcterms:modified>
  <cp:category/>
  <cp:version/>
  <cp:contentType/>
  <cp:contentStatus/>
</cp:coreProperties>
</file>