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010" tabRatio="816" activeTab="0"/>
  </bookViews>
  <sheets>
    <sheet name="財政" sheetId="1" r:id="rId1"/>
    <sheet name="社会保障・福祉" sheetId="2" r:id="rId2"/>
    <sheet name="保健衛生・環境" sheetId="3" r:id="rId3"/>
    <sheet name="教育・文化" sheetId="4" r:id="rId4"/>
    <sheet name="警察・消防" sheetId="5" r:id="rId5"/>
    <sheet name="公務員・選挙 " sheetId="6" r:id="rId6"/>
  </sheets>
  <externalReferences>
    <externalReference r:id="rId9"/>
  </externalReferences>
  <definedNames>
    <definedName name="_xlnm.Print_Area" localSheetId="3">'教育・文化'!$A$1:$N$60</definedName>
    <definedName name="_xlnm.Print_Area" localSheetId="4">'警察・消防'!$A$1:$O$64</definedName>
    <definedName name="_xlnm.Print_Area" localSheetId="5">'公務員・選挙 '!$A$1:$L$67</definedName>
    <definedName name="_xlnm.Print_Area" localSheetId="1">'社会保障・福祉'!$A$1:$L$75</definedName>
    <definedName name="_xlnm.Print_Area" localSheetId="2">'保健衛生・環境'!$A$1:$N$124</definedName>
  </definedNames>
  <calcPr fullCalcOnLoad="1"/>
</workbook>
</file>

<file path=xl/sharedStrings.xml><?xml version="1.0" encoding="utf-8"?>
<sst xmlns="http://schemas.openxmlformats.org/spreadsheetml/2006/main" count="1098" uniqueCount="571">
  <si>
    <t>＜目的別＞</t>
  </si>
  <si>
    <t>人</t>
  </si>
  <si>
    <t>平成</t>
  </si>
  <si>
    <t>区　分</t>
  </si>
  <si>
    <t>その他</t>
  </si>
  <si>
    <t>男</t>
  </si>
  <si>
    <t>女</t>
  </si>
  <si>
    <t>千円</t>
  </si>
  <si>
    <t>件数</t>
  </si>
  <si>
    <t>件</t>
  </si>
  <si>
    <t>円</t>
  </si>
  <si>
    <t>県税</t>
  </si>
  <si>
    <t>議会費</t>
  </si>
  <si>
    <t>総務費</t>
  </si>
  <si>
    <t>民生費</t>
  </si>
  <si>
    <t>衛生費</t>
  </si>
  <si>
    <t>地方交付税</t>
  </si>
  <si>
    <t>労働費</t>
  </si>
  <si>
    <t>交通安全対策特別交付金</t>
  </si>
  <si>
    <t>農林水産費</t>
  </si>
  <si>
    <t>分担金及び負担金</t>
  </si>
  <si>
    <t>商工費</t>
  </si>
  <si>
    <t>使用料及び手数料</t>
  </si>
  <si>
    <t>土木費</t>
  </si>
  <si>
    <t>国庫支出金</t>
  </si>
  <si>
    <t>警察費</t>
  </si>
  <si>
    <t>財産収入</t>
  </si>
  <si>
    <t>教育費</t>
  </si>
  <si>
    <t>寄附金</t>
  </si>
  <si>
    <t>災害復旧費</t>
  </si>
  <si>
    <t>繰入金</t>
  </si>
  <si>
    <t>公債費</t>
  </si>
  <si>
    <t>繰越金</t>
  </si>
  <si>
    <t>予備費</t>
  </si>
  <si>
    <t>諸収入</t>
  </si>
  <si>
    <t>県債</t>
  </si>
  <si>
    <t>県民税</t>
  </si>
  <si>
    <t>個人</t>
  </si>
  <si>
    <t>法人</t>
  </si>
  <si>
    <t>利子割</t>
  </si>
  <si>
    <t>事業税</t>
  </si>
  <si>
    <t>県たばこ税</t>
  </si>
  <si>
    <t>ゴルフ場利用税</t>
  </si>
  <si>
    <t>旧法による税</t>
  </si>
  <si>
    <t>料理飲食等消費税</t>
  </si>
  <si>
    <t>%</t>
  </si>
  <si>
    <t>A</t>
  </si>
  <si>
    <t>歳入総額</t>
  </si>
  <si>
    <t>Ｂ</t>
  </si>
  <si>
    <t>歳出総額</t>
  </si>
  <si>
    <t>Ｃ</t>
  </si>
  <si>
    <t>形式収支　(Ａ－Ｂ)</t>
  </si>
  <si>
    <t>Ｄ</t>
  </si>
  <si>
    <t>翌年度へ繰り越すべき財源</t>
  </si>
  <si>
    <t>実質収支　(Ｃ－Ｄ)</t>
  </si>
  <si>
    <t>Ｅ</t>
  </si>
  <si>
    <t>単年度収支</t>
  </si>
  <si>
    <t>Ｆ</t>
  </si>
  <si>
    <t>積立金</t>
  </si>
  <si>
    <t>Ｇ</t>
  </si>
  <si>
    <t>繰上償還金</t>
  </si>
  <si>
    <t>Ｈ</t>
  </si>
  <si>
    <t>積立金取崩し</t>
  </si>
  <si>
    <t>歳入歳出決算</t>
  </si>
  <si>
    <t>自主財源</t>
  </si>
  <si>
    <t>＊</t>
  </si>
  <si>
    <t>地方消費税清算金</t>
  </si>
  <si>
    <t>依存財源</t>
  </si>
  <si>
    <t>地方特例交付金</t>
  </si>
  <si>
    <t>＜性質別＞</t>
  </si>
  <si>
    <t>一般行政経費</t>
  </si>
  <si>
    <t>人件費</t>
  </si>
  <si>
    <t>物件費</t>
  </si>
  <si>
    <t>維持補修費</t>
  </si>
  <si>
    <t>扶助費</t>
  </si>
  <si>
    <t>補助費等</t>
  </si>
  <si>
    <t>投資的経費</t>
  </si>
  <si>
    <t>普通建設事業費</t>
  </si>
  <si>
    <t>災害復旧事業費</t>
  </si>
  <si>
    <t>失業対策事業費</t>
  </si>
  <si>
    <t>投資及び出資金</t>
  </si>
  <si>
    <t>貸付金</t>
  </si>
  <si>
    <t>繰出金</t>
  </si>
  <si>
    <t>県税総額</t>
  </si>
  <si>
    <t>地方消費税</t>
  </si>
  <si>
    <t>保険者数</t>
  </si>
  <si>
    <t>被保険者数</t>
  </si>
  <si>
    <t>総給付額</t>
  </si>
  <si>
    <t>金額</t>
  </si>
  <si>
    <t>年度</t>
  </si>
  <si>
    <t>事業所数</t>
  </si>
  <si>
    <t>年金給付</t>
  </si>
  <si>
    <t>被保護（１か月あたり）</t>
  </si>
  <si>
    <t>保護費総額</t>
  </si>
  <si>
    <t>扶助別人員・金額</t>
  </si>
  <si>
    <t>生活扶助</t>
  </si>
  <si>
    <t>住宅扶助</t>
  </si>
  <si>
    <t>世帯</t>
  </si>
  <si>
    <t>教育扶助</t>
  </si>
  <si>
    <t>医療扶助</t>
  </si>
  <si>
    <t>その他扶助</t>
  </si>
  <si>
    <t>総数</t>
  </si>
  <si>
    <t>所</t>
  </si>
  <si>
    <t>医師</t>
  </si>
  <si>
    <t>歯科医師</t>
  </si>
  <si>
    <t>薬剤師</t>
  </si>
  <si>
    <t>…</t>
  </si>
  <si>
    <t>施設</t>
  </si>
  <si>
    <t>年齢別献血者数</t>
  </si>
  <si>
    <t>20歳代</t>
  </si>
  <si>
    <t>30歳代</t>
  </si>
  <si>
    <t>40歳代</t>
  </si>
  <si>
    <t>合計</t>
  </si>
  <si>
    <t>典型７公害</t>
  </si>
  <si>
    <t>計</t>
  </si>
  <si>
    <t>水質汚濁</t>
  </si>
  <si>
    <t>土壌汚染</t>
  </si>
  <si>
    <t>騒音</t>
  </si>
  <si>
    <t>振動</t>
  </si>
  <si>
    <t>地盤沈下</t>
  </si>
  <si>
    <t>悪臭</t>
  </si>
  <si>
    <t>小学校</t>
  </si>
  <si>
    <t>中学校</t>
  </si>
  <si>
    <t>学校数</t>
  </si>
  <si>
    <t>児童数</t>
  </si>
  <si>
    <t>長期欠席児童数</t>
  </si>
  <si>
    <t>生徒数</t>
  </si>
  <si>
    <t>長期欠席生徒数</t>
  </si>
  <si>
    <t>校</t>
  </si>
  <si>
    <t>短期大学</t>
  </si>
  <si>
    <t>大学</t>
  </si>
  <si>
    <t>学生数</t>
  </si>
  <si>
    <t>中学校卒業者</t>
  </si>
  <si>
    <t>高等学校卒業者</t>
  </si>
  <si>
    <t>区   分</t>
  </si>
  <si>
    <t>文化財指定状況</t>
  </si>
  <si>
    <t>公民館</t>
  </si>
  <si>
    <t>体育館</t>
  </si>
  <si>
    <t>プール</t>
  </si>
  <si>
    <t>国指定</t>
  </si>
  <si>
    <t>県指定</t>
  </si>
  <si>
    <t>警察署</t>
  </si>
  <si>
    <t>防犯組織</t>
  </si>
  <si>
    <t>交番</t>
  </si>
  <si>
    <t>駐在所</t>
  </si>
  <si>
    <t>防犯協会</t>
  </si>
  <si>
    <t>地域ふれあいの会</t>
  </si>
  <si>
    <t>死者</t>
  </si>
  <si>
    <t>認知
件数</t>
  </si>
  <si>
    <t>検挙
件数</t>
  </si>
  <si>
    <t>検挙人員</t>
  </si>
  <si>
    <t>罪種別検挙人員</t>
  </si>
  <si>
    <t>凶悪犯</t>
  </si>
  <si>
    <t>粗暴犯</t>
  </si>
  <si>
    <t>窃盗犯</t>
  </si>
  <si>
    <t>知能犯</t>
  </si>
  <si>
    <t>風俗犯</t>
  </si>
  <si>
    <t>消防本部・消防署</t>
  </si>
  <si>
    <t>消防団</t>
  </si>
  <si>
    <t>消防本部(局)数</t>
  </si>
  <si>
    <t>消防職員(実員)</t>
  </si>
  <si>
    <t>消防団数</t>
  </si>
  <si>
    <t>分団数</t>
  </si>
  <si>
    <t>消防団員(実員)</t>
  </si>
  <si>
    <t>台</t>
  </si>
  <si>
    <t>箇所</t>
  </si>
  <si>
    <t>出火件数</t>
  </si>
  <si>
    <t>焼損
棟数</t>
  </si>
  <si>
    <t>死傷者数</t>
  </si>
  <si>
    <t>焼損面積</t>
  </si>
  <si>
    <t>建物</t>
  </si>
  <si>
    <t>林野</t>
  </si>
  <si>
    <t>車両</t>
  </si>
  <si>
    <t>船舶</t>
  </si>
  <si>
    <t>棟</t>
  </si>
  <si>
    <t>㎡</t>
  </si>
  <si>
    <t>a</t>
  </si>
  <si>
    <t>区分</t>
  </si>
  <si>
    <t>定数</t>
  </si>
  <si>
    <t>会派別議員数</t>
  </si>
  <si>
    <t>選挙期日</t>
  </si>
  <si>
    <t>総数</t>
  </si>
  <si>
    <t>負傷者</t>
  </si>
  <si>
    <t>保健師</t>
  </si>
  <si>
    <t>看護師</t>
  </si>
  <si>
    <t>助産師</t>
  </si>
  <si>
    <t>准看護師</t>
  </si>
  <si>
    <t>総人口</t>
  </si>
  <si>
    <t>合計</t>
  </si>
  <si>
    <t>平成</t>
  </si>
  <si>
    <t>-</t>
  </si>
  <si>
    <t>一般行政</t>
  </si>
  <si>
    <t>平均標準
報酬月額</t>
  </si>
  <si>
    <t>（うち）被保険者給付額</t>
  </si>
  <si>
    <t>脱退手当金</t>
  </si>
  <si>
    <t>金額（平均）</t>
  </si>
  <si>
    <t>要介護１</t>
  </si>
  <si>
    <t>要介護2</t>
  </si>
  <si>
    <t>要介護3</t>
  </si>
  <si>
    <t>要介護4</t>
  </si>
  <si>
    <t>要介護5</t>
  </si>
  <si>
    <t>人</t>
  </si>
  <si>
    <t>介護扶助</t>
  </si>
  <si>
    <t>1　被保護世帯・人員は、停止中を含む。</t>
  </si>
  <si>
    <t>区　分</t>
  </si>
  <si>
    <t>本務
教員数</t>
  </si>
  <si>
    <t>カ所</t>
  </si>
  <si>
    <t>件</t>
  </si>
  <si>
    <t>館</t>
  </si>
  <si>
    <t>法人</t>
  </si>
  <si>
    <t>一般診療所</t>
  </si>
  <si>
    <t>歯科診療所</t>
  </si>
  <si>
    <t>有床</t>
  </si>
  <si>
    <t>無床</t>
  </si>
  <si>
    <t>医療施設数</t>
  </si>
  <si>
    <t>病床数</t>
  </si>
  <si>
    <t>精神科
病院</t>
  </si>
  <si>
    <t>一般
病院</t>
  </si>
  <si>
    <t>一般
診療所</t>
  </si>
  <si>
    <t>歯科
診療所</t>
  </si>
  <si>
    <t>施設</t>
  </si>
  <si>
    <t>床</t>
  </si>
  <si>
    <t>全死因</t>
  </si>
  <si>
    <t>悪性新生物</t>
  </si>
  <si>
    <t>脳血管疾患</t>
  </si>
  <si>
    <t>肺炎</t>
  </si>
  <si>
    <t>不慮の事故</t>
  </si>
  <si>
    <t>自殺</t>
  </si>
  <si>
    <t>老衰</t>
  </si>
  <si>
    <t>腎不全</t>
  </si>
  <si>
    <t>肝疾患</t>
  </si>
  <si>
    <t>糖尿病</t>
  </si>
  <si>
    <t>慢性閉塞性肺疾患</t>
  </si>
  <si>
    <t>高血圧性疾患</t>
  </si>
  <si>
    <t>結核</t>
  </si>
  <si>
    <t>死亡数</t>
  </si>
  <si>
    <t>死亡率</t>
  </si>
  <si>
    <t>心疾患(高血圧性除く)</t>
  </si>
  <si>
    <t>死亡率は、人口10万対の数値である。</t>
  </si>
  <si>
    <t>骨髄データセンター延登録者数は、年度末現在。</t>
  </si>
  <si>
    <t>その他</t>
  </si>
  <si>
    <t>ホテル・旅館・簡易宿所等</t>
  </si>
  <si>
    <t>計画収集人口</t>
  </si>
  <si>
    <t>自家処理人口</t>
  </si>
  <si>
    <t>直接資源化量</t>
  </si>
  <si>
    <t>非水洗化人口</t>
  </si>
  <si>
    <t>人</t>
  </si>
  <si>
    <t>水洗化
人口</t>
  </si>
  <si>
    <t>卒業者数</t>
  </si>
  <si>
    <t>高等学校本科</t>
  </si>
  <si>
    <t>高等専門学校</t>
  </si>
  <si>
    <t>その他</t>
  </si>
  <si>
    <t>高等学校等進学者(A)</t>
  </si>
  <si>
    <t>就職者((A)～(D)を除く)</t>
  </si>
  <si>
    <t>卒業者数</t>
  </si>
  <si>
    <t>短期大学(本科)</t>
  </si>
  <si>
    <t>大学等進学者(A)</t>
  </si>
  <si>
    <t>人</t>
  </si>
  <si>
    <t>放送受信契約数</t>
  </si>
  <si>
    <t>2 「長期欠席児童生徒」とは前年度間に通算30日以上欠席した児童生徒をいう。</t>
  </si>
  <si>
    <t>17年</t>
  </si>
  <si>
    <t>19年</t>
  </si>
  <si>
    <t>21年</t>
  </si>
  <si>
    <t>16年</t>
  </si>
  <si>
    <t>15年</t>
  </si>
  <si>
    <t xml:space="preserve"> 9月11日</t>
  </si>
  <si>
    <t>当日有権者数</t>
  </si>
  <si>
    <t>投票者数</t>
  </si>
  <si>
    <t>投票率</t>
  </si>
  <si>
    <t>男</t>
  </si>
  <si>
    <t>女</t>
  </si>
  <si>
    <t>13年</t>
  </si>
  <si>
    <t xml:space="preserve"> 7月29日</t>
  </si>
  <si>
    <t xml:space="preserve"> 7月11日</t>
  </si>
  <si>
    <t xml:space="preserve"> 7月 3日</t>
  </si>
  <si>
    <t xml:space="preserve"> 7月 5日</t>
  </si>
  <si>
    <t>県知事選挙</t>
  </si>
  <si>
    <t>県議会議員選挙</t>
  </si>
  <si>
    <t>11年</t>
  </si>
  <si>
    <t xml:space="preserve"> 4月11日</t>
  </si>
  <si>
    <t xml:space="preserve"> 4月13日</t>
  </si>
  <si>
    <t xml:space="preserve"> 4月 8日</t>
  </si>
  <si>
    <t xml:space="preserve"> 8月30日</t>
  </si>
  <si>
    <t>計</t>
  </si>
  <si>
    <t>人</t>
  </si>
  <si>
    <t>衆議院議員総選挙
(小選挙区)</t>
  </si>
  <si>
    <t>参議院議員通常選挙
(選挙区)</t>
  </si>
  <si>
    <t>欠員</t>
  </si>
  <si>
    <t>自由民主党</t>
  </si>
  <si>
    <t>日本共産党</t>
  </si>
  <si>
    <t>無所属</t>
  </si>
  <si>
    <t>公明党・
県民会議</t>
  </si>
  <si>
    <t>私設</t>
  </si>
  <si>
    <t>消火栓数</t>
  </si>
  <si>
    <t>組織数</t>
  </si>
  <si>
    <t>組織率</t>
  </si>
  <si>
    <t>自主防災組織</t>
  </si>
  <si>
    <t>22年</t>
  </si>
  <si>
    <t>教育</t>
  </si>
  <si>
    <t>警察</t>
  </si>
  <si>
    <t>普通会計</t>
  </si>
  <si>
    <t>うち警察官</t>
  </si>
  <si>
    <t>県職員</t>
  </si>
  <si>
    <t>典型７公害以外</t>
  </si>
  <si>
    <t>廃棄物
投棄</t>
  </si>
  <si>
    <t>火災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</si>
  <si>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</si>
  <si>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</si>
  <si>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</si>
  <si>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</si>
  <si>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</si>
  <si>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</si>
  <si>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</si>
  <si>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</si>
  <si>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業務従事者届（各年12月末現在）により2年毎に調査を実施している。</t>
  </si>
  <si>
    <t>総数</t>
  </si>
  <si>
    <t>交通事故（人身）発生状況</t>
  </si>
  <si>
    <t>若年ドライバーの事故</t>
  </si>
  <si>
    <t>献血者数
総数</t>
  </si>
  <si>
    <t>種類別献血者数</t>
  </si>
  <si>
    <t>死傷者</t>
  </si>
  <si>
    <t>その他</t>
  </si>
  <si>
    <t>療養諸費合計</t>
  </si>
  <si>
    <t>保護率
(対人口千人)</t>
  </si>
  <si>
    <t>年</t>
  </si>
  <si>
    <t>要支援1</t>
  </si>
  <si>
    <t>要支援2</t>
  </si>
  <si>
    <t>注：</t>
  </si>
  <si>
    <t>資料：県医療保険課</t>
  </si>
  <si>
    <t>資料：県環境整備課「兵庫県の一般廃棄物処理」</t>
  </si>
  <si>
    <t>資料：県環境政策課</t>
  </si>
  <si>
    <t>資料：県統計課「学校基本調査結果報告書」</t>
  </si>
  <si>
    <t>資料：県警察本部</t>
  </si>
  <si>
    <t>資料：総務省「地方公共団体定員管理調査」</t>
  </si>
  <si>
    <t>資料：県選挙管理委員会</t>
  </si>
  <si>
    <t>資料：県議会事務局</t>
  </si>
  <si>
    <t>リサイ
クル率</t>
  </si>
  <si>
    <t>計画収集量</t>
  </si>
  <si>
    <t>(再掲)
施設処理のうち資源化量</t>
  </si>
  <si>
    <t>施設処理のうち直接
焼却量</t>
  </si>
  <si>
    <t>施設処理その他・直接最終処分量</t>
  </si>
  <si>
    <t>下水道
人口</t>
  </si>
  <si>
    <t xml:space="preserve">  ごみ総排出量は、計画収集量と集団回収量の合計である。</t>
  </si>
  <si>
    <t>　リサイクル率は、（資源化量合計＋集団回収量）／（ごみ処理量＋集団回収量）である。</t>
  </si>
  <si>
    <t>ごみ処理処分量</t>
  </si>
  <si>
    <t>就職率</t>
  </si>
  <si>
    <t>大学等
進学率</t>
  </si>
  <si>
    <t>高等学校
等進学率</t>
  </si>
  <si>
    <t>クリーニ
ング所</t>
  </si>
  <si>
    <t>興行場</t>
  </si>
  <si>
    <t>理容所</t>
  </si>
  <si>
    <t>美容所</t>
  </si>
  <si>
    <t>所</t>
  </si>
  <si>
    <t>資料：県生活衛生課、神戸市生活衛生課</t>
  </si>
  <si>
    <t>－</t>
  </si>
  <si>
    <t>2　各年度とも10月時点の数値であり、保護率は、各年度10月1日現在の推計人口に基づき算出している。</t>
  </si>
  <si>
    <t>交番・駐在所</t>
  </si>
  <si>
    <t>防犯
連絡所</t>
  </si>
  <si>
    <t>高齢者の関係した事故</t>
  </si>
  <si>
    <t>速度違反</t>
  </si>
  <si>
    <t>チャイルドシート</t>
  </si>
  <si>
    <t>資料：県警察本部</t>
  </si>
  <si>
    <t>消防署数</t>
  </si>
  <si>
    <t>公設</t>
  </si>
  <si>
    <t>資料：県消防課「消防防災年報」</t>
  </si>
  <si>
    <t>23年</t>
  </si>
  <si>
    <t xml:space="preserve"> 4月10日</t>
  </si>
  <si>
    <t>構成比</t>
  </si>
  <si>
    <t>対前年度比</t>
  </si>
  <si>
    <t>資料：県消防課調べ</t>
  </si>
  <si>
    <t>うち、療養の給付</t>
  </si>
  <si>
    <t>　</t>
  </si>
  <si>
    <t>骨髄ﾃﾞｰﾀｾﾝﾀｰ
延実登録者数</t>
  </si>
  <si>
    <t>成分</t>
  </si>
  <si>
    <t>400mL</t>
  </si>
  <si>
    <t>200mL</t>
  </si>
  <si>
    <t>16～19歳</t>
  </si>
  <si>
    <t>50歳代～</t>
  </si>
  <si>
    <t>注：</t>
  </si>
  <si>
    <t>資料：県情報事務センター「人口動態調査」</t>
  </si>
  <si>
    <t>理容所</t>
  </si>
  <si>
    <t>美容所</t>
  </si>
  <si>
    <t>公衆浴場</t>
  </si>
  <si>
    <t>t</t>
  </si>
  <si>
    <t>％</t>
  </si>
  <si>
    <t>年度</t>
  </si>
  <si>
    <t>kL</t>
  </si>
  <si>
    <t>大気汚染</t>
  </si>
  <si>
    <t>(うち)
少年</t>
  </si>
  <si>
    <t>(うち)来日外国人</t>
  </si>
  <si>
    <t>その他
刑法犯</t>
  </si>
  <si>
    <t>資料：県警察本部「犯罪統計書」</t>
  </si>
  <si>
    <t>%</t>
  </si>
  <si>
    <t>資料：県選挙管理委員会</t>
  </si>
  <si>
    <t>資料：日本年金機構、全国健康保険協会兵庫県支部</t>
  </si>
  <si>
    <t>資料：日本年金機構</t>
  </si>
  <si>
    <t>3　「その他扶助」の金額には、保護施設事務費を含めて計上している。</t>
  </si>
  <si>
    <t>資料：県情報事務センター</t>
  </si>
  <si>
    <t xml:space="preserve"> 医師数、歯科医師数及び薬剤師数は従業地（各年12月末現在）により、保健師数、助産師数、看護師数及び准看護師数は</t>
  </si>
  <si>
    <t>自然災害
・その他</t>
  </si>
  <si>
    <t>資料：県文化財課、県文書課、兵庫県図書館協会、県市町振興課、日本放送協会</t>
  </si>
  <si>
    <t>24年</t>
  </si>
  <si>
    <t>合　計</t>
  </si>
  <si>
    <t>区　分</t>
  </si>
  <si>
    <t>博物館等</t>
  </si>
  <si>
    <t>衛星契約数
(再掲)</t>
  </si>
  <si>
    <t>違反取締件数</t>
  </si>
  <si>
    <t>12月16日</t>
  </si>
  <si>
    <t>25年</t>
  </si>
  <si>
    <t xml:space="preserve"> 7月21日</t>
  </si>
  <si>
    <t>資料：県情報事務センター「医師・歯科医師・薬剤師調査」、県医務課</t>
  </si>
  <si>
    <t>t</t>
  </si>
  <si>
    <t>収集
ごみ量</t>
  </si>
  <si>
    <t>直接搬入
ごみ量</t>
  </si>
  <si>
    <t>集団
回収量</t>
  </si>
  <si>
    <t>ごみ
総排出量</t>
  </si>
  <si>
    <t>し尿
収集量</t>
  </si>
  <si>
    <t>し尿
処理量</t>
  </si>
  <si>
    <t>し尿
処理施設</t>
  </si>
  <si>
    <t>専修学校
(高等課程)
進学者(B)</t>
  </si>
  <si>
    <t>専修学校
(専門課程)
進学者(B)</t>
  </si>
  <si>
    <t>専修学校
(一般課程)
等入学者(C)</t>
  </si>
  <si>
    <t>シート
ベルト</t>
  </si>
  <si>
    <t>注：交通事故に係る業務上過失致死傷等を除く。</t>
  </si>
  <si>
    <t>普通消防
ポンプ
自動車</t>
  </si>
  <si>
    <t>市町
職員数</t>
  </si>
  <si>
    <t>公営企業
等会計</t>
  </si>
  <si>
    <t>平成25年</t>
  </si>
  <si>
    <t>大学
(学部)</t>
  </si>
  <si>
    <t>(うち)
女</t>
  </si>
  <si>
    <t>1　被保険者給付額は、高齢者分を含まない。</t>
  </si>
  <si>
    <t>2　政府管掌健康保険は平成20年10月より全国健康保険協会管掌健康保険となった。</t>
  </si>
  <si>
    <t>26年</t>
  </si>
  <si>
    <t>12月14日</t>
  </si>
  <si>
    <t>資料：県生活支援課、神戸市保護課</t>
  </si>
  <si>
    <t>一般
公衆浴場</t>
  </si>
  <si>
    <t>従業
理容師数</t>
  </si>
  <si>
    <t>従業
美容師数</t>
  </si>
  <si>
    <t>平成25年度</t>
  </si>
  <si>
    <t>75　国民健康保険</t>
  </si>
  <si>
    <t>76　全国健康保険協会管掌健康保険</t>
  </si>
  <si>
    <t>77　厚生年金保険</t>
  </si>
  <si>
    <t>78　要介護（要支援）認定者数(各年2月1日現在)</t>
  </si>
  <si>
    <t>79  生活保護法による保護状況</t>
  </si>
  <si>
    <t>80　医療施設・病床数</t>
  </si>
  <si>
    <t>81　医療従事者数(各年12月末現在)</t>
  </si>
  <si>
    <t>82　献血者数及び骨髄データセンター延実登録者数</t>
  </si>
  <si>
    <t>83　救急出場件数</t>
  </si>
  <si>
    <t>84　主な死因別死亡者数・死亡率</t>
  </si>
  <si>
    <t>85　環境衛生施設数(年度末現在)</t>
  </si>
  <si>
    <t>86　ごみ収集処理状況</t>
  </si>
  <si>
    <t>87　し尿収集処理状況</t>
  </si>
  <si>
    <t>88　公害苦情件数</t>
  </si>
  <si>
    <t>90　卒業後の状況</t>
  </si>
  <si>
    <t>91　文化財、宗教法人、公共図書館、文化・体育施設、テレビ受信契約</t>
  </si>
  <si>
    <t>92　警察署等の数</t>
  </si>
  <si>
    <t>93　交通事故(人身)発生状況・交通指導取締件数</t>
  </si>
  <si>
    <t>95　消防防災体制(各年4月1日現在)</t>
  </si>
  <si>
    <t>97　地方公務員数(各年4月1日現在)</t>
  </si>
  <si>
    <t>平成26年</t>
  </si>
  <si>
    <t>維新の会</t>
  </si>
  <si>
    <t>27年</t>
  </si>
  <si>
    <t xml:space="preserve"> 4月12日</t>
  </si>
  <si>
    <t>平成26年度</t>
  </si>
  <si>
    <t>平成25年度</t>
  </si>
  <si>
    <t>平成26年度</t>
  </si>
  <si>
    <t>平成27年度</t>
  </si>
  <si>
    <t>平成27年</t>
  </si>
  <si>
    <t>98　選挙人名簿登録者数</t>
  </si>
  <si>
    <t>28年</t>
  </si>
  <si>
    <t xml:space="preserve"> 7月10日</t>
  </si>
  <si>
    <t>資料：兵庫県赤十字血液センター</t>
  </si>
  <si>
    <t>警部
派出所等</t>
  </si>
  <si>
    <t>資料：県情報事務センター「医療施設調査の概況」</t>
  </si>
  <si>
    <t>損害額</t>
  </si>
  <si>
    <t>年</t>
  </si>
  <si>
    <t>　</t>
  </si>
  <si>
    <t>ひょうご　　県民連合</t>
  </si>
  <si>
    <t>資料：県統計課「学校基本調査結果報告書」、文部科学省「児童生徒の問題行動等生徒指導上の諸問題の関する調査」</t>
  </si>
  <si>
    <t>3 「長期欠席生徒数」は、平成28年度より文部科学省「児童生徒の問題行動等生徒指導上の諸問題の関する調査」の数値。</t>
  </si>
  <si>
    <t>％</t>
  </si>
  <si>
    <t>公共職業能
力開発施設
等入学者(D)</t>
  </si>
  <si>
    <t>注：</t>
  </si>
  <si>
    <t>文化財指定状況は、左記区分の翌年4月末の数値。</t>
  </si>
  <si>
    <t>うち
不登校</t>
  </si>
  <si>
    <t xml:space="preserve"> </t>
  </si>
  <si>
    <t>高等学校（全日制・定時制）</t>
  </si>
  <si>
    <t>注：</t>
  </si>
  <si>
    <t>1　学校数、教員数、児童・生徒数は、5月1日現在の数値。</t>
  </si>
  <si>
    <t>専修学校
（一般課程）
等入学者(C)</t>
  </si>
  <si>
    <t>公共職業能
力開発施設
等入学者(D)</t>
  </si>
  <si>
    <t>宗教
法人数</t>
  </si>
  <si>
    <t>公共
図書館</t>
  </si>
  <si>
    <t>陸上
競技場・
野球場</t>
  </si>
  <si>
    <t>放送受信契約</t>
  </si>
  <si>
    <t>年度</t>
  </si>
  <si>
    <t>平成28年度</t>
  </si>
  <si>
    <t>世帯数</t>
  </si>
  <si>
    <t>人員</t>
  </si>
  <si>
    <t>資料：県消防課「消防防災年報」</t>
  </si>
  <si>
    <t>平成28年</t>
  </si>
  <si>
    <t>年度</t>
  </si>
  <si>
    <t>3月末</t>
  </si>
  <si>
    <t>年3月</t>
  </si>
  <si>
    <t>29年</t>
  </si>
  <si>
    <t xml:space="preserve"> 7月2日</t>
  </si>
  <si>
    <t>年末</t>
  </si>
  <si>
    <t>96　火災発生状況</t>
  </si>
  <si>
    <t>89　学校数、教員数、児童・生徒数等</t>
  </si>
  <si>
    <t>94　刑法犯認知・検挙状況</t>
  </si>
  <si>
    <t>28年度/27年度</t>
  </si>
  <si>
    <t>平成28年度</t>
  </si>
  <si>
    <t>100　選挙投票結果</t>
  </si>
  <si>
    <t>交通事故(再掲）</t>
  </si>
  <si>
    <t>平成29年</t>
  </si>
  <si>
    <t>99　県議会議員数(平成31年1月31日現在)</t>
  </si>
  <si>
    <t>-</t>
  </si>
  <si>
    <t>71　県一般会計決算額</t>
  </si>
  <si>
    <t>平成29年度</t>
  </si>
  <si>
    <t>29年度/28年度</t>
  </si>
  <si>
    <t>実質単年度収支
(Ｅ＋Ｆ＋Ｇ－Ｈ)</t>
  </si>
  <si>
    <t>平成29年度</t>
  </si>
  <si>
    <t>地方譲与税</t>
  </si>
  <si>
    <t>一般財源（＊の計）</t>
  </si>
  <si>
    <t>特定財源（その他の計）</t>
  </si>
  <si>
    <t>資料：県財政課</t>
  </si>
  <si>
    <t>注：　千円未満端数処理のため、合計額が一致しない場合がある。</t>
  </si>
  <si>
    <t>72　県特別会計決算額</t>
  </si>
  <si>
    <t>平成27年度</t>
  </si>
  <si>
    <t>平成28年度</t>
  </si>
  <si>
    <t>平成29年度</t>
  </si>
  <si>
    <t>歳入</t>
  </si>
  <si>
    <t>歳出</t>
  </si>
  <si>
    <t>千円</t>
  </si>
  <si>
    <t>千円</t>
  </si>
  <si>
    <t>特別会計総額</t>
  </si>
  <si>
    <t>県有環境林等</t>
  </si>
  <si>
    <t>港湾整備事業</t>
  </si>
  <si>
    <t>公共事業用地先行取得事業</t>
  </si>
  <si>
    <t>県営住宅事業</t>
  </si>
  <si>
    <t>勤労者総合福祉施設整備事業</t>
  </si>
  <si>
    <t>流域下水道事業</t>
  </si>
  <si>
    <t>庁用自動車管理</t>
  </si>
  <si>
    <t>公債費</t>
  </si>
  <si>
    <t>自治振興助成事業</t>
  </si>
  <si>
    <t>母子父子寡婦福祉資金</t>
  </si>
  <si>
    <t>小規模企業者等振興資金</t>
  </si>
  <si>
    <t>農林水産資金</t>
  </si>
  <si>
    <t>基金管理</t>
  </si>
  <si>
    <t>地方消費税清算</t>
  </si>
  <si>
    <t>73　県税収入決算額</t>
  </si>
  <si>
    <t>構成
比</t>
  </si>
  <si>
    <t>＊</t>
  </si>
  <si>
    <t>不動産取得税</t>
  </si>
  <si>
    <t>自動車取得税</t>
  </si>
  <si>
    <t>軽油引取税</t>
  </si>
  <si>
    <t>自動車税</t>
  </si>
  <si>
    <t>鉱区税</t>
  </si>
  <si>
    <t>固定資産税（特例）</t>
  </si>
  <si>
    <t>-</t>
  </si>
  <si>
    <t>狩猟税</t>
  </si>
  <si>
    <t>特別地方消費税</t>
  </si>
  <si>
    <t>自動車取得税</t>
  </si>
  <si>
    <t>軽油引取税</t>
  </si>
  <si>
    <t>法人関係税（＊の計）</t>
  </si>
  <si>
    <t>資料：県税務課</t>
  </si>
  <si>
    <t>74　県の財政指標（普通会計決算）</t>
  </si>
  <si>
    <t>実質公債費比率
（３ヶ年平均）</t>
  </si>
  <si>
    <t>経常収支比率</t>
  </si>
  <si>
    <t>%</t>
  </si>
  <si>
    <t>平成25年度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</si>
</sst>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－&quot;"/>
    <numFmt numFmtId="177" formatCode="0.0"/>
    <numFmt numFmtId="178" formatCode="0.0_ "/>
    <numFmt numFmtId="179" formatCode="#,##0.00_ ;[Red]\-#,##0.00\ "/>
    <numFmt numFmtId="180" formatCode="#,##0.0;[Red]\-#,##0.0"/>
    <numFmt numFmtId="181" formatCode="#,##0.000;[Red]\-#,##0.000"/>
    <numFmt numFmtId="182" formatCode="#,##0.0_ ;[Red]\-#,##0.0\ "/>
    <numFmt numFmtId="183" formatCode="0.00_ "/>
    <numFmt numFmtId="184" formatCode="0.00000"/>
    <numFmt numFmtId="185" formatCode="mmm\-yyyy"/>
    <numFmt numFmtId="186" formatCode="#,##0_ ;[Red]\-#,##0\ "/>
    <numFmt numFmtId="187" formatCode="#,##0.00000;[Red]\-#,##0.00000"/>
    <numFmt numFmtId="188" formatCode="#,###,##0;\-#,###,##0;&quot;－&quot;"/>
    <numFmt numFmtId="189" formatCode="#,##0;\-#,##0;&quot;-&quot;"/>
    <numFmt numFmtId="190" formatCode="0_ "/>
    <numFmt numFmtId="191" formatCode="#,##0.0"/>
    <numFmt numFmtId="192" formatCode="#,##0;&quot;△ &quot;#,##0"/>
    <numFmt numFmtId="193" formatCode="#,##0_ "/>
    <numFmt numFmtId="194" formatCode="#,##0_);\(#,##0\)"/>
    <numFmt numFmtId="195" formatCode="#,##0.000_ "/>
    <numFmt numFmtId="196" formatCode="0.0%"/>
    <numFmt numFmtId="197" formatCode="0_);[Red]\(0\)"/>
    <numFmt numFmtId="198" formatCode="0.0_);[Red]\(0.0\)"/>
    <numFmt numFmtId="199" formatCode="#,##0.0_ "/>
    <numFmt numFmtId="200" formatCode="#,###,##0;#,###,##0;\-"/>
    <numFmt numFmtId="201" formatCode="#,##0.00;[Red]#,##0.00"/>
  </numFmts>
  <fonts count="5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7.5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3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6" fillId="0" borderId="0" xfId="49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49" applyNumberFormat="1" applyFont="1" applyFill="1" applyAlignment="1">
      <alignment/>
    </xf>
    <xf numFmtId="0" fontId="6" fillId="0" borderId="0" xfId="63" applyNumberFormat="1" applyFont="1" applyFill="1" applyBorder="1" applyAlignment="1">
      <alignment/>
      <protection/>
    </xf>
    <xf numFmtId="3" fontId="6" fillId="0" borderId="0" xfId="49" applyNumberFormat="1" applyFont="1" applyFill="1" applyBorder="1" applyAlignment="1">
      <alignment horizontal="right"/>
    </xf>
    <xf numFmtId="3" fontId="6" fillId="0" borderId="0" xfId="49" applyNumberFormat="1" applyFont="1" applyFill="1" applyBorder="1" applyAlignment="1">
      <alignment/>
    </xf>
    <xf numFmtId="0" fontId="18" fillId="0" borderId="0" xfId="49" applyNumberFormat="1" applyFont="1" applyFill="1" applyBorder="1" applyAlignment="1">
      <alignment/>
    </xf>
    <xf numFmtId="0" fontId="20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38" fontId="6" fillId="0" borderId="0" xfId="49" applyFont="1" applyFill="1" applyBorder="1" applyAlignment="1">
      <alignment/>
    </xf>
    <xf numFmtId="0" fontId="57" fillId="0" borderId="0" xfId="0" applyNumberFormat="1" applyFont="1" applyFill="1" applyAlignment="1">
      <alignment/>
    </xf>
    <xf numFmtId="0" fontId="57" fillId="0" borderId="0" xfId="0" applyNumberFormat="1" applyFont="1" applyFill="1" applyAlignment="1">
      <alignment vertical="center"/>
    </xf>
    <xf numFmtId="38" fontId="6" fillId="0" borderId="0" xfId="49" applyNumberFormat="1" applyFont="1" applyFill="1" applyBorder="1" applyAlignment="1">
      <alignment/>
    </xf>
    <xf numFmtId="0" fontId="57" fillId="0" borderId="0" xfId="49" applyNumberFormat="1" applyFont="1" applyFill="1" applyBorder="1" applyAlignment="1">
      <alignment vertical="center"/>
    </xf>
    <xf numFmtId="0" fontId="57" fillId="0" borderId="0" xfId="49" applyNumberFormat="1" applyFont="1" applyFill="1" applyBorder="1" applyAlignment="1">
      <alignment/>
    </xf>
    <xf numFmtId="191" fontId="6" fillId="0" borderId="0" xfId="49" applyNumberFormat="1" applyFont="1" applyFill="1" applyBorder="1" applyAlignment="1">
      <alignment horizontal="right"/>
    </xf>
    <xf numFmtId="191" fontId="6" fillId="0" borderId="0" xfId="49" applyNumberFormat="1" applyFont="1" applyFill="1" applyAlignment="1">
      <alignment horizontal="right"/>
    </xf>
    <xf numFmtId="38" fontId="6" fillId="0" borderId="0" xfId="0" applyNumberFormat="1" applyFont="1" applyFill="1" applyAlignment="1">
      <alignment/>
    </xf>
    <xf numFmtId="0" fontId="6" fillId="0" borderId="10" xfId="49" applyNumberFormat="1" applyFont="1" applyFill="1" applyBorder="1" applyAlignment="1">
      <alignment horizontal="center" vertical="center"/>
    </xf>
    <xf numFmtId="0" fontId="6" fillId="0" borderId="11" xfId="49" applyNumberFormat="1" applyFont="1" applyFill="1" applyBorder="1" applyAlignment="1">
      <alignment horizontal="center" vertical="center" wrapText="1"/>
    </xf>
    <xf numFmtId="0" fontId="6" fillId="0" borderId="12" xfId="49" applyNumberFormat="1" applyFont="1" applyFill="1" applyBorder="1" applyAlignment="1">
      <alignment horizontal="center" vertical="center" wrapText="1"/>
    </xf>
    <xf numFmtId="0" fontId="6" fillId="0" borderId="13" xfId="49" applyNumberFormat="1" applyFont="1" applyFill="1" applyBorder="1" applyAlignment="1">
      <alignment/>
    </xf>
    <xf numFmtId="3" fontId="6" fillId="0" borderId="0" xfId="49" applyNumberFormat="1" applyFont="1" applyFill="1" applyAlignment="1">
      <alignment horizontal="right"/>
    </xf>
    <xf numFmtId="0" fontId="6" fillId="0" borderId="14" xfId="49" applyNumberFormat="1" applyFont="1" applyFill="1" applyBorder="1" applyAlignment="1">
      <alignment/>
    </xf>
    <xf numFmtId="0" fontId="6" fillId="0" borderId="15" xfId="49" applyNumberFormat="1" applyFont="1" applyFill="1" applyBorder="1" applyAlignment="1" quotePrefix="1">
      <alignment/>
    </xf>
    <xf numFmtId="3" fontId="6" fillId="0" borderId="14" xfId="49" applyNumberFormat="1" applyFont="1" applyFill="1" applyBorder="1" applyAlignment="1">
      <alignment horizontal="right"/>
    </xf>
    <xf numFmtId="0" fontId="6" fillId="0" borderId="13" xfId="49" applyNumberFormat="1" applyFont="1" applyFill="1" applyBorder="1" applyAlignment="1" quotePrefix="1">
      <alignment/>
    </xf>
    <xf numFmtId="38" fontId="6" fillId="0" borderId="0" xfId="49" applyFont="1" applyFill="1" applyAlignment="1">
      <alignment/>
    </xf>
    <xf numFmtId="38" fontId="6" fillId="0" borderId="0" xfId="49" applyFont="1" applyFill="1" applyAlignment="1">
      <alignment horizontal="right"/>
    </xf>
    <xf numFmtId="0" fontId="6" fillId="0" borderId="15" xfId="49" applyNumberFormat="1" applyFont="1" applyFill="1" applyBorder="1" applyAlignment="1">
      <alignment/>
    </xf>
    <xf numFmtId="191" fontId="6" fillId="0" borderId="14" xfId="49" applyNumberFormat="1" applyFont="1" applyFill="1" applyBorder="1" applyAlignment="1">
      <alignment horizontal="right"/>
    </xf>
    <xf numFmtId="0" fontId="6" fillId="0" borderId="12" xfId="49" applyNumberFormat="1" applyFont="1" applyFill="1" applyBorder="1" applyAlignment="1">
      <alignment horizontal="center" vertical="center"/>
    </xf>
    <xf numFmtId="0" fontId="6" fillId="0" borderId="11" xfId="49" applyNumberFormat="1" applyFont="1" applyFill="1" applyBorder="1" applyAlignment="1">
      <alignment horizontal="center" vertical="center"/>
    </xf>
    <xf numFmtId="3" fontId="6" fillId="0" borderId="16" xfId="49" applyNumberFormat="1" applyFont="1" applyFill="1" applyBorder="1" applyAlignment="1">
      <alignment horizontal="right"/>
    </xf>
    <xf numFmtId="0" fontId="6" fillId="0" borderId="12" xfId="63" applyNumberFormat="1" applyFont="1" applyFill="1" applyBorder="1" applyAlignment="1">
      <alignment horizontal="center" vertical="center"/>
      <protection/>
    </xf>
    <xf numFmtId="0" fontId="6" fillId="0" borderId="17" xfId="63" applyNumberFormat="1" applyFont="1" applyFill="1" applyBorder="1" applyAlignment="1">
      <alignment horizontal="center" vertical="center"/>
      <protection/>
    </xf>
    <xf numFmtId="0" fontId="6" fillId="0" borderId="10" xfId="63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>
      <alignment/>
    </xf>
    <xf numFmtId="0" fontId="6" fillId="0" borderId="18" xfId="63" applyNumberFormat="1" applyFont="1" applyFill="1" applyBorder="1" applyAlignment="1">
      <alignment horizontal="center" vertical="center"/>
      <protection/>
    </xf>
    <xf numFmtId="0" fontId="6" fillId="0" borderId="19" xfId="63" applyNumberFormat="1" applyFont="1" applyFill="1" applyBorder="1" applyAlignment="1">
      <alignment horizontal="center" vertical="center"/>
      <protection/>
    </xf>
    <xf numFmtId="0" fontId="6" fillId="0" borderId="18" xfId="63" applyNumberFormat="1" applyFont="1" applyFill="1" applyBorder="1" applyAlignment="1">
      <alignment horizontal="center" vertical="center" wrapText="1"/>
      <protection/>
    </xf>
    <xf numFmtId="0" fontId="6" fillId="0" borderId="13" xfId="63" applyNumberFormat="1" applyFont="1" applyFill="1" applyBorder="1" applyAlignment="1">
      <alignment/>
      <protection/>
    </xf>
    <xf numFmtId="3" fontId="6" fillId="0" borderId="0" xfId="63" applyNumberFormat="1" applyFont="1" applyFill="1" applyBorder="1" applyAlignment="1">
      <alignment horizontal="right"/>
      <protection/>
    </xf>
    <xf numFmtId="0" fontId="6" fillId="0" borderId="0" xfId="63" applyNumberFormat="1" applyFont="1" applyFill="1" applyBorder="1" applyAlignment="1">
      <alignment horizontal="right"/>
      <protection/>
    </xf>
    <xf numFmtId="0" fontId="6" fillId="0" borderId="13" xfId="63" applyNumberFormat="1" applyFont="1" applyFill="1" applyBorder="1" applyAlignment="1" quotePrefix="1">
      <alignment/>
      <protection/>
    </xf>
    <xf numFmtId="3" fontId="6" fillId="0" borderId="20" xfId="49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/>
    </xf>
    <xf numFmtId="38" fontId="6" fillId="0" borderId="13" xfId="49" applyFont="1" applyFill="1" applyBorder="1" applyAlignment="1" quotePrefix="1">
      <alignment/>
    </xf>
    <xf numFmtId="0" fontId="6" fillId="0" borderId="14" xfId="63" applyNumberFormat="1" applyFont="1" applyFill="1" applyBorder="1" applyAlignment="1">
      <alignment/>
      <protection/>
    </xf>
    <xf numFmtId="0" fontId="6" fillId="0" borderId="15" xfId="63" applyNumberFormat="1" applyFont="1" applyFill="1" applyBorder="1" applyAlignment="1">
      <alignment/>
      <protection/>
    </xf>
    <xf numFmtId="3" fontId="6" fillId="0" borderId="14" xfId="63" applyNumberFormat="1" applyFont="1" applyFill="1" applyBorder="1" applyAlignment="1">
      <alignment horizontal="right"/>
      <protection/>
    </xf>
    <xf numFmtId="38" fontId="6" fillId="0" borderId="0" xfId="63" applyNumberFormat="1" applyFont="1" applyFill="1" applyBorder="1" applyAlignment="1">
      <alignment/>
      <protection/>
    </xf>
    <xf numFmtId="3" fontId="6" fillId="0" borderId="21" xfId="49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right"/>
    </xf>
    <xf numFmtId="3" fontId="6" fillId="0" borderId="19" xfId="63" applyNumberFormat="1" applyFont="1" applyFill="1" applyBorder="1" applyAlignment="1">
      <alignment horizontal="right"/>
      <protection/>
    </xf>
    <xf numFmtId="0" fontId="6" fillId="0" borderId="0" xfId="63" applyNumberFormat="1" applyFont="1" applyFill="1" applyBorder="1" applyAlignment="1" quotePrefix="1">
      <alignment/>
      <protection/>
    </xf>
    <xf numFmtId="0" fontId="22" fillId="0" borderId="12" xfId="63" applyNumberFormat="1" applyFont="1" applyFill="1" applyBorder="1" applyAlignment="1">
      <alignment horizontal="center" vertical="center" wrapText="1"/>
      <protection/>
    </xf>
    <xf numFmtId="0" fontId="6" fillId="0" borderId="12" xfId="63" applyNumberFormat="1" applyFont="1" applyFill="1" applyBorder="1" applyAlignment="1">
      <alignment horizontal="center" vertical="center" wrapText="1"/>
      <protection/>
    </xf>
    <xf numFmtId="3" fontId="6" fillId="0" borderId="0" xfId="0" applyNumberFormat="1" applyFont="1" applyFill="1" applyAlignment="1">
      <alignment/>
    </xf>
    <xf numFmtId="0" fontId="6" fillId="0" borderId="16" xfId="63" applyNumberFormat="1" applyFont="1" applyFill="1" applyBorder="1" applyAlignment="1">
      <alignment horizontal="center" vertical="center" wrapText="1"/>
      <protection/>
    </xf>
    <xf numFmtId="0" fontId="6" fillId="0" borderId="17" xfId="63" applyNumberFormat="1" applyFont="1" applyFill="1" applyBorder="1" applyAlignment="1">
      <alignment horizontal="center" vertical="center" wrapText="1"/>
      <protection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0" fontId="6" fillId="0" borderId="15" xfId="63" applyNumberFormat="1" applyFont="1" applyFill="1" applyBorder="1" applyAlignment="1">
      <alignment horizontal="center" vertical="center" wrapText="1"/>
      <protection/>
    </xf>
    <xf numFmtId="0" fontId="6" fillId="0" borderId="11" xfId="63" applyNumberFormat="1" applyFont="1" applyFill="1" applyBorder="1" applyAlignment="1">
      <alignment horizontal="center" vertical="center" wrapText="1"/>
      <protection/>
    </xf>
    <xf numFmtId="0" fontId="14" fillId="0" borderId="0" xfId="63" applyNumberFormat="1" applyFont="1" applyFill="1" applyBorder="1" applyAlignment="1">
      <alignment/>
      <protection/>
    </xf>
    <xf numFmtId="0" fontId="14" fillId="0" borderId="0" xfId="63" applyNumberFormat="1" applyFont="1" applyFill="1" applyBorder="1" applyAlignment="1">
      <alignment horizontal="right"/>
      <protection/>
    </xf>
    <xf numFmtId="0" fontId="14" fillId="0" borderId="13" xfId="63" applyNumberFormat="1" applyFont="1" applyFill="1" applyBorder="1" applyAlignment="1">
      <alignment/>
      <protection/>
    </xf>
    <xf numFmtId="4" fontId="6" fillId="0" borderId="0" xfId="63" applyNumberFormat="1" applyFont="1" applyFill="1" applyBorder="1" applyAlignment="1">
      <alignment horizontal="right"/>
      <protection/>
    </xf>
    <xf numFmtId="4" fontId="6" fillId="0" borderId="0" xfId="49" applyNumberFormat="1" applyFont="1" applyFill="1" applyBorder="1" applyAlignment="1">
      <alignment horizontal="right"/>
    </xf>
    <xf numFmtId="0" fontId="14" fillId="0" borderId="13" xfId="63" applyNumberFormat="1" applyFont="1" applyFill="1" applyBorder="1" applyAlignment="1" quotePrefix="1">
      <alignment/>
      <protection/>
    </xf>
    <xf numFmtId="56" fontId="14" fillId="0" borderId="13" xfId="63" applyNumberFormat="1" applyFont="1" applyFill="1" applyBorder="1" applyAlignment="1">
      <alignment/>
      <protection/>
    </xf>
    <xf numFmtId="38" fontId="6" fillId="0" borderId="20" xfId="49" applyFont="1" applyFill="1" applyBorder="1" applyAlignment="1">
      <alignment/>
    </xf>
    <xf numFmtId="0" fontId="14" fillId="0" borderId="14" xfId="63" applyNumberFormat="1" applyFont="1" applyFill="1" applyBorder="1" applyAlignment="1">
      <alignment/>
      <protection/>
    </xf>
    <xf numFmtId="0" fontId="14" fillId="0" borderId="14" xfId="63" applyNumberFormat="1" applyFont="1" applyFill="1" applyBorder="1" applyAlignment="1">
      <alignment horizontal="right"/>
      <protection/>
    </xf>
    <xf numFmtId="0" fontId="14" fillId="0" borderId="15" xfId="63" applyNumberFormat="1" applyFont="1" applyFill="1" applyBorder="1" applyAlignment="1">
      <alignment/>
      <protection/>
    </xf>
    <xf numFmtId="4" fontId="6" fillId="0" borderId="14" xfId="63" applyNumberFormat="1" applyFont="1" applyFill="1" applyBorder="1" applyAlignment="1">
      <alignment horizontal="right"/>
      <protection/>
    </xf>
    <xf numFmtId="0" fontId="6" fillId="0" borderId="19" xfId="49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Alignment="1" quotePrefix="1">
      <alignment/>
    </xf>
    <xf numFmtId="0" fontId="6" fillId="0" borderId="22" xfId="49" applyNumberFormat="1" applyFont="1" applyFill="1" applyBorder="1" applyAlignment="1">
      <alignment/>
    </xf>
    <xf numFmtId="3" fontId="6" fillId="0" borderId="19" xfId="49" applyNumberFormat="1" applyFont="1" applyFill="1" applyBorder="1" applyAlignment="1">
      <alignment horizontal="right"/>
    </xf>
    <xf numFmtId="0" fontId="6" fillId="0" borderId="0" xfId="49" applyNumberFormat="1" applyFont="1" applyFill="1" applyBorder="1" applyAlignment="1">
      <alignment horizontal="center" vertical="center"/>
    </xf>
    <xf numFmtId="38" fontId="6" fillId="0" borderId="0" xfId="49" applyNumberFormat="1" applyFont="1" applyFill="1" applyAlignment="1">
      <alignment/>
    </xf>
    <xf numFmtId="0" fontId="13" fillId="0" borderId="11" xfId="49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Border="1" applyAlignment="1" quotePrefix="1">
      <alignment/>
    </xf>
    <xf numFmtId="0" fontId="13" fillId="0" borderId="12" xfId="49" applyNumberFormat="1" applyFont="1" applyFill="1" applyBorder="1" applyAlignment="1">
      <alignment horizontal="center" vertical="center" wrapText="1"/>
    </xf>
    <xf numFmtId="3" fontId="6" fillId="0" borderId="0" xfId="49" applyNumberFormat="1" applyFont="1" applyFill="1" applyBorder="1" applyAlignment="1" quotePrefix="1">
      <alignment horizontal="right"/>
    </xf>
    <xf numFmtId="38" fontId="6" fillId="0" borderId="0" xfId="49" applyFont="1" applyFill="1" applyBorder="1" applyAlignment="1" quotePrefix="1">
      <alignment/>
    </xf>
    <xf numFmtId="38" fontId="6" fillId="0" borderId="13" xfId="49" applyFont="1" applyFill="1" applyBorder="1" applyAlignment="1">
      <alignment/>
    </xf>
    <xf numFmtId="3" fontId="6" fillId="0" borderId="14" xfId="49" applyNumberFormat="1" applyFont="1" applyFill="1" applyBorder="1" applyAlignment="1" quotePrefix="1">
      <alignment horizontal="right"/>
    </xf>
    <xf numFmtId="0" fontId="6" fillId="0" borderId="13" xfId="0" applyNumberFormat="1" applyFont="1" applyFill="1" applyBorder="1" applyAlignment="1">
      <alignment/>
    </xf>
    <xf numFmtId="0" fontId="6" fillId="0" borderId="0" xfId="62" applyNumberFormat="1" applyFont="1" applyFill="1" applyBorder="1" applyAlignment="1">
      <alignment/>
    </xf>
    <xf numFmtId="0" fontId="6" fillId="0" borderId="11" xfId="62" applyNumberFormat="1" applyFont="1" applyFill="1" applyBorder="1" applyAlignment="1">
      <alignment horizontal="center" vertical="center" wrapText="1"/>
    </xf>
    <xf numFmtId="3" fontId="6" fillId="0" borderId="14" xfId="62" applyNumberFormat="1" applyFont="1" applyFill="1" applyBorder="1" applyAlignment="1">
      <alignment horizontal="right"/>
    </xf>
    <xf numFmtId="3" fontId="6" fillId="0" borderId="0" xfId="62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/>
    </xf>
    <xf numFmtId="0" fontId="6" fillId="0" borderId="14" xfId="0" applyNumberFormat="1" applyFont="1" applyFill="1" applyBorder="1" applyAlignment="1">
      <alignment/>
    </xf>
    <xf numFmtId="0" fontId="6" fillId="0" borderId="14" xfId="49" applyNumberFormat="1" applyFont="1" applyFill="1" applyBorder="1" applyAlignment="1" quotePrefix="1">
      <alignment/>
    </xf>
    <xf numFmtId="3" fontId="6" fillId="0" borderId="20" xfId="63" applyNumberFormat="1" applyFont="1" applyFill="1" applyBorder="1" applyAlignment="1">
      <alignment horizontal="right"/>
      <protection/>
    </xf>
    <xf numFmtId="0" fontId="6" fillId="0" borderId="12" xfId="49" applyNumberFormat="1" applyFont="1" applyFill="1" applyBorder="1" applyAlignment="1" quotePrefix="1">
      <alignment horizontal="center" vertical="center"/>
    </xf>
    <xf numFmtId="0" fontId="6" fillId="0" borderId="11" xfId="63" applyNumberFormat="1" applyFont="1" applyFill="1" applyBorder="1" applyAlignment="1">
      <alignment horizontal="center" vertical="center"/>
      <protection/>
    </xf>
    <xf numFmtId="191" fontId="6" fillId="0" borderId="0" xfId="63" applyNumberFormat="1" applyFont="1" applyFill="1" applyBorder="1" applyAlignment="1">
      <alignment/>
      <protection/>
    </xf>
    <xf numFmtId="191" fontId="6" fillId="0" borderId="14" xfId="49" applyNumberFormat="1" applyFont="1" applyFill="1" applyBorder="1" applyAlignment="1" quotePrefix="1">
      <alignment horizontal="right"/>
    </xf>
    <xf numFmtId="38" fontId="6" fillId="0" borderId="14" xfId="49" applyFont="1" applyFill="1" applyBorder="1" applyAlignment="1">
      <alignment horizontal="right"/>
    </xf>
    <xf numFmtId="3" fontId="6" fillId="0" borderId="0" xfId="63" applyNumberFormat="1" applyFont="1" applyFill="1" applyBorder="1" applyAlignment="1">
      <alignment/>
      <protection/>
    </xf>
    <xf numFmtId="0" fontId="6" fillId="0" borderId="16" xfId="49" applyNumberFormat="1" applyFont="1" applyFill="1" applyBorder="1" applyAlignment="1">
      <alignment/>
    </xf>
    <xf numFmtId="3" fontId="57" fillId="0" borderId="0" xfId="0" applyNumberFormat="1" applyFont="1" applyFill="1" applyAlignment="1">
      <alignment/>
    </xf>
    <xf numFmtId="0" fontId="7" fillId="0" borderId="0" xfId="43" applyNumberFormat="1" applyFill="1" applyAlignment="1" applyProtection="1">
      <alignment/>
      <protection/>
    </xf>
    <xf numFmtId="0" fontId="7" fillId="0" borderId="0" xfId="43" applyNumberFormat="1" applyFill="1" applyAlignment="1" applyProtection="1">
      <alignment vertical="center"/>
      <protection/>
    </xf>
    <xf numFmtId="0" fontId="6" fillId="33" borderId="0" xfId="0" applyNumberFormat="1" applyFont="1" applyFill="1" applyAlignment="1">
      <alignment/>
    </xf>
    <xf numFmtId="0" fontId="18" fillId="33" borderId="0" xfId="0" applyNumberFormat="1" applyFont="1" applyFill="1" applyAlignment="1">
      <alignment/>
    </xf>
    <xf numFmtId="0" fontId="12" fillId="0" borderId="0" xfId="49" applyNumberFormat="1" applyFont="1" applyFill="1" applyAlignment="1">
      <alignment/>
    </xf>
    <xf numFmtId="0" fontId="12" fillId="0" borderId="0" xfId="49" applyNumberFormat="1" applyFont="1" applyFill="1" applyBorder="1" applyAlignment="1">
      <alignment/>
    </xf>
    <xf numFmtId="180" fontId="6" fillId="0" borderId="0" xfId="49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12" fillId="0" borderId="14" xfId="49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/>
    </xf>
    <xf numFmtId="180" fontId="6" fillId="0" borderId="0" xfId="49" applyNumberFormat="1" applyFont="1" applyFill="1" applyAlignment="1">
      <alignment/>
    </xf>
    <xf numFmtId="0" fontId="6" fillId="0" borderId="0" xfId="61" applyFont="1" applyFill="1" applyBorder="1">
      <alignment vertical="center"/>
      <protection/>
    </xf>
    <xf numFmtId="201" fontId="6" fillId="0" borderId="0" xfId="49" applyNumberFormat="1" applyFont="1" applyFill="1" applyAlignment="1">
      <alignment/>
    </xf>
    <xf numFmtId="0" fontId="12" fillId="0" borderId="0" xfId="63" applyNumberFormat="1" applyFont="1" applyFill="1" applyBorder="1" applyAlignment="1">
      <alignment/>
      <protection/>
    </xf>
    <xf numFmtId="56" fontId="14" fillId="0" borderId="13" xfId="63" applyNumberFormat="1" applyFont="1" applyFill="1" applyBorder="1" applyAlignment="1" quotePrefix="1">
      <alignment horizontal="left"/>
      <protection/>
    </xf>
    <xf numFmtId="178" fontId="6" fillId="0" borderId="0" xfId="63" applyNumberFormat="1" applyFont="1" applyFill="1" applyBorder="1" applyAlignment="1">
      <alignment/>
      <protection/>
    </xf>
    <xf numFmtId="0" fontId="6" fillId="0" borderId="0" xfId="49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0" fontId="6" fillId="0" borderId="17" xfId="49" applyNumberFormat="1" applyFont="1" applyFill="1" applyBorder="1" applyAlignment="1">
      <alignment horizontal="center" vertical="center" wrapText="1"/>
    </xf>
    <xf numFmtId="0" fontId="18" fillId="0" borderId="0" xfId="49" applyNumberFormat="1" applyFont="1" applyFill="1" applyAlignment="1">
      <alignment/>
    </xf>
    <xf numFmtId="0" fontId="13" fillId="0" borderId="17" xfId="49" applyNumberFormat="1" applyFont="1" applyFill="1" applyBorder="1" applyAlignment="1">
      <alignment horizontal="center" vertical="center" wrapText="1"/>
    </xf>
    <xf numFmtId="178" fontId="6" fillId="0" borderId="0" xfId="49" applyNumberFormat="1" applyFont="1" applyFill="1" applyBorder="1" applyAlignment="1">
      <alignment/>
    </xf>
    <xf numFmtId="177" fontId="6" fillId="0" borderId="0" xfId="42" applyNumberFormat="1" applyFont="1" applyFill="1" applyBorder="1" applyAlignment="1">
      <alignment/>
    </xf>
    <xf numFmtId="178" fontId="6" fillId="0" borderId="0" xfId="49" applyNumberFormat="1" applyFont="1" applyFill="1" applyAlignment="1">
      <alignment/>
    </xf>
    <xf numFmtId="0" fontId="6" fillId="0" borderId="13" xfId="49" applyNumberFormat="1" applyFont="1" applyFill="1" applyBorder="1" applyAlignment="1">
      <alignment wrapText="1"/>
    </xf>
    <xf numFmtId="192" fontId="6" fillId="0" borderId="0" xfId="49" applyNumberFormat="1" applyFont="1" applyFill="1" applyBorder="1" applyAlignment="1">
      <alignment horizontal="right"/>
    </xf>
    <xf numFmtId="192" fontId="6" fillId="0" borderId="0" xfId="49" applyNumberFormat="1" applyFont="1" applyFill="1" applyAlignment="1">
      <alignment horizontal="right"/>
    </xf>
    <xf numFmtId="199" fontId="6" fillId="0" borderId="0" xfId="49" applyNumberFormat="1" applyFont="1" applyFill="1" applyAlignment="1">
      <alignment horizontal="right"/>
    </xf>
    <xf numFmtId="192" fontId="6" fillId="0" borderId="14" xfId="49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9" fillId="0" borderId="0" xfId="49" applyNumberFormat="1" applyFont="1" applyFill="1" applyBorder="1" applyAlignment="1">
      <alignment/>
    </xf>
    <xf numFmtId="191" fontId="6" fillId="0" borderId="21" xfId="49" applyNumberFormat="1" applyFont="1" applyFill="1" applyBorder="1" applyAlignment="1">
      <alignment horizontal="right"/>
    </xf>
    <xf numFmtId="191" fontId="6" fillId="0" borderId="16" xfId="49" applyNumberFormat="1" applyFont="1" applyFill="1" applyBorder="1" applyAlignment="1">
      <alignment horizontal="right"/>
    </xf>
    <xf numFmtId="0" fontId="6" fillId="0" borderId="0" xfId="49" applyNumberFormat="1" applyFont="1" applyFill="1" applyBorder="1" applyAlignment="1">
      <alignment horizontal="center"/>
    </xf>
    <xf numFmtId="191" fontId="6" fillId="0" borderId="20" xfId="49" applyNumberFormat="1" applyFont="1" applyFill="1" applyBorder="1" applyAlignment="1">
      <alignment horizontal="right"/>
    </xf>
    <xf numFmtId="191" fontId="6" fillId="0" borderId="0" xfId="49" applyNumberFormat="1" applyFont="1" applyFill="1" applyAlignment="1">
      <alignment/>
    </xf>
    <xf numFmtId="191" fontId="6" fillId="0" borderId="19" xfId="49" applyNumberFormat="1" applyFont="1" applyFill="1" applyBorder="1" applyAlignment="1">
      <alignment horizontal="right"/>
    </xf>
    <xf numFmtId="0" fontId="6" fillId="0" borderId="17" xfId="49" applyNumberFormat="1" applyFont="1" applyFill="1" applyBorder="1" applyAlignment="1">
      <alignment horizontal="center" vertical="center"/>
    </xf>
    <xf numFmtId="0" fontId="6" fillId="0" borderId="10" xfId="49" applyNumberFormat="1" applyFont="1" applyFill="1" applyBorder="1" applyAlignment="1">
      <alignment horizontal="center" vertical="center"/>
    </xf>
    <xf numFmtId="0" fontId="6" fillId="0" borderId="16" xfId="49" applyNumberFormat="1" applyFont="1" applyFill="1" applyBorder="1" applyAlignment="1">
      <alignment horizontal="center" vertical="center"/>
    </xf>
    <xf numFmtId="0" fontId="6" fillId="0" borderId="22" xfId="49" applyNumberFormat="1" applyFont="1" applyFill="1" applyBorder="1" applyAlignment="1">
      <alignment horizontal="center" vertical="center"/>
    </xf>
    <xf numFmtId="0" fontId="6" fillId="0" borderId="14" xfId="49" applyNumberFormat="1" applyFont="1" applyFill="1" applyBorder="1" applyAlignment="1">
      <alignment horizontal="center" vertical="center"/>
    </xf>
    <xf numFmtId="0" fontId="6" fillId="0" borderId="15" xfId="49" applyNumberFormat="1" applyFont="1" applyFill="1" applyBorder="1" applyAlignment="1">
      <alignment horizontal="center" vertical="center"/>
    </xf>
    <xf numFmtId="0" fontId="6" fillId="0" borderId="12" xfId="49" applyNumberFormat="1" applyFont="1" applyFill="1" applyBorder="1" applyAlignment="1">
      <alignment horizontal="center" vertical="center"/>
    </xf>
    <xf numFmtId="3" fontId="6" fillId="0" borderId="16" xfId="49" applyNumberFormat="1" applyFont="1" applyFill="1" applyBorder="1" applyAlignment="1">
      <alignment horizontal="right"/>
    </xf>
    <xf numFmtId="0" fontId="6" fillId="0" borderId="0" xfId="49" applyNumberFormat="1" applyFont="1" applyFill="1" applyAlignment="1">
      <alignment horizontal="right"/>
    </xf>
    <xf numFmtId="38" fontId="6" fillId="0" borderId="0" xfId="49" applyFont="1" applyFill="1" applyBorder="1" applyAlignment="1">
      <alignment horizontal="right"/>
    </xf>
    <xf numFmtId="3" fontId="6" fillId="0" borderId="14" xfId="49" applyNumberFormat="1" applyFont="1" applyFill="1" applyBorder="1" applyAlignment="1">
      <alignment horizontal="right"/>
    </xf>
    <xf numFmtId="0" fontId="6" fillId="0" borderId="23" xfId="49" applyNumberFormat="1" applyFont="1" applyFill="1" applyBorder="1" applyAlignment="1">
      <alignment horizontal="center" vertical="center" wrapText="1"/>
    </xf>
    <xf numFmtId="0" fontId="6" fillId="0" borderId="18" xfId="49" applyNumberFormat="1" applyFont="1" applyFill="1" applyBorder="1" applyAlignment="1">
      <alignment horizontal="center" vertical="center" wrapText="1"/>
    </xf>
    <xf numFmtId="0" fontId="6" fillId="0" borderId="23" xfId="49" applyNumberFormat="1" applyFont="1" applyFill="1" applyBorder="1" applyAlignment="1">
      <alignment horizontal="center" vertical="center"/>
    </xf>
    <xf numFmtId="0" fontId="6" fillId="0" borderId="18" xfId="49" applyNumberFormat="1" applyFont="1" applyFill="1" applyBorder="1" applyAlignment="1">
      <alignment horizontal="center" vertical="center"/>
    </xf>
    <xf numFmtId="0" fontId="13" fillId="0" borderId="23" xfId="49" applyNumberFormat="1" applyFont="1" applyFill="1" applyBorder="1" applyAlignment="1">
      <alignment horizontal="center" vertical="center" wrapText="1"/>
    </xf>
    <xf numFmtId="0" fontId="13" fillId="0" borderId="18" xfId="49" applyNumberFormat="1" applyFont="1" applyFill="1" applyBorder="1" applyAlignment="1">
      <alignment horizontal="center" vertical="center"/>
    </xf>
    <xf numFmtId="0" fontId="6" fillId="0" borderId="0" xfId="49" applyNumberFormat="1" applyFont="1" applyFill="1" applyBorder="1" applyAlignment="1">
      <alignment horizontal="center" vertical="center"/>
    </xf>
    <xf numFmtId="0" fontId="6" fillId="0" borderId="13" xfId="49" applyNumberFormat="1" applyFont="1" applyFill="1" applyBorder="1" applyAlignment="1">
      <alignment horizontal="center" vertical="center"/>
    </xf>
    <xf numFmtId="0" fontId="6" fillId="0" borderId="24" xfId="49" applyNumberFormat="1" applyFont="1" applyFill="1" applyBorder="1" applyAlignment="1">
      <alignment horizontal="center" vertical="center"/>
    </xf>
    <xf numFmtId="0" fontId="6" fillId="0" borderId="21" xfId="49" applyNumberFormat="1" applyFont="1" applyFill="1" applyBorder="1" applyAlignment="1">
      <alignment horizontal="center" vertical="center"/>
    </xf>
    <xf numFmtId="0" fontId="6" fillId="0" borderId="19" xfId="49" applyNumberFormat="1" applyFont="1" applyFill="1" applyBorder="1" applyAlignment="1">
      <alignment horizontal="center" vertical="center"/>
    </xf>
    <xf numFmtId="0" fontId="6" fillId="0" borderId="21" xfId="49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63" applyNumberFormat="1" applyFont="1" applyFill="1" applyBorder="1" applyAlignment="1">
      <alignment horizontal="center" vertical="center"/>
      <protection/>
    </xf>
    <xf numFmtId="0" fontId="6" fillId="0" borderId="17" xfId="63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 wrapText="1"/>
    </xf>
    <xf numFmtId="0" fontId="6" fillId="0" borderId="16" xfId="63" applyNumberFormat="1" applyFont="1" applyFill="1" applyBorder="1" applyAlignment="1">
      <alignment horizontal="center" vertical="center"/>
      <protection/>
    </xf>
    <xf numFmtId="0" fontId="6" fillId="0" borderId="22" xfId="63" applyNumberFormat="1" applyFont="1" applyFill="1" applyBorder="1" applyAlignment="1">
      <alignment horizontal="center" vertical="center"/>
      <protection/>
    </xf>
    <xf numFmtId="0" fontId="6" fillId="0" borderId="14" xfId="63" applyNumberFormat="1" applyFont="1" applyFill="1" applyBorder="1" applyAlignment="1">
      <alignment horizontal="center" vertical="center"/>
      <protection/>
    </xf>
    <xf numFmtId="0" fontId="6" fillId="0" borderId="15" xfId="63" applyNumberFormat="1" applyFont="1" applyFill="1" applyBorder="1" applyAlignment="1">
      <alignment horizontal="center" vertical="center"/>
      <protection/>
    </xf>
    <xf numFmtId="0" fontId="6" fillId="0" borderId="23" xfId="63" applyNumberFormat="1" applyFont="1" applyFill="1" applyBorder="1" applyAlignment="1">
      <alignment horizontal="center" vertical="center"/>
      <protection/>
    </xf>
    <xf numFmtId="0" fontId="6" fillId="0" borderId="18" xfId="63" applyNumberFormat="1" applyFont="1" applyFill="1" applyBorder="1" applyAlignment="1">
      <alignment horizontal="center" vertical="center"/>
      <protection/>
    </xf>
    <xf numFmtId="0" fontId="6" fillId="0" borderId="10" xfId="63" applyNumberFormat="1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 wrapText="1"/>
    </xf>
    <xf numFmtId="0" fontId="6" fillId="0" borderId="21" xfId="63" applyNumberFormat="1" applyFont="1" applyFill="1" applyBorder="1" applyAlignment="1">
      <alignment horizontal="center" vertical="center" wrapText="1"/>
      <protection/>
    </xf>
    <xf numFmtId="0" fontId="6" fillId="0" borderId="20" xfId="63" applyNumberFormat="1" applyFont="1" applyFill="1" applyBorder="1" applyAlignment="1">
      <alignment horizontal="center" vertical="center" wrapText="1"/>
      <protection/>
    </xf>
    <xf numFmtId="0" fontId="6" fillId="0" borderId="19" xfId="63" applyNumberFormat="1" applyFont="1" applyFill="1" applyBorder="1" applyAlignment="1">
      <alignment horizontal="center" vertical="center" wrapText="1"/>
      <protection/>
    </xf>
    <xf numFmtId="0" fontId="6" fillId="0" borderId="18" xfId="63" applyNumberFormat="1" applyFont="1" applyFill="1" applyBorder="1" applyAlignment="1">
      <alignment horizontal="center" vertical="center" wrapText="1"/>
      <protection/>
    </xf>
    <xf numFmtId="0" fontId="6" fillId="0" borderId="0" xfId="63" applyNumberFormat="1" applyFont="1" applyFill="1" applyBorder="1" applyAlignment="1">
      <alignment horizontal="center" vertical="center"/>
      <protection/>
    </xf>
    <xf numFmtId="0" fontId="6" fillId="0" borderId="13" xfId="63" applyNumberFormat="1" applyFont="1" applyFill="1" applyBorder="1" applyAlignment="1">
      <alignment horizontal="center" vertical="center"/>
      <protection/>
    </xf>
    <xf numFmtId="0" fontId="6" fillId="0" borderId="22" xfId="63" applyNumberFormat="1" applyFont="1" applyFill="1" applyBorder="1" applyAlignment="1">
      <alignment horizontal="center" vertical="center" wrapText="1"/>
      <protection/>
    </xf>
    <xf numFmtId="0" fontId="6" fillId="0" borderId="15" xfId="63" applyNumberFormat="1" applyFont="1" applyFill="1" applyBorder="1" applyAlignment="1">
      <alignment horizontal="center" vertical="center" wrapText="1"/>
      <protection/>
    </xf>
    <xf numFmtId="0" fontId="6" fillId="0" borderId="23" xfId="63" applyNumberFormat="1" applyFont="1" applyFill="1" applyBorder="1" applyAlignment="1">
      <alignment horizontal="center" vertical="center" wrapText="1"/>
      <protection/>
    </xf>
    <xf numFmtId="0" fontId="13" fillId="0" borderId="23" xfId="63" applyNumberFormat="1" applyFont="1" applyFill="1" applyBorder="1" applyAlignment="1">
      <alignment horizontal="center" vertical="center" wrapText="1"/>
      <protection/>
    </xf>
    <xf numFmtId="0" fontId="13" fillId="0" borderId="18" xfId="63" applyNumberFormat="1" applyFont="1" applyFill="1" applyBorder="1" applyAlignment="1">
      <alignment horizontal="center" vertical="center" wrapText="1"/>
      <protection/>
    </xf>
    <xf numFmtId="0" fontId="6" fillId="0" borderId="0" xfId="63" applyNumberFormat="1" applyFont="1" applyFill="1" applyBorder="1" applyAlignment="1">
      <alignment shrinkToFit="1"/>
      <protection/>
    </xf>
    <xf numFmtId="0" fontId="0" fillId="0" borderId="0" xfId="0" applyFont="1" applyFill="1" applyAlignment="1">
      <alignment shrinkToFit="1"/>
    </xf>
    <xf numFmtId="0" fontId="0" fillId="0" borderId="13" xfId="0" applyFont="1" applyFill="1" applyBorder="1" applyAlignment="1">
      <alignment shrinkToFit="1"/>
    </xf>
    <xf numFmtId="0" fontId="6" fillId="0" borderId="12" xfId="63" applyNumberFormat="1" applyFont="1" applyFill="1" applyBorder="1" applyAlignment="1">
      <alignment horizontal="center" vertical="center" wrapText="1"/>
      <protection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0" fontId="17" fillId="0" borderId="11" xfId="0" applyFont="1" applyFill="1" applyBorder="1" applyAlignment="1">
      <alignment horizontal="center" vertical="center" wrapText="1"/>
    </xf>
    <xf numFmtId="0" fontId="6" fillId="0" borderId="11" xfId="49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6" fillId="0" borderId="22" xfId="63" applyNumberFormat="1" applyFont="1" applyFill="1" applyBorder="1" applyAlignment="1">
      <alignment horizontal="center" vertical="center" wrapText="1"/>
      <protection/>
    </xf>
    <xf numFmtId="0" fontId="16" fillId="0" borderId="15" xfId="63" applyNumberFormat="1" applyFont="1" applyFill="1" applyBorder="1" applyAlignment="1">
      <alignment horizontal="center" vertical="center" wrapText="1"/>
      <protection/>
    </xf>
    <xf numFmtId="0" fontId="6" fillId="0" borderId="20" xfId="49" applyNumberFormat="1" applyFont="1" applyFill="1" applyBorder="1" applyAlignment="1">
      <alignment horizontal="center" vertical="center"/>
    </xf>
    <xf numFmtId="0" fontId="6" fillId="0" borderId="24" xfId="6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17" xfId="63" applyNumberFormat="1" applyFont="1" applyFill="1" applyBorder="1" applyAlignment="1">
      <alignment horizontal="center" vertical="center" wrapText="1"/>
      <protection/>
    </xf>
    <xf numFmtId="0" fontId="6" fillId="0" borderId="12" xfId="62" applyNumberFormat="1" applyFont="1" applyFill="1" applyBorder="1" applyAlignment="1">
      <alignment horizontal="center" vertical="center" wrapText="1"/>
    </xf>
    <xf numFmtId="0" fontId="6" fillId="0" borderId="17" xfId="62" applyNumberFormat="1" applyFont="1" applyFill="1" applyBorder="1" applyAlignment="1">
      <alignment horizontal="center" vertical="center" wrapText="1"/>
    </xf>
    <xf numFmtId="0" fontId="6" fillId="0" borderId="12" xfId="49" applyNumberFormat="1" applyFont="1" applyFill="1" applyBorder="1" applyAlignment="1">
      <alignment horizontal="center" vertical="center" wrapText="1"/>
    </xf>
    <xf numFmtId="0" fontId="6" fillId="0" borderId="17" xfId="49" applyNumberFormat="1" applyFont="1" applyFill="1" applyBorder="1" applyAlignment="1">
      <alignment horizontal="center" vertical="center" wrapText="1"/>
    </xf>
    <xf numFmtId="0" fontId="6" fillId="0" borderId="10" xfId="49" applyNumberFormat="1" applyFont="1" applyFill="1" applyBorder="1" applyAlignment="1">
      <alignment horizontal="center" vertical="center" wrapText="1"/>
    </xf>
    <xf numFmtId="0" fontId="6" fillId="0" borderId="19" xfId="49" applyNumberFormat="1" applyFont="1" applyFill="1" applyBorder="1" applyAlignment="1">
      <alignment horizontal="center" vertical="center" wrapText="1"/>
    </xf>
    <xf numFmtId="0" fontId="6" fillId="0" borderId="16" xfId="49" applyNumberFormat="1" applyFont="1" applyFill="1" applyBorder="1" applyAlignment="1">
      <alignment horizontal="center" vertical="center" wrapText="1"/>
    </xf>
    <xf numFmtId="0" fontId="6" fillId="0" borderId="22" xfId="49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Border="1" applyAlignment="1">
      <alignment horizontal="center" vertical="center" wrapText="1"/>
    </xf>
    <xf numFmtId="0" fontId="6" fillId="0" borderId="13" xfId="49" applyNumberFormat="1" applyFont="1" applyFill="1" applyBorder="1" applyAlignment="1">
      <alignment horizontal="center" vertical="center" wrapText="1"/>
    </xf>
    <xf numFmtId="0" fontId="6" fillId="0" borderId="14" xfId="49" applyNumberFormat="1" applyFont="1" applyFill="1" applyBorder="1" applyAlignment="1">
      <alignment horizontal="center" vertical="center" wrapText="1"/>
    </xf>
    <xf numFmtId="0" fontId="6" fillId="0" borderId="15" xfId="49" applyNumberFormat="1" applyFont="1" applyFill="1" applyBorder="1" applyAlignment="1">
      <alignment horizontal="center" vertical="center" wrapText="1"/>
    </xf>
    <xf numFmtId="0" fontId="6" fillId="0" borderId="10" xfId="62" applyNumberFormat="1" applyFont="1" applyFill="1" applyBorder="1" applyAlignment="1">
      <alignment horizontal="center" vertical="center" wrapText="1"/>
    </xf>
    <xf numFmtId="0" fontId="6" fillId="0" borderId="23" xfId="49" applyNumberFormat="1" applyFont="1" applyFill="1" applyBorder="1" applyAlignment="1" quotePrefix="1">
      <alignment horizontal="center" vertical="center" wrapText="1"/>
    </xf>
    <xf numFmtId="0" fontId="6" fillId="0" borderId="18" xfId="49" applyNumberFormat="1" applyFont="1" applyFill="1" applyBorder="1" applyAlignment="1" quotePrefix="1">
      <alignment horizontal="center" vertical="center" wrapText="1"/>
    </xf>
    <xf numFmtId="0" fontId="6" fillId="0" borderId="16" xfId="49" applyNumberFormat="1" applyFont="1" applyFill="1" applyBorder="1" applyAlignment="1" quotePrefix="1">
      <alignment horizontal="center" vertical="center" wrapText="1"/>
    </xf>
    <xf numFmtId="0" fontId="6" fillId="0" borderId="22" xfId="49" applyNumberFormat="1" applyFont="1" applyFill="1" applyBorder="1" applyAlignment="1" quotePrefix="1">
      <alignment horizontal="center" vertical="center" wrapText="1"/>
    </xf>
    <xf numFmtId="0" fontId="6" fillId="0" borderId="14" xfId="49" applyNumberFormat="1" applyFont="1" applyFill="1" applyBorder="1" applyAlignment="1" quotePrefix="1">
      <alignment horizontal="center" vertical="center" wrapText="1"/>
    </xf>
    <xf numFmtId="0" fontId="6" fillId="0" borderId="15" xfId="49" applyNumberFormat="1" applyFont="1" applyFill="1" applyBorder="1" applyAlignment="1" quotePrefix="1">
      <alignment horizontal="center" vertical="center" wrapText="1"/>
    </xf>
    <xf numFmtId="0" fontId="21" fillId="0" borderId="23" xfId="49" applyNumberFormat="1" applyFont="1" applyFill="1" applyBorder="1" applyAlignment="1">
      <alignment horizontal="center" vertical="center" wrapText="1"/>
    </xf>
    <xf numFmtId="0" fontId="21" fillId="0" borderId="18" xfId="49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2" xfId="49" applyNumberFormat="1" applyFont="1" applyFill="1" applyBorder="1" applyAlignment="1">
      <alignment horizontal="center" vertical="center" shrinkToFit="1"/>
    </xf>
    <xf numFmtId="0" fontId="6" fillId="0" borderId="10" xfId="49" applyNumberFormat="1" applyFont="1" applyFill="1" applyBorder="1" applyAlignment="1">
      <alignment horizontal="center" vertical="center" shrinkToFit="1"/>
    </xf>
    <xf numFmtId="0" fontId="14" fillId="0" borderId="0" xfId="63" applyNumberFormat="1" applyFont="1" applyFill="1" applyBorder="1" applyAlignment="1">
      <alignment wrapText="1"/>
      <protection/>
    </xf>
    <xf numFmtId="0" fontId="15" fillId="0" borderId="0" xfId="0" applyFont="1" applyFill="1" applyAlignment="1">
      <alignment/>
    </xf>
    <xf numFmtId="0" fontId="15" fillId="0" borderId="13" xfId="0" applyFont="1" applyFill="1" applyBorder="1" applyAlignment="1">
      <alignment/>
    </xf>
    <xf numFmtId="0" fontId="14" fillId="0" borderId="13" xfId="63" applyNumberFormat="1" applyFont="1" applyFill="1" applyBorder="1" applyAlignment="1">
      <alignment wrapText="1"/>
      <protection/>
    </xf>
    <xf numFmtId="0" fontId="6" fillId="0" borderId="16" xfId="63" applyNumberFormat="1" applyFont="1" applyFill="1" applyBorder="1" applyAlignment="1">
      <alignment horizontal="center" vertical="center" wrapText="1"/>
      <protection/>
    </xf>
    <xf numFmtId="0" fontId="6" fillId="0" borderId="14" xfId="63" applyNumberFormat="1" applyFont="1" applyFill="1" applyBorder="1" applyAlignment="1">
      <alignment horizontal="center" vertical="center" wrapText="1"/>
      <protection/>
    </xf>
    <xf numFmtId="0" fontId="6" fillId="0" borderId="0" xfId="63" applyNumberFormat="1" applyFont="1" applyFill="1" applyBorder="1" applyAlignment="1">
      <alignment horizontal="center" shrinkToFit="1"/>
      <protection/>
    </xf>
    <xf numFmtId="0" fontId="0" fillId="0" borderId="0" xfId="0" applyFont="1" applyFill="1" applyAlignment="1">
      <alignment horizontal="center" shrinkToFit="1"/>
    </xf>
    <xf numFmtId="0" fontId="0" fillId="0" borderId="13" xfId="0" applyFont="1" applyFill="1" applyBorder="1" applyAlignment="1">
      <alignment horizontal="center" shrinkToFit="1"/>
    </xf>
    <xf numFmtId="0" fontId="6" fillId="0" borderId="21" xfId="63" applyNumberFormat="1" applyFont="1" applyFill="1" applyBorder="1" applyAlignment="1">
      <alignment horizontal="center" vertical="center"/>
      <protection/>
    </xf>
    <xf numFmtId="0" fontId="6" fillId="0" borderId="19" xfId="63" applyNumberFormat="1" applyFont="1" applyFill="1" applyBorder="1" applyAlignment="1">
      <alignment horizontal="center" vertical="center"/>
      <protection/>
    </xf>
    <xf numFmtId="0" fontId="6" fillId="0" borderId="24" xfId="63" applyNumberFormat="1" applyFont="1" applyFill="1" applyBorder="1" applyAlignment="1">
      <alignment horizontal="center" vertical="center"/>
      <protection/>
    </xf>
    <xf numFmtId="0" fontId="6" fillId="0" borderId="12" xfId="63" applyNumberFormat="1" applyFont="1" applyFill="1" applyBorder="1" applyAlignment="1">
      <alignment horizontal="center"/>
      <protection/>
    </xf>
    <xf numFmtId="0" fontId="6" fillId="0" borderId="17" xfId="63" applyNumberFormat="1" applyFont="1" applyFill="1" applyBorder="1" applyAlignment="1">
      <alignment horizontal="center"/>
      <protection/>
    </xf>
    <xf numFmtId="0" fontId="6" fillId="0" borderId="10" xfId="63" applyNumberFormat="1" applyFont="1" applyFill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01社会生活指標" xfId="62"/>
    <cellStyle name="標準_県勢要覧2002-2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552450</xdr:colOff>
      <xdr:row>2</xdr:row>
      <xdr:rowOff>142875</xdr:rowOff>
    </xdr:from>
    <xdr:ext cx="85725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1257300" y="466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552450</xdr:colOff>
      <xdr:row>13</xdr:row>
      <xdr:rowOff>0</xdr:rowOff>
    </xdr:from>
    <xdr:ext cx="85725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1257300" y="1857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552450</xdr:colOff>
      <xdr:row>3</xdr:row>
      <xdr:rowOff>142875</xdr:rowOff>
    </xdr:from>
    <xdr:ext cx="85725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1257300" y="609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WINDOWS\TEMP\WINDOWS\TEMP\file://\\HP1\HPOK\13&#30476;&#21218;&#35201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view="pageBreakPreview" zoomScaleSheetLayoutView="100" zoomScalePageLayoutView="0" workbookViewId="0" topLeftCell="A1">
      <selection activeCell="K30" sqref="K30"/>
    </sheetView>
  </sheetViews>
  <sheetFormatPr defaultColWidth="8.875" defaultRowHeight="12.75"/>
  <cols>
    <col min="1" max="1" width="2.75390625" style="1" customWidth="1"/>
    <col min="2" max="2" width="21.25390625" style="1" customWidth="1"/>
    <col min="3" max="3" width="13.75390625" style="1" customWidth="1"/>
    <col min="4" max="5" width="13.25390625" style="1" customWidth="1"/>
    <col min="6" max="6" width="13.125" style="1" customWidth="1"/>
    <col min="7" max="7" width="13.625" style="1" customWidth="1"/>
    <col min="8" max="9" width="6.75390625" style="1" customWidth="1"/>
    <col min="10" max="10" width="14.25390625" style="1" customWidth="1"/>
    <col min="11" max="11" width="10.625" style="1" customWidth="1"/>
    <col min="12" max="16384" width="8.875" style="1" customWidth="1"/>
  </cols>
  <sheetData>
    <row r="1" spans="1:10" s="3" customFormat="1" ht="14.25">
      <c r="A1" s="113" t="s">
        <v>517</v>
      </c>
      <c r="D1" s="1"/>
      <c r="E1" s="1"/>
      <c r="F1" s="1"/>
      <c r="G1" s="1"/>
      <c r="H1" s="1"/>
      <c r="I1" s="1"/>
      <c r="J1" s="127"/>
    </row>
    <row r="2" spans="1:9" ht="24" customHeight="1">
      <c r="A2" s="145" t="s">
        <v>3</v>
      </c>
      <c r="B2" s="146"/>
      <c r="C2" s="20" t="s">
        <v>464</v>
      </c>
      <c r="D2" s="20" t="s">
        <v>465</v>
      </c>
      <c r="E2" s="21" t="s">
        <v>466</v>
      </c>
      <c r="F2" s="20" t="s">
        <v>496</v>
      </c>
      <c r="G2" s="20" t="s">
        <v>518</v>
      </c>
      <c r="H2" s="83" t="s">
        <v>510</v>
      </c>
      <c r="I2" s="128" t="s">
        <v>519</v>
      </c>
    </row>
    <row r="3" spans="1:9" s="3" customFormat="1" ht="11.25">
      <c r="A3" s="1"/>
      <c r="B3" s="22"/>
      <c r="C3" s="5" t="s">
        <v>7</v>
      </c>
      <c r="D3" s="5" t="s">
        <v>7</v>
      </c>
      <c r="E3" s="5" t="s">
        <v>7</v>
      </c>
      <c r="F3" s="5" t="s">
        <v>7</v>
      </c>
      <c r="G3" s="5" t="s">
        <v>7</v>
      </c>
      <c r="H3" s="124" t="s">
        <v>45</v>
      </c>
      <c r="I3" s="124" t="s">
        <v>45</v>
      </c>
    </row>
    <row r="4" spans="1:12" s="3" customFormat="1" ht="11.25">
      <c r="A4" s="1" t="s">
        <v>46</v>
      </c>
      <c r="B4" s="22" t="s">
        <v>47</v>
      </c>
      <c r="C4" s="5">
        <v>1964861652</v>
      </c>
      <c r="D4" s="5">
        <v>1899198641</v>
      </c>
      <c r="E4" s="5">
        <v>1914854851</v>
      </c>
      <c r="F4" s="5">
        <v>1903784223</v>
      </c>
      <c r="G4" s="5">
        <v>1856931033</v>
      </c>
      <c r="H4" s="129">
        <v>99.42185550021097</v>
      </c>
      <c r="I4" s="130">
        <v>97.53894430713538</v>
      </c>
      <c r="L4" s="131"/>
    </row>
    <row r="5" spans="1:12" s="3" customFormat="1" ht="11.25">
      <c r="A5" s="1" t="s">
        <v>48</v>
      </c>
      <c r="B5" s="22" t="s">
        <v>49</v>
      </c>
      <c r="C5" s="5">
        <v>1960564833</v>
      </c>
      <c r="D5" s="5">
        <v>1892643697</v>
      </c>
      <c r="E5" s="5">
        <v>1908723141</v>
      </c>
      <c r="F5" s="5">
        <v>1869318569</v>
      </c>
      <c r="G5" s="5">
        <v>1849505145</v>
      </c>
      <c r="H5" s="129">
        <v>97.9355532945781</v>
      </c>
      <c r="I5" s="130">
        <v>98.94007237029699</v>
      </c>
      <c r="L5" s="131"/>
    </row>
    <row r="6" spans="1:12" s="3" customFormat="1" ht="11.25">
      <c r="A6" s="1" t="s">
        <v>50</v>
      </c>
      <c r="B6" s="22" t="s">
        <v>51</v>
      </c>
      <c r="C6" s="5">
        <v>4296819</v>
      </c>
      <c r="D6" s="5">
        <v>6554944</v>
      </c>
      <c r="E6" s="5">
        <v>6131710</v>
      </c>
      <c r="F6" s="5">
        <v>34465654</v>
      </c>
      <c r="G6" s="5">
        <v>7425888</v>
      </c>
      <c r="H6" s="129">
        <v>562.0887811067386</v>
      </c>
      <c r="I6" s="130">
        <v>21.545762630820818</v>
      </c>
      <c r="L6" s="131"/>
    </row>
    <row r="7" spans="1:12" s="3" customFormat="1" ht="11.25">
      <c r="A7" s="1" t="s">
        <v>52</v>
      </c>
      <c r="B7" s="22" t="s">
        <v>53</v>
      </c>
      <c r="C7" s="5">
        <v>3578907</v>
      </c>
      <c r="D7" s="5">
        <v>5763782</v>
      </c>
      <c r="E7" s="5">
        <v>5310916</v>
      </c>
      <c r="F7" s="5">
        <v>33615821</v>
      </c>
      <c r="G7" s="5">
        <v>6535842</v>
      </c>
      <c r="H7" s="129">
        <v>632.9571207678675</v>
      </c>
      <c r="I7" s="130">
        <v>19.442755838091834</v>
      </c>
      <c r="L7" s="131"/>
    </row>
    <row r="8" spans="2:12" s="3" customFormat="1" ht="11.25">
      <c r="B8" s="22" t="s">
        <v>54</v>
      </c>
      <c r="C8" s="5">
        <v>717912</v>
      </c>
      <c r="D8" s="5">
        <v>791162</v>
      </c>
      <c r="E8" s="5">
        <v>820794</v>
      </c>
      <c r="F8" s="5">
        <v>849833</v>
      </c>
      <c r="G8" s="5">
        <v>890046</v>
      </c>
      <c r="H8" s="129">
        <v>103.53791572550482</v>
      </c>
      <c r="I8" s="130">
        <v>104.73187084991993</v>
      </c>
      <c r="L8" s="131"/>
    </row>
    <row r="9" spans="1:12" s="3" customFormat="1" ht="11.25">
      <c r="A9" s="1" t="s">
        <v>55</v>
      </c>
      <c r="B9" s="22" t="s">
        <v>56</v>
      </c>
      <c r="C9" s="5">
        <v>121757</v>
      </c>
      <c r="D9" s="5">
        <v>73250</v>
      </c>
      <c r="E9" s="5">
        <v>29632</v>
      </c>
      <c r="F9" s="5">
        <v>29039</v>
      </c>
      <c r="G9" s="5">
        <v>40213</v>
      </c>
      <c r="H9" s="124" t="s">
        <v>354</v>
      </c>
      <c r="I9" s="130">
        <v>138.47928647680706</v>
      </c>
      <c r="L9" s="131"/>
    </row>
    <row r="10" spans="1:12" s="3" customFormat="1" ht="11.25">
      <c r="A10" s="1" t="s">
        <v>57</v>
      </c>
      <c r="B10" s="22" t="s">
        <v>58</v>
      </c>
      <c r="C10" s="23">
        <v>298077</v>
      </c>
      <c r="D10" s="23">
        <v>360701</v>
      </c>
      <c r="E10" s="23">
        <v>398384</v>
      </c>
      <c r="F10" s="23">
        <v>411424</v>
      </c>
      <c r="G10" s="23">
        <v>426096</v>
      </c>
      <c r="H10" s="129">
        <v>103.27322382424997</v>
      </c>
      <c r="I10" s="130">
        <v>103.56615073500816</v>
      </c>
      <c r="L10" s="131"/>
    </row>
    <row r="11" spans="1:12" s="3" customFormat="1" ht="11.25">
      <c r="A11" s="1" t="s">
        <v>59</v>
      </c>
      <c r="B11" s="22" t="s">
        <v>60</v>
      </c>
      <c r="C11" s="5" t="s">
        <v>354</v>
      </c>
      <c r="D11" s="5" t="s">
        <v>354</v>
      </c>
      <c r="E11" s="5" t="s">
        <v>354</v>
      </c>
      <c r="F11" s="5" t="s">
        <v>354</v>
      </c>
      <c r="G11" s="5" t="s">
        <v>354</v>
      </c>
      <c r="H11" s="124" t="s">
        <v>354</v>
      </c>
      <c r="I11" s="124" t="s">
        <v>354</v>
      </c>
      <c r="L11" s="131"/>
    </row>
    <row r="12" spans="1:12" s="3" customFormat="1" ht="11.25">
      <c r="A12" s="1" t="s">
        <v>61</v>
      </c>
      <c r="B12" s="22" t="s">
        <v>62</v>
      </c>
      <c r="C12" s="23" t="s">
        <v>354</v>
      </c>
      <c r="D12" s="23" t="s">
        <v>354</v>
      </c>
      <c r="E12" s="23" t="s">
        <v>354</v>
      </c>
      <c r="F12" s="23" t="s">
        <v>354</v>
      </c>
      <c r="G12" s="23" t="s">
        <v>354</v>
      </c>
      <c r="H12" s="124" t="s">
        <v>354</v>
      </c>
      <c r="I12" s="124" t="s">
        <v>354</v>
      </c>
      <c r="L12" s="131"/>
    </row>
    <row r="13" spans="1:12" s="3" customFormat="1" ht="22.5" customHeight="1">
      <c r="A13" s="1"/>
      <c r="B13" s="132" t="s">
        <v>520</v>
      </c>
      <c r="C13" s="23">
        <v>419834</v>
      </c>
      <c r="D13" s="23">
        <v>433951</v>
      </c>
      <c r="E13" s="23">
        <v>428016</v>
      </c>
      <c r="F13" s="23">
        <v>440463</v>
      </c>
      <c r="G13" s="23">
        <v>466309</v>
      </c>
      <c r="H13" s="124" t="s">
        <v>354</v>
      </c>
      <c r="I13" s="124" t="s">
        <v>354</v>
      </c>
      <c r="L13" s="131"/>
    </row>
    <row r="14" spans="1:9" s="3" customFormat="1" ht="4.5" customHeight="1">
      <c r="A14" s="24"/>
      <c r="B14" s="25"/>
      <c r="C14" s="26"/>
      <c r="D14" s="26"/>
      <c r="E14" s="26"/>
      <c r="F14" s="26"/>
      <c r="G14" s="26"/>
      <c r="H14" s="24"/>
      <c r="I14" s="24"/>
    </row>
    <row r="15" spans="1:9" s="3" customFormat="1" ht="15" customHeight="1">
      <c r="A15" s="1" t="s">
        <v>63</v>
      </c>
      <c r="C15" s="1"/>
      <c r="D15" s="1"/>
      <c r="E15" s="1"/>
      <c r="H15" s="1"/>
      <c r="I15" s="1"/>
    </row>
    <row r="16" spans="1:9" ht="24" customHeight="1">
      <c r="A16" s="145" t="s">
        <v>3</v>
      </c>
      <c r="B16" s="146"/>
      <c r="C16" s="20" t="s">
        <v>438</v>
      </c>
      <c r="D16" s="20" t="s">
        <v>463</v>
      </c>
      <c r="E16" s="20" t="s">
        <v>466</v>
      </c>
      <c r="F16" s="20" t="s">
        <v>511</v>
      </c>
      <c r="G16" s="20" t="s">
        <v>521</v>
      </c>
      <c r="H16" s="20" t="s">
        <v>367</v>
      </c>
      <c r="I16" s="126" t="s">
        <v>368</v>
      </c>
    </row>
    <row r="17" spans="2:9" s="3" customFormat="1" ht="11.25">
      <c r="B17" s="22"/>
      <c r="C17" s="5" t="s">
        <v>7</v>
      </c>
      <c r="D17" s="5" t="s">
        <v>7</v>
      </c>
      <c r="E17" s="5" t="s">
        <v>7</v>
      </c>
      <c r="F17" s="133" t="s">
        <v>7</v>
      </c>
      <c r="G17" s="133" t="s">
        <v>7</v>
      </c>
      <c r="H17" s="16" t="s">
        <v>45</v>
      </c>
      <c r="I17" s="16" t="s">
        <v>45</v>
      </c>
    </row>
    <row r="18" spans="1:12" s="3" customFormat="1" ht="11.25">
      <c r="A18" s="1" t="s">
        <v>47</v>
      </c>
      <c r="B18" s="27"/>
      <c r="C18" s="23">
        <v>1964861652</v>
      </c>
      <c r="D18" s="23">
        <v>1899198641</v>
      </c>
      <c r="E18" s="134">
        <v>1914854851</v>
      </c>
      <c r="F18" s="134">
        <v>1903784224</v>
      </c>
      <c r="G18" s="28">
        <v>1856931033</v>
      </c>
      <c r="H18" s="17">
        <v>100</v>
      </c>
      <c r="I18" s="17">
        <v>97.53894425590114</v>
      </c>
      <c r="L18" s="131"/>
    </row>
    <row r="19" spans="1:12" s="3" customFormat="1" ht="11.25">
      <c r="A19" s="1" t="s">
        <v>64</v>
      </c>
      <c r="B19" s="27"/>
      <c r="C19" s="23">
        <v>1049498304</v>
      </c>
      <c r="D19" s="23">
        <v>1019624246</v>
      </c>
      <c r="E19" s="134">
        <v>1060941475</v>
      </c>
      <c r="F19" s="134">
        <v>1038599889</v>
      </c>
      <c r="G19" s="28">
        <v>1083822449</v>
      </c>
      <c r="H19" s="135">
        <v>58.36632754470209</v>
      </c>
      <c r="I19" s="17">
        <v>104.35418494445842</v>
      </c>
      <c r="J19" s="135"/>
      <c r="K19" s="131"/>
      <c r="L19" s="131"/>
    </row>
    <row r="20" spans="1:12" s="3" customFormat="1" ht="11.25">
      <c r="A20" s="1" t="s">
        <v>65</v>
      </c>
      <c r="B20" s="22" t="s">
        <v>11</v>
      </c>
      <c r="C20" s="23">
        <v>591600198</v>
      </c>
      <c r="D20" s="23">
        <v>630108167</v>
      </c>
      <c r="E20" s="134">
        <v>715579871</v>
      </c>
      <c r="F20" s="134">
        <v>706867613</v>
      </c>
      <c r="G20" s="28">
        <v>723658908</v>
      </c>
      <c r="H20" s="135">
        <v>38.97069385667378</v>
      </c>
      <c r="I20" s="17">
        <v>102.37545117235412</v>
      </c>
      <c r="J20" s="135"/>
      <c r="L20" s="131"/>
    </row>
    <row r="21" spans="1:12" s="3" customFormat="1" ht="11.25">
      <c r="A21" s="1" t="s">
        <v>65</v>
      </c>
      <c r="B21" s="22" t="s">
        <v>66</v>
      </c>
      <c r="C21" s="23" t="s">
        <v>354</v>
      </c>
      <c r="D21" s="23" t="s">
        <v>354</v>
      </c>
      <c r="E21" s="134" t="s">
        <v>354</v>
      </c>
      <c r="F21" s="134" t="s">
        <v>354</v>
      </c>
      <c r="G21" s="29" t="s">
        <v>354</v>
      </c>
      <c r="H21" s="29" t="s">
        <v>354</v>
      </c>
      <c r="I21" s="17" t="s">
        <v>354</v>
      </c>
      <c r="J21" s="17"/>
      <c r="L21" s="131"/>
    </row>
    <row r="22" spans="1:12" s="3" customFormat="1" ht="11.25">
      <c r="A22" s="1"/>
      <c r="B22" s="27" t="s">
        <v>20</v>
      </c>
      <c r="C22" s="23">
        <v>5705466</v>
      </c>
      <c r="D22" s="23">
        <v>4066522</v>
      </c>
      <c r="E22" s="134">
        <v>3996367</v>
      </c>
      <c r="F22" s="134">
        <v>5476464</v>
      </c>
      <c r="G22" s="28">
        <v>5577233</v>
      </c>
      <c r="H22" s="135">
        <v>0.30034680345610876</v>
      </c>
      <c r="I22" s="17">
        <v>101.84003765933637</v>
      </c>
      <c r="J22" s="17"/>
      <c r="L22" s="131"/>
    </row>
    <row r="23" spans="1:12" s="3" customFormat="1" ht="11.25">
      <c r="A23" s="1"/>
      <c r="B23" s="22" t="s">
        <v>22</v>
      </c>
      <c r="C23" s="23">
        <v>11098070</v>
      </c>
      <c r="D23" s="23">
        <v>14985119</v>
      </c>
      <c r="E23" s="134">
        <v>18319691</v>
      </c>
      <c r="F23" s="134">
        <v>21799866</v>
      </c>
      <c r="G23" s="28">
        <v>21683317</v>
      </c>
      <c r="H23" s="135">
        <v>1.1676964095413447</v>
      </c>
      <c r="I23" s="17">
        <v>99.46536827336462</v>
      </c>
      <c r="J23" s="17"/>
      <c r="L23" s="131"/>
    </row>
    <row r="24" spans="1:12" s="3" customFormat="1" ht="11.25">
      <c r="A24" s="1"/>
      <c r="B24" s="27" t="s">
        <v>26</v>
      </c>
      <c r="C24" s="23">
        <v>4817096</v>
      </c>
      <c r="D24" s="23">
        <v>1892076</v>
      </c>
      <c r="E24" s="134">
        <v>3374140</v>
      </c>
      <c r="F24" s="134">
        <v>2581610</v>
      </c>
      <c r="G24" s="28">
        <v>2988747</v>
      </c>
      <c r="H24" s="135">
        <v>0.1609508886914057</v>
      </c>
      <c r="I24" s="17">
        <v>115.77066249356022</v>
      </c>
      <c r="J24" s="17"/>
      <c r="L24" s="131"/>
    </row>
    <row r="25" spans="1:12" s="3" customFormat="1" ht="11.25">
      <c r="A25" s="1"/>
      <c r="B25" s="22" t="s">
        <v>28</v>
      </c>
      <c r="C25" s="23">
        <v>103181</v>
      </c>
      <c r="D25" s="23">
        <v>115186</v>
      </c>
      <c r="E25" s="134">
        <v>98590</v>
      </c>
      <c r="F25" s="134">
        <v>174458</v>
      </c>
      <c r="G25" s="28">
        <v>185597</v>
      </c>
      <c r="H25" s="135">
        <v>0.009994824616623228</v>
      </c>
      <c r="I25" s="17">
        <v>106.38491785988604</v>
      </c>
      <c r="J25" s="17"/>
      <c r="L25" s="131"/>
    </row>
    <row r="26" spans="1:12" s="3" customFormat="1" ht="11.25">
      <c r="A26" s="1"/>
      <c r="B26" s="22" t="s">
        <v>30</v>
      </c>
      <c r="C26" s="23">
        <v>76022164</v>
      </c>
      <c r="D26" s="23">
        <v>68501379</v>
      </c>
      <c r="E26" s="134">
        <v>48407735</v>
      </c>
      <c r="F26" s="134">
        <v>40206960</v>
      </c>
      <c r="G26" s="28">
        <v>68756272</v>
      </c>
      <c r="H26" s="135">
        <v>3.7026831249041865</v>
      </c>
      <c r="I26" s="17">
        <v>171.00589549670008</v>
      </c>
      <c r="J26" s="17"/>
      <c r="L26" s="131"/>
    </row>
    <row r="27" spans="1:12" s="3" customFormat="1" ht="11.25">
      <c r="A27" s="1"/>
      <c r="B27" s="22" t="s">
        <v>32</v>
      </c>
      <c r="C27" s="23">
        <v>5700228</v>
      </c>
      <c r="D27" s="23">
        <v>4296819</v>
      </c>
      <c r="E27" s="134">
        <v>6554944</v>
      </c>
      <c r="F27" s="134">
        <v>6131710</v>
      </c>
      <c r="G27" s="28">
        <v>34465654</v>
      </c>
      <c r="H27" s="135">
        <v>1.8560546077103552</v>
      </c>
      <c r="I27" s="17">
        <v>562.0887811067386</v>
      </c>
      <c r="J27" s="17"/>
      <c r="L27" s="131"/>
    </row>
    <row r="28" spans="1:12" s="3" customFormat="1" ht="11.25">
      <c r="A28" s="1"/>
      <c r="B28" s="22" t="s">
        <v>34</v>
      </c>
      <c r="C28" s="23">
        <v>354451901</v>
      </c>
      <c r="D28" s="23">
        <v>295658978</v>
      </c>
      <c r="E28" s="133">
        <v>264610137</v>
      </c>
      <c r="F28" s="133">
        <v>255361208</v>
      </c>
      <c r="G28" s="28">
        <v>226506721</v>
      </c>
      <c r="H28" s="135">
        <v>12.197907029108281</v>
      </c>
      <c r="I28" s="17">
        <v>88.70052063663482</v>
      </c>
      <c r="J28" s="17"/>
      <c r="L28" s="131"/>
    </row>
    <row r="29" spans="1:12" s="3" customFormat="1" ht="11.25">
      <c r="A29" s="1" t="s">
        <v>67</v>
      </c>
      <c r="B29" s="22"/>
      <c r="C29" s="5">
        <v>915363348</v>
      </c>
      <c r="D29" s="5">
        <v>879574395</v>
      </c>
      <c r="E29" s="133">
        <v>853913376</v>
      </c>
      <c r="F29" s="133">
        <v>865184335</v>
      </c>
      <c r="G29" s="28">
        <v>773108583</v>
      </c>
      <c r="H29" s="135">
        <v>41.633672401445615</v>
      </c>
      <c r="I29" s="17">
        <v>89.35767231615446</v>
      </c>
      <c r="J29" s="17"/>
      <c r="K29" s="131"/>
      <c r="L29" s="131"/>
    </row>
    <row r="30" spans="1:12" s="3" customFormat="1" ht="11.25">
      <c r="A30" s="1" t="s">
        <v>65</v>
      </c>
      <c r="B30" s="22" t="s">
        <v>522</v>
      </c>
      <c r="C30" s="23">
        <v>84201251</v>
      </c>
      <c r="D30" s="23">
        <v>100241612</v>
      </c>
      <c r="E30" s="134">
        <v>91500259</v>
      </c>
      <c r="F30" s="134">
        <v>77577931</v>
      </c>
      <c r="G30" s="28">
        <v>80276683</v>
      </c>
      <c r="H30" s="135">
        <v>4.323083710346931</v>
      </c>
      <c r="I30" s="17">
        <v>103.47876253621664</v>
      </c>
      <c r="J30" s="17"/>
      <c r="L30" s="131"/>
    </row>
    <row r="31" spans="1:12" s="3" customFormat="1" ht="11.25">
      <c r="A31" s="1" t="s">
        <v>65</v>
      </c>
      <c r="B31" s="22" t="s">
        <v>68</v>
      </c>
      <c r="C31" s="23">
        <v>2531418</v>
      </c>
      <c r="D31" s="23">
        <v>2377951</v>
      </c>
      <c r="E31" s="134">
        <v>2329118</v>
      </c>
      <c r="F31" s="134">
        <v>2342873</v>
      </c>
      <c r="G31" s="28">
        <v>2135194</v>
      </c>
      <c r="H31" s="135">
        <v>0.11498509971856342</v>
      </c>
      <c r="I31" s="17">
        <v>91.13571243511706</v>
      </c>
      <c r="J31" s="17"/>
      <c r="L31" s="131"/>
    </row>
    <row r="32" spans="1:12" s="3" customFormat="1" ht="11.25">
      <c r="A32" s="1" t="s">
        <v>65</v>
      </c>
      <c r="B32" s="22" t="s">
        <v>16</v>
      </c>
      <c r="C32" s="23">
        <v>305459187</v>
      </c>
      <c r="D32" s="23">
        <v>303130808</v>
      </c>
      <c r="E32" s="134">
        <v>303131149</v>
      </c>
      <c r="F32" s="134">
        <v>309403160</v>
      </c>
      <c r="G32" s="28">
        <v>300319605</v>
      </c>
      <c r="H32" s="135">
        <v>16.172900321172026</v>
      </c>
      <c r="I32" s="17">
        <v>97.06416864003586</v>
      </c>
      <c r="J32" s="17"/>
      <c r="L32" s="131"/>
    </row>
    <row r="33" spans="1:12" s="3" customFormat="1" ht="11.25">
      <c r="A33" s="1" t="s">
        <v>65</v>
      </c>
      <c r="B33" s="22" t="s">
        <v>18</v>
      </c>
      <c r="C33" s="23">
        <v>1664074</v>
      </c>
      <c r="D33" s="23">
        <v>1465343</v>
      </c>
      <c r="E33" s="134">
        <v>1577839</v>
      </c>
      <c r="F33" s="134">
        <v>1507979</v>
      </c>
      <c r="G33" s="28">
        <v>1453891</v>
      </c>
      <c r="H33" s="135">
        <v>0.07829536876504987</v>
      </c>
      <c r="I33" s="17">
        <v>96.4132126508393</v>
      </c>
      <c r="J33" s="17"/>
      <c r="L33" s="131"/>
    </row>
    <row r="34" spans="1:12" s="3" customFormat="1" ht="11.25">
      <c r="A34" s="1"/>
      <c r="B34" s="22" t="s">
        <v>24</v>
      </c>
      <c r="C34" s="23">
        <v>224124818</v>
      </c>
      <c r="D34" s="23">
        <v>181763081</v>
      </c>
      <c r="E34" s="134">
        <v>190856111</v>
      </c>
      <c r="F34" s="134">
        <v>176675592</v>
      </c>
      <c r="G34" s="28">
        <v>167135910</v>
      </c>
      <c r="H34" s="135">
        <v>9.000652529888544</v>
      </c>
      <c r="I34" s="17">
        <v>94.60045278920022</v>
      </c>
      <c r="J34" s="17"/>
      <c r="K34" s="134"/>
      <c r="L34" s="131"/>
    </row>
    <row r="35" spans="1:12" s="3" customFormat="1" ht="11.25">
      <c r="A35" s="1"/>
      <c r="B35" s="22" t="s">
        <v>35</v>
      </c>
      <c r="C35" s="23">
        <v>297382600</v>
      </c>
      <c r="D35" s="23">
        <v>290595600</v>
      </c>
      <c r="E35" s="133">
        <v>264518900</v>
      </c>
      <c r="F35" s="133">
        <v>297676800</v>
      </c>
      <c r="G35" s="28">
        <v>221787300</v>
      </c>
      <c r="H35" s="135">
        <v>11.943755371554502</v>
      </c>
      <c r="I35" s="17">
        <v>74.50607504514963</v>
      </c>
      <c r="J35" s="17"/>
      <c r="L35" s="131"/>
    </row>
    <row r="36" spans="1:12" s="3" customFormat="1" ht="11.25">
      <c r="A36" s="1" t="s">
        <v>523</v>
      </c>
      <c r="B36" s="22"/>
      <c r="C36" s="23">
        <v>985456128</v>
      </c>
      <c r="D36" s="23">
        <v>1037323881</v>
      </c>
      <c r="E36" s="134">
        <v>1114118236</v>
      </c>
      <c r="F36" s="134">
        <v>1097699556</v>
      </c>
      <c r="G36" s="28">
        <v>1107844281</v>
      </c>
      <c r="H36" s="135">
        <v>59.659958356676356</v>
      </c>
      <c r="I36" s="17">
        <v>100.92418047766797</v>
      </c>
      <c r="J36" s="17"/>
      <c r="K36" s="131"/>
      <c r="L36" s="131"/>
    </row>
    <row r="37" spans="1:12" s="3" customFormat="1" ht="11.25">
      <c r="A37" s="1" t="s">
        <v>524</v>
      </c>
      <c r="B37" s="22"/>
      <c r="C37" s="23">
        <v>979405524</v>
      </c>
      <c r="D37" s="23">
        <v>861874760</v>
      </c>
      <c r="E37" s="134">
        <v>800736615</v>
      </c>
      <c r="F37" s="134">
        <v>806084668</v>
      </c>
      <c r="G37" s="28">
        <v>749086752</v>
      </c>
      <c r="H37" s="135">
        <v>40.34004164332365</v>
      </c>
      <c r="I37" s="17">
        <v>92.92904104708762</v>
      </c>
      <c r="J37" s="17"/>
      <c r="K37" s="131"/>
      <c r="L37" s="131"/>
    </row>
    <row r="38" spans="1:12" s="3" customFormat="1" ht="21.75" customHeight="1">
      <c r="A38" s="1" t="s">
        <v>49</v>
      </c>
      <c r="B38" s="27"/>
      <c r="C38" s="5">
        <v>1960564833</v>
      </c>
      <c r="D38" s="5">
        <v>1892643697</v>
      </c>
      <c r="E38" s="133">
        <v>1908723141</v>
      </c>
      <c r="F38" s="133">
        <v>1869318569</v>
      </c>
      <c r="G38" s="28">
        <v>1849505145</v>
      </c>
      <c r="H38" s="135">
        <v>100</v>
      </c>
      <c r="I38" s="17">
        <v>98.94007237029699</v>
      </c>
      <c r="J38" s="16"/>
      <c r="L38" s="131"/>
    </row>
    <row r="39" spans="1:12" s="3" customFormat="1" ht="11.25">
      <c r="A39" s="1" t="s">
        <v>69</v>
      </c>
      <c r="B39" s="27"/>
      <c r="C39" s="5"/>
      <c r="D39" s="5"/>
      <c r="E39" s="133"/>
      <c r="F39" s="133"/>
      <c r="G39" s="28"/>
      <c r="H39" s="135"/>
      <c r="I39" s="17"/>
      <c r="J39" s="16"/>
      <c r="L39" s="131"/>
    </row>
    <row r="40" spans="1:12" s="3" customFormat="1" ht="11.25">
      <c r="A40" s="22" t="s">
        <v>70</v>
      </c>
      <c r="B40" s="27"/>
      <c r="C40" s="5">
        <v>1030794977</v>
      </c>
      <c r="D40" s="5">
        <v>1050625020</v>
      </c>
      <c r="E40" s="133">
        <v>1105444514</v>
      </c>
      <c r="F40" s="133">
        <v>1103494312</v>
      </c>
      <c r="G40" s="28">
        <v>1078961758</v>
      </c>
      <c r="H40" s="135">
        <v>58.33786193657764</v>
      </c>
      <c r="I40" s="17">
        <v>97.77683004495631</v>
      </c>
      <c r="J40" s="16"/>
      <c r="K40" s="131"/>
      <c r="L40" s="131"/>
    </row>
    <row r="41" spans="1:12" s="3" customFormat="1" ht="11.25">
      <c r="A41" s="1"/>
      <c r="B41" s="22" t="s">
        <v>71</v>
      </c>
      <c r="C41" s="5">
        <v>538014622</v>
      </c>
      <c r="D41" s="5">
        <v>543096165</v>
      </c>
      <c r="E41" s="133">
        <v>534461393</v>
      </c>
      <c r="F41" s="133">
        <v>538532752</v>
      </c>
      <c r="G41" s="28">
        <v>474923203</v>
      </c>
      <c r="H41" s="135">
        <v>25.678393179057636</v>
      </c>
      <c r="I41" s="17">
        <v>88.18836017609566</v>
      </c>
      <c r="J41" s="16"/>
      <c r="L41" s="131"/>
    </row>
    <row r="42" spans="1:12" s="3" customFormat="1" ht="11.25">
      <c r="A42" s="1"/>
      <c r="B42" s="22" t="s">
        <v>72</v>
      </c>
      <c r="C42" s="5">
        <v>32656788</v>
      </c>
      <c r="D42" s="5">
        <v>32626603</v>
      </c>
      <c r="E42" s="133">
        <v>33072749</v>
      </c>
      <c r="F42" s="133">
        <v>30607894</v>
      </c>
      <c r="G42" s="28">
        <v>30187053</v>
      </c>
      <c r="H42" s="135">
        <v>1.6321691822057622</v>
      </c>
      <c r="I42" s="17">
        <v>98.62505731364595</v>
      </c>
      <c r="J42" s="16"/>
      <c r="L42" s="131"/>
    </row>
    <row r="43" spans="1:12" s="3" customFormat="1" ht="11.25">
      <c r="A43" s="1"/>
      <c r="B43" s="22" t="s">
        <v>73</v>
      </c>
      <c r="C43" s="5">
        <v>10028523</v>
      </c>
      <c r="D43" s="5">
        <v>9964020</v>
      </c>
      <c r="E43" s="133">
        <v>9727452</v>
      </c>
      <c r="F43" s="133">
        <v>9554413</v>
      </c>
      <c r="G43" s="28">
        <v>9620616</v>
      </c>
      <c r="H43" s="135">
        <v>0.5201724378009231</v>
      </c>
      <c r="I43" s="17">
        <v>100.6929049435062</v>
      </c>
      <c r="J43" s="16"/>
      <c r="L43" s="131"/>
    </row>
    <row r="44" spans="1:12" s="3" customFormat="1" ht="11.25">
      <c r="A44" s="1"/>
      <c r="B44" s="22" t="s">
        <v>74</v>
      </c>
      <c r="C44" s="5">
        <v>23452705</v>
      </c>
      <c r="D44" s="5">
        <v>24131419</v>
      </c>
      <c r="E44" s="133">
        <v>25186901</v>
      </c>
      <c r="F44" s="133">
        <v>26104732</v>
      </c>
      <c r="G44" s="28">
        <v>27135817</v>
      </c>
      <c r="H44" s="135">
        <v>1.4671933772857928</v>
      </c>
      <c r="I44" s="17">
        <v>103.94980113184079</v>
      </c>
      <c r="J44" s="16"/>
      <c r="K44" s="131"/>
      <c r="L44" s="131"/>
    </row>
    <row r="45" spans="1:12" s="3" customFormat="1" ht="11.25">
      <c r="A45" s="1"/>
      <c r="B45" s="22" t="s">
        <v>75</v>
      </c>
      <c r="C45" s="5">
        <v>426642339</v>
      </c>
      <c r="D45" s="5">
        <v>440806813</v>
      </c>
      <c r="E45" s="133">
        <v>502996019</v>
      </c>
      <c r="F45" s="133">
        <v>498694521</v>
      </c>
      <c r="G45" s="28">
        <v>537095069</v>
      </c>
      <c r="H45" s="135">
        <v>29.03993376022752</v>
      </c>
      <c r="I45" s="17">
        <v>107.70021453674643</v>
      </c>
      <c r="J45" s="16"/>
      <c r="K45" s="131"/>
      <c r="L45" s="131"/>
    </row>
    <row r="46" spans="1:12" s="3" customFormat="1" ht="11.25">
      <c r="A46" s="1" t="s">
        <v>76</v>
      </c>
      <c r="B46" s="27"/>
      <c r="C46" s="5">
        <v>231262151</v>
      </c>
      <c r="D46" s="5">
        <v>220383722</v>
      </c>
      <c r="E46" s="133">
        <v>215576599</v>
      </c>
      <c r="F46" s="133">
        <v>229365736</v>
      </c>
      <c r="G46" s="28">
        <v>220875476</v>
      </c>
      <c r="H46" s="135">
        <v>11.942409384322096</v>
      </c>
      <c r="I46" s="17">
        <v>96.29837474940022</v>
      </c>
      <c r="J46" s="16"/>
      <c r="K46" s="131"/>
      <c r="L46" s="131"/>
    </row>
    <row r="47" spans="1:12" s="3" customFormat="1" ht="11.25">
      <c r="A47" s="1"/>
      <c r="B47" s="22" t="s">
        <v>77</v>
      </c>
      <c r="C47" s="5">
        <v>225358701</v>
      </c>
      <c r="D47" s="5">
        <v>210450629</v>
      </c>
      <c r="E47" s="133">
        <v>203336028</v>
      </c>
      <c r="F47" s="133">
        <v>225536243</v>
      </c>
      <c r="G47" s="28">
        <v>217819553</v>
      </c>
      <c r="H47" s="135">
        <v>11.777180160263896</v>
      </c>
      <c r="I47" s="17">
        <v>96.57851443415238</v>
      </c>
      <c r="J47" s="16"/>
      <c r="L47" s="131"/>
    </row>
    <row r="48" spans="1:12" s="3" customFormat="1" ht="11.25">
      <c r="A48" s="1"/>
      <c r="B48" s="22" t="s">
        <v>78</v>
      </c>
      <c r="C48" s="5">
        <v>5903450</v>
      </c>
      <c r="D48" s="5">
        <v>9933093</v>
      </c>
      <c r="E48" s="133">
        <v>12240571</v>
      </c>
      <c r="F48" s="133">
        <v>3829493</v>
      </c>
      <c r="G48" s="28">
        <v>3055923</v>
      </c>
      <c r="H48" s="135">
        <v>0.1652292240582007</v>
      </c>
      <c r="I48" s="17">
        <v>79.79967583176155</v>
      </c>
      <c r="J48" s="16"/>
      <c r="L48" s="131"/>
    </row>
    <row r="49" spans="1:12" s="3" customFormat="1" ht="11.25">
      <c r="A49" s="1"/>
      <c r="B49" s="22" t="s">
        <v>79</v>
      </c>
      <c r="C49" s="5" t="s">
        <v>354</v>
      </c>
      <c r="D49" s="5" t="s">
        <v>354</v>
      </c>
      <c r="E49" s="134" t="s">
        <v>354</v>
      </c>
      <c r="F49" s="134" t="s">
        <v>354</v>
      </c>
      <c r="G49" s="29" t="s">
        <v>354</v>
      </c>
      <c r="H49" s="135" t="s">
        <v>354</v>
      </c>
      <c r="I49" s="17" t="s">
        <v>354</v>
      </c>
      <c r="J49" s="17"/>
      <c r="L49" s="131"/>
    </row>
    <row r="50" spans="1:12" s="3" customFormat="1" ht="11.25">
      <c r="A50" s="22" t="s">
        <v>31</v>
      </c>
      <c r="B50" s="22"/>
      <c r="C50" s="5">
        <v>283549331</v>
      </c>
      <c r="D50" s="5">
        <v>286980935</v>
      </c>
      <c r="E50" s="133">
        <v>293301461</v>
      </c>
      <c r="F50" s="133">
        <v>272633985</v>
      </c>
      <c r="G50" s="28">
        <v>269712045</v>
      </c>
      <c r="H50" s="135">
        <v>14.582930235644195</v>
      </c>
      <c r="I50" s="17">
        <v>98.92825540440235</v>
      </c>
      <c r="J50" s="16"/>
      <c r="L50" s="131"/>
    </row>
    <row r="51" spans="1:12" s="3" customFormat="1" ht="11.25">
      <c r="A51" s="22" t="s">
        <v>58</v>
      </c>
      <c r="B51" s="22"/>
      <c r="C51" s="5">
        <v>64193315</v>
      </c>
      <c r="D51" s="5">
        <v>31108354</v>
      </c>
      <c r="E51" s="133">
        <v>25268349</v>
      </c>
      <c r="F51" s="133">
        <v>14408404</v>
      </c>
      <c r="G51" s="28">
        <v>21461633</v>
      </c>
      <c r="H51" s="135">
        <v>1.1603986643681383</v>
      </c>
      <c r="I51" s="17">
        <v>148.95218790367068</v>
      </c>
      <c r="J51" s="16"/>
      <c r="L51" s="131"/>
    </row>
    <row r="52" spans="1:12" s="3" customFormat="1" ht="11.25">
      <c r="A52" s="22" t="s">
        <v>80</v>
      </c>
      <c r="B52" s="22"/>
      <c r="C52" s="5">
        <v>5960380</v>
      </c>
      <c r="D52" s="5">
        <v>7296578</v>
      </c>
      <c r="E52" s="133">
        <v>88106</v>
      </c>
      <c r="F52" s="133">
        <v>120795</v>
      </c>
      <c r="G52" s="28">
        <v>49115</v>
      </c>
      <c r="H52" s="135">
        <v>0.0026555752025226188</v>
      </c>
      <c r="I52" s="17">
        <v>40.659795521337806</v>
      </c>
      <c r="J52" s="16"/>
      <c r="L52" s="131"/>
    </row>
    <row r="53" spans="1:12" s="3" customFormat="1" ht="11.25">
      <c r="A53" s="22" t="s">
        <v>81</v>
      </c>
      <c r="B53" s="22"/>
      <c r="C53" s="5">
        <v>323117983</v>
      </c>
      <c r="D53" s="5">
        <v>275259055</v>
      </c>
      <c r="E53" s="133">
        <v>245957051</v>
      </c>
      <c r="F53" s="133">
        <v>225392603</v>
      </c>
      <c r="G53" s="28">
        <v>203015234</v>
      </c>
      <c r="H53" s="135">
        <v>10.976732589732807</v>
      </c>
      <c r="I53" s="17">
        <v>90.0718263589156</v>
      </c>
      <c r="J53" s="16"/>
      <c r="L53" s="131"/>
    </row>
    <row r="54" spans="1:12" s="3" customFormat="1" ht="11.25">
      <c r="A54" s="22" t="s">
        <v>82</v>
      </c>
      <c r="B54" s="22"/>
      <c r="C54" s="5">
        <v>21686696</v>
      </c>
      <c r="D54" s="5">
        <v>20990033</v>
      </c>
      <c r="E54" s="133">
        <v>23087061</v>
      </c>
      <c r="F54" s="133">
        <v>23902735</v>
      </c>
      <c r="G54" s="28">
        <v>55429884</v>
      </c>
      <c r="H54" s="135">
        <v>2.997011614152606</v>
      </c>
      <c r="I54" s="17">
        <v>231.89766359372683</v>
      </c>
      <c r="J54" s="16"/>
      <c r="L54" s="131"/>
    </row>
    <row r="55" spans="1:12" s="3" customFormat="1" ht="11.25">
      <c r="A55" s="1" t="s">
        <v>0</v>
      </c>
      <c r="B55" s="27"/>
      <c r="C55" s="5"/>
      <c r="D55" s="5"/>
      <c r="E55" s="133"/>
      <c r="F55" s="133"/>
      <c r="G55" s="28"/>
      <c r="H55" s="135"/>
      <c r="I55" s="17"/>
      <c r="J55" s="16"/>
      <c r="L55" s="131"/>
    </row>
    <row r="56" spans="1:12" s="3" customFormat="1" ht="11.25">
      <c r="A56" s="1"/>
      <c r="B56" s="22" t="s">
        <v>12</v>
      </c>
      <c r="C56" s="5">
        <v>2569823</v>
      </c>
      <c r="D56" s="5">
        <v>2486813</v>
      </c>
      <c r="E56" s="133">
        <v>2353106</v>
      </c>
      <c r="F56" s="133">
        <v>2372116</v>
      </c>
      <c r="G56" s="28">
        <v>2437219</v>
      </c>
      <c r="H56" s="135">
        <v>0.1317768164413514</v>
      </c>
      <c r="I56" s="17">
        <v>102.74451165120087</v>
      </c>
      <c r="J56" s="16"/>
      <c r="L56" s="131"/>
    </row>
    <row r="57" spans="1:12" s="3" customFormat="1" ht="11.25">
      <c r="A57" s="1"/>
      <c r="B57" s="22" t="s">
        <v>13</v>
      </c>
      <c r="C57" s="5">
        <v>208608066</v>
      </c>
      <c r="D57" s="5">
        <v>175401682</v>
      </c>
      <c r="E57" s="133">
        <v>213284477</v>
      </c>
      <c r="F57" s="133">
        <v>210391094</v>
      </c>
      <c r="G57" s="28">
        <v>269167649</v>
      </c>
      <c r="H57" s="135">
        <v>14.553495551373555</v>
      </c>
      <c r="I57" s="17">
        <v>127.9368075342581</v>
      </c>
      <c r="J57" s="16"/>
      <c r="L57" s="131"/>
    </row>
    <row r="58" spans="1:12" s="3" customFormat="1" ht="11.25">
      <c r="A58" s="1"/>
      <c r="B58" s="22" t="s">
        <v>14</v>
      </c>
      <c r="C58" s="5">
        <v>259935665</v>
      </c>
      <c r="D58" s="5">
        <v>271812932</v>
      </c>
      <c r="E58" s="133">
        <v>298884423</v>
      </c>
      <c r="F58" s="133">
        <v>294254256</v>
      </c>
      <c r="G58" s="28">
        <v>309748198</v>
      </c>
      <c r="H58" s="135">
        <v>16.747625646642902</v>
      </c>
      <c r="I58" s="17">
        <v>105.26549461361061</v>
      </c>
      <c r="J58" s="16"/>
      <c r="L58" s="131"/>
    </row>
    <row r="59" spans="1:12" s="3" customFormat="1" ht="11.25">
      <c r="A59" s="1"/>
      <c r="B59" s="22" t="s">
        <v>15</v>
      </c>
      <c r="C59" s="5">
        <v>56134649</v>
      </c>
      <c r="D59" s="5">
        <v>60637798</v>
      </c>
      <c r="E59" s="133">
        <v>52784117</v>
      </c>
      <c r="F59" s="133">
        <v>50462870</v>
      </c>
      <c r="G59" s="28">
        <v>56981826</v>
      </c>
      <c r="H59" s="135">
        <v>3.080922816248776</v>
      </c>
      <c r="I59" s="17">
        <v>112.91832192659672</v>
      </c>
      <c r="J59" s="16"/>
      <c r="L59" s="131"/>
    </row>
    <row r="60" spans="1:12" s="3" customFormat="1" ht="11.25">
      <c r="A60" s="1"/>
      <c r="B60" s="22" t="s">
        <v>17</v>
      </c>
      <c r="C60" s="5">
        <v>14980263</v>
      </c>
      <c r="D60" s="5">
        <v>9155105</v>
      </c>
      <c r="E60" s="133">
        <v>6435054</v>
      </c>
      <c r="F60" s="133">
        <v>4892888</v>
      </c>
      <c r="G60" s="28">
        <v>3911287</v>
      </c>
      <c r="H60" s="135">
        <v>0.21147748686041098</v>
      </c>
      <c r="I60" s="17">
        <v>79.93820827290548</v>
      </c>
      <c r="J60" s="16"/>
      <c r="L60" s="131"/>
    </row>
    <row r="61" spans="1:12" s="3" customFormat="1" ht="11.25">
      <c r="A61" s="1"/>
      <c r="B61" s="22" t="s">
        <v>19</v>
      </c>
      <c r="C61" s="5">
        <v>70732649</v>
      </c>
      <c r="D61" s="5">
        <v>69764323</v>
      </c>
      <c r="E61" s="133">
        <v>72931511</v>
      </c>
      <c r="F61" s="133">
        <v>79915080</v>
      </c>
      <c r="G61" s="28">
        <v>80676494</v>
      </c>
      <c r="H61" s="135">
        <v>4.362058371024429</v>
      </c>
      <c r="I61" s="17">
        <v>100.95277887477559</v>
      </c>
      <c r="J61" s="16"/>
      <c r="L61" s="131"/>
    </row>
    <row r="62" spans="1:12" s="3" customFormat="1" ht="11.25">
      <c r="A62" s="1"/>
      <c r="B62" s="22" t="s">
        <v>21</v>
      </c>
      <c r="C62" s="5">
        <v>310909646</v>
      </c>
      <c r="D62" s="5">
        <v>261479302</v>
      </c>
      <c r="E62" s="133">
        <v>228787215</v>
      </c>
      <c r="F62" s="133">
        <v>208338383</v>
      </c>
      <c r="G62" s="28">
        <v>183956448</v>
      </c>
      <c r="H62" s="135">
        <v>9.946252298746646</v>
      </c>
      <c r="I62" s="17">
        <v>88.29695486308925</v>
      </c>
      <c r="J62" s="16"/>
      <c r="L62" s="131"/>
    </row>
    <row r="63" spans="1:12" s="3" customFormat="1" ht="11.25">
      <c r="A63" s="1"/>
      <c r="B63" s="22" t="s">
        <v>23</v>
      </c>
      <c r="C63" s="5">
        <v>180898770</v>
      </c>
      <c r="D63" s="5">
        <v>166805675</v>
      </c>
      <c r="E63" s="133">
        <v>153154486</v>
      </c>
      <c r="F63" s="133">
        <v>160899549</v>
      </c>
      <c r="G63" s="28">
        <v>157972057</v>
      </c>
      <c r="H63" s="135">
        <v>8.541314817483245</v>
      </c>
      <c r="I63" s="17">
        <v>98.18054679569053</v>
      </c>
      <c r="J63" s="16"/>
      <c r="L63" s="131"/>
    </row>
    <row r="64" spans="1:12" s="3" customFormat="1" ht="11.25">
      <c r="A64" s="1"/>
      <c r="B64" s="22" t="s">
        <v>25</v>
      </c>
      <c r="C64" s="5">
        <v>126319477</v>
      </c>
      <c r="D64" s="5">
        <v>129885154</v>
      </c>
      <c r="E64" s="133">
        <v>133502022</v>
      </c>
      <c r="F64" s="133">
        <v>137697074</v>
      </c>
      <c r="G64" s="28">
        <v>136273375</v>
      </c>
      <c r="H64" s="135">
        <v>7.368099265276713</v>
      </c>
      <c r="I64" s="17">
        <v>98.96606444956122</v>
      </c>
      <c r="J64" s="16"/>
      <c r="L64" s="131"/>
    </row>
    <row r="65" spans="1:12" s="3" customFormat="1" ht="11.25">
      <c r="A65" s="1"/>
      <c r="B65" s="22" t="s">
        <v>27</v>
      </c>
      <c r="C65" s="5">
        <v>438333273</v>
      </c>
      <c r="D65" s="5">
        <v>446377762</v>
      </c>
      <c r="E65" s="133">
        <v>439150908</v>
      </c>
      <c r="F65" s="133">
        <v>441718243</v>
      </c>
      <c r="G65" s="28">
        <v>374210968</v>
      </c>
      <c r="H65" s="135">
        <v>20.233032009218878</v>
      </c>
      <c r="I65" s="17">
        <v>84.71711864524464</v>
      </c>
      <c r="J65" s="16"/>
      <c r="L65" s="131"/>
    </row>
    <row r="66" spans="1:12" s="3" customFormat="1" ht="11.25">
      <c r="A66" s="1"/>
      <c r="B66" s="27" t="s">
        <v>29</v>
      </c>
      <c r="C66" s="5">
        <v>5936664</v>
      </c>
      <c r="D66" s="5">
        <v>9933197</v>
      </c>
      <c r="E66" s="133">
        <v>12240973</v>
      </c>
      <c r="F66" s="133">
        <v>3839802</v>
      </c>
      <c r="G66" s="28">
        <v>2957778</v>
      </c>
      <c r="H66" s="135">
        <v>0.15992266947708328</v>
      </c>
      <c r="I66" s="17">
        <v>77.02944058052992</v>
      </c>
      <c r="J66" s="16"/>
      <c r="L66" s="131"/>
    </row>
    <row r="67" spans="1:12" s="3" customFormat="1" ht="11.25">
      <c r="A67" s="1"/>
      <c r="B67" s="22" t="s">
        <v>31</v>
      </c>
      <c r="C67" s="5">
        <v>285205888</v>
      </c>
      <c r="D67" s="5">
        <v>288903954</v>
      </c>
      <c r="E67" s="133">
        <v>295214849</v>
      </c>
      <c r="F67" s="133">
        <v>274537214</v>
      </c>
      <c r="G67" s="28">
        <v>271211846</v>
      </c>
      <c r="H67" s="135">
        <v>14.66402225120601</v>
      </c>
      <c r="I67" s="17">
        <v>98.78873688869007</v>
      </c>
      <c r="J67" s="16"/>
      <c r="L67" s="131"/>
    </row>
    <row r="68" spans="1:9" s="3" customFormat="1" ht="11.25">
      <c r="A68" s="1"/>
      <c r="B68" s="22" t="s">
        <v>33</v>
      </c>
      <c r="C68" s="5" t="s">
        <v>354</v>
      </c>
      <c r="D68" s="5" t="s">
        <v>354</v>
      </c>
      <c r="E68" s="5" t="s">
        <v>354</v>
      </c>
      <c r="F68" s="133" t="s">
        <v>354</v>
      </c>
      <c r="G68" s="133" t="s">
        <v>354</v>
      </c>
      <c r="H68" s="16" t="s">
        <v>354</v>
      </c>
      <c r="I68" s="16" t="s">
        <v>354</v>
      </c>
    </row>
    <row r="69" spans="1:9" s="3" customFormat="1" ht="3" customHeight="1">
      <c r="A69" s="24"/>
      <c r="B69" s="30"/>
      <c r="C69" s="26"/>
      <c r="D69" s="26"/>
      <c r="E69" s="26"/>
      <c r="F69" s="26"/>
      <c r="G69" s="136"/>
      <c r="H69" s="31"/>
      <c r="I69" s="31"/>
    </row>
    <row r="70" spans="1:9" s="3" customFormat="1" ht="11.25">
      <c r="A70" s="1" t="s">
        <v>525</v>
      </c>
      <c r="D70" s="1"/>
      <c r="E70" s="1"/>
      <c r="F70" s="1"/>
      <c r="G70" s="1"/>
      <c r="I70" s="1"/>
    </row>
    <row r="71" spans="1:9" s="3" customFormat="1" ht="11.25" customHeight="1">
      <c r="A71" s="10" t="s">
        <v>526</v>
      </c>
      <c r="D71" s="1"/>
      <c r="E71" s="1"/>
      <c r="F71" s="1"/>
      <c r="G71" s="1"/>
      <c r="I71" s="1"/>
    </row>
    <row r="72" spans="1:10" ht="14.25">
      <c r="A72" s="113" t="s">
        <v>527</v>
      </c>
      <c r="G72" s="24"/>
      <c r="H72" s="24"/>
      <c r="I72" s="24"/>
      <c r="J72" s="127"/>
    </row>
    <row r="73" spans="1:9" s="3" customFormat="1" ht="15" customHeight="1">
      <c r="A73" s="147" t="s">
        <v>3</v>
      </c>
      <c r="B73" s="148"/>
      <c r="C73" s="151" t="s">
        <v>528</v>
      </c>
      <c r="D73" s="146"/>
      <c r="E73" s="151" t="s">
        <v>529</v>
      </c>
      <c r="F73" s="146"/>
      <c r="G73" s="151" t="s">
        <v>530</v>
      </c>
      <c r="H73" s="145"/>
      <c r="I73" s="145"/>
    </row>
    <row r="74" spans="1:9" ht="15" customHeight="1">
      <c r="A74" s="149"/>
      <c r="B74" s="150"/>
      <c r="C74" s="33" t="s">
        <v>531</v>
      </c>
      <c r="D74" s="32" t="s">
        <v>532</v>
      </c>
      <c r="E74" s="33" t="s">
        <v>531</v>
      </c>
      <c r="F74" s="32" t="s">
        <v>532</v>
      </c>
      <c r="G74" s="33" t="s">
        <v>531</v>
      </c>
      <c r="H74" s="151" t="s">
        <v>532</v>
      </c>
      <c r="I74" s="145"/>
    </row>
    <row r="75" spans="1:12" s="3" customFormat="1" ht="12.75" customHeight="1">
      <c r="A75" s="1"/>
      <c r="B75" s="22"/>
      <c r="C75" s="5" t="s">
        <v>533</v>
      </c>
      <c r="D75" s="5" t="s">
        <v>533</v>
      </c>
      <c r="E75" s="5" t="s">
        <v>534</v>
      </c>
      <c r="F75" s="5" t="s">
        <v>533</v>
      </c>
      <c r="G75" s="5" t="s">
        <v>534</v>
      </c>
      <c r="H75" s="152" t="s">
        <v>534</v>
      </c>
      <c r="I75" s="152"/>
      <c r="K75" s="10"/>
      <c r="L75" s="10"/>
    </row>
    <row r="76" spans="1:12" s="3" customFormat="1" ht="12" customHeight="1">
      <c r="A76" s="1" t="s">
        <v>535</v>
      </c>
      <c r="B76" s="22"/>
      <c r="C76" s="5">
        <v>1334829116</v>
      </c>
      <c r="D76" s="28">
        <v>1329973368</v>
      </c>
      <c r="E76" s="28">
        <v>1184358326</v>
      </c>
      <c r="F76" s="28">
        <v>1177626267</v>
      </c>
      <c r="G76" s="28">
        <v>1204404432</v>
      </c>
      <c r="H76" s="153">
        <v>1198999954</v>
      </c>
      <c r="I76" s="153"/>
      <c r="K76" s="10"/>
      <c r="L76" s="10"/>
    </row>
    <row r="77" spans="1:12" s="3" customFormat="1" ht="12" customHeight="1">
      <c r="A77" s="1" t="s">
        <v>536</v>
      </c>
      <c r="B77" s="22"/>
      <c r="C77" s="5">
        <v>17843420</v>
      </c>
      <c r="D77" s="28">
        <v>17843420</v>
      </c>
      <c r="E77" s="28">
        <v>20113938</v>
      </c>
      <c r="F77" s="28">
        <v>20113938</v>
      </c>
      <c r="G77" s="28">
        <v>15945980</v>
      </c>
      <c r="H77" s="154">
        <v>15945980</v>
      </c>
      <c r="I77" s="154"/>
      <c r="K77" s="125"/>
      <c r="L77" s="137"/>
    </row>
    <row r="78" spans="1:12" s="3" customFormat="1" ht="12" customHeight="1">
      <c r="A78" s="1" t="s">
        <v>537</v>
      </c>
      <c r="B78" s="22"/>
      <c r="C78" s="5">
        <v>4046551</v>
      </c>
      <c r="D78" s="28">
        <v>4000597</v>
      </c>
      <c r="E78" s="28">
        <v>4399782</v>
      </c>
      <c r="F78" s="28">
        <v>4311280</v>
      </c>
      <c r="G78" s="28">
        <v>3245888</v>
      </c>
      <c r="H78" s="154">
        <v>2138504</v>
      </c>
      <c r="I78" s="154"/>
      <c r="K78" s="125"/>
      <c r="L78" s="137"/>
    </row>
    <row r="79" spans="1:12" s="3" customFormat="1" ht="12" customHeight="1">
      <c r="A79" s="1" t="s">
        <v>538</v>
      </c>
      <c r="B79" s="22"/>
      <c r="C79" s="5">
        <v>8967997</v>
      </c>
      <c r="D79" s="28">
        <v>8967997</v>
      </c>
      <c r="E79" s="28">
        <v>5474736</v>
      </c>
      <c r="F79" s="28">
        <v>5474736</v>
      </c>
      <c r="G79" s="28">
        <v>12825277</v>
      </c>
      <c r="H79" s="154">
        <v>12825277</v>
      </c>
      <c r="I79" s="154"/>
      <c r="K79" s="125"/>
      <c r="L79" s="137"/>
    </row>
    <row r="80" spans="1:12" s="3" customFormat="1" ht="12" customHeight="1">
      <c r="A80" s="1" t="s">
        <v>539</v>
      </c>
      <c r="B80" s="22"/>
      <c r="C80" s="5">
        <v>29182748</v>
      </c>
      <c r="D80" s="28">
        <v>29126228</v>
      </c>
      <c r="E80" s="28">
        <v>31068411</v>
      </c>
      <c r="F80" s="28">
        <v>30959919</v>
      </c>
      <c r="G80" s="28">
        <v>30096577</v>
      </c>
      <c r="H80" s="154">
        <v>30071122</v>
      </c>
      <c r="I80" s="154"/>
      <c r="K80" s="125"/>
      <c r="L80" s="137"/>
    </row>
    <row r="81" spans="1:12" s="3" customFormat="1" ht="12" customHeight="1">
      <c r="A81" s="1" t="s">
        <v>540</v>
      </c>
      <c r="B81" s="27"/>
      <c r="C81" s="5">
        <v>1959225</v>
      </c>
      <c r="D81" s="28">
        <v>1959225</v>
      </c>
      <c r="E81" s="28">
        <v>1874439</v>
      </c>
      <c r="F81" s="28">
        <v>1874439</v>
      </c>
      <c r="G81" s="28">
        <v>1747435</v>
      </c>
      <c r="H81" s="154">
        <v>1747435</v>
      </c>
      <c r="I81" s="154"/>
      <c r="K81" s="125"/>
      <c r="L81" s="137"/>
    </row>
    <row r="82" spans="1:12" s="3" customFormat="1" ht="12" customHeight="1">
      <c r="A82" s="1" t="s">
        <v>541</v>
      </c>
      <c r="B82" s="22"/>
      <c r="C82" s="5">
        <v>28845564</v>
      </c>
      <c r="D82" s="28">
        <v>28648259</v>
      </c>
      <c r="E82" s="28">
        <v>26935675</v>
      </c>
      <c r="F82" s="28">
        <v>26330927</v>
      </c>
      <c r="G82" s="28">
        <v>30132173</v>
      </c>
      <c r="H82" s="154">
        <v>29103800</v>
      </c>
      <c r="I82" s="154"/>
      <c r="K82" s="125"/>
      <c r="L82" s="137"/>
    </row>
    <row r="83" spans="1:12" s="3" customFormat="1" ht="12" customHeight="1">
      <c r="A83" s="1" t="s">
        <v>542</v>
      </c>
      <c r="B83" s="22"/>
      <c r="C83" s="5">
        <v>228103</v>
      </c>
      <c r="D83" s="28">
        <v>228103</v>
      </c>
      <c r="E83" s="28">
        <v>228837</v>
      </c>
      <c r="F83" s="28">
        <v>228837</v>
      </c>
      <c r="G83" s="28">
        <v>225999</v>
      </c>
      <c r="H83" s="154">
        <v>225999</v>
      </c>
      <c r="I83" s="154"/>
      <c r="K83" s="125"/>
      <c r="L83" s="137"/>
    </row>
    <row r="84" spans="1:12" s="3" customFormat="1" ht="12" customHeight="1">
      <c r="A84" s="1" t="s">
        <v>543</v>
      </c>
      <c r="B84" s="22"/>
      <c r="C84" s="5">
        <v>833524628</v>
      </c>
      <c r="D84" s="28">
        <v>833524628</v>
      </c>
      <c r="E84" s="28">
        <v>718174846</v>
      </c>
      <c r="F84" s="28">
        <v>718174846</v>
      </c>
      <c r="G84" s="28">
        <v>659431834</v>
      </c>
      <c r="H84" s="154">
        <v>659431834</v>
      </c>
      <c r="I84" s="154"/>
      <c r="K84" s="125"/>
      <c r="L84" s="137"/>
    </row>
    <row r="85" spans="1:12" s="3" customFormat="1" ht="12" customHeight="1">
      <c r="A85" s="1" t="s">
        <v>544</v>
      </c>
      <c r="B85" s="22"/>
      <c r="C85" s="5">
        <v>1218239</v>
      </c>
      <c r="D85" s="28">
        <v>967916</v>
      </c>
      <c r="E85" s="28">
        <v>1638552</v>
      </c>
      <c r="F85" s="28">
        <v>921128</v>
      </c>
      <c r="G85" s="28">
        <v>1533833</v>
      </c>
      <c r="H85" s="154">
        <v>967134</v>
      </c>
      <c r="I85" s="154"/>
      <c r="K85" s="125"/>
      <c r="L85" s="137"/>
    </row>
    <row r="86" spans="1:12" s="3" customFormat="1" ht="12" customHeight="1">
      <c r="A86" s="1" t="s">
        <v>545</v>
      </c>
      <c r="B86" s="22"/>
      <c r="C86" s="5">
        <v>380456</v>
      </c>
      <c r="D86" s="28">
        <v>116539</v>
      </c>
      <c r="E86" s="28">
        <v>446761</v>
      </c>
      <c r="F86" s="28">
        <v>135788</v>
      </c>
      <c r="G86" s="28">
        <v>481957</v>
      </c>
      <c r="H86" s="154">
        <v>258379</v>
      </c>
      <c r="I86" s="154"/>
      <c r="K86" s="125"/>
      <c r="L86" s="137"/>
    </row>
    <row r="87" spans="1:12" s="3" customFormat="1" ht="12" customHeight="1">
      <c r="A87" s="1" t="s">
        <v>546</v>
      </c>
      <c r="B87" s="22"/>
      <c r="C87" s="5">
        <v>8794980</v>
      </c>
      <c r="D87" s="28">
        <v>5791706</v>
      </c>
      <c r="E87" s="28">
        <v>6974969</v>
      </c>
      <c r="F87" s="28">
        <v>3986584</v>
      </c>
      <c r="G87" s="28">
        <v>7510988</v>
      </c>
      <c r="H87" s="154">
        <v>6408426</v>
      </c>
      <c r="I87" s="154"/>
      <c r="K87" s="125"/>
      <c r="L87" s="137"/>
    </row>
    <row r="88" spans="1:12" s="3" customFormat="1" ht="12" customHeight="1">
      <c r="A88" s="1" t="s">
        <v>547</v>
      </c>
      <c r="B88" s="22"/>
      <c r="C88" s="5">
        <v>1441190</v>
      </c>
      <c r="D88" s="28">
        <v>403183</v>
      </c>
      <c r="E88" s="28">
        <v>1438172</v>
      </c>
      <c r="F88" s="28">
        <v>377562</v>
      </c>
      <c r="G88" s="28">
        <v>1432260</v>
      </c>
      <c r="H88" s="154">
        <v>336827</v>
      </c>
      <c r="I88" s="154"/>
      <c r="K88" s="125"/>
      <c r="L88" s="137"/>
    </row>
    <row r="89" spans="1:12" s="3" customFormat="1" ht="12" customHeight="1">
      <c r="A89" s="1" t="s">
        <v>548</v>
      </c>
      <c r="B89" s="22"/>
      <c r="C89" s="5">
        <v>9376257</v>
      </c>
      <c r="D89" s="28">
        <v>9375809</v>
      </c>
      <c r="E89" s="28">
        <v>8990819</v>
      </c>
      <c r="F89" s="28">
        <v>8990819</v>
      </c>
      <c r="G89" s="28">
        <v>74462302</v>
      </c>
      <c r="H89" s="154">
        <v>74462302</v>
      </c>
      <c r="I89" s="154"/>
      <c r="K89" s="125"/>
      <c r="L89" s="137"/>
    </row>
    <row r="90" spans="1:12" s="3" customFormat="1" ht="12" customHeight="1">
      <c r="A90" s="1" t="s">
        <v>549</v>
      </c>
      <c r="B90" s="22"/>
      <c r="C90" s="5">
        <v>389019758</v>
      </c>
      <c r="D90" s="28">
        <v>389019758</v>
      </c>
      <c r="E90" s="28">
        <v>356598389</v>
      </c>
      <c r="F90" s="28">
        <v>355725464</v>
      </c>
      <c r="G90" s="28">
        <v>365331929</v>
      </c>
      <c r="H90" s="154">
        <v>365076935</v>
      </c>
      <c r="I90" s="154"/>
      <c r="J90" s="5"/>
      <c r="K90" s="125"/>
      <c r="L90" s="137"/>
    </row>
    <row r="91" spans="1:12" s="3" customFormat="1" ht="7.5" customHeight="1">
      <c r="A91" s="24"/>
      <c r="B91" s="30"/>
      <c r="C91" s="26"/>
      <c r="D91" s="26"/>
      <c r="E91" s="26"/>
      <c r="F91" s="26"/>
      <c r="G91" s="26"/>
      <c r="H91" s="155"/>
      <c r="I91" s="155"/>
      <c r="K91" s="125"/>
      <c r="L91" s="137"/>
    </row>
    <row r="92" spans="1:9" s="3" customFormat="1" ht="12" customHeight="1">
      <c r="A92" s="1" t="s">
        <v>525</v>
      </c>
      <c r="B92" s="1"/>
      <c r="C92" s="1"/>
      <c r="D92" s="1"/>
      <c r="E92" s="1"/>
      <c r="F92" s="1"/>
      <c r="G92" s="1"/>
      <c r="H92" s="1"/>
      <c r="I92" s="1"/>
    </row>
    <row r="93" spans="1:9" s="3" customFormat="1" ht="12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4.25">
      <c r="A94" s="113" t="s">
        <v>550</v>
      </c>
      <c r="I94" s="138"/>
    </row>
    <row r="95" spans="1:8" ht="24" customHeight="1">
      <c r="A95" s="145" t="s">
        <v>3</v>
      </c>
      <c r="B95" s="146"/>
      <c r="C95" s="33" t="s">
        <v>464</v>
      </c>
      <c r="D95" s="33" t="s">
        <v>465</v>
      </c>
      <c r="E95" s="33" t="s">
        <v>528</v>
      </c>
      <c r="F95" s="33" t="s">
        <v>529</v>
      </c>
      <c r="G95" s="33" t="s">
        <v>530</v>
      </c>
      <c r="H95" s="32" t="s">
        <v>551</v>
      </c>
    </row>
    <row r="96" spans="2:8" ht="12.75" customHeight="1">
      <c r="B96" s="22"/>
      <c r="C96" s="5" t="s">
        <v>7</v>
      </c>
      <c r="D96" s="5" t="s">
        <v>7</v>
      </c>
      <c r="E96" s="5" t="s">
        <v>7</v>
      </c>
      <c r="F96" s="5" t="s">
        <v>7</v>
      </c>
      <c r="G96" s="5" t="s">
        <v>7</v>
      </c>
      <c r="H96" s="16" t="s">
        <v>45</v>
      </c>
    </row>
    <row r="97" spans="1:12" ht="12" customHeight="1">
      <c r="A97" s="1" t="s">
        <v>83</v>
      </c>
      <c r="B97" s="22"/>
      <c r="C97" s="5">
        <v>591600198.5459999</v>
      </c>
      <c r="D97" s="5">
        <v>630108166</v>
      </c>
      <c r="E97" s="5">
        <v>715579872</v>
      </c>
      <c r="F97" s="5">
        <v>706867613</v>
      </c>
      <c r="G97" s="5">
        <v>723040977</v>
      </c>
      <c r="H97" s="16">
        <f>G97/G97*100</f>
        <v>100</v>
      </c>
      <c r="L97" s="16"/>
    </row>
    <row r="98" spans="1:12" ht="12" customHeight="1">
      <c r="A98" s="1" t="s">
        <v>36</v>
      </c>
      <c r="B98" s="22"/>
      <c r="C98" s="5">
        <v>258407077.77699998</v>
      </c>
      <c r="D98" s="5">
        <v>263540120.677</v>
      </c>
      <c r="E98" s="5">
        <v>260811717</v>
      </c>
      <c r="F98" s="5">
        <v>250794458</v>
      </c>
      <c r="G98" s="5">
        <v>260841373</v>
      </c>
      <c r="H98" s="16">
        <f>G98/$G97*100</f>
        <v>36.075600318292885</v>
      </c>
      <c r="L98" s="16"/>
    </row>
    <row r="99" spans="2:12" ht="12" customHeight="1">
      <c r="B99" s="22" t="s">
        <v>37</v>
      </c>
      <c r="C99" s="5">
        <v>228116612.55900002</v>
      </c>
      <c r="D99" s="5">
        <v>230739706.989</v>
      </c>
      <c r="E99" s="5">
        <v>232438634</v>
      </c>
      <c r="F99" s="5">
        <v>226631218</v>
      </c>
      <c r="G99" s="5">
        <v>236122740</v>
      </c>
      <c r="H99" s="16">
        <f>G99/G97*100</f>
        <v>32.65689601434581</v>
      </c>
      <c r="L99" s="16"/>
    </row>
    <row r="100" spans="1:12" ht="12" customHeight="1">
      <c r="A100" s="1" t="s">
        <v>552</v>
      </c>
      <c r="B100" s="22" t="s">
        <v>38</v>
      </c>
      <c r="C100" s="5">
        <v>25794030.874</v>
      </c>
      <c r="D100" s="5">
        <v>28397344.326</v>
      </c>
      <c r="E100" s="5">
        <v>24563178</v>
      </c>
      <c r="F100" s="5">
        <v>21888867</v>
      </c>
      <c r="G100" s="5">
        <v>21638064</v>
      </c>
      <c r="H100" s="16">
        <f>G100/G97*100</f>
        <v>2.9926469852067594</v>
      </c>
      <c r="L100" s="16"/>
    </row>
    <row r="101" spans="2:12" ht="12" customHeight="1">
      <c r="B101" s="22" t="s">
        <v>39</v>
      </c>
      <c r="C101" s="5">
        <v>4496434.344</v>
      </c>
      <c r="D101" s="5">
        <v>4403069.362</v>
      </c>
      <c r="E101" s="5">
        <v>3809905</v>
      </c>
      <c r="F101" s="5">
        <v>2274374</v>
      </c>
      <c r="G101" s="5">
        <v>3080568</v>
      </c>
      <c r="H101" s="16">
        <f>G101/G97*100</f>
        <v>0.4260571804355702</v>
      </c>
      <c r="L101" s="16"/>
    </row>
    <row r="102" spans="1:12" ht="12" customHeight="1">
      <c r="A102" s="1" t="s">
        <v>40</v>
      </c>
      <c r="B102" s="22"/>
      <c r="C102" s="5">
        <v>95090622.574</v>
      </c>
      <c r="D102" s="5">
        <v>109432261.492</v>
      </c>
      <c r="E102" s="5">
        <v>127883202</v>
      </c>
      <c r="F102" s="5">
        <v>140996986</v>
      </c>
      <c r="G102" s="5">
        <v>142631725</v>
      </c>
      <c r="H102" s="16">
        <f>G102/G97*100</f>
        <v>19.726644759720166</v>
      </c>
      <c r="J102" s="6"/>
      <c r="L102" s="16"/>
    </row>
    <row r="103" spans="2:12" ht="12" customHeight="1">
      <c r="B103" s="22" t="s">
        <v>37</v>
      </c>
      <c r="C103" s="5">
        <v>6330865.459</v>
      </c>
      <c r="D103" s="5">
        <v>6458955.934</v>
      </c>
      <c r="E103" s="5">
        <v>6770403</v>
      </c>
      <c r="F103" s="5">
        <v>6959333</v>
      </c>
      <c r="G103" s="5">
        <v>7095640</v>
      </c>
      <c r="H103" s="16">
        <f>G103/G97*100</f>
        <v>0.9813607009440627</v>
      </c>
      <c r="L103" s="16"/>
    </row>
    <row r="104" spans="1:12" ht="12" customHeight="1">
      <c r="A104" s="1" t="s">
        <v>552</v>
      </c>
      <c r="B104" s="22" t="s">
        <v>38</v>
      </c>
      <c r="C104" s="5">
        <v>88759757.115</v>
      </c>
      <c r="D104" s="5">
        <v>102973305.558</v>
      </c>
      <c r="E104" s="5">
        <v>121112799</v>
      </c>
      <c r="F104" s="5">
        <v>134037654</v>
      </c>
      <c r="G104" s="5">
        <v>135536085</v>
      </c>
      <c r="H104" s="16">
        <f>G104/G97*100</f>
        <v>18.745284058776104</v>
      </c>
      <c r="L104" s="16"/>
    </row>
    <row r="105" spans="1:12" ht="12" customHeight="1">
      <c r="A105" s="1" t="s">
        <v>84</v>
      </c>
      <c r="B105" s="22"/>
      <c r="C105" s="5">
        <v>105322881.371</v>
      </c>
      <c r="D105" s="5">
        <v>127069342</v>
      </c>
      <c r="E105" s="5">
        <v>196071701</v>
      </c>
      <c r="F105" s="5">
        <v>184245401</v>
      </c>
      <c r="G105" s="5">
        <v>186486374</v>
      </c>
      <c r="H105" s="16">
        <f>G105/G97*100</f>
        <v>25.791950931157253</v>
      </c>
      <c r="L105" s="16"/>
    </row>
    <row r="106" spans="1:12" ht="12" customHeight="1">
      <c r="A106" s="1" t="s">
        <v>553</v>
      </c>
      <c r="B106" s="22"/>
      <c r="C106" s="5">
        <v>14062043.529</v>
      </c>
      <c r="D106" s="5">
        <v>16898601.301</v>
      </c>
      <c r="E106" s="5">
        <v>16025302</v>
      </c>
      <c r="F106" s="5">
        <v>16876860</v>
      </c>
      <c r="G106" s="5">
        <v>17020259</v>
      </c>
      <c r="H106" s="16">
        <f>G106/G97*100</f>
        <v>2.3539826291200643</v>
      </c>
      <c r="L106" s="16"/>
    </row>
    <row r="107" spans="1:12" ht="12" customHeight="1">
      <c r="A107" s="1" t="s">
        <v>41</v>
      </c>
      <c r="B107" s="22"/>
      <c r="C107" s="5">
        <v>6601981.059</v>
      </c>
      <c r="D107" s="5">
        <v>5914530.409</v>
      </c>
      <c r="E107" s="5">
        <v>5808557</v>
      </c>
      <c r="F107" s="5">
        <v>5639918</v>
      </c>
      <c r="G107" s="5">
        <v>5320661</v>
      </c>
      <c r="H107" s="16">
        <f>G107/G97*100</f>
        <v>0.7358726779326091</v>
      </c>
      <c r="L107" s="16"/>
    </row>
    <row r="108" spans="1:12" ht="12" customHeight="1">
      <c r="A108" s="1" t="s">
        <v>42</v>
      </c>
      <c r="B108" s="22"/>
      <c r="C108" s="5">
        <v>4143921.4880000004</v>
      </c>
      <c r="D108" s="5">
        <v>3970970.294</v>
      </c>
      <c r="E108" s="5">
        <v>3895953</v>
      </c>
      <c r="F108" s="5">
        <v>3677669</v>
      </c>
      <c r="G108" s="5">
        <v>3583446</v>
      </c>
      <c r="H108" s="16">
        <f>G108/G97*100</f>
        <v>0.49560759541848204</v>
      </c>
      <c r="L108" s="16"/>
    </row>
    <row r="109" spans="1:12" ht="12" customHeight="1">
      <c r="A109" s="1" t="s">
        <v>554</v>
      </c>
      <c r="B109" s="22"/>
      <c r="C109" s="5">
        <v>7539414.2</v>
      </c>
      <c r="D109" s="5">
        <v>3403898.5</v>
      </c>
      <c r="E109" s="5">
        <v>5644691</v>
      </c>
      <c r="F109" s="5">
        <v>5973543</v>
      </c>
      <c r="G109" s="5">
        <v>7888506</v>
      </c>
      <c r="H109" s="16">
        <f>G109/G97*100</f>
        <v>1.0910178331428095</v>
      </c>
      <c r="L109" s="16"/>
    </row>
    <row r="110" spans="1:12" ht="12" customHeight="1">
      <c r="A110" s="1" t="s">
        <v>555</v>
      </c>
      <c r="B110" s="22"/>
      <c r="C110" s="5">
        <v>37633986.955</v>
      </c>
      <c r="D110" s="5">
        <v>37835973.492</v>
      </c>
      <c r="E110" s="5">
        <v>37995881</v>
      </c>
      <c r="F110" s="5">
        <v>37556106</v>
      </c>
      <c r="G110" s="5">
        <v>37999259</v>
      </c>
      <c r="H110" s="16">
        <f>G110/G97*100</f>
        <v>5.2554779339982</v>
      </c>
      <c r="L110" s="16"/>
    </row>
    <row r="111" spans="1:12" ht="12" customHeight="1">
      <c r="A111" s="1" t="s">
        <v>556</v>
      </c>
      <c r="B111" s="22"/>
      <c r="C111" s="5">
        <v>62741071.404</v>
      </c>
      <c r="D111" s="5">
        <v>61986162</v>
      </c>
      <c r="E111" s="5">
        <v>61398316</v>
      </c>
      <c r="F111" s="5">
        <v>61059853</v>
      </c>
      <c r="G111" s="5">
        <v>61221317</v>
      </c>
      <c r="H111" s="16">
        <f>G111/G97*100</f>
        <v>8.46719880995071</v>
      </c>
      <c r="L111" s="16"/>
    </row>
    <row r="112" spans="1:12" ht="12" customHeight="1">
      <c r="A112" s="1" t="s">
        <v>557</v>
      </c>
      <c r="B112" s="22"/>
      <c r="C112" s="5">
        <v>4030.5</v>
      </c>
      <c r="D112" s="5">
        <v>4003.135</v>
      </c>
      <c r="E112" s="5">
        <v>5790</v>
      </c>
      <c r="F112" s="5">
        <v>8741</v>
      </c>
      <c r="G112" s="5">
        <v>10625</v>
      </c>
      <c r="H112" s="16">
        <f>G112/G97*100</f>
        <v>0.0014694879457710181</v>
      </c>
      <c r="L112" s="16"/>
    </row>
    <row r="113" spans="1:12" ht="12" customHeight="1">
      <c r="A113" s="1" t="s">
        <v>558</v>
      </c>
      <c r="B113" s="22"/>
      <c r="C113" s="5" t="s">
        <v>190</v>
      </c>
      <c r="D113" s="5" t="s">
        <v>190</v>
      </c>
      <c r="E113" s="5" t="s">
        <v>190</v>
      </c>
      <c r="F113" s="5" t="s">
        <v>190</v>
      </c>
      <c r="G113" s="5" t="s">
        <v>559</v>
      </c>
      <c r="H113" s="5" t="s">
        <v>190</v>
      </c>
      <c r="L113" s="5"/>
    </row>
    <row r="114" spans="1:12" ht="12" customHeight="1">
      <c r="A114" s="1" t="s">
        <v>560</v>
      </c>
      <c r="B114" s="22"/>
      <c r="C114" s="5">
        <v>52705.9</v>
      </c>
      <c r="D114" s="5">
        <v>52188.9</v>
      </c>
      <c r="E114" s="5">
        <v>38743</v>
      </c>
      <c r="F114" s="5">
        <v>38077</v>
      </c>
      <c r="G114" s="5">
        <v>37432</v>
      </c>
      <c r="H114" s="16">
        <f>G114/G97*100</f>
        <v>0.005177023321044777</v>
      </c>
      <c r="L114" s="16"/>
    </row>
    <row r="115" spans="1:12" ht="12" customHeight="1">
      <c r="A115" s="1" t="s">
        <v>43</v>
      </c>
      <c r="B115" s="22"/>
      <c r="C115" s="5">
        <v>461.789</v>
      </c>
      <c r="D115" s="5">
        <v>112.8</v>
      </c>
      <c r="E115" s="5">
        <v>19</v>
      </c>
      <c r="F115" s="5" t="s">
        <v>190</v>
      </c>
      <c r="G115" s="5" t="s">
        <v>559</v>
      </c>
      <c r="H115" s="16" t="s">
        <v>190</v>
      </c>
      <c r="L115" s="16"/>
    </row>
    <row r="116" spans="2:12" ht="12" customHeight="1">
      <c r="B116" s="22" t="s">
        <v>44</v>
      </c>
      <c r="C116" s="5" t="s">
        <v>190</v>
      </c>
      <c r="D116" s="5" t="s">
        <v>190</v>
      </c>
      <c r="E116" s="5" t="s">
        <v>190</v>
      </c>
      <c r="F116" s="5" t="s">
        <v>190</v>
      </c>
      <c r="G116" s="5" t="s">
        <v>559</v>
      </c>
      <c r="H116" s="5" t="s">
        <v>190</v>
      </c>
      <c r="L116" s="5"/>
    </row>
    <row r="117" spans="2:12" ht="12" customHeight="1">
      <c r="B117" s="22" t="s">
        <v>561</v>
      </c>
      <c r="C117" s="5">
        <v>21.789</v>
      </c>
      <c r="D117" s="5">
        <v>6</v>
      </c>
      <c r="E117" s="5">
        <v>4</v>
      </c>
      <c r="F117" s="5" t="s">
        <v>190</v>
      </c>
      <c r="G117" s="5" t="s">
        <v>559</v>
      </c>
      <c r="H117" s="16" t="s">
        <v>190</v>
      </c>
      <c r="L117" s="16"/>
    </row>
    <row r="118" spans="2:12" ht="12" customHeight="1">
      <c r="B118" s="22" t="s">
        <v>562</v>
      </c>
      <c r="C118" s="5" t="s">
        <v>190</v>
      </c>
      <c r="D118" s="5" t="s">
        <v>190</v>
      </c>
      <c r="E118" s="5" t="s">
        <v>190</v>
      </c>
      <c r="F118" s="5" t="s">
        <v>190</v>
      </c>
      <c r="G118" s="5" t="s">
        <v>559</v>
      </c>
      <c r="H118" s="5" t="s">
        <v>190</v>
      </c>
      <c r="L118" s="5"/>
    </row>
    <row r="119" spans="2:12" ht="12" customHeight="1">
      <c r="B119" s="22" t="s">
        <v>563</v>
      </c>
      <c r="C119" s="5">
        <v>440</v>
      </c>
      <c r="D119" s="5">
        <v>106.8</v>
      </c>
      <c r="E119" s="5">
        <v>15</v>
      </c>
      <c r="F119" s="5" t="s">
        <v>190</v>
      </c>
      <c r="G119" s="5" t="s">
        <v>559</v>
      </c>
      <c r="H119" s="5" t="s">
        <v>190</v>
      </c>
      <c r="L119" s="16"/>
    </row>
    <row r="120" spans="1:12" ht="12" customHeight="1">
      <c r="A120" s="1" t="s">
        <v>564</v>
      </c>
      <c r="B120" s="22"/>
      <c r="C120" s="5">
        <v>114553787.989</v>
      </c>
      <c r="D120" s="5">
        <v>131370649.884</v>
      </c>
      <c r="E120" s="5">
        <v>145675977</v>
      </c>
      <c r="F120" s="5">
        <v>155926521</v>
      </c>
      <c r="G120" s="5">
        <f>SUM(G104,G100)</f>
        <v>157174149</v>
      </c>
      <c r="H120" s="16">
        <f>G120/G97*100</f>
        <v>21.737931043982865</v>
      </c>
      <c r="J120" s="6"/>
      <c r="K120" s="6"/>
      <c r="L120" s="16"/>
    </row>
    <row r="121" spans="1:8" ht="7.5" customHeight="1">
      <c r="A121" s="24"/>
      <c r="B121" s="30"/>
      <c r="C121" s="26"/>
      <c r="D121" s="26"/>
      <c r="E121" s="26"/>
      <c r="F121" s="26"/>
      <c r="G121" s="26"/>
      <c r="H121" s="31"/>
    </row>
    <row r="122" ht="12" customHeight="1">
      <c r="A122" s="1" t="s">
        <v>565</v>
      </c>
    </row>
    <row r="124" ht="14.25">
      <c r="A124" s="113" t="s">
        <v>566</v>
      </c>
    </row>
    <row r="125" spans="1:4" ht="24" customHeight="1">
      <c r="A125" s="145" t="s">
        <v>3</v>
      </c>
      <c r="B125" s="146"/>
      <c r="C125" s="20" t="s">
        <v>567</v>
      </c>
      <c r="D125" s="32" t="s">
        <v>568</v>
      </c>
    </row>
    <row r="126" spans="1:9" s="3" customFormat="1" ht="12" customHeight="1">
      <c r="A126" s="1"/>
      <c r="B126" s="22"/>
      <c r="C126" s="139" t="s">
        <v>45</v>
      </c>
      <c r="D126" s="140" t="s">
        <v>569</v>
      </c>
      <c r="E126" s="1"/>
      <c r="F126" s="1"/>
      <c r="G126" s="1"/>
      <c r="H126" s="1"/>
      <c r="I126" s="1"/>
    </row>
    <row r="127" spans="1:9" s="3" customFormat="1" ht="12" customHeight="1">
      <c r="A127" s="1"/>
      <c r="B127" s="141" t="s">
        <v>570</v>
      </c>
      <c r="C127" s="142">
        <v>16.2</v>
      </c>
      <c r="D127" s="17">
        <v>97.3</v>
      </c>
      <c r="E127" s="1"/>
      <c r="F127" s="1"/>
      <c r="G127" s="1"/>
      <c r="H127" s="1"/>
      <c r="I127" s="1"/>
    </row>
    <row r="128" spans="1:9" s="3" customFormat="1" ht="12" customHeight="1">
      <c r="A128" s="1"/>
      <c r="B128" s="141">
        <v>26</v>
      </c>
      <c r="C128" s="142">
        <v>15.8</v>
      </c>
      <c r="D128" s="17">
        <v>96</v>
      </c>
      <c r="E128" s="1"/>
      <c r="F128" s="1"/>
      <c r="G128" s="1"/>
      <c r="H128" s="1"/>
      <c r="I128" s="1"/>
    </row>
    <row r="129" spans="1:9" s="3" customFormat="1" ht="12" customHeight="1">
      <c r="A129" s="1"/>
      <c r="B129" s="141">
        <v>27</v>
      </c>
      <c r="C129" s="142">
        <v>16.8</v>
      </c>
      <c r="D129" s="17">
        <v>96.1</v>
      </c>
      <c r="E129" s="1"/>
      <c r="F129" s="1"/>
      <c r="G129" s="1"/>
      <c r="H129" s="1"/>
      <c r="I129" s="1"/>
    </row>
    <row r="130" spans="1:9" s="3" customFormat="1" ht="12" customHeight="1">
      <c r="A130" s="1"/>
      <c r="B130" s="141">
        <v>28</v>
      </c>
      <c r="C130" s="142">
        <v>16.1</v>
      </c>
      <c r="D130" s="17">
        <v>96.7</v>
      </c>
      <c r="E130" s="1"/>
      <c r="F130" s="1"/>
      <c r="G130" s="1"/>
      <c r="H130" s="1"/>
      <c r="I130" s="1"/>
    </row>
    <row r="131" spans="1:9" s="3" customFormat="1" ht="12" customHeight="1">
      <c r="A131" s="1"/>
      <c r="B131" s="141">
        <v>29</v>
      </c>
      <c r="C131" s="142">
        <v>15.3</v>
      </c>
      <c r="D131" s="143">
        <v>95.5</v>
      </c>
      <c r="E131" s="1"/>
      <c r="F131" s="1"/>
      <c r="G131" s="1"/>
      <c r="H131" s="1"/>
      <c r="I131" s="1"/>
    </row>
    <row r="132" spans="1:9" s="3" customFormat="1" ht="7.5" customHeight="1">
      <c r="A132" s="24"/>
      <c r="B132" s="30"/>
      <c r="C132" s="144"/>
      <c r="D132" s="31"/>
      <c r="E132" s="1"/>
      <c r="F132" s="1"/>
      <c r="G132" s="1"/>
      <c r="H132" s="1"/>
      <c r="I132" s="1"/>
    </row>
    <row r="133" spans="1:6" s="3" customFormat="1" ht="11.25">
      <c r="A133" s="1" t="s">
        <v>525</v>
      </c>
      <c r="C133" s="1"/>
      <c r="D133" s="1"/>
      <c r="E133" s="1"/>
      <c r="F133" s="1"/>
    </row>
    <row r="134" ht="15" customHeight="1"/>
  </sheetData>
  <sheetProtection/>
  <mergeCells count="26">
    <mergeCell ref="A125:B125"/>
    <mergeCell ref="H87:I87"/>
    <mergeCell ref="H88:I88"/>
    <mergeCell ref="H89:I89"/>
    <mergeCell ref="H90:I90"/>
    <mergeCell ref="H91:I91"/>
    <mergeCell ref="A95:B95"/>
    <mergeCell ref="H81:I81"/>
    <mergeCell ref="H82:I82"/>
    <mergeCell ref="H83:I83"/>
    <mergeCell ref="H84:I84"/>
    <mergeCell ref="H85:I85"/>
    <mergeCell ref="H86:I86"/>
    <mergeCell ref="H75:I75"/>
    <mergeCell ref="H76:I76"/>
    <mergeCell ref="H77:I77"/>
    <mergeCell ref="H78:I78"/>
    <mergeCell ref="H79:I79"/>
    <mergeCell ref="H80:I80"/>
    <mergeCell ref="A2:B2"/>
    <mergeCell ref="A16:B16"/>
    <mergeCell ref="A73:B74"/>
    <mergeCell ref="C73:D73"/>
    <mergeCell ref="E73:F73"/>
    <mergeCell ref="G73:I73"/>
    <mergeCell ref="H74:I7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74"/>
  <sheetViews>
    <sheetView view="pageBreakPreview" zoomScaleNormal="130" zoomScaleSheetLayoutView="100" zoomScalePageLayoutView="0" workbookViewId="0" topLeftCell="A1">
      <selection activeCell="N51" sqref="N51:R53"/>
    </sheetView>
  </sheetViews>
  <sheetFormatPr defaultColWidth="7.75390625" defaultRowHeight="12.75"/>
  <cols>
    <col min="1" max="1" width="4.75390625" style="1" customWidth="1"/>
    <col min="2" max="2" width="2.75390625" style="1" customWidth="1"/>
    <col min="3" max="3" width="4.75390625" style="1" customWidth="1"/>
    <col min="4" max="12" width="10.25390625" style="1" customWidth="1"/>
    <col min="13" max="13" width="10.125" style="1" customWidth="1"/>
    <col min="14" max="16384" width="7.75390625" style="1" customWidth="1"/>
  </cols>
  <sheetData>
    <row r="1" spans="1:14" ht="14.25">
      <c r="A1" s="113" t="s">
        <v>439</v>
      </c>
      <c r="E1" s="84"/>
      <c r="J1" s="7"/>
      <c r="N1" s="14"/>
    </row>
    <row r="2" spans="1:9" ht="11.25">
      <c r="A2" s="147" t="s">
        <v>3</v>
      </c>
      <c r="B2" s="147"/>
      <c r="C2" s="148"/>
      <c r="D2" s="158" t="s">
        <v>85</v>
      </c>
      <c r="E2" s="158" t="s">
        <v>86</v>
      </c>
      <c r="F2" s="165" t="s">
        <v>322</v>
      </c>
      <c r="G2" s="147"/>
      <c r="H2" s="145"/>
      <c r="I2" s="145"/>
    </row>
    <row r="3" spans="1:9" ht="11.25">
      <c r="A3" s="162"/>
      <c r="B3" s="162"/>
      <c r="C3" s="163"/>
      <c r="D3" s="164"/>
      <c r="E3" s="164"/>
      <c r="F3" s="166"/>
      <c r="G3" s="149"/>
      <c r="H3" s="151" t="s">
        <v>370</v>
      </c>
      <c r="I3" s="145"/>
    </row>
    <row r="4" spans="1:9" ht="11.25">
      <c r="A4" s="149"/>
      <c r="B4" s="149"/>
      <c r="C4" s="150"/>
      <c r="D4" s="159"/>
      <c r="E4" s="159"/>
      <c r="F4" s="33" t="s">
        <v>8</v>
      </c>
      <c r="G4" s="32" t="s">
        <v>88</v>
      </c>
      <c r="H4" s="33" t="s">
        <v>8</v>
      </c>
      <c r="I4" s="32" t="s">
        <v>88</v>
      </c>
    </row>
    <row r="5" spans="3:9" ht="11.25">
      <c r="C5" s="22"/>
      <c r="D5" s="5"/>
      <c r="E5" s="5" t="s">
        <v>1</v>
      </c>
      <c r="F5" s="5" t="s">
        <v>9</v>
      </c>
      <c r="G5" s="5" t="s">
        <v>7</v>
      </c>
      <c r="H5" s="5" t="s">
        <v>9</v>
      </c>
      <c r="I5" s="5" t="s">
        <v>7</v>
      </c>
    </row>
    <row r="6" spans="1:9" ht="11.25">
      <c r="A6" s="1" t="s">
        <v>2</v>
      </c>
      <c r="B6" s="1">
        <v>25</v>
      </c>
      <c r="C6" s="22" t="s">
        <v>495</v>
      </c>
      <c r="D6" s="5">
        <v>48</v>
      </c>
      <c r="E6" s="5">
        <v>1529613</v>
      </c>
      <c r="F6" s="5">
        <v>25416067</v>
      </c>
      <c r="G6" s="5">
        <v>509580364</v>
      </c>
      <c r="H6" s="5">
        <v>24533379</v>
      </c>
      <c r="I6" s="5">
        <v>501638776</v>
      </c>
    </row>
    <row r="7" spans="2:9" ht="11.25">
      <c r="B7" s="1">
        <v>26</v>
      </c>
      <c r="C7" s="22"/>
      <c r="D7" s="5">
        <v>48</v>
      </c>
      <c r="E7" s="5">
        <v>1495740</v>
      </c>
      <c r="F7" s="5">
        <v>25430235</v>
      </c>
      <c r="G7" s="5">
        <v>514648953</v>
      </c>
      <c r="H7" s="5">
        <v>24551624</v>
      </c>
      <c r="I7" s="5">
        <v>506787985</v>
      </c>
    </row>
    <row r="8" spans="2:9" ht="11.25">
      <c r="B8" s="1">
        <v>27</v>
      </c>
      <c r="C8" s="22"/>
      <c r="D8" s="5">
        <v>48</v>
      </c>
      <c r="E8" s="5">
        <v>1450391</v>
      </c>
      <c r="F8" s="5">
        <v>25018417</v>
      </c>
      <c r="G8" s="5">
        <v>512084379</v>
      </c>
      <c r="H8" s="5">
        <v>24152614</v>
      </c>
      <c r="I8" s="5">
        <v>504522583</v>
      </c>
    </row>
    <row r="9" spans="2:9" ht="11.25">
      <c r="B9" s="1">
        <v>28</v>
      </c>
      <c r="C9" s="22"/>
      <c r="D9" s="5">
        <v>48</v>
      </c>
      <c r="E9" s="5">
        <v>1378976</v>
      </c>
      <c r="F9" s="5">
        <v>24423303</v>
      </c>
      <c r="G9" s="5">
        <v>511812247</v>
      </c>
      <c r="H9" s="5">
        <v>23615502</v>
      </c>
      <c r="I9" s="5">
        <v>504740667</v>
      </c>
    </row>
    <row r="10" spans="2:9" ht="11.25">
      <c r="B10" s="1">
        <v>29</v>
      </c>
      <c r="C10" s="22"/>
      <c r="D10" s="1">
        <v>47</v>
      </c>
      <c r="E10" s="10">
        <v>1320776</v>
      </c>
      <c r="F10" s="10">
        <v>23463764</v>
      </c>
      <c r="G10" s="10">
        <v>496599920</v>
      </c>
      <c r="H10" s="10">
        <v>22719018</v>
      </c>
      <c r="I10" s="10">
        <v>490131963</v>
      </c>
    </row>
    <row r="11" spans="1:9" ht="7.5" customHeight="1">
      <c r="A11" s="24"/>
      <c r="B11" s="98"/>
      <c r="C11" s="30"/>
      <c r="D11" s="26"/>
      <c r="E11" s="26"/>
      <c r="F11" s="26"/>
      <c r="G11" s="26"/>
      <c r="H11" s="26"/>
      <c r="I11" s="26"/>
    </row>
    <row r="12" ht="11.25">
      <c r="A12" s="1" t="s">
        <v>328</v>
      </c>
    </row>
    <row r="13" ht="11.25">
      <c r="B13" s="84"/>
    </row>
    <row r="14" spans="1:14" ht="14.25">
      <c r="A14" s="113" t="s">
        <v>440</v>
      </c>
      <c r="K14" s="7"/>
      <c r="N14" s="14"/>
    </row>
    <row r="15" spans="1:10" ht="11.25">
      <c r="A15" s="147" t="s">
        <v>3</v>
      </c>
      <c r="B15" s="147"/>
      <c r="C15" s="148"/>
      <c r="D15" s="158" t="s">
        <v>90</v>
      </c>
      <c r="E15" s="158" t="s">
        <v>86</v>
      </c>
      <c r="F15" s="156" t="s">
        <v>192</v>
      </c>
      <c r="G15" s="151" t="s">
        <v>87</v>
      </c>
      <c r="H15" s="146"/>
      <c r="I15" s="151" t="s">
        <v>193</v>
      </c>
      <c r="J15" s="145"/>
    </row>
    <row r="16" spans="1:10" ht="11.25">
      <c r="A16" s="149"/>
      <c r="B16" s="149"/>
      <c r="C16" s="150"/>
      <c r="D16" s="159"/>
      <c r="E16" s="159"/>
      <c r="F16" s="157"/>
      <c r="G16" s="33" t="s">
        <v>8</v>
      </c>
      <c r="H16" s="32" t="s">
        <v>88</v>
      </c>
      <c r="I16" s="33" t="s">
        <v>8</v>
      </c>
      <c r="J16" s="32" t="s">
        <v>88</v>
      </c>
    </row>
    <row r="17" spans="3:10" ht="11.25">
      <c r="C17" s="22"/>
      <c r="D17" s="5"/>
      <c r="E17" s="5" t="s">
        <v>1</v>
      </c>
      <c r="F17" s="5" t="s">
        <v>10</v>
      </c>
      <c r="G17" s="5" t="s">
        <v>9</v>
      </c>
      <c r="H17" s="5" t="s">
        <v>7</v>
      </c>
      <c r="I17" s="5" t="s">
        <v>9</v>
      </c>
      <c r="J17" s="5" t="s">
        <v>7</v>
      </c>
    </row>
    <row r="18" spans="1:10" ht="11.25">
      <c r="A18" s="1" t="s">
        <v>2</v>
      </c>
      <c r="B18" s="84">
        <v>25</v>
      </c>
      <c r="C18" s="22" t="s">
        <v>495</v>
      </c>
      <c r="D18" s="5">
        <v>62883</v>
      </c>
      <c r="E18" s="5">
        <v>776158</v>
      </c>
      <c r="F18" s="5">
        <v>286156</v>
      </c>
      <c r="G18" s="5">
        <v>16285067</v>
      </c>
      <c r="H18" s="5">
        <v>194248973.7813</v>
      </c>
      <c r="I18" s="5">
        <v>8390174</v>
      </c>
      <c r="J18" s="5">
        <v>101420376.58279999</v>
      </c>
    </row>
    <row r="19" spans="2:10" ht="11.25">
      <c r="B19" s="84">
        <v>26</v>
      </c>
      <c r="C19" s="22"/>
      <c r="D19" s="5">
        <v>65273</v>
      </c>
      <c r="E19" s="5">
        <v>791868</v>
      </c>
      <c r="F19" s="5">
        <v>289020</v>
      </c>
      <c r="G19" s="5">
        <v>16656883</v>
      </c>
      <c r="H19" s="5">
        <v>200470142</v>
      </c>
      <c r="I19" s="5">
        <v>8584275</v>
      </c>
      <c r="J19" s="5">
        <v>105004499</v>
      </c>
    </row>
    <row r="20" spans="2:10" ht="11.25">
      <c r="B20" s="84">
        <v>27</v>
      </c>
      <c r="C20" s="22"/>
      <c r="D20" s="5">
        <v>68512</v>
      </c>
      <c r="E20" s="5">
        <v>810350</v>
      </c>
      <c r="F20" s="5">
        <v>290622</v>
      </c>
      <c r="G20" s="5">
        <v>17340878</v>
      </c>
      <c r="H20" s="5">
        <v>210528142</v>
      </c>
      <c r="I20" s="5">
        <v>8973068</v>
      </c>
      <c r="J20" s="5">
        <v>112301696</v>
      </c>
    </row>
    <row r="21" spans="2:10" ht="11.25">
      <c r="B21" s="84">
        <v>28</v>
      </c>
      <c r="C21" s="22"/>
      <c r="D21" s="10">
        <v>72980</v>
      </c>
      <c r="E21" s="10">
        <v>835770</v>
      </c>
      <c r="F21" s="10">
        <v>292562</v>
      </c>
      <c r="G21" s="10">
        <v>17807377</v>
      </c>
      <c r="H21" s="10">
        <v>216121040</v>
      </c>
      <c r="I21" s="10">
        <v>10020399</v>
      </c>
      <c r="J21" s="10">
        <v>131070007</v>
      </c>
    </row>
    <row r="22" spans="1:10" ht="11.25">
      <c r="A22" s="10"/>
      <c r="B22" s="10">
        <v>29</v>
      </c>
      <c r="C22" s="88"/>
      <c r="D22" s="10">
        <v>76914</v>
      </c>
      <c r="E22" s="10">
        <v>861242</v>
      </c>
      <c r="F22" s="10">
        <v>294656</v>
      </c>
      <c r="G22" s="10">
        <v>18445160</v>
      </c>
      <c r="H22" s="10">
        <v>224924719</v>
      </c>
      <c r="I22" s="10">
        <v>10551037</v>
      </c>
      <c r="J22" s="10">
        <v>137610993</v>
      </c>
    </row>
    <row r="23" spans="1:10" ht="7.5" customHeight="1">
      <c r="A23" s="98"/>
      <c r="B23" s="24"/>
      <c r="C23" s="30"/>
      <c r="D23" s="26"/>
      <c r="E23" s="26"/>
      <c r="F23" s="26"/>
      <c r="G23" s="26"/>
      <c r="H23" s="26"/>
      <c r="I23" s="26"/>
      <c r="J23" s="26"/>
    </row>
    <row r="24" spans="1:2" ht="11.25">
      <c r="A24" s="1" t="s">
        <v>394</v>
      </c>
      <c r="B24" s="84"/>
    </row>
    <row r="25" spans="1:2" ht="11.25">
      <c r="A25" s="1" t="s">
        <v>327</v>
      </c>
      <c r="B25" s="84" t="s">
        <v>430</v>
      </c>
    </row>
    <row r="26" ht="11.25">
      <c r="B26" s="1" t="s">
        <v>431</v>
      </c>
    </row>
    <row r="27" ht="11.25">
      <c r="A27" s="84"/>
    </row>
    <row r="28" spans="1:14" ht="14.25">
      <c r="A28" s="113" t="s">
        <v>441</v>
      </c>
      <c r="K28" s="7"/>
      <c r="N28" s="14"/>
    </row>
    <row r="29" spans="1:10" ht="11.25">
      <c r="A29" s="147" t="s">
        <v>3</v>
      </c>
      <c r="B29" s="147"/>
      <c r="C29" s="148"/>
      <c r="D29" s="158" t="s">
        <v>90</v>
      </c>
      <c r="E29" s="158" t="s">
        <v>86</v>
      </c>
      <c r="F29" s="156" t="s">
        <v>192</v>
      </c>
      <c r="G29" s="151" t="s">
        <v>91</v>
      </c>
      <c r="H29" s="146"/>
      <c r="I29" s="151" t="s">
        <v>194</v>
      </c>
      <c r="J29" s="145"/>
    </row>
    <row r="30" spans="1:10" ht="11.25">
      <c r="A30" s="149"/>
      <c r="B30" s="149"/>
      <c r="C30" s="150"/>
      <c r="D30" s="159"/>
      <c r="E30" s="159"/>
      <c r="F30" s="157"/>
      <c r="G30" s="33" t="s">
        <v>8</v>
      </c>
      <c r="H30" s="33" t="s">
        <v>195</v>
      </c>
      <c r="I30" s="33" t="s">
        <v>8</v>
      </c>
      <c r="J30" s="32" t="s">
        <v>195</v>
      </c>
    </row>
    <row r="31" spans="3:10" ht="11.25">
      <c r="C31" s="22"/>
      <c r="D31" s="5"/>
      <c r="E31" s="5" t="s">
        <v>1</v>
      </c>
      <c r="F31" s="5" t="s">
        <v>10</v>
      </c>
      <c r="G31" s="5" t="s">
        <v>9</v>
      </c>
      <c r="H31" s="5" t="s">
        <v>10</v>
      </c>
      <c r="I31" s="5" t="s">
        <v>9</v>
      </c>
      <c r="J31" s="5" t="s">
        <v>10</v>
      </c>
    </row>
    <row r="32" spans="1:10" ht="11.25">
      <c r="A32" s="1" t="s">
        <v>2</v>
      </c>
      <c r="B32" s="1">
        <v>25</v>
      </c>
      <c r="C32" s="22" t="s">
        <v>495</v>
      </c>
      <c r="D32" s="5">
        <v>68067</v>
      </c>
      <c r="E32" s="5">
        <v>1082238</v>
      </c>
      <c r="F32" s="5">
        <v>298384</v>
      </c>
      <c r="G32" s="5">
        <v>1550972</v>
      </c>
      <c r="H32" s="5">
        <v>796945.8435697098</v>
      </c>
      <c r="I32" s="5">
        <v>121</v>
      </c>
      <c r="J32" s="5">
        <v>58362</v>
      </c>
    </row>
    <row r="33" spans="2:10" ht="11.25">
      <c r="B33" s="1">
        <v>26</v>
      </c>
      <c r="C33" s="22"/>
      <c r="D33" s="5">
        <v>70233</v>
      </c>
      <c r="E33" s="5">
        <v>1092671</v>
      </c>
      <c r="F33" s="5">
        <v>300970</v>
      </c>
      <c r="G33" s="5">
        <v>1579419</v>
      </c>
      <c r="H33" s="5">
        <v>779280</v>
      </c>
      <c r="I33" s="5">
        <v>96</v>
      </c>
      <c r="J33" s="5">
        <v>49415</v>
      </c>
    </row>
    <row r="34" spans="2:10" ht="11.25">
      <c r="B34" s="1">
        <v>27</v>
      </c>
      <c r="C34" s="22"/>
      <c r="D34" s="5">
        <v>73353</v>
      </c>
      <c r="E34" s="5">
        <v>1112697</v>
      </c>
      <c r="F34" s="5">
        <v>301883</v>
      </c>
      <c r="G34" s="5">
        <v>1608302</v>
      </c>
      <c r="H34" s="5">
        <v>774070</v>
      </c>
      <c r="I34" s="5">
        <v>80</v>
      </c>
      <c r="J34" s="5">
        <v>36424</v>
      </c>
    </row>
    <row r="35" spans="2:10" ht="11.25">
      <c r="B35" s="1">
        <v>28</v>
      </c>
      <c r="C35" s="22"/>
      <c r="D35" s="5">
        <v>77435</v>
      </c>
      <c r="E35" s="5">
        <v>1134843</v>
      </c>
      <c r="F35" s="5">
        <v>301842</v>
      </c>
      <c r="G35" s="5">
        <v>1616997</v>
      </c>
      <c r="H35" s="5">
        <v>768279</v>
      </c>
      <c r="I35" s="5">
        <v>80</v>
      </c>
      <c r="J35" s="5">
        <v>39471</v>
      </c>
    </row>
    <row r="36" spans="2:10" ht="11.25">
      <c r="B36" s="1">
        <v>29</v>
      </c>
      <c r="C36" s="22"/>
      <c r="D36" s="10">
        <v>81313</v>
      </c>
      <c r="E36" s="10">
        <v>1166904</v>
      </c>
      <c r="F36" s="10">
        <v>304097</v>
      </c>
      <c r="G36" s="10">
        <v>1656470</v>
      </c>
      <c r="H36" s="10">
        <v>754304</v>
      </c>
      <c r="I36" s="10">
        <v>20</v>
      </c>
      <c r="J36" s="10">
        <v>91365</v>
      </c>
    </row>
    <row r="37" spans="1:10" ht="7.5" customHeight="1">
      <c r="A37" s="24"/>
      <c r="B37" s="24"/>
      <c r="C37" s="30"/>
      <c r="D37" s="26"/>
      <c r="E37" s="26"/>
      <c r="F37" s="26"/>
      <c r="G37" s="26"/>
      <c r="H37" s="26"/>
      <c r="I37" s="26"/>
      <c r="J37" s="26"/>
    </row>
    <row r="38" spans="1:10" ht="11.25">
      <c r="A38" s="1" t="s">
        <v>395</v>
      </c>
      <c r="J38" s="84"/>
    </row>
    <row r="39" ht="11.25">
      <c r="J39" s="84"/>
    </row>
    <row r="40" spans="1:14" ht="14.25">
      <c r="A40" s="113" t="s">
        <v>442</v>
      </c>
      <c r="N40" s="14"/>
    </row>
    <row r="41" spans="1:11" ht="11.25">
      <c r="A41" s="145" t="s">
        <v>3</v>
      </c>
      <c r="B41" s="145"/>
      <c r="C41" s="146"/>
      <c r="D41" s="33" t="s">
        <v>181</v>
      </c>
      <c r="E41" s="33" t="s">
        <v>325</v>
      </c>
      <c r="F41" s="33" t="s">
        <v>326</v>
      </c>
      <c r="G41" s="33" t="s">
        <v>196</v>
      </c>
      <c r="H41" s="33" t="s">
        <v>197</v>
      </c>
      <c r="I41" s="33" t="s">
        <v>198</v>
      </c>
      <c r="J41" s="33" t="s">
        <v>199</v>
      </c>
      <c r="K41" s="32" t="s">
        <v>200</v>
      </c>
    </row>
    <row r="42" spans="3:11" ht="11.25">
      <c r="C42" s="22"/>
      <c r="D42" s="5" t="s">
        <v>201</v>
      </c>
      <c r="E42" s="5" t="s">
        <v>1</v>
      </c>
      <c r="F42" s="5" t="s">
        <v>1</v>
      </c>
      <c r="G42" s="5" t="s">
        <v>1</v>
      </c>
      <c r="H42" s="5" t="s">
        <v>1</v>
      </c>
      <c r="I42" s="5" t="s">
        <v>1</v>
      </c>
      <c r="J42" s="5" t="s">
        <v>1</v>
      </c>
      <c r="K42" s="5" t="s">
        <v>1</v>
      </c>
    </row>
    <row r="43" spans="1:11" ht="11.25">
      <c r="A43" s="1" t="s">
        <v>189</v>
      </c>
      <c r="B43" s="2">
        <v>25</v>
      </c>
      <c r="C43" s="22" t="s">
        <v>324</v>
      </c>
      <c r="D43" s="5">
        <v>249921</v>
      </c>
      <c r="E43" s="5">
        <v>46741</v>
      </c>
      <c r="F43" s="5">
        <v>40365</v>
      </c>
      <c r="G43" s="5">
        <v>43256</v>
      </c>
      <c r="H43" s="5">
        <v>38291</v>
      </c>
      <c r="I43" s="5">
        <v>30004</v>
      </c>
      <c r="J43" s="5">
        <v>27176</v>
      </c>
      <c r="K43" s="5">
        <v>24088</v>
      </c>
    </row>
    <row r="44" spans="2:11" ht="11.25">
      <c r="B44" s="2">
        <v>26</v>
      </c>
      <c r="C44" s="22"/>
      <c r="D44" s="5">
        <v>262000</v>
      </c>
      <c r="E44" s="5">
        <v>50343</v>
      </c>
      <c r="F44" s="5">
        <v>43454</v>
      </c>
      <c r="G44" s="5">
        <v>45316</v>
      </c>
      <c r="H44" s="5">
        <v>39278</v>
      </c>
      <c r="I44" s="5">
        <v>31125</v>
      </c>
      <c r="J44" s="5">
        <v>28136</v>
      </c>
      <c r="K44" s="5">
        <v>24348</v>
      </c>
    </row>
    <row r="45" spans="2:11" ht="11.25">
      <c r="B45" s="2">
        <v>27</v>
      </c>
      <c r="C45" s="90"/>
      <c r="D45" s="5">
        <v>271699</v>
      </c>
      <c r="E45" s="5">
        <v>53115</v>
      </c>
      <c r="F45" s="5">
        <v>45810</v>
      </c>
      <c r="G45" s="5">
        <v>47811</v>
      </c>
      <c r="H45" s="5">
        <v>40105</v>
      </c>
      <c r="I45" s="5">
        <v>32123</v>
      </c>
      <c r="J45" s="5">
        <v>28419</v>
      </c>
      <c r="K45" s="5">
        <v>24316</v>
      </c>
    </row>
    <row r="46" spans="2:11" ht="11.25">
      <c r="B46" s="2">
        <v>28</v>
      </c>
      <c r="C46" s="90"/>
      <c r="D46" s="5">
        <v>287988</v>
      </c>
      <c r="E46" s="5">
        <v>54612</v>
      </c>
      <c r="F46" s="5">
        <v>49287</v>
      </c>
      <c r="G46" s="5">
        <v>52199</v>
      </c>
      <c r="H46" s="5">
        <v>42258</v>
      </c>
      <c r="I46" s="5">
        <v>34451</v>
      </c>
      <c r="J46" s="5">
        <v>30806</v>
      </c>
      <c r="K46" s="5">
        <v>24375</v>
      </c>
    </row>
    <row r="47" spans="2:15" ht="11.25">
      <c r="B47" s="1">
        <v>29</v>
      </c>
      <c r="C47" s="90"/>
      <c r="D47" s="10">
        <v>293384</v>
      </c>
      <c r="E47" s="10">
        <v>54159</v>
      </c>
      <c r="F47" s="10">
        <v>49430</v>
      </c>
      <c r="G47" s="10">
        <v>54230</v>
      </c>
      <c r="H47" s="10">
        <v>43474</v>
      </c>
      <c r="I47" s="10">
        <v>35380</v>
      </c>
      <c r="J47" s="10">
        <v>32273</v>
      </c>
      <c r="K47" s="10">
        <v>24438</v>
      </c>
      <c r="O47" s="13"/>
    </row>
    <row r="48" spans="1:11" ht="7.5" customHeight="1">
      <c r="A48" s="98"/>
      <c r="B48" s="24"/>
      <c r="C48" s="30"/>
      <c r="D48" s="26"/>
      <c r="E48" s="26"/>
      <c r="F48" s="26"/>
      <c r="G48" s="26"/>
      <c r="H48" s="26"/>
      <c r="I48" s="26"/>
      <c r="J48" s="26"/>
      <c r="K48" s="26"/>
    </row>
    <row r="49" ht="11.25">
      <c r="A49" s="1" t="s">
        <v>397</v>
      </c>
    </row>
    <row r="51" spans="1:14" ht="14.25">
      <c r="A51" s="113" t="s">
        <v>443</v>
      </c>
      <c r="G51" s="84"/>
      <c r="N51" s="14"/>
    </row>
    <row r="52" spans="1:14" ht="13.5" customHeight="1">
      <c r="A52" s="147" t="s">
        <v>3</v>
      </c>
      <c r="B52" s="147"/>
      <c r="C52" s="148"/>
      <c r="D52" s="151" t="s">
        <v>92</v>
      </c>
      <c r="E52" s="146"/>
      <c r="F52" s="160" t="s">
        <v>323</v>
      </c>
      <c r="G52" s="158" t="s">
        <v>93</v>
      </c>
      <c r="H52" s="151" t="s">
        <v>94</v>
      </c>
      <c r="I52" s="145"/>
      <c r="J52" s="145"/>
      <c r="K52" s="145"/>
      <c r="L52" s="81"/>
      <c r="N52" s="15"/>
    </row>
    <row r="53" spans="1:14" ht="13.5" customHeight="1">
      <c r="A53" s="149"/>
      <c r="B53" s="149"/>
      <c r="C53" s="150"/>
      <c r="D53" s="33" t="s">
        <v>497</v>
      </c>
      <c r="E53" s="33" t="s">
        <v>498</v>
      </c>
      <c r="F53" s="161"/>
      <c r="G53" s="159"/>
      <c r="H53" s="151" t="s">
        <v>95</v>
      </c>
      <c r="I53" s="146"/>
      <c r="J53" s="151" t="s">
        <v>96</v>
      </c>
      <c r="K53" s="145"/>
      <c r="L53" s="81"/>
      <c r="N53" s="15"/>
    </row>
    <row r="54" spans="3:12" ht="11.25">
      <c r="C54" s="22"/>
      <c r="D54" s="5" t="s">
        <v>97</v>
      </c>
      <c r="E54" s="5" t="s">
        <v>1</v>
      </c>
      <c r="F54" s="16"/>
      <c r="G54" s="5" t="s">
        <v>7</v>
      </c>
      <c r="H54" s="5" t="s">
        <v>1</v>
      </c>
      <c r="I54" s="5" t="s">
        <v>7</v>
      </c>
      <c r="J54" s="5" t="s">
        <v>1</v>
      </c>
      <c r="K54" s="5" t="s">
        <v>7</v>
      </c>
      <c r="L54" s="5"/>
    </row>
    <row r="55" spans="1:12" ht="11.25">
      <c r="A55" s="1" t="s">
        <v>2</v>
      </c>
      <c r="B55" s="1">
        <v>25</v>
      </c>
      <c r="C55" s="22" t="s">
        <v>495</v>
      </c>
      <c r="D55" s="5">
        <v>76908</v>
      </c>
      <c r="E55" s="5">
        <v>107725</v>
      </c>
      <c r="F55" s="16">
        <v>19.38619936553275</v>
      </c>
      <c r="G55" s="5">
        <v>182594727.852</v>
      </c>
      <c r="H55" s="5">
        <v>98329</v>
      </c>
      <c r="I55" s="5">
        <v>64211686.131</v>
      </c>
      <c r="J55" s="5">
        <v>96214</v>
      </c>
      <c r="K55" s="5">
        <v>29047166.52</v>
      </c>
      <c r="L55" s="5"/>
    </row>
    <row r="56" spans="2:12" ht="11.25">
      <c r="B56" s="1">
        <v>26</v>
      </c>
      <c r="C56" s="22"/>
      <c r="D56" s="5">
        <v>78030</v>
      </c>
      <c r="E56" s="5">
        <v>107959</v>
      </c>
      <c r="F56" s="16">
        <v>19.5</v>
      </c>
      <c r="G56" s="5">
        <v>185604603</v>
      </c>
      <c r="H56" s="5">
        <v>98848</v>
      </c>
      <c r="I56" s="5">
        <v>64681586</v>
      </c>
      <c r="J56" s="5">
        <v>96554</v>
      </c>
      <c r="K56" s="5">
        <v>29683961</v>
      </c>
      <c r="L56" s="5"/>
    </row>
    <row r="57" spans="2:12" ht="11.25">
      <c r="B57" s="1">
        <v>27</v>
      </c>
      <c r="C57" s="22"/>
      <c r="D57" s="5">
        <v>78993</v>
      </c>
      <c r="E57" s="5">
        <v>107428</v>
      </c>
      <c r="F57" s="16">
        <v>19.4</v>
      </c>
      <c r="G57" s="5">
        <v>186018727</v>
      </c>
      <c r="H57" s="5">
        <v>97276</v>
      </c>
      <c r="I57" s="5">
        <v>62795296</v>
      </c>
      <c r="J57" s="5">
        <v>95955</v>
      </c>
      <c r="K57" s="5">
        <v>30197973</v>
      </c>
      <c r="L57" s="5"/>
    </row>
    <row r="58" spans="2:12" ht="11.25">
      <c r="B58" s="1">
        <v>28</v>
      </c>
      <c r="C58" s="22"/>
      <c r="D58" s="5">
        <v>79128.59999999999</v>
      </c>
      <c r="E58" s="5">
        <v>107025.1</v>
      </c>
      <c r="F58" s="16">
        <v>19.4</v>
      </c>
      <c r="G58" s="5">
        <v>185202163</v>
      </c>
      <c r="H58" s="5">
        <v>96841.4</v>
      </c>
      <c r="I58" s="5">
        <v>62070317</v>
      </c>
      <c r="J58" s="5">
        <v>95665.7</v>
      </c>
      <c r="K58" s="5">
        <v>30030230</v>
      </c>
      <c r="L58" s="5"/>
    </row>
    <row r="59" spans="1:12" ht="11.25">
      <c r="A59" s="10"/>
      <c r="B59" s="10">
        <v>29</v>
      </c>
      <c r="C59" s="88"/>
      <c r="D59" s="10">
        <v>79253.1</v>
      </c>
      <c r="E59" s="10">
        <v>106024.4</v>
      </c>
      <c r="F59" s="114">
        <v>19.3</v>
      </c>
      <c r="G59" s="10">
        <v>185744862</v>
      </c>
      <c r="H59" s="115">
        <v>95374.29999999999</v>
      </c>
      <c r="I59" s="10">
        <v>60155438</v>
      </c>
      <c r="J59" s="10">
        <v>94378.9</v>
      </c>
      <c r="K59" s="10">
        <v>29886923</v>
      </c>
      <c r="L59" s="5"/>
    </row>
    <row r="60" spans="1:12" ht="7.5" customHeight="1">
      <c r="A60" s="24"/>
      <c r="B60" s="24"/>
      <c r="C60" s="30"/>
      <c r="D60" s="26"/>
      <c r="E60" s="26"/>
      <c r="F60" s="31"/>
      <c r="G60" s="26"/>
      <c r="H60" s="26"/>
      <c r="I60" s="26"/>
      <c r="J60" s="26"/>
      <c r="K60" s="26"/>
      <c r="L60" s="5"/>
    </row>
    <row r="61" ht="11.25">
      <c r="I61" s="84"/>
    </row>
    <row r="62" spans="1:12" ht="13.5" customHeight="1">
      <c r="A62" s="147" t="s">
        <v>3</v>
      </c>
      <c r="B62" s="147"/>
      <c r="C62" s="148"/>
      <c r="D62" s="151" t="s">
        <v>94</v>
      </c>
      <c r="E62" s="145"/>
      <c r="F62" s="145"/>
      <c r="G62" s="145"/>
      <c r="H62" s="145"/>
      <c r="I62" s="145"/>
      <c r="J62" s="145"/>
      <c r="K62" s="145"/>
      <c r="L62" s="81"/>
    </row>
    <row r="63" spans="1:12" ht="13.5" customHeight="1">
      <c r="A63" s="149"/>
      <c r="B63" s="149"/>
      <c r="C63" s="150"/>
      <c r="D63" s="151" t="s">
        <v>98</v>
      </c>
      <c r="E63" s="146"/>
      <c r="F63" s="151" t="s">
        <v>202</v>
      </c>
      <c r="G63" s="146"/>
      <c r="H63" s="151" t="s">
        <v>99</v>
      </c>
      <c r="I63" s="146"/>
      <c r="J63" s="151" t="s">
        <v>100</v>
      </c>
      <c r="K63" s="145"/>
      <c r="L63" s="81"/>
    </row>
    <row r="64" spans="3:12" ht="11.25">
      <c r="C64" s="22"/>
      <c r="D64" s="5" t="s">
        <v>1</v>
      </c>
      <c r="E64" s="5" t="s">
        <v>7</v>
      </c>
      <c r="F64" s="5" t="s">
        <v>1</v>
      </c>
      <c r="G64" s="5" t="s">
        <v>7</v>
      </c>
      <c r="H64" s="5" t="s">
        <v>1</v>
      </c>
      <c r="I64" s="5" t="s">
        <v>7</v>
      </c>
      <c r="J64" s="5" t="s">
        <v>1</v>
      </c>
      <c r="K64" s="5" t="s">
        <v>7</v>
      </c>
      <c r="L64" s="5"/>
    </row>
    <row r="65" spans="1:12" ht="11.25">
      <c r="A65" s="1" t="s">
        <v>2</v>
      </c>
      <c r="B65" s="1">
        <v>25</v>
      </c>
      <c r="C65" s="22" t="s">
        <v>495</v>
      </c>
      <c r="D65" s="5">
        <v>8749</v>
      </c>
      <c r="E65" s="5">
        <v>1075081.423</v>
      </c>
      <c r="F65" s="5">
        <v>13720</v>
      </c>
      <c r="G65" s="5">
        <v>3056649.044</v>
      </c>
      <c r="H65" s="5">
        <v>89701</v>
      </c>
      <c r="I65" s="5">
        <v>82403659.213</v>
      </c>
      <c r="J65" s="5">
        <v>3198</v>
      </c>
      <c r="K65" s="5">
        <v>2800485.521</v>
      </c>
      <c r="L65" s="5"/>
    </row>
    <row r="66" spans="2:12" ht="11.25">
      <c r="B66" s="1">
        <v>26</v>
      </c>
      <c r="C66" s="22"/>
      <c r="D66" s="5">
        <v>8380</v>
      </c>
      <c r="E66" s="5">
        <v>1051472</v>
      </c>
      <c r="F66" s="5">
        <v>14478</v>
      </c>
      <c r="G66" s="5">
        <v>3110099</v>
      </c>
      <c r="H66" s="5">
        <v>90427</v>
      </c>
      <c r="I66" s="5">
        <v>84129646</v>
      </c>
      <c r="J66" s="5">
        <v>3177</v>
      </c>
      <c r="K66" s="5">
        <v>2947839</v>
      </c>
      <c r="L66" s="5"/>
    </row>
    <row r="67" spans="2:12" ht="11.25">
      <c r="B67" s="1">
        <v>27</v>
      </c>
      <c r="C67" s="22"/>
      <c r="D67" s="5">
        <v>7910</v>
      </c>
      <c r="E67" s="5">
        <v>1012845</v>
      </c>
      <c r="F67" s="5">
        <v>15762</v>
      </c>
      <c r="G67" s="5">
        <v>3130825</v>
      </c>
      <c r="H67" s="5">
        <v>90355</v>
      </c>
      <c r="I67" s="5">
        <v>85922101</v>
      </c>
      <c r="J67" s="5">
        <v>2954</v>
      </c>
      <c r="K67" s="5">
        <v>2959687</v>
      </c>
      <c r="L67" s="5"/>
    </row>
    <row r="68" spans="2:12" ht="11.25">
      <c r="B68" s="1">
        <v>28</v>
      </c>
      <c r="C68" s="22"/>
      <c r="D68" s="5">
        <v>7673.4</v>
      </c>
      <c r="E68" s="5">
        <v>963899</v>
      </c>
      <c r="F68" s="5">
        <v>16326.100000000002</v>
      </c>
      <c r="G68" s="5">
        <v>3242697</v>
      </c>
      <c r="H68" s="5">
        <v>89766.59999999999</v>
      </c>
      <c r="I68" s="5">
        <v>85938629</v>
      </c>
      <c r="J68" s="5">
        <v>3004.2</v>
      </c>
      <c r="K68" s="5">
        <v>2956391</v>
      </c>
      <c r="L68" s="5"/>
    </row>
    <row r="69" spans="2:12" ht="11.25">
      <c r="B69" s="1">
        <v>29</v>
      </c>
      <c r="C69" s="22"/>
      <c r="D69" s="10">
        <v>7279.5999999999985</v>
      </c>
      <c r="E69" s="10">
        <v>954128</v>
      </c>
      <c r="F69" s="10">
        <v>17103.1</v>
      </c>
      <c r="G69" s="10">
        <v>3396513</v>
      </c>
      <c r="H69" s="10">
        <v>89495.29999999999</v>
      </c>
      <c r="I69" s="10">
        <v>88339613</v>
      </c>
      <c r="J69" s="10">
        <v>2817.3</v>
      </c>
      <c r="K69" s="10">
        <v>3012247</v>
      </c>
      <c r="L69" s="5"/>
    </row>
    <row r="70" spans="1:12" ht="7.5" customHeight="1">
      <c r="A70" s="24"/>
      <c r="B70" s="24"/>
      <c r="C70" s="30"/>
      <c r="D70" s="26"/>
      <c r="E70" s="26"/>
      <c r="F70" s="26"/>
      <c r="G70" s="26"/>
      <c r="H70" s="26"/>
      <c r="I70" s="26"/>
      <c r="J70" s="26"/>
      <c r="K70" s="26"/>
      <c r="L70" s="5"/>
    </row>
    <row r="71" ht="11.25">
      <c r="A71" s="1" t="s">
        <v>434</v>
      </c>
    </row>
    <row r="72" spans="1:2" ht="11.25">
      <c r="A72" s="1" t="s">
        <v>327</v>
      </c>
      <c r="B72" s="1" t="s">
        <v>203</v>
      </c>
    </row>
    <row r="73" ht="11.25">
      <c r="B73" s="1" t="s">
        <v>355</v>
      </c>
    </row>
    <row r="74" ht="11.25">
      <c r="B74" s="1" t="s">
        <v>396</v>
      </c>
    </row>
  </sheetData>
  <sheetProtection/>
  <mergeCells count="32">
    <mergeCell ref="A2:C4"/>
    <mergeCell ref="E2:E4"/>
    <mergeCell ref="D2:D4"/>
    <mergeCell ref="H3:I3"/>
    <mergeCell ref="F2:G3"/>
    <mergeCell ref="H2:I2"/>
    <mergeCell ref="I15:J15"/>
    <mergeCell ref="G15:H15"/>
    <mergeCell ref="A62:C63"/>
    <mergeCell ref="D62:K62"/>
    <mergeCell ref="J63:K63"/>
    <mergeCell ref="H63:I63"/>
    <mergeCell ref="F63:G63"/>
    <mergeCell ref="D63:E63"/>
    <mergeCell ref="D15:D16"/>
    <mergeCell ref="A15:C16"/>
    <mergeCell ref="J53:K53"/>
    <mergeCell ref="H53:I53"/>
    <mergeCell ref="H52:K52"/>
    <mergeCell ref="G52:G53"/>
    <mergeCell ref="I29:J29"/>
    <mergeCell ref="G29:H29"/>
    <mergeCell ref="F15:F16"/>
    <mergeCell ref="E15:E16"/>
    <mergeCell ref="A52:C53"/>
    <mergeCell ref="A41:C41"/>
    <mergeCell ref="D52:E52"/>
    <mergeCell ref="F52:F53"/>
    <mergeCell ref="D29:D30"/>
    <mergeCell ref="A29:C30"/>
    <mergeCell ref="F29:F30"/>
    <mergeCell ref="E29:E30"/>
  </mergeCells>
  <printOptions/>
  <pageMargins left="0.5905511811023623" right="0.5905511811023623" top="0.7874015748031497" bottom="0.5905511811023623" header="0.3937007874015748" footer="0.1968503937007874"/>
  <pageSetup fitToHeight="1" fitToWidth="1" horizontalDpi="600" verticalDpi="600" orientation="portrait" paperSize="9" scale="95" r:id="rId2"/>
  <headerFooter alignWithMargins="0">
    <oddHeader>&amp;L&amp;"ＭＳ Ｐゴシック,太字"&amp;14&amp;A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124"/>
  <sheetViews>
    <sheetView view="pageBreakPreview" zoomScaleNormal="130" zoomScaleSheetLayoutView="100" workbookViewId="0" topLeftCell="A1">
      <selection activeCell="P114" sqref="P114"/>
    </sheetView>
  </sheetViews>
  <sheetFormatPr defaultColWidth="5.25390625" defaultRowHeight="12.75"/>
  <cols>
    <col min="1" max="1" width="4.00390625" style="1" customWidth="1"/>
    <col min="2" max="2" width="2.75390625" style="1" customWidth="1"/>
    <col min="3" max="3" width="5.125" style="1" customWidth="1"/>
    <col min="4" max="12" width="8.625" style="1" customWidth="1"/>
    <col min="13" max="13" width="8.875" style="1" customWidth="1"/>
    <col min="14" max="14" width="8.625" style="1" customWidth="1"/>
    <col min="15" max="15" width="8.25390625" style="1" bestFit="1" customWidth="1"/>
    <col min="16" max="16" width="7.625" style="1" customWidth="1"/>
    <col min="17" max="17" width="6.875" style="1" bestFit="1" customWidth="1"/>
    <col min="18" max="18" width="5.25390625" style="1" customWidth="1"/>
    <col min="19" max="19" width="4.875" style="1" customWidth="1"/>
    <col min="20" max="20" width="5.25390625" style="1" customWidth="1"/>
    <col min="21" max="21" width="6.25390625" style="1" bestFit="1" customWidth="1"/>
    <col min="22" max="16384" width="5.25390625" style="1" customWidth="1"/>
  </cols>
  <sheetData>
    <row r="1" spans="1:15" ht="14.25">
      <c r="A1" s="113" t="s">
        <v>444</v>
      </c>
      <c r="H1" s="84"/>
      <c r="O1" s="7"/>
    </row>
    <row r="2" spans="1:13" ht="12.75" customHeight="1">
      <c r="A2" s="147" t="s">
        <v>3</v>
      </c>
      <c r="B2" s="147"/>
      <c r="C2" s="148"/>
      <c r="D2" s="151" t="s">
        <v>214</v>
      </c>
      <c r="E2" s="145"/>
      <c r="F2" s="145"/>
      <c r="G2" s="145"/>
      <c r="H2" s="145"/>
      <c r="I2" s="146"/>
      <c r="J2" s="151" t="s">
        <v>215</v>
      </c>
      <c r="K2" s="145"/>
      <c r="L2" s="145"/>
      <c r="M2" s="145"/>
    </row>
    <row r="3" spans="1:13" ht="11.25">
      <c r="A3" s="162"/>
      <c r="B3" s="162"/>
      <c r="C3" s="163"/>
      <c r="D3" s="156" t="s">
        <v>216</v>
      </c>
      <c r="E3" s="156" t="s">
        <v>217</v>
      </c>
      <c r="F3" s="151" t="s">
        <v>210</v>
      </c>
      <c r="G3" s="146"/>
      <c r="H3" s="151" t="s">
        <v>211</v>
      </c>
      <c r="I3" s="146"/>
      <c r="J3" s="156" t="s">
        <v>216</v>
      </c>
      <c r="K3" s="156" t="s">
        <v>217</v>
      </c>
      <c r="L3" s="156" t="s">
        <v>218</v>
      </c>
      <c r="M3" s="167" t="s">
        <v>219</v>
      </c>
    </row>
    <row r="4" spans="1:13" ht="11.25">
      <c r="A4" s="149"/>
      <c r="B4" s="149"/>
      <c r="C4" s="150"/>
      <c r="D4" s="157"/>
      <c r="E4" s="157"/>
      <c r="F4" s="19" t="s">
        <v>212</v>
      </c>
      <c r="G4" s="32" t="s">
        <v>213</v>
      </c>
      <c r="H4" s="33" t="s">
        <v>212</v>
      </c>
      <c r="I4" s="33" t="s">
        <v>213</v>
      </c>
      <c r="J4" s="159"/>
      <c r="K4" s="159"/>
      <c r="L4" s="159"/>
      <c r="M4" s="166"/>
    </row>
    <row r="5" spans="3:13" ht="11.25">
      <c r="C5" s="22"/>
      <c r="D5" s="5" t="s">
        <v>220</v>
      </c>
      <c r="E5" s="5" t="s">
        <v>220</v>
      </c>
      <c r="F5" s="5" t="s">
        <v>220</v>
      </c>
      <c r="G5" s="5" t="s">
        <v>220</v>
      </c>
      <c r="H5" s="5" t="s">
        <v>220</v>
      </c>
      <c r="I5" s="5" t="s">
        <v>220</v>
      </c>
      <c r="J5" s="5" t="s">
        <v>221</v>
      </c>
      <c r="K5" s="5" t="s">
        <v>221</v>
      </c>
      <c r="L5" s="5" t="s">
        <v>221</v>
      </c>
      <c r="M5" s="5" t="s">
        <v>221</v>
      </c>
    </row>
    <row r="6" spans="1:14" ht="11.25">
      <c r="A6" s="1" t="s">
        <v>2</v>
      </c>
      <c r="B6" s="1">
        <v>25</v>
      </c>
      <c r="C6" s="22" t="s">
        <v>324</v>
      </c>
      <c r="D6" s="5">
        <v>32</v>
      </c>
      <c r="E6" s="5">
        <v>320</v>
      </c>
      <c r="F6" s="5">
        <v>275</v>
      </c>
      <c r="G6" s="5">
        <v>4735</v>
      </c>
      <c r="H6" s="5">
        <v>2</v>
      </c>
      <c r="I6" s="5">
        <v>2990</v>
      </c>
      <c r="J6" s="5">
        <v>9995</v>
      </c>
      <c r="K6" s="5">
        <v>54895</v>
      </c>
      <c r="L6" s="5">
        <v>3292</v>
      </c>
      <c r="M6" s="5">
        <v>4</v>
      </c>
      <c r="N6" s="6"/>
    </row>
    <row r="7" spans="2:14" ht="11.25">
      <c r="B7" s="1">
        <v>26</v>
      </c>
      <c r="C7" s="22"/>
      <c r="D7" s="5">
        <v>32</v>
      </c>
      <c r="E7" s="5">
        <v>321</v>
      </c>
      <c r="F7" s="5">
        <v>248</v>
      </c>
      <c r="G7" s="5">
        <v>4735</v>
      </c>
      <c r="H7" s="5">
        <v>1</v>
      </c>
      <c r="I7" s="5">
        <v>2986</v>
      </c>
      <c r="J7" s="5">
        <v>9987</v>
      </c>
      <c r="K7" s="5">
        <v>55348</v>
      </c>
      <c r="L7" s="5">
        <v>3019</v>
      </c>
      <c r="M7" s="5">
        <v>3</v>
      </c>
      <c r="N7" s="6"/>
    </row>
    <row r="8" spans="2:14" ht="11.25">
      <c r="B8" s="1">
        <v>27</v>
      </c>
      <c r="C8" s="22"/>
      <c r="D8" s="5">
        <v>32</v>
      </c>
      <c r="E8" s="5">
        <v>321</v>
      </c>
      <c r="F8" s="5">
        <v>235</v>
      </c>
      <c r="G8" s="5">
        <v>4767</v>
      </c>
      <c r="H8" s="5">
        <v>1</v>
      </c>
      <c r="I8" s="5">
        <v>2986</v>
      </c>
      <c r="J8" s="5">
        <v>9970</v>
      </c>
      <c r="K8" s="5">
        <v>54972</v>
      </c>
      <c r="L8" s="5">
        <v>2930</v>
      </c>
      <c r="M8" s="5">
        <v>3</v>
      </c>
      <c r="N8" s="6"/>
    </row>
    <row r="9" spans="2:16" ht="11.25">
      <c r="B9" s="1">
        <v>28</v>
      </c>
      <c r="C9" s="22"/>
      <c r="D9" s="5">
        <v>32</v>
      </c>
      <c r="E9" s="5">
        <v>318</v>
      </c>
      <c r="F9" s="5">
        <v>228</v>
      </c>
      <c r="G9" s="5">
        <v>4805</v>
      </c>
      <c r="H9" s="5">
        <v>1</v>
      </c>
      <c r="I9" s="5">
        <v>3010</v>
      </c>
      <c r="J9" s="5">
        <v>9938</v>
      </c>
      <c r="K9" s="5">
        <v>55058</v>
      </c>
      <c r="L9" s="5">
        <v>2838</v>
      </c>
      <c r="M9" s="5">
        <v>3</v>
      </c>
      <c r="N9" s="6"/>
      <c r="P9" s="6"/>
    </row>
    <row r="10" spans="2:18" ht="11.25">
      <c r="B10" s="1">
        <v>29</v>
      </c>
      <c r="C10" s="22"/>
      <c r="D10" s="10">
        <v>32</v>
      </c>
      <c r="E10" s="10">
        <v>318</v>
      </c>
      <c r="F10" s="10">
        <v>215</v>
      </c>
      <c r="G10" s="10">
        <v>4838</v>
      </c>
      <c r="H10" s="10">
        <v>0</v>
      </c>
      <c r="I10" s="10">
        <v>2981</v>
      </c>
      <c r="J10" s="10">
        <v>11610</v>
      </c>
      <c r="K10" s="10">
        <v>65021</v>
      </c>
      <c r="L10" s="10">
        <v>2764</v>
      </c>
      <c r="M10" s="125" t="s">
        <v>516</v>
      </c>
      <c r="N10" s="6"/>
      <c r="P10" s="6"/>
      <c r="Q10" s="6"/>
      <c r="R10" s="6"/>
    </row>
    <row r="11" spans="1:18" ht="9" customHeight="1">
      <c r="A11" s="24"/>
      <c r="B11" s="24"/>
      <c r="C11" s="30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6"/>
      <c r="Q11" s="13"/>
      <c r="R11" s="13"/>
    </row>
    <row r="12" spans="1:16" ht="11.25">
      <c r="A12" s="1" t="s">
        <v>473</v>
      </c>
      <c r="P12" s="6"/>
    </row>
    <row r="13" ht="12" customHeight="1"/>
    <row r="14" spans="1:16" s="2" customFormat="1" ht="14.25">
      <c r="A14" s="113" t="s">
        <v>445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P14" s="12"/>
    </row>
    <row r="15" spans="1:14" s="2" customFormat="1" ht="18.75" customHeight="1">
      <c r="A15" s="145" t="s">
        <v>3</v>
      </c>
      <c r="B15" s="145"/>
      <c r="C15" s="146"/>
      <c r="D15" s="100" t="s">
        <v>103</v>
      </c>
      <c r="E15" s="32" t="s">
        <v>104</v>
      </c>
      <c r="F15" s="32" t="s">
        <v>105</v>
      </c>
      <c r="G15" s="33" t="s">
        <v>183</v>
      </c>
      <c r="H15" s="33" t="s">
        <v>185</v>
      </c>
      <c r="I15" s="33" t="s">
        <v>184</v>
      </c>
      <c r="J15" s="32" t="s">
        <v>186</v>
      </c>
      <c r="N15" s="1"/>
    </row>
    <row r="16" spans="1:14" s="2" customFormat="1" ht="11.25">
      <c r="A16" s="1"/>
      <c r="B16" s="1"/>
      <c r="C16" s="79"/>
      <c r="D16" s="5" t="s">
        <v>1</v>
      </c>
      <c r="E16" s="5" t="s">
        <v>1</v>
      </c>
      <c r="F16" s="5" t="s">
        <v>1</v>
      </c>
      <c r="G16" s="5" t="s">
        <v>1</v>
      </c>
      <c r="H16" s="5" t="s">
        <v>1</v>
      </c>
      <c r="I16" s="5" t="s">
        <v>1</v>
      </c>
      <c r="J16" s="5" t="s">
        <v>1</v>
      </c>
      <c r="N16" s="1"/>
    </row>
    <row r="17" spans="1:14" s="2" customFormat="1" ht="11.25">
      <c r="A17" s="1" t="s">
        <v>189</v>
      </c>
      <c r="B17" s="1">
        <v>25</v>
      </c>
      <c r="C17" s="22" t="s">
        <v>324</v>
      </c>
      <c r="D17" s="5" t="s">
        <v>106</v>
      </c>
      <c r="E17" s="5" t="s">
        <v>106</v>
      </c>
      <c r="F17" s="5" t="s">
        <v>106</v>
      </c>
      <c r="G17" s="5" t="s">
        <v>106</v>
      </c>
      <c r="H17" s="5" t="s">
        <v>106</v>
      </c>
      <c r="I17" s="5" t="s">
        <v>106</v>
      </c>
      <c r="J17" s="5" t="s">
        <v>106</v>
      </c>
      <c r="N17" s="1"/>
    </row>
    <row r="18" spans="1:14" s="2" customFormat="1" ht="11.25">
      <c r="A18" s="1"/>
      <c r="B18" s="1">
        <v>26</v>
      </c>
      <c r="C18" s="22"/>
      <c r="D18" s="5">
        <v>13461</v>
      </c>
      <c r="E18" s="5">
        <v>3945</v>
      </c>
      <c r="F18" s="5">
        <v>13914</v>
      </c>
      <c r="G18" s="5">
        <v>1569</v>
      </c>
      <c r="H18" s="5">
        <v>1334</v>
      </c>
      <c r="I18" s="5">
        <v>47672</v>
      </c>
      <c r="J18" s="5">
        <v>11787</v>
      </c>
      <c r="N18" s="1"/>
    </row>
    <row r="19" spans="1:14" s="2" customFormat="1" ht="11.25">
      <c r="A19" s="1"/>
      <c r="B19" s="28">
        <v>27</v>
      </c>
      <c r="C19" s="22"/>
      <c r="D19" s="5" t="s">
        <v>106</v>
      </c>
      <c r="E19" s="5" t="s">
        <v>106</v>
      </c>
      <c r="F19" s="5" t="s">
        <v>106</v>
      </c>
      <c r="G19" s="5" t="s">
        <v>106</v>
      </c>
      <c r="H19" s="5" t="s">
        <v>106</v>
      </c>
      <c r="I19" s="5" t="s">
        <v>106</v>
      </c>
      <c r="J19" s="5" t="s">
        <v>106</v>
      </c>
      <c r="N19" s="1"/>
    </row>
    <row r="20" spans="1:14" s="2" customFormat="1" ht="11.25">
      <c r="A20" s="1"/>
      <c r="B20" s="28">
        <v>28</v>
      </c>
      <c r="C20" s="88"/>
      <c r="D20" s="29">
        <v>13979</v>
      </c>
      <c r="E20" s="29">
        <v>3907</v>
      </c>
      <c r="F20" s="29">
        <v>14616</v>
      </c>
      <c r="G20" s="29">
        <v>1679</v>
      </c>
      <c r="H20" s="29">
        <v>1446</v>
      </c>
      <c r="I20" s="29">
        <v>50916</v>
      </c>
      <c r="J20" s="29">
        <v>11016</v>
      </c>
      <c r="N20" s="1"/>
    </row>
    <row r="21" spans="1:14" s="2" customFormat="1" ht="11.25">
      <c r="A21" s="1"/>
      <c r="B21" s="28">
        <v>29</v>
      </c>
      <c r="C21" s="88"/>
      <c r="D21" s="5" t="s">
        <v>106</v>
      </c>
      <c r="E21" s="5" t="s">
        <v>106</v>
      </c>
      <c r="F21" s="5" t="s">
        <v>106</v>
      </c>
      <c r="G21" s="5" t="s">
        <v>106</v>
      </c>
      <c r="H21" s="5" t="s">
        <v>106</v>
      </c>
      <c r="I21" s="5" t="s">
        <v>106</v>
      </c>
      <c r="J21" s="5" t="s">
        <v>106</v>
      </c>
      <c r="N21" s="1"/>
    </row>
    <row r="22" spans="1:14" s="2" customFormat="1" ht="9" customHeight="1">
      <c r="A22" s="24"/>
      <c r="B22" s="24"/>
      <c r="C22" s="30"/>
      <c r="D22" s="80" t="s">
        <v>371</v>
      </c>
      <c r="E22" s="26" t="s">
        <v>371</v>
      </c>
      <c r="F22" s="26" t="s">
        <v>371</v>
      </c>
      <c r="G22" s="26" t="s">
        <v>371</v>
      </c>
      <c r="H22" s="26" t="s">
        <v>371</v>
      </c>
      <c r="I22" s="26" t="s">
        <v>371</v>
      </c>
      <c r="J22" s="26" t="s">
        <v>371</v>
      </c>
      <c r="N22" s="1"/>
    </row>
    <row r="23" spans="1:12" s="2" customFormat="1" ht="12" customHeight="1">
      <c r="A23" s="1" t="s">
        <v>410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s="2" customFormat="1" ht="12" customHeight="1">
      <c r="A24" s="1" t="s">
        <v>327</v>
      </c>
      <c r="B24" s="1" t="s">
        <v>398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s="2" customFormat="1" ht="12" customHeight="1">
      <c r="A25" s="1"/>
      <c r="B25" s="1" t="s">
        <v>314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7" spans="1:21" ht="14.25">
      <c r="A27" s="121" t="s">
        <v>446</v>
      </c>
      <c r="B27" s="4"/>
      <c r="C27" s="4"/>
      <c r="D27" s="4"/>
      <c r="E27" s="4"/>
      <c r="F27" s="56"/>
      <c r="G27" s="4"/>
      <c r="H27" s="4"/>
      <c r="I27" s="56"/>
      <c r="J27" s="4"/>
      <c r="K27" s="4"/>
      <c r="L27" s="4"/>
      <c r="M27" s="4"/>
      <c r="N27" s="4"/>
      <c r="O27" s="7"/>
      <c r="U27" s="6"/>
    </row>
    <row r="28" spans="1:14" ht="12" customHeight="1">
      <c r="A28" s="172" t="s">
        <v>3</v>
      </c>
      <c r="B28" s="172"/>
      <c r="C28" s="173"/>
      <c r="D28" s="188" t="s">
        <v>318</v>
      </c>
      <c r="E28" s="169" t="s">
        <v>319</v>
      </c>
      <c r="F28" s="170"/>
      <c r="G28" s="178"/>
      <c r="H28" s="169" t="s">
        <v>108</v>
      </c>
      <c r="I28" s="206"/>
      <c r="J28" s="206"/>
      <c r="K28" s="206"/>
      <c r="L28" s="205"/>
      <c r="M28" s="180" t="s">
        <v>372</v>
      </c>
      <c r="N28" s="198"/>
    </row>
    <row r="29" spans="1:14" ht="11.25">
      <c r="A29" s="174"/>
      <c r="B29" s="174"/>
      <c r="C29" s="175"/>
      <c r="D29" s="177"/>
      <c r="E29" s="101" t="s">
        <v>373</v>
      </c>
      <c r="F29" s="101" t="s">
        <v>374</v>
      </c>
      <c r="G29" s="101" t="s">
        <v>375</v>
      </c>
      <c r="H29" s="101" t="s">
        <v>376</v>
      </c>
      <c r="I29" s="101" t="s">
        <v>109</v>
      </c>
      <c r="J29" s="101" t="s">
        <v>110</v>
      </c>
      <c r="K29" s="101" t="s">
        <v>111</v>
      </c>
      <c r="L29" s="101" t="s">
        <v>377</v>
      </c>
      <c r="M29" s="199"/>
      <c r="N29" s="200"/>
    </row>
    <row r="30" spans="1:14" ht="11.25">
      <c r="A30" s="4"/>
      <c r="B30" s="4"/>
      <c r="C30" s="42"/>
      <c r="D30" s="5" t="s">
        <v>1</v>
      </c>
      <c r="E30" s="5" t="s">
        <v>1</v>
      </c>
      <c r="F30" s="5" t="s">
        <v>1</v>
      </c>
      <c r="G30" s="5" t="s">
        <v>1</v>
      </c>
      <c r="H30" s="5" t="s">
        <v>1</v>
      </c>
      <c r="I30" s="5" t="s">
        <v>1</v>
      </c>
      <c r="J30" s="5" t="s">
        <v>1</v>
      </c>
      <c r="K30" s="5" t="s">
        <v>1</v>
      </c>
      <c r="L30" s="5" t="s">
        <v>1</v>
      </c>
      <c r="M30" s="152" t="s">
        <v>1</v>
      </c>
      <c r="N30" s="152"/>
    </row>
    <row r="31" spans="1:14" ht="11.25">
      <c r="A31" s="1" t="s">
        <v>2</v>
      </c>
      <c r="B31" s="1">
        <v>25</v>
      </c>
      <c r="C31" s="22" t="s">
        <v>495</v>
      </c>
      <c r="D31" s="5">
        <v>211761</v>
      </c>
      <c r="E31" s="5">
        <v>58620</v>
      </c>
      <c r="F31" s="5">
        <v>142614</v>
      </c>
      <c r="G31" s="5">
        <v>10527</v>
      </c>
      <c r="H31" s="5">
        <v>10198</v>
      </c>
      <c r="I31" s="5">
        <v>37027</v>
      </c>
      <c r="J31" s="5">
        <v>44665</v>
      </c>
      <c r="K31" s="5">
        <v>60837</v>
      </c>
      <c r="L31" s="5">
        <v>59034</v>
      </c>
      <c r="M31" s="5">
        <v>17268</v>
      </c>
      <c r="N31" s="5"/>
    </row>
    <row r="32" spans="2:14" ht="11.25">
      <c r="B32" s="1">
        <v>26</v>
      </c>
      <c r="C32" s="22"/>
      <c r="D32" s="5">
        <v>210093</v>
      </c>
      <c r="E32" s="5">
        <v>54972</v>
      </c>
      <c r="F32" s="5">
        <v>144749</v>
      </c>
      <c r="G32" s="5">
        <v>10372</v>
      </c>
      <c r="H32" s="5">
        <v>9799</v>
      </c>
      <c r="I32" s="5">
        <v>34046</v>
      </c>
      <c r="J32" s="5">
        <v>41525</v>
      </c>
      <c r="K32" s="5">
        <v>61794</v>
      </c>
      <c r="L32" s="5">
        <v>62929</v>
      </c>
      <c r="M32" s="5">
        <v>17686</v>
      </c>
      <c r="N32" s="5"/>
    </row>
    <row r="33" spans="2:14" ht="11.25">
      <c r="B33" s="1">
        <v>27</v>
      </c>
      <c r="C33" s="22"/>
      <c r="D33" s="5">
        <v>209510</v>
      </c>
      <c r="E33" s="5">
        <v>53148</v>
      </c>
      <c r="F33" s="5">
        <v>147465</v>
      </c>
      <c r="G33" s="5">
        <v>8897</v>
      </c>
      <c r="H33" s="5">
        <v>10029</v>
      </c>
      <c r="I33" s="5">
        <v>32920</v>
      </c>
      <c r="J33" s="5">
        <v>38824</v>
      </c>
      <c r="K33" s="5">
        <v>61283</v>
      </c>
      <c r="L33" s="5">
        <v>66454</v>
      </c>
      <c r="M33" s="5">
        <v>18078</v>
      </c>
      <c r="N33" s="5"/>
    </row>
    <row r="34" spans="2:14" ht="11.25">
      <c r="B34" s="1">
        <v>28</v>
      </c>
      <c r="C34" s="22"/>
      <c r="D34" s="5">
        <v>209692</v>
      </c>
      <c r="E34" s="5">
        <v>58342</v>
      </c>
      <c r="F34" s="5">
        <v>143485</v>
      </c>
      <c r="G34" s="5">
        <v>7865</v>
      </c>
      <c r="H34" s="5">
        <v>9867</v>
      </c>
      <c r="I34" s="5">
        <v>32196</v>
      </c>
      <c r="J34" s="5">
        <v>37342</v>
      </c>
      <c r="K34" s="5">
        <v>61617</v>
      </c>
      <c r="L34" s="5">
        <v>68670</v>
      </c>
      <c r="M34" s="5">
        <v>18234</v>
      </c>
      <c r="N34" s="5"/>
    </row>
    <row r="35" spans="1:14" s="15" customFormat="1" ht="11.25">
      <c r="A35" s="1"/>
      <c r="B35" s="1">
        <v>29</v>
      </c>
      <c r="C35" s="22"/>
      <c r="D35" s="5">
        <v>199539</v>
      </c>
      <c r="E35" s="5">
        <v>49872</v>
      </c>
      <c r="F35" s="5">
        <v>1543675</v>
      </c>
      <c r="G35" s="5">
        <v>5992</v>
      </c>
      <c r="H35" s="5">
        <v>10424</v>
      </c>
      <c r="I35" s="5">
        <v>29867</v>
      </c>
      <c r="J35" s="5">
        <v>33853</v>
      </c>
      <c r="K35" s="5">
        <v>57685</v>
      </c>
      <c r="L35" s="5">
        <v>67710</v>
      </c>
      <c r="M35" s="5">
        <v>19002</v>
      </c>
      <c r="N35" s="5"/>
    </row>
    <row r="36" spans="1:14" ht="9" customHeight="1">
      <c r="A36" s="24"/>
      <c r="B36" s="24"/>
      <c r="C36" s="30"/>
      <c r="D36" s="26"/>
      <c r="E36" s="26"/>
      <c r="F36" s="26"/>
      <c r="G36" s="26"/>
      <c r="H36" s="26"/>
      <c r="I36" s="26"/>
      <c r="J36" s="26"/>
      <c r="K36" s="26"/>
      <c r="L36" s="26"/>
      <c r="M36" s="155"/>
      <c r="N36" s="155"/>
    </row>
    <row r="37" ht="11.25">
      <c r="A37" s="1" t="s">
        <v>471</v>
      </c>
    </row>
    <row r="38" spans="1:2" ht="11.25">
      <c r="A38" s="1" t="s">
        <v>378</v>
      </c>
      <c r="B38" s="1" t="s">
        <v>239</v>
      </c>
    </row>
    <row r="39" ht="12" customHeight="1"/>
    <row r="40" spans="1:15" ht="14.25">
      <c r="A40" s="121" t="s">
        <v>447</v>
      </c>
      <c r="B40" s="4"/>
      <c r="C40" s="4"/>
      <c r="D40" s="4"/>
      <c r="E40" s="4"/>
      <c r="F40" s="56"/>
      <c r="G40" s="4"/>
      <c r="H40" s="4"/>
      <c r="I40" s="56"/>
      <c r="J40" s="4"/>
      <c r="K40" s="4"/>
      <c r="L40" s="4"/>
      <c r="M40" s="4"/>
      <c r="N40" s="4"/>
      <c r="O40" s="7"/>
    </row>
    <row r="41" spans="1:14" ht="22.5" customHeight="1">
      <c r="A41" s="207" t="s">
        <v>3</v>
      </c>
      <c r="B41" s="207"/>
      <c r="C41" s="195"/>
      <c r="D41" s="64" t="s">
        <v>181</v>
      </c>
      <c r="E41" s="64" t="s">
        <v>305</v>
      </c>
      <c r="F41" s="64" t="s">
        <v>306</v>
      </c>
      <c r="G41" s="64" t="s">
        <v>307</v>
      </c>
      <c r="H41" s="64" t="s">
        <v>308</v>
      </c>
      <c r="I41" s="64" t="s">
        <v>309</v>
      </c>
      <c r="J41" s="64" t="s">
        <v>310</v>
      </c>
      <c r="K41" s="64" t="s">
        <v>311</v>
      </c>
      <c r="L41" s="64" t="s">
        <v>312</v>
      </c>
      <c r="M41" s="64" t="s">
        <v>313</v>
      </c>
      <c r="N41" s="61" t="s">
        <v>399</v>
      </c>
    </row>
    <row r="42" spans="1:14" ht="11.25">
      <c r="A42" s="4"/>
      <c r="B42" s="4"/>
      <c r="C42" s="42"/>
      <c r="D42" s="5" t="s">
        <v>9</v>
      </c>
      <c r="E42" s="5" t="s">
        <v>9</v>
      </c>
      <c r="F42" s="5" t="s">
        <v>9</v>
      </c>
      <c r="G42" s="5" t="s">
        <v>9</v>
      </c>
      <c r="H42" s="5" t="s">
        <v>9</v>
      </c>
      <c r="I42" s="5" t="s">
        <v>9</v>
      </c>
      <c r="J42" s="5" t="s">
        <v>9</v>
      </c>
      <c r="K42" s="5" t="s">
        <v>9</v>
      </c>
      <c r="L42" s="5" t="s">
        <v>9</v>
      </c>
      <c r="M42" s="5" t="s">
        <v>9</v>
      </c>
      <c r="N42" s="5" t="s">
        <v>9</v>
      </c>
    </row>
    <row r="43" spans="1:16" ht="11.25">
      <c r="A43" s="1" t="s">
        <v>2</v>
      </c>
      <c r="B43" s="1">
        <v>24</v>
      </c>
      <c r="C43" s="22" t="s">
        <v>324</v>
      </c>
      <c r="D43" s="5">
        <v>248843</v>
      </c>
      <c r="E43" s="5">
        <v>966</v>
      </c>
      <c r="F43" s="5">
        <v>162</v>
      </c>
      <c r="G43" s="5">
        <v>24822</v>
      </c>
      <c r="H43" s="5">
        <v>1930</v>
      </c>
      <c r="I43" s="5">
        <v>1473</v>
      </c>
      <c r="J43" s="5">
        <v>37717</v>
      </c>
      <c r="K43" s="5">
        <v>1883</v>
      </c>
      <c r="L43" s="5">
        <v>3375</v>
      </c>
      <c r="M43" s="5">
        <v>152074</v>
      </c>
      <c r="N43" s="5">
        <v>24441</v>
      </c>
      <c r="P43" s="13"/>
    </row>
    <row r="44" spans="2:14" ht="11.25">
      <c r="B44" s="1">
        <v>25</v>
      </c>
      <c r="C44" s="22"/>
      <c r="D44" s="5">
        <v>255704</v>
      </c>
      <c r="E44" s="5">
        <v>940</v>
      </c>
      <c r="F44" s="5">
        <v>170</v>
      </c>
      <c r="G44" s="5">
        <v>24610</v>
      </c>
      <c r="H44" s="5">
        <v>1949</v>
      </c>
      <c r="I44" s="5">
        <v>1429</v>
      </c>
      <c r="J44" s="5">
        <v>38727</v>
      </c>
      <c r="K44" s="5">
        <v>1777</v>
      </c>
      <c r="L44" s="5">
        <v>3074</v>
      </c>
      <c r="M44" s="5">
        <v>157511</v>
      </c>
      <c r="N44" s="5">
        <v>25517</v>
      </c>
    </row>
    <row r="45" spans="2:14" ht="11.25">
      <c r="B45" s="1">
        <v>26</v>
      </c>
      <c r="C45" s="22"/>
      <c r="D45" s="5">
        <v>262428</v>
      </c>
      <c r="E45" s="5">
        <v>886</v>
      </c>
      <c r="F45" s="5">
        <v>156</v>
      </c>
      <c r="G45" s="5">
        <v>24555</v>
      </c>
      <c r="H45" s="5">
        <v>1986</v>
      </c>
      <c r="I45" s="5">
        <v>1489</v>
      </c>
      <c r="J45" s="5">
        <v>40019</v>
      </c>
      <c r="K45" s="5">
        <v>1767</v>
      </c>
      <c r="L45" s="5">
        <v>3079</v>
      </c>
      <c r="M45" s="5">
        <v>162132</v>
      </c>
      <c r="N45" s="5">
        <v>26359</v>
      </c>
    </row>
    <row r="46" spans="2:14" ht="11.25">
      <c r="B46" s="1">
        <v>27</v>
      </c>
      <c r="C46" s="22"/>
      <c r="D46" s="5">
        <v>264636</v>
      </c>
      <c r="E46" s="5">
        <v>887</v>
      </c>
      <c r="F46" s="5">
        <v>149</v>
      </c>
      <c r="G46" s="5">
        <v>23773</v>
      </c>
      <c r="H46" s="5">
        <v>2075</v>
      </c>
      <c r="I46" s="5">
        <v>1561</v>
      </c>
      <c r="J46" s="5">
        <v>41857</v>
      </c>
      <c r="K46" s="5">
        <v>1673</v>
      </c>
      <c r="L46" s="5">
        <v>2835</v>
      </c>
      <c r="M46" s="5">
        <v>163751</v>
      </c>
      <c r="N46" s="5">
        <v>26075</v>
      </c>
    </row>
    <row r="47" spans="2:16" ht="11.25">
      <c r="B47" s="1">
        <v>28</v>
      </c>
      <c r="C47" s="22"/>
      <c r="D47" s="10">
        <v>275769</v>
      </c>
      <c r="E47" s="10">
        <v>846</v>
      </c>
      <c r="F47" s="10">
        <v>151</v>
      </c>
      <c r="G47" s="10">
        <v>22279</v>
      </c>
      <c r="H47" s="10">
        <v>2198</v>
      </c>
      <c r="I47" s="10">
        <v>1693</v>
      </c>
      <c r="J47" s="10">
        <v>43649</v>
      </c>
      <c r="K47" s="10">
        <v>1567</v>
      </c>
      <c r="L47" s="10">
        <v>2386</v>
      </c>
      <c r="M47" s="10">
        <v>173691</v>
      </c>
      <c r="N47" s="10">
        <v>27309</v>
      </c>
      <c r="O47" s="6"/>
      <c r="P47" s="13"/>
    </row>
    <row r="48" spans="1:15" ht="7.5" customHeight="1">
      <c r="A48" s="24"/>
      <c r="B48" s="24"/>
      <c r="C48" s="30"/>
      <c r="D48" s="80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6"/>
    </row>
    <row r="49" ht="12" customHeight="1">
      <c r="A49" s="1" t="s">
        <v>499</v>
      </c>
    </row>
    <row r="50" ht="12" customHeight="1"/>
    <row r="51" spans="1:9" s="4" customFormat="1" ht="14.25">
      <c r="A51" s="121" t="s">
        <v>448</v>
      </c>
      <c r="F51" s="56"/>
      <c r="I51" s="56"/>
    </row>
    <row r="52" spans="1:14" s="4" customFormat="1" ht="12" customHeight="1">
      <c r="A52" s="172" t="s">
        <v>3</v>
      </c>
      <c r="B52" s="172"/>
      <c r="C52" s="172"/>
      <c r="D52" s="173"/>
      <c r="E52" s="169" t="s">
        <v>427</v>
      </c>
      <c r="F52" s="205"/>
      <c r="G52" s="169" t="s">
        <v>459</v>
      </c>
      <c r="H52" s="205"/>
      <c r="I52" s="169" t="s">
        <v>467</v>
      </c>
      <c r="J52" s="205"/>
      <c r="K52" s="169" t="s">
        <v>500</v>
      </c>
      <c r="L52" s="170"/>
      <c r="M52" s="169" t="s">
        <v>514</v>
      </c>
      <c r="N52" s="170"/>
    </row>
    <row r="53" spans="1:14" s="4" customFormat="1" ht="15" customHeight="1">
      <c r="A53" s="174"/>
      <c r="B53" s="174"/>
      <c r="C53" s="174"/>
      <c r="D53" s="175"/>
      <c r="E53" s="101" t="s">
        <v>235</v>
      </c>
      <c r="F53" s="101" t="s">
        <v>236</v>
      </c>
      <c r="G53" s="39" t="s">
        <v>235</v>
      </c>
      <c r="H53" s="35" t="s">
        <v>236</v>
      </c>
      <c r="I53" s="39" t="s">
        <v>235</v>
      </c>
      <c r="J53" s="35" t="s">
        <v>236</v>
      </c>
      <c r="K53" s="39" t="s">
        <v>235</v>
      </c>
      <c r="L53" s="35" t="s">
        <v>236</v>
      </c>
      <c r="M53" s="39" t="s">
        <v>235</v>
      </c>
      <c r="N53" s="35" t="s">
        <v>236</v>
      </c>
    </row>
    <row r="54" spans="4:14" s="4" customFormat="1" ht="11.25">
      <c r="D54" s="42"/>
      <c r="E54" s="5" t="s">
        <v>201</v>
      </c>
      <c r="F54" s="16"/>
      <c r="G54" s="5" t="s">
        <v>201</v>
      </c>
      <c r="H54" s="16"/>
      <c r="I54" s="5" t="s">
        <v>201</v>
      </c>
      <c r="J54" s="16"/>
      <c r="K54" s="5" t="s">
        <v>201</v>
      </c>
      <c r="L54" s="16"/>
      <c r="M54" s="5" t="s">
        <v>201</v>
      </c>
      <c r="N54" s="16"/>
    </row>
    <row r="55" spans="1:14" s="4" customFormat="1" ht="11.25">
      <c r="A55" s="4" t="s">
        <v>222</v>
      </c>
      <c r="D55" s="42"/>
      <c r="E55" s="5">
        <v>54366</v>
      </c>
      <c r="F55" s="16">
        <v>991.5</v>
      </c>
      <c r="G55" s="5">
        <v>54147</v>
      </c>
      <c r="H55" s="16">
        <v>990.3</v>
      </c>
      <c r="I55" s="5">
        <v>55391</v>
      </c>
      <c r="J55" s="16">
        <v>1015.2</v>
      </c>
      <c r="K55" s="10">
        <v>55422</v>
      </c>
      <c r="L55" s="4">
        <v>1019.2</v>
      </c>
      <c r="M55" s="10">
        <v>56584</v>
      </c>
      <c r="N55" s="4">
        <v>1044.6</v>
      </c>
    </row>
    <row r="56" spans="2:14" s="4" customFormat="1" ht="11.25">
      <c r="B56" s="4" t="s">
        <v>234</v>
      </c>
      <c r="D56" s="22"/>
      <c r="E56" s="5">
        <v>90</v>
      </c>
      <c r="F56" s="16">
        <v>1.6</v>
      </c>
      <c r="G56" s="5">
        <v>114</v>
      </c>
      <c r="H56" s="16">
        <v>2.1</v>
      </c>
      <c r="I56" s="5">
        <v>101</v>
      </c>
      <c r="J56" s="16">
        <v>1.9</v>
      </c>
      <c r="K56" s="10">
        <v>90</v>
      </c>
      <c r="L56" s="4">
        <v>1.7</v>
      </c>
      <c r="M56" s="10">
        <v>145</v>
      </c>
      <c r="N56" s="123">
        <v>2.7</v>
      </c>
    </row>
    <row r="57" spans="2:14" s="4" customFormat="1" ht="11.25">
      <c r="B57" s="4" t="s">
        <v>223</v>
      </c>
      <c r="D57" s="42"/>
      <c r="E57" s="5">
        <v>16288</v>
      </c>
      <c r="F57" s="16">
        <v>297.1</v>
      </c>
      <c r="G57" s="5">
        <v>16273</v>
      </c>
      <c r="H57" s="16">
        <v>297.6</v>
      </c>
      <c r="I57" s="5">
        <v>16421</v>
      </c>
      <c r="J57" s="16">
        <v>301</v>
      </c>
      <c r="K57" s="10">
        <v>16461</v>
      </c>
      <c r="L57" s="4">
        <v>302.7</v>
      </c>
      <c r="M57" s="10">
        <v>16513</v>
      </c>
      <c r="N57" s="123">
        <v>304.8</v>
      </c>
    </row>
    <row r="58" spans="2:14" s="4" customFormat="1" ht="11.25">
      <c r="B58" s="4" t="s">
        <v>231</v>
      </c>
      <c r="D58" s="22"/>
      <c r="E58" s="5">
        <v>603</v>
      </c>
      <c r="F58" s="16">
        <v>11</v>
      </c>
      <c r="G58" s="5">
        <v>602</v>
      </c>
      <c r="H58" s="16">
        <v>11</v>
      </c>
      <c r="I58" s="5">
        <v>620</v>
      </c>
      <c r="J58" s="16">
        <v>11.4</v>
      </c>
      <c r="K58" s="10">
        <v>617</v>
      </c>
      <c r="L58" s="102">
        <v>11.3</v>
      </c>
      <c r="M58" s="10">
        <v>587</v>
      </c>
      <c r="N58" s="123">
        <v>10.8</v>
      </c>
    </row>
    <row r="59" spans="2:14" s="4" customFormat="1" ht="11.25">
      <c r="B59" s="56" t="s">
        <v>233</v>
      </c>
      <c r="D59" s="22"/>
      <c r="E59" s="5">
        <v>314</v>
      </c>
      <c r="F59" s="16">
        <v>5.7</v>
      </c>
      <c r="G59" s="5">
        <v>295</v>
      </c>
      <c r="H59" s="16">
        <v>5.4</v>
      </c>
      <c r="I59" s="5">
        <v>275</v>
      </c>
      <c r="J59" s="16">
        <v>5</v>
      </c>
      <c r="K59" s="10">
        <v>268</v>
      </c>
      <c r="L59" s="4">
        <v>4.9</v>
      </c>
      <c r="M59" s="10">
        <v>404</v>
      </c>
      <c r="N59" s="123">
        <v>7.5</v>
      </c>
    </row>
    <row r="60" spans="1:14" s="4" customFormat="1" ht="12">
      <c r="A60" s="4">
        <v>153.1</v>
      </c>
      <c r="B60" s="191" t="s">
        <v>237</v>
      </c>
      <c r="C60" s="192"/>
      <c r="D60" s="193"/>
      <c r="E60" s="5">
        <v>8345</v>
      </c>
      <c r="F60" s="16">
        <v>152.2</v>
      </c>
      <c r="G60" s="5">
        <v>8146</v>
      </c>
      <c r="H60" s="16">
        <v>149</v>
      </c>
      <c r="I60" s="5">
        <v>8198</v>
      </c>
      <c r="J60" s="16">
        <v>150.3</v>
      </c>
      <c r="K60" s="10">
        <v>8326</v>
      </c>
      <c r="L60" s="102">
        <v>153.1</v>
      </c>
      <c r="M60" s="10">
        <v>8607</v>
      </c>
      <c r="N60" s="123">
        <v>158.9</v>
      </c>
    </row>
    <row r="61" spans="2:14" s="4" customFormat="1" ht="11.25">
      <c r="B61" s="4" t="s">
        <v>224</v>
      </c>
      <c r="D61" s="42"/>
      <c r="E61" s="5">
        <v>4717</v>
      </c>
      <c r="F61" s="16">
        <v>86</v>
      </c>
      <c r="G61" s="5">
        <v>4420</v>
      </c>
      <c r="H61" s="16">
        <v>80.8</v>
      </c>
      <c r="I61" s="5">
        <v>4586</v>
      </c>
      <c r="J61" s="16">
        <v>84.1</v>
      </c>
      <c r="K61" s="10">
        <v>4351</v>
      </c>
      <c r="L61" s="4">
        <v>80</v>
      </c>
      <c r="M61" s="10">
        <v>4543</v>
      </c>
      <c r="N61" s="123">
        <v>83.9</v>
      </c>
    </row>
    <row r="62" spans="2:14" s="4" customFormat="1" ht="11.25">
      <c r="B62" s="4" t="s">
        <v>225</v>
      </c>
      <c r="D62" s="42"/>
      <c r="E62" s="5">
        <v>5067</v>
      </c>
      <c r="F62" s="16">
        <v>92.4</v>
      </c>
      <c r="G62" s="5">
        <v>4835</v>
      </c>
      <c r="H62" s="16">
        <v>88.4</v>
      </c>
      <c r="I62" s="5">
        <v>4964</v>
      </c>
      <c r="J62" s="16">
        <v>91</v>
      </c>
      <c r="K62" s="10">
        <v>4692</v>
      </c>
      <c r="L62" s="4">
        <v>86.3</v>
      </c>
      <c r="M62" s="10">
        <v>3544</v>
      </c>
      <c r="N62" s="123">
        <v>65.4</v>
      </c>
    </row>
    <row r="63" spans="2:14" s="4" customFormat="1" ht="11.25">
      <c r="B63" s="4" t="s">
        <v>232</v>
      </c>
      <c r="D63" s="22"/>
      <c r="E63" s="5">
        <v>792</v>
      </c>
      <c r="F63" s="16">
        <v>14.4</v>
      </c>
      <c r="G63" s="5">
        <v>775</v>
      </c>
      <c r="H63" s="16">
        <v>14.2</v>
      </c>
      <c r="I63" s="5">
        <v>753</v>
      </c>
      <c r="J63" s="16">
        <v>13.8</v>
      </c>
      <c r="K63" s="10">
        <v>762</v>
      </c>
      <c r="L63" s="4">
        <v>14</v>
      </c>
      <c r="M63" s="10">
        <v>920</v>
      </c>
      <c r="N63" s="123">
        <v>17</v>
      </c>
    </row>
    <row r="64" spans="2:14" s="4" customFormat="1" ht="11.25">
      <c r="B64" s="4" t="s">
        <v>230</v>
      </c>
      <c r="D64" s="22"/>
      <c r="E64" s="5">
        <v>736</v>
      </c>
      <c r="F64" s="16">
        <v>13.4</v>
      </c>
      <c r="G64" s="5">
        <v>686</v>
      </c>
      <c r="H64" s="16">
        <v>12.5</v>
      </c>
      <c r="I64" s="5">
        <v>726</v>
      </c>
      <c r="J64" s="16">
        <v>13.3</v>
      </c>
      <c r="K64" s="10">
        <v>726</v>
      </c>
      <c r="L64" s="4">
        <v>13.4</v>
      </c>
      <c r="M64" s="10">
        <v>763</v>
      </c>
      <c r="N64" s="123">
        <v>14.1</v>
      </c>
    </row>
    <row r="65" spans="2:14" s="4" customFormat="1" ht="11.25">
      <c r="B65" s="4" t="s">
        <v>229</v>
      </c>
      <c r="D65" s="22"/>
      <c r="E65" s="5">
        <v>1112</v>
      </c>
      <c r="F65" s="16">
        <v>20.3</v>
      </c>
      <c r="G65" s="5">
        <v>1124</v>
      </c>
      <c r="H65" s="16">
        <v>20.6</v>
      </c>
      <c r="I65" s="5">
        <v>1091</v>
      </c>
      <c r="J65" s="16">
        <v>20</v>
      </c>
      <c r="K65" s="10">
        <v>1131</v>
      </c>
      <c r="L65" s="4">
        <v>20.8</v>
      </c>
      <c r="M65" s="10">
        <v>1116</v>
      </c>
      <c r="N65" s="123">
        <v>20.6</v>
      </c>
    </row>
    <row r="66" spans="2:14" s="4" customFormat="1" ht="11.25">
      <c r="B66" s="4" t="s">
        <v>228</v>
      </c>
      <c r="D66" s="22"/>
      <c r="E66" s="5">
        <v>2771</v>
      </c>
      <c r="F66" s="16">
        <v>50.5</v>
      </c>
      <c r="G66" s="5">
        <v>3097</v>
      </c>
      <c r="H66" s="16">
        <v>56.6</v>
      </c>
      <c r="I66" s="5">
        <v>3441</v>
      </c>
      <c r="J66" s="16">
        <v>63.1</v>
      </c>
      <c r="K66" s="10">
        <v>3697</v>
      </c>
      <c r="L66" s="4">
        <v>68</v>
      </c>
      <c r="M66" s="10">
        <v>3935</v>
      </c>
      <c r="N66" s="123">
        <v>72.6</v>
      </c>
    </row>
    <row r="67" spans="2:14" s="4" customFormat="1" ht="11.25">
      <c r="B67" s="4" t="s">
        <v>226</v>
      </c>
      <c r="D67" s="42"/>
      <c r="E67" s="5">
        <v>1810</v>
      </c>
      <c r="F67" s="16">
        <v>33</v>
      </c>
      <c r="G67" s="5">
        <v>1713</v>
      </c>
      <c r="H67" s="16">
        <v>31.3</v>
      </c>
      <c r="I67" s="5">
        <v>1700</v>
      </c>
      <c r="J67" s="16">
        <v>31.2</v>
      </c>
      <c r="K67" s="10">
        <v>1715</v>
      </c>
      <c r="L67" s="4">
        <v>31.5</v>
      </c>
      <c r="M67" s="10">
        <v>1772</v>
      </c>
      <c r="N67" s="123">
        <v>32.7</v>
      </c>
    </row>
    <row r="68" spans="3:14" s="4" customFormat="1" ht="12">
      <c r="C68" s="191" t="s">
        <v>513</v>
      </c>
      <c r="D68" s="193"/>
      <c r="E68" s="5">
        <v>252</v>
      </c>
      <c r="F68" s="16">
        <v>4.6</v>
      </c>
      <c r="G68" s="5">
        <v>250</v>
      </c>
      <c r="H68" s="16">
        <v>4.6</v>
      </c>
      <c r="I68" s="5">
        <v>239</v>
      </c>
      <c r="J68" s="16">
        <v>4.4</v>
      </c>
      <c r="K68" s="10">
        <v>208</v>
      </c>
      <c r="L68" s="4">
        <v>3.8</v>
      </c>
      <c r="M68" s="10">
        <v>230</v>
      </c>
      <c r="N68" s="123">
        <v>4.2</v>
      </c>
    </row>
    <row r="69" spans="2:14" s="4" customFormat="1" ht="11.25">
      <c r="B69" s="4" t="s">
        <v>227</v>
      </c>
      <c r="D69" s="42"/>
      <c r="E69" s="5">
        <v>1126</v>
      </c>
      <c r="F69" s="16">
        <v>20.5</v>
      </c>
      <c r="G69" s="5">
        <v>1080</v>
      </c>
      <c r="H69" s="16">
        <v>19.8</v>
      </c>
      <c r="I69" s="5">
        <v>963</v>
      </c>
      <c r="J69" s="16">
        <v>17.6</v>
      </c>
      <c r="K69" s="10">
        <v>892</v>
      </c>
      <c r="L69" s="4">
        <v>16.4</v>
      </c>
      <c r="M69" s="10">
        <v>904</v>
      </c>
      <c r="N69" s="123">
        <v>16.7</v>
      </c>
    </row>
    <row r="70" spans="1:14" s="4" customFormat="1" ht="7.5" customHeight="1">
      <c r="A70" s="24"/>
      <c r="B70" s="98"/>
      <c r="C70" s="98"/>
      <c r="D70" s="30"/>
      <c r="E70" s="26"/>
      <c r="F70" s="31"/>
      <c r="G70" s="89"/>
      <c r="H70" s="103"/>
      <c r="I70" s="89"/>
      <c r="J70" s="103"/>
      <c r="K70" s="89"/>
      <c r="L70" s="103"/>
      <c r="M70" s="104"/>
      <c r="N70" s="31"/>
    </row>
    <row r="71" spans="1:4" s="4" customFormat="1" ht="11.25">
      <c r="A71" s="4" t="s">
        <v>379</v>
      </c>
      <c r="B71" s="84"/>
      <c r="C71" s="1"/>
      <c r="D71" s="1"/>
    </row>
    <row r="72" spans="1:13" s="4" customFormat="1" ht="11.25">
      <c r="A72" s="4" t="s">
        <v>327</v>
      </c>
      <c r="B72" s="84" t="s">
        <v>238</v>
      </c>
      <c r="C72" s="1"/>
      <c r="D72" s="1"/>
      <c r="M72" s="105"/>
    </row>
    <row r="73" spans="1:3" s="4" customFormat="1" ht="11.25">
      <c r="A73" s="84"/>
      <c r="B73" s="1"/>
      <c r="C73" s="1"/>
    </row>
    <row r="74" spans="1:16" ht="17.25" customHeight="1">
      <c r="A74" s="113" t="s">
        <v>449</v>
      </c>
      <c r="E74" s="84"/>
      <c r="F74" s="84"/>
      <c r="O74" s="7"/>
      <c r="P74" s="14"/>
    </row>
    <row r="75" spans="1:12" ht="15.75" customHeight="1">
      <c r="A75" s="147" t="s">
        <v>3</v>
      </c>
      <c r="B75" s="147"/>
      <c r="C75" s="148"/>
      <c r="D75" s="156" t="s">
        <v>241</v>
      </c>
      <c r="E75" s="197" t="s">
        <v>380</v>
      </c>
      <c r="F75" s="197"/>
      <c r="G75" s="197" t="s">
        <v>381</v>
      </c>
      <c r="H75" s="197"/>
      <c r="I75" s="167" t="s">
        <v>348</v>
      </c>
      <c r="J75" s="151" t="s">
        <v>382</v>
      </c>
      <c r="K75" s="146"/>
      <c r="L75" s="165" t="s">
        <v>349</v>
      </c>
    </row>
    <row r="76" spans="1:12" ht="7.5" customHeight="1">
      <c r="A76" s="162"/>
      <c r="B76" s="162"/>
      <c r="C76" s="163"/>
      <c r="D76" s="179"/>
      <c r="E76" s="196" t="s">
        <v>350</v>
      </c>
      <c r="F76" s="168" t="s">
        <v>436</v>
      </c>
      <c r="G76" s="196" t="s">
        <v>351</v>
      </c>
      <c r="H76" s="168" t="s">
        <v>437</v>
      </c>
      <c r="I76" s="203"/>
      <c r="J76" s="156" t="s">
        <v>435</v>
      </c>
      <c r="K76" s="156" t="s">
        <v>240</v>
      </c>
      <c r="L76" s="203"/>
    </row>
    <row r="77" spans="1:12" ht="22.5" customHeight="1">
      <c r="A77" s="149"/>
      <c r="B77" s="149"/>
      <c r="C77" s="150"/>
      <c r="D77" s="171"/>
      <c r="E77" s="196"/>
      <c r="F77" s="168"/>
      <c r="G77" s="196"/>
      <c r="H77" s="168"/>
      <c r="I77" s="166"/>
      <c r="J77" s="171"/>
      <c r="K77" s="171"/>
      <c r="L77" s="166"/>
    </row>
    <row r="78" spans="3:12" ht="11.25">
      <c r="C78" s="22"/>
      <c r="D78" s="5" t="s">
        <v>107</v>
      </c>
      <c r="E78" s="5" t="s">
        <v>102</v>
      </c>
      <c r="F78" s="5" t="s">
        <v>201</v>
      </c>
      <c r="G78" s="5" t="s">
        <v>102</v>
      </c>
      <c r="H78" s="5" t="s">
        <v>201</v>
      </c>
      <c r="I78" s="5" t="s">
        <v>102</v>
      </c>
      <c r="J78" s="5" t="s">
        <v>107</v>
      </c>
      <c r="K78" s="5" t="s">
        <v>107</v>
      </c>
      <c r="L78" s="5" t="s">
        <v>352</v>
      </c>
    </row>
    <row r="79" spans="1:12" ht="15" customHeight="1">
      <c r="A79" s="1" t="s">
        <v>2</v>
      </c>
      <c r="B79" s="1">
        <v>25</v>
      </c>
      <c r="C79" s="22" t="s">
        <v>495</v>
      </c>
      <c r="D79" s="5">
        <v>2224</v>
      </c>
      <c r="E79" s="5">
        <v>4258</v>
      </c>
      <c r="F79" s="5">
        <v>7675</v>
      </c>
      <c r="G79" s="5">
        <v>9095</v>
      </c>
      <c r="H79" s="5">
        <v>18715</v>
      </c>
      <c r="I79" s="5">
        <v>3922</v>
      </c>
      <c r="J79" s="5">
        <v>206</v>
      </c>
      <c r="K79" s="5">
        <v>948</v>
      </c>
      <c r="L79" s="5">
        <v>164</v>
      </c>
    </row>
    <row r="80" spans="2:12" ht="16.5" customHeight="1">
      <c r="B80" s="1">
        <v>26</v>
      </c>
      <c r="C80" s="22"/>
      <c r="D80" s="5">
        <v>2185</v>
      </c>
      <c r="E80" s="5">
        <v>4140</v>
      </c>
      <c r="F80" s="5">
        <v>7320</v>
      </c>
      <c r="G80" s="5">
        <v>9172</v>
      </c>
      <c r="H80" s="5">
        <v>18517</v>
      </c>
      <c r="I80" s="5">
        <v>3821</v>
      </c>
      <c r="J80" s="5">
        <v>195</v>
      </c>
      <c r="K80" s="5">
        <v>949</v>
      </c>
      <c r="L80" s="5">
        <v>164</v>
      </c>
    </row>
    <row r="81" spans="2:12" ht="16.5" customHeight="1">
      <c r="B81" s="1">
        <v>27</v>
      </c>
      <c r="C81" s="22"/>
      <c r="D81" s="5">
        <v>2150</v>
      </c>
      <c r="E81" s="5">
        <v>4071</v>
      </c>
      <c r="F81" s="5">
        <v>7246</v>
      </c>
      <c r="G81" s="5">
        <v>9228</v>
      </c>
      <c r="H81" s="5">
        <v>18700</v>
      </c>
      <c r="I81" s="5">
        <v>3746</v>
      </c>
      <c r="J81" s="5">
        <v>191</v>
      </c>
      <c r="K81" s="5">
        <v>945</v>
      </c>
      <c r="L81" s="5">
        <v>159</v>
      </c>
    </row>
    <row r="82" spans="2:12" ht="16.5" customHeight="1">
      <c r="B82" s="1">
        <v>28</v>
      </c>
      <c r="C82" s="22"/>
      <c r="D82" s="5">
        <v>2162</v>
      </c>
      <c r="E82" s="5">
        <v>4022</v>
      </c>
      <c r="F82" s="5">
        <v>6995</v>
      </c>
      <c r="G82" s="5">
        <v>9426</v>
      </c>
      <c r="H82" s="5">
        <v>18749</v>
      </c>
      <c r="I82" s="5">
        <v>3652</v>
      </c>
      <c r="J82" s="5">
        <v>183</v>
      </c>
      <c r="K82" s="5">
        <v>927</v>
      </c>
      <c r="L82" s="5">
        <v>158</v>
      </c>
    </row>
    <row r="83" spans="2:12" ht="16.5" customHeight="1">
      <c r="B83" s="1">
        <v>29</v>
      </c>
      <c r="C83" s="22"/>
      <c r="D83" s="10">
        <v>2170</v>
      </c>
      <c r="E83" s="10">
        <v>3976</v>
      </c>
      <c r="F83" s="10">
        <v>7047</v>
      </c>
      <c r="G83" s="10">
        <v>9641</v>
      </c>
      <c r="H83" s="10">
        <v>19559</v>
      </c>
      <c r="I83" s="10">
        <v>3620</v>
      </c>
      <c r="J83" s="10">
        <v>174</v>
      </c>
      <c r="K83" s="10">
        <v>916</v>
      </c>
      <c r="L83" s="10">
        <v>157</v>
      </c>
    </row>
    <row r="84" spans="1:12" ht="7.5" customHeight="1">
      <c r="A84" s="24"/>
      <c r="B84" s="98"/>
      <c r="C84" s="30"/>
      <c r="D84" s="26"/>
      <c r="E84" s="26"/>
      <c r="F84" s="26"/>
      <c r="G84" s="26"/>
      <c r="H84" s="26"/>
      <c r="I84" s="26"/>
      <c r="J84" s="26"/>
      <c r="K84" s="26"/>
      <c r="L84" s="26"/>
    </row>
    <row r="85" spans="1:3" ht="11.25" customHeight="1">
      <c r="A85" s="1" t="s">
        <v>353</v>
      </c>
      <c r="C85" s="84"/>
    </row>
    <row r="86" ht="15.75" customHeight="1">
      <c r="B86" s="84"/>
    </row>
    <row r="87" spans="1:14" ht="14.25">
      <c r="A87" s="121" t="s">
        <v>450</v>
      </c>
      <c r="B87" s="4"/>
      <c r="C87" s="4"/>
      <c r="D87" s="4"/>
      <c r="E87" s="4"/>
      <c r="F87" s="56"/>
      <c r="G87" s="4"/>
      <c r="H87" s="4"/>
      <c r="I87" s="56"/>
      <c r="J87" s="4"/>
      <c r="K87" s="4"/>
      <c r="L87" s="4"/>
      <c r="M87" s="4"/>
      <c r="N87" s="4"/>
    </row>
    <row r="88" spans="1:16" ht="12" customHeight="1">
      <c r="A88" s="172" t="s">
        <v>3</v>
      </c>
      <c r="B88" s="172"/>
      <c r="C88" s="173"/>
      <c r="D88" s="188" t="s">
        <v>187</v>
      </c>
      <c r="E88" s="180" t="s">
        <v>415</v>
      </c>
      <c r="F88" s="61"/>
      <c r="G88" s="61"/>
      <c r="H88" s="62"/>
      <c r="I88" s="180" t="s">
        <v>344</v>
      </c>
      <c r="J88" s="61"/>
      <c r="K88" s="61"/>
      <c r="L88" s="61"/>
      <c r="M88" s="60"/>
      <c r="N88" s="180" t="s">
        <v>336</v>
      </c>
      <c r="O88" s="4"/>
      <c r="P88" s="4"/>
    </row>
    <row r="89" spans="1:16" ht="15" customHeight="1">
      <c r="A89" s="184"/>
      <c r="B89" s="184"/>
      <c r="C89" s="185"/>
      <c r="D89" s="204"/>
      <c r="E89" s="181"/>
      <c r="F89" s="194" t="s">
        <v>337</v>
      </c>
      <c r="G89" s="195"/>
      <c r="H89" s="186" t="s">
        <v>414</v>
      </c>
      <c r="I89" s="181"/>
      <c r="J89" s="189" t="s">
        <v>339</v>
      </c>
      <c r="K89" s="188" t="s">
        <v>244</v>
      </c>
      <c r="L89" s="189" t="s">
        <v>340</v>
      </c>
      <c r="M89" s="201" t="s">
        <v>338</v>
      </c>
      <c r="N89" s="181"/>
      <c r="O89" s="4"/>
      <c r="P89" s="4"/>
    </row>
    <row r="90" spans="1:16" ht="22.5" customHeight="1">
      <c r="A90" s="174"/>
      <c r="B90" s="174"/>
      <c r="C90" s="175"/>
      <c r="D90" s="183"/>
      <c r="E90" s="183"/>
      <c r="F90" s="64" t="s">
        <v>412</v>
      </c>
      <c r="G90" s="41" t="s">
        <v>413</v>
      </c>
      <c r="H90" s="187"/>
      <c r="I90" s="182"/>
      <c r="J90" s="190"/>
      <c r="K90" s="183"/>
      <c r="L90" s="190"/>
      <c r="M90" s="202"/>
      <c r="N90" s="182"/>
      <c r="O90" s="4"/>
      <c r="P90" s="4"/>
    </row>
    <row r="91" spans="1:14" ht="11.25">
      <c r="A91" s="4"/>
      <c r="B91" s="4"/>
      <c r="C91" s="42"/>
      <c r="D91" s="5" t="s">
        <v>246</v>
      </c>
      <c r="E91" s="5" t="s">
        <v>383</v>
      </c>
      <c r="F91" s="5" t="s">
        <v>383</v>
      </c>
      <c r="G91" s="5" t="s">
        <v>411</v>
      </c>
      <c r="H91" s="5" t="s">
        <v>383</v>
      </c>
      <c r="I91" s="5" t="s">
        <v>383</v>
      </c>
      <c r="J91" s="5" t="s">
        <v>383</v>
      </c>
      <c r="K91" s="5" t="s">
        <v>383</v>
      </c>
      <c r="L91" s="5" t="s">
        <v>383</v>
      </c>
      <c r="M91" s="5" t="s">
        <v>411</v>
      </c>
      <c r="N91" s="5" t="s">
        <v>384</v>
      </c>
    </row>
    <row r="92" spans="1:14" ht="16.5" customHeight="1">
      <c r="A92" s="1" t="s">
        <v>189</v>
      </c>
      <c r="B92" s="1">
        <v>23</v>
      </c>
      <c r="C92" s="22" t="s">
        <v>385</v>
      </c>
      <c r="D92" s="5">
        <v>5599303</v>
      </c>
      <c r="E92" s="5">
        <v>2052532</v>
      </c>
      <c r="F92" s="5">
        <v>1685606</v>
      </c>
      <c r="G92" s="5">
        <v>175093</v>
      </c>
      <c r="H92" s="5">
        <v>191833</v>
      </c>
      <c r="I92" s="5">
        <v>1868671</v>
      </c>
      <c r="J92" s="5">
        <v>1582517</v>
      </c>
      <c r="K92" s="5">
        <v>48086</v>
      </c>
      <c r="L92" s="5">
        <v>238068</v>
      </c>
      <c r="M92" s="5">
        <v>115967</v>
      </c>
      <c r="N92" s="69">
        <v>17.27</v>
      </c>
    </row>
    <row r="93" spans="2:14" ht="16.5" customHeight="1">
      <c r="B93" s="1">
        <v>24</v>
      </c>
      <c r="C93" s="22"/>
      <c r="D93" s="5">
        <v>5661502</v>
      </c>
      <c r="E93" s="5">
        <v>2033532</v>
      </c>
      <c r="F93" s="5">
        <v>1679668</v>
      </c>
      <c r="G93" s="5">
        <v>169739</v>
      </c>
      <c r="H93" s="5">
        <v>184125</v>
      </c>
      <c r="I93" s="5">
        <v>1859050</v>
      </c>
      <c r="J93" s="5">
        <v>1577900</v>
      </c>
      <c r="K93" s="5">
        <v>45242</v>
      </c>
      <c r="L93" s="5">
        <v>235908</v>
      </c>
      <c r="M93" s="5">
        <v>111915</v>
      </c>
      <c r="N93" s="69">
        <v>16.7</v>
      </c>
    </row>
    <row r="94" spans="2:14" ht="16.5" customHeight="1">
      <c r="B94" s="1">
        <v>25</v>
      </c>
      <c r="C94" s="22"/>
      <c r="D94" s="5">
        <v>5651521</v>
      </c>
      <c r="E94" s="5">
        <v>2010620</v>
      </c>
      <c r="F94" s="5">
        <v>1668324</v>
      </c>
      <c r="G94" s="5">
        <v>165298</v>
      </c>
      <c r="H94" s="5">
        <v>176998</v>
      </c>
      <c r="I94" s="5">
        <v>1832023</v>
      </c>
      <c r="J94" s="5">
        <v>1549738</v>
      </c>
      <c r="K94" s="5">
        <v>49009</v>
      </c>
      <c r="L94" s="5">
        <v>233276</v>
      </c>
      <c r="M94" s="5">
        <v>109916</v>
      </c>
      <c r="N94" s="69">
        <v>16.72</v>
      </c>
    </row>
    <row r="95" spans="2:14" ht="16.5" customHeight="1">
      <c r="B95" s="1">
        <v>26</v>
      </c>
      <c r="C95" s="22"/>
      <c r="D95" s="5">
        <v>5635102</v>
      </c>
      <c r="E95" s="5">
        <v>1986254</v>
      </c>
      <c r="F95" s="5">
        <v>1647649</v>
      </c>
      <c r="G95" s="5">
        <v>169083</v>
      </c>
      <c r="H95" s="5">
        <v>169522</v>
      </c>
      <c r="I95" s="5">
        <v>1820033</v>
      </c>
      <c r="J95" s="5">
        <v>1543660</v>
      </c>
      <c r="K95" s="5">
        <v>50718</v>
      </c>
      <c r="L95" s="5">
        <v>225655</v>
      </c>
      <c r="M95" s="5">
        <v>114620</v>
      </c>
      <c r="N95" s="69">
        <v>16.83</v>
      </c>
    </row>
    <row r="96" spans="2:14" ht="16.5" customHeight="1">
      <c r="B96" s="1">
        <v>27</v>
      </c>
      <c r="C96" s="22"/>
      <c r="D96" s="10">
        <v>5619948</v>
      </c>
      <c r="E96" s="10">
        <v>1966186</v>
      </c>
      <c r="F96" s="10">
        <v>1636880</v>
      </c>
      <c r="G96" s="10">
        <v>166392</v>
      </c>
      <c r="H96" s="10">
        <v>162914</v>
      </c>
      <c r="I96" s="10">
        <v>1808723</v>
      </c>
      <c r="J96" s="10">
        <v>1536589</v>
      </c>
      <c r="K96" s="10">
        <v>47902</v>
      </c>
      <c r="L96" s="10">
        <v>224232</v>
      </c>
      <c r="M96" s="10">
        <v>116653</v>
      </c>
      <c r="N96" s="1">
        <v>16.61</v>
      </c>
    </row>
    <row r="97" spans="1:14" ht="7.5" customHeight="1">
      <c r="A97" s="24"/>
      <c r="B97" s="24"/>
      <c r="C97" s="30"/>
      <c r="D97" s="26"/>
      <c r="E97" s="26"/>
      <c r="F97" s="26"/>
      <c r="G97" s="26"/>
      <c r="H97" s="26"/>
      <c r="I97" s="26"/>
      <c r="J97" s="26"/>
      <c r="K97" s="26"/>
      <c r="L97" s="26"/>
      <c r="N97" s="26"/>
    </row>
    <row r="98" spans="1:14" ht="15.75" customHeight="1">
      <c r="A98" s="106" t="s">
        <v>329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</row>
    <row r="99" spans="1:12" ht="15.75" customHeight="1">
      <c r="A99" s="1" t="s">
        <v>327</v>
      </c>
      <c r="B99" s="1" t="s">
        <v>342</v>
      </c>
      <c r="L99" s="13"/>
    </row>
    <row r="100" ht="15.75" customHeight="1">
      <c r="B100" s="1" t="s">
        <v>343</v>
      </c>
    </row>
    <row r="101" ht="15.75" customHeight="1"/>
    <row r="102" spans="1:14" ht="14.25">
      <c r="A102" s="121" t="s">
        <v>451</v>
      </c>
      <c r="B102" s="4"/>
      <c r="C102" s="4"/>
      <c r="D102" s="4"/>
      <c r="E102" s="4"/>
      <c r="F102" s="56"/>
      <c r="G102" s="4"/>
      <c r="H102" s="4"/>
      <c r="I102" s="56"/>
      <c r="J102" s="4"/>
      <c r="K102" s="4"/>
      <c r="L102" s="4"/>
      <c r="M102" s="4"/>
      <c r="N102" s="4"/>
    </row>
    <row r="103" spans="1:14" ht="12" customHeight="1">
      <c r="A103" s="172" t="s">
        <v>3</v>
      </c>
      <c r="B103" s="172"/>
      <c r="C103" s="172"/>
      <c r="D103" s="188" t="s">
        <v>187</v>
      </c>
      <c r="E103" s="180" t="s">
        <v>245</v>
      </c>
      <c r="F103" s="61"/>
      <c r="G103" s="61"/>
      <c r="H103" s="180" t="s">
        <v>247</v>
      </c>
      <c r="I103" s="61"/>
      <c r="J103" s="61"/>
      <c r="K103" s="188" t="s">
        <v>416</v>
      </c>
      <c r="L103" s="180" t="s">
        <v>417</v>
      </c>
      <c r="M103" s="61"/>
      <c r="N103" s="61"/>
    </row>
    <row r="104" spans="1:14" ht="22.5">
      <c r="A104" s="174"/>
      <c r="B104" s="174"/>
      <c r="C104" s="174"/>
      <c r="D104" s="183"/>
      <c r="E104" s="183"/>
      <c r="F104" s="64" t="s">
        <v>242</v>
      </c>
      <c r="G104" s="58" t="s">
        <v>243</v>
      </c>
      <c r="H104" s="183"/>
      <c r="I104" s="64" t="s">
        <v>341</v>
      </c>
      <c r="J104" s="58" t="s">
        <v>240</v>
      </c>
      <c r="K104" s="183"/>
      <c r="L104" s="183"/>
      <c r="M104" s="64" t="s">
        <v>418</v>
      </c>
      <c r="N104" s="58" t="s">
        <v>240</v>
      </c>
    </row>
    <row r="105" spans="1:14" ht="11.25">
      <c r="A105" s="4"/>
      <c r="B105" s="4"/>
      <c r="C105" s="42"/>
      <c r="D105" s="5" t="s">
        <v>246</v>
      </c>
      <c r="E105" s="5" t="s">
        <v>246</v>
      </c>
      <c r="F105" s="5" t="s">
        <v>246</v>
      </c>
      <c r="G105" s="5" t="s">
        <v>246</v>
      </c>
      <c r="H105" s="5" t="s">
        <v>246</v>
      </c>
      <c r="I105" s="5" t="s">
        <v>246</v>
      </c>
      <c r="J105" s="5" t="s">
        <v>246</v>
      </c>
      <c r="K105" s="5" t="s">
        <v>386</v>
      </c>
      <c r="L105" s="5" t="s">
        <v>386</v>
      </c>
      <c r="M105" s="5" t="s">
        <v>386</v>
      </c>
      <c r="N105" s="5" t="s">
        <v>386</v>
      </c>
    </row>
    <row r="106" spans="1:14" ht="16.5" customHeight="1">
      <c r="A106" s="1" t="s">
        <v>189</v>
      </c>
      <c r="B106" s="1">
        <v>23</v>
      </c>
      <c r="C106" s="22" t="s">
        <v>385</v>
      </c>
      <c r="D106" s="5">
        <v>5599303</v>
      </c>
      <c r="E106" s="5">
        <v>155017</v>
      </c>
      <c r="F106" s="5">
        <v>154472</v>
      </c>
      <c r="G106" s="5">
        <v>545</v>
      </c>
      <c r="H106" s="5">
        <v>5444286</v>
      </c>
      <c r="I106" s="5">
        <v>5003061</v>
      </c>
      <c r="J106" s="5">
        <v>441225</v>
      </c>
      <c r="K106" s="5">
        <v>387755</v>
      </c>
      <c r="L106" s="5">
        <v>388657</v>
      </c>
      <c r="M106" s="5">
        <v>302788</v>
      </c>
      <c r="N106" s="5">
        <v>85869</v>
      </c>
    </row>
    <row r="107" spans="2:14" ht="16.5" customHeight="1">
      <c r="B107" s="1">
        <v>24</v>
      </c>
      <c r="C107" s="22"/>
      <c r="D107" s="5">
        <v>5661502</v>
      </c>
      <c r="E107" s="5">
        <v>144966</v>
      </c>
      <c r="F107" s="5">
        <v>143260</v>
      </c>
      <c r="G107" s="5">
        <v>1706</v>
      </c>
      <c r="H107" s="5">
        <v>5516536</v>
      </c>
      <c r="I107" s="5">
        <v>5080656</v>
      </c>
      <c r="J107" s="5">
        <v>435880</v>
      </c>
      <c r="K107" s="5">
        <v>356149</v>
      </c>
      <c r="L107" s="5">
        <v>363278</v>
      </c>
      <c r="M107" s="5">
        <v>276158</v>
      </c>
      <c r="N107" s="5">
        <v>87120</v>
      </c>
    </row>
    <row r="108" spans="2:14" ht="16.5" customHeight="1">
      <c r="B108" s="1">
        <v>25</v>
      </c>
      <c r="C108" s="22"/>
      <c r="D108" s="5">
        <v>5651521</v>
      </c>
      <c r="E108" s="5">
        <v>138027</v>
      </c>
      <c r="F108" s="5">
        <v>136537</v>
      </c>
      <c r="G108" s="5">
        <v>1490</v>
      </c>
      <c r="H108" s="5">
        <v>5513494</v>
      </c>
      <c r="I108" s="5">
        <v>5090646</v>
      </c>
      <c r="J108" s="5">
        <v>422848</v>
      </c>
      <c r="K108" s="5">
        <v>347071</v>
      </c>
      <c r="L108" s="5">
        <v>348088</v>
      </c>
      <c r="M108" s="5">
        <v>264301</v>
      </c>
      <c r="N108" s="5">
        <v>83787</v>
      </c>
    </row>
    <row r="109" spans="2:14" ht="16.5" customHeight="1">
      <c r="B109" s="10">
        <v>26</v>
      </c>
      <c r="C109" s="22"/>
      <c r="D109" s="5">
        <v>5635102</v>
      </c>
      <c r="E109" s="5">
        <v>121443</v>
      </c>
      <c r="F109" s="5">
        <v>120222</v>
      </c>
      <c r="G109" s="5">
        <v>1221</v>
      </c>
      <c r="H109" s="5">
        <v>5513659</v>
      </c>
      <c r="I109" s="5">
        <v>5103965</v>
      </c>
      <c r="J109" s="5">
        <v>409694</v>
      </c>
      <c r="K109" s="5">
        <v>337424</v>
      </c>
      <c r="L109" s="5">
        <v>338323</v>
      </c>
      <c r="M109" s="5">
        <v>254724</v>
      </c>
      <c r="N109" s="5">
        <v>83599</v>
      </c>
    </row>
    <row r="110" spans="1:14" ht="16.5" customHeight="1">
      <c r="A110" s="10"/>
      <c r="B110" s="10">
        <v>27</v>
      </c>
      <c r="C110" s="88"/>
      <c r="D110" s="10">
        <v>5604789</v>
      </c>
      <c r="E110" s="10">
        <v>106052</v>
      </c>
      <c r="F110" s="10">
        <v>105478</v>
      </c>
      <c r="G110" s="10">
        <v>574</v>
      </c>
      <c r="H110" s="10">
        <v>5498737</v>
      </c>
      <c r="I110" s="10">
        <v>5097401</v>
      </c>
      <c r="J110" s="10">
        <v>401336</v>
      </c>
      <c r="K110" s="10">
        <v>328477</v>
      </c>
      <c r="L110" s="10">
        <v>329071</v>
      </c>
      <c r="M110" s="10">
        <v>253850</v>
      </c>
      <c r="N110" s="10">
        <v>75221</v>
      </c>
    </row>
    <row r="111" spans="1:14" ht="7.5" customHeight="1">
      <c r="A111" s="24"/>
      <c r="B111" s="98"/>
      <c r="C111" s="30"/>
      <c r="D111" s="26"/>
      <c r="E111" s="89"/>
      <c r="F111" s="89"/>
      <c r="G111" s="89"/>
      <c r="H111" s="89"/>
      <c r="I111" s="26"/>
      <c r="J111" s="26"/>
      <c r="K111" s="26"/>
      <c r="L111" s="89"/>
      <c r="M111" s="89"/>
      <c r="N111" s="89"/>
    </row>
    <row r="112" spans="1:13" ht="15.75" customHeight="1">
      <c r="A112" s="106" t="s">
        <v>329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5.75" customHeight="1">
      <c r="A113" s="8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6" ht="14.25">
      <c r="A114" s="121" t="s">
        <v>452</v>
      </c>
      <c r="B114" s="4"/>
      <c r="C114" s="4"/>
      <c r="D114" s="4"/>
      <c r="E114" s="4"/>
      <c r="F114" s="56"/>
      <c r="G114" s="4"/>
      <c r="H114" s="4"/>
      <c r="I114" s="56"/>
      <c r="J114" s="4"/>
      <c r="K114" s="4"/>
      <c r="L114" s="4"/>
      <c r="M114" s="4"/>
      <c r="N114" s="4"/>
      <c r="O114" s="7"/>
      <c r="P114" s="14"/>
    </row>
    <row r="115" spans="1:14" ht="18" customHeight="1">
      <c r="A115" s="172" t="s">
        <v>204</v>
      </c>
      <c r="B115" s="172"/>
      <c r="C115" s="173"/>
      <c r="D115" s="176" t="s">
        <v>112</v>
      </c>
      <c r="E115" s="169" t="s">
        <v>113</v>
      </c>
      <c r="F115" s="170"/>
      <c r="G115" s="170"/>
      <c r="H115" s="170"/>
      <c r="I115" s="170"/>
      <c r="J115" s="170"/>
      <c r="K115" s="178"/>
      <c r="L115" s="169" t="s">
        <v>303</v>
      </c>
      <c r="M115" s="170"/>
      <c r="N115" s="4"/>
    </row>
    <row r="116" spans="1:14" ht="22.5">
      <c r="A116" s="174"/>
      <c r="B116" s="174"/>
      <c r="C116" s="175"/>
      <c r="D116" s="177"/>
      <c r="E116" s="101" t="s">
        <v>387</v>
      </c>
      <c r="F116" s="101" t="s">
        <v>115</v>
      </c>
      <c r="G116" s="101" t="s">
        <v>116</v>
      </c>
      <c r="H116" s="101" t="s">
        <v>117</v>
      </c>
      <c r="I116" s="101" t="s">
        <v>118</v>
      </c>
      <c r="J116" s="101" t="s">
        <v>119</v>
      </c>
      <c r="K116" s="101" t="s">
        <v>120</v>
      </c>
      <c r="L116" s="64" t="s">
        <v>304</v>
      </c>
      <c r="M116" s="36" t="s">
        <v>240</v>
      </c>
      <c r="N116" s="4"/>
    </row>
    <row r="117" spans="1:14" ht="11.25">
      <c r="A117" s="4"/>
      <c r="B117" s="4"/>
      <c r="C117" s="42"/>
      <c r="D117" s="5" t="s">
        <v>9</v>
      </c>
      <c r="E117" s="5" t="s">
        <v>9</v>
      </c>
      <c r="F117" s="5" t="s">
        <v>9</v>
      </c>
      <c r="G117" s="5" t="s">
        <v>9</v>
      </c>
      <c r="H117" s="5" t="s">
        <v>9</v>
      </c>
      <c r="I117" s="5" t="s">
        <v>9</v>
      </c>
      <c r="J117" s="5" t="s">
        <v>9</v>
      </c>
      <c r="K117" s="5" t="s">
        <v>9</v>
      </c>
      <c r="L117" s="5" t="s">
        <v>9</v>
      </c>
      <c r="M117" s="5" t="s">
        <v>9</v>
      </c>
      <c r="N117" s="4"/>
    </row>
    <row r="118" spans="1:14" ht="16.5" customHeight="1">
      <c r="A118" s="1" t="s">
        <v>2</v>
      </c>
      <c r="B118" s="1">
        <v>25</v>
      </c>
      <c r="C118" s="22" t="s">
        <v>495</v>
      </c>
      <c r="D118" s="5">
        <v>2215</v>
      </c>
      <c r="E118" s="5">
        <v>511</v>
      </c>
      <c r="F118" s="5">
        <v>322</v>
      </c>
      <c r="G118" s="5">
        <v>4</v>
      </c>
      <c r="H118" s="5">
        <v>471</v>
      </c>
      <c r="I118" s="5">
        <v>50</v>
      </c>
      <c r="J118" s="5" t="s">
        <v>190</v>
      </c>
      <c r="K118" s="5">
        <v>263</v>
      </c>
      <c r="L118" s="5">
        <v>153</v>
      </c>
      <c r="M118" s="5">
        <v>441</v>
      </c>
      <c r="N118" s="6"/>
    </row>
    <row r="119" spans="2:14" ht="16.5" customHeight="1">
      <c r="B119" s="1">
        <v>26</v>
      </c>
      <c r="C119" s="22"/>
      <c r="D119" s="5">
        <v>2464</v>
      </c>
      <c r="E119" s="5">
        <v>551</v>
      </c>
      <c r="F119" s="5">
        <v>324</v>
      </c>
      <c r="G119" s="5">
        <v>3</v>
      </c>
      <c r="H119" s="5">
        <v>654</v>
      </c>
      <c r="I119" s="5">
        <v>58</v>
      </c>
      <c r="J119" s="5">
        <v>1</v>
      </c>
      <c r="K119" s="5">
        <v>303</v>
      </c>
      <c r="L119" s="5">
        <v>246</v>
      </c>
      <c r="M119" s="5">
        <v>324</v>
      </c>
      <c r="N119" s="6"/>
    </row>
    <row r="120" spans="2:14" ht="16.5" customHeight="1">
      <c r="B120" s="1">
        <v>27</v>
      </c>
      <c r="C120" s="22"/>
      <c r="D120" s="5">
        <v>2505</v>
      </c>
      <c r="E120" s="5">
        <v>479</v>
      </c>
      <c r="F120" s="5">
        <v>340</v>
      </c>
      <c r="G120" s="5">
        <v>7</v>
      </c>
      <c r="H120" s="5">
        <v>620</v>
      </c>
      <c r="I120" s="5">
        <v>60</v>
      </c>
      <c r="J120" s="5" t="s">
        <v>190</v>
      </c>
      <c r="K120" s="5">
        <v>313</v>
      </c>
      <c r="L120" s="5">
        <v>219</v>
      </c>
      <c r="M120" s="5">
        <v>467</v>
      </c>
      <c r="N120" s="6"/>
    </row>
    <row r="121" spans="2:14" ht="16.5" customHeight="1">
      <c r="B121" s="1">
        <v>28</v>
      </c>
      <c r="C121" s="22"/>
      <c r="D121" s="5">
        <v>2282</v>
      </c>
      <c r="E121" s="5">
        <v>443</v>
      </c>
      <c r="F121" s="5">
        <v>285</v>
      </c>
      <c r="G121" s="5">
        <v>7</v>
      </c>
      <c r="H121" s="5">
        <v>555</v>
      </c>
      <c r="I121" s="5">
        <v>65</v>
      </c>
      <c r="J121" s="5" t="s">
        <v>190</v>
      </c>
      <c r="K121" s="5">
        <v>262</v>
      </c>
      <c r="L121" s="5">
        <v>233</v>
      </c>
      <c r="M121" s="5">
        <v>432</v>
      </c>
      <c r="N121" s="6"/>
    </row>
    <row r="122" spans="2:14" ht="16.5" customHeight="1">
      <c r="B122" s="1">
        <v>29</v>
      </c>
      <c r="C122" s="22"/>
      <c r="D122" s="10">
        <v>2087</v>
      </c>
      <c r="E122" s="1">
        <v>453</v>
      </c>
      <c r="F122" s="1">
        <v>217</v>
      </c>
      <c r="G122" s="1">
        <v>4</v>
      </c>
      <c r="H122" s="1">
        <v>505</v>
      </c>
      <c r="I122" s="1">
        <v>54</v>
      </c>
      <c r="J122" s="124" t="s">
        <v>190</v>
      </c>
      <c r="K122" s="124">
        <v>230</v>
      </c>
      <c r="L122" s="1">
        <v>177</v>
      </c>
      <c r="M122" s="1">
        <v>447</v>
      </c>
      <c r="N122" s="6"/>
    </row>
    <row r="123" spans="1:13" ht="7.5" customHeight="1">
      <c r="A123" s="24"/>
      <c r="B123" s="24"/>
      <c r="C123" s="30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ht="15.75" customHeight="1">
      <c r="A124" s="1" t="s">
        <v>330</v>
      </c>
    </row>
    <row r="125" ht="10.5" customHeight="1"/>
  </sheetData>
  <sheetProtection/>
  <mergeCells count="62">
    <mergeCell ref="I52:J52"/>
    <mergeCell ref="H28:L28"/>
    <mergeCell ref="A41:C41"/>
    <mergeCell ref="A52:D53"/>
    <mergeCell ref="A28:C29"/>
    <mergeCell ref="E28:G28"/>
    <mergeCell ref="M28:N29"/>
    <mergeCell ref="D28:D29"/>
    <mergeCell ref="M36:N36"/>
    <mergeCell ref="M89:M90"/>
    <mergeCell ref="I75:I77"/>
    <mergeCell ref="L75:L77"/>
    <mergeCell ref="N88:N90"/>
    <mergeCell ref="D88:D90"/>
    <mergeCell ref="E52:F52"/>
    <mergeCell ref="G52:H52"/>
    <mergeCell ref="L115:M115"/>
    <mergeCell ref="E88:E90"/>
    <mergeCell ref="J76:J77"/>
    <mergeCell ref="E75:F75"/>
    <mergeCell ref="G75:H75"/>
    <mergeCell ref="E76:E77"/>
    <mergeCell ref="K103:K104"/>
    <mergeCell ref="H103:H104"/>
    <mergeCell ref="K89:K90"/>
    <mergeCell ref="L89:L90"/>
    <mergeCell ref="D103:D104"/>
    <mergeCell ref="L103:L104"/>
    <mergeCell ref="J75:K75"/>
    <mergeCell ref="J89:J90"/>
    <mergeCell ref="B60:D60"/>
    <mergeCell ref="C68:D68"/>
    <mergeCell ref="F89:G89"/>
    <mergeCell ref="G76:G77"/>
    <mergeCell ref="F76:F77"/>
    <mergeCell ref="A115:C116"/>
    <mergeCell ref="D115:D116"/>
    <mergeCell ref="E115:K115"/>
    <mergeCell ref="A75:C77"/>
    <mergeCell ref="D75:D77"/>
    <mergeCell ref="A103:C104"/>
    <mergeCell ref="I88:I90"/>
    <mergeCell ref="E103:E104"/>
    <mergeCell ref="A88:C90"/>
    <mergeCell ref="H89:H90"/>
    <mergeCell ref="A15:C15"/>
    <mergeCell ref="A2:C4"/>
    <mergeCell ref="H3:I3"/>
    <mergeCell ref="F3:G3"/>
    <mergeCell ref="E3:E4"/>
    <mergeCell ref="D2:I2"/>
    <mergeCell ref="D3:D4"/>
    <mergeCell ref="J2:M2"/>
    <mergeCell ref="M3:M4"/>
    <mergeCell ref="L3:L4"/>
    <mergeCell ref="K3:K4"/>
    <mergeCell ref="J3:J4"/>
    <mergeCell ref="H76:H77"/>
    <mergeCell ref="M52:N52"/>
    <mergeCell ref="K76:K77"/>
    <mergeCell ref="K52:L52"/>
    <mergeCell ref="M30:N30"/>
  </mergeCells>
  <printOptions/>
  <pageMargins left="0.5905511811023623" right="0.5905511811023623" top="0.7874015748031497" bottom="0.5905511811023623" header="0.3937007874015748" footer="0.1968503937007874"/>
  <pageSetup fitToHeight="0" fitToWidth="1" horizontalDpi="600" verticalDpi="600" orientation="portrait" paperSize="9" scale="94" r:id="rId2"/>
  <headerFooter alignWithMargins="0">
    <oddHeader>&amp;L&amp;"ＭＳ Ｐゴシック,太字"&amp;14&amp;A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61"/>
  <sheetViews>
    <sheetView view="pageBreakPreview" zoomScaleNormal="130" zoomScaleSheetLayoutView="100" workbookViewId="0" topLeftCell="A1">
      <selection activeCell="P44" sqref="P44:U58"/>
    </sheetView>
  </sheetViews>
  <sheetFormatPr defaultColWidth="9.00390625" defaultRowHeight="12.75"/>
  <cols>
    <col min="1" max="1" width="4.125" style="2" customWidth="1"/>
    <col min="2" max="2" width="2.75390625" style="2" customWidth="1"/>
    <col min="3" max="3" width="7.75390625" style="2" bestFit="1" customWidth="1"/>
    <col min="4" max="14" width="8.625" style="2" customWidth="1"/>
    <col min="15" max="16384" width="9.125" style="2" customWidth="1"/>
  </cols>
  <sheetData>
    <row r="1" spans="1:15" s="110" customFormat="1" ht="14.25">
      <c r="A1" s="113" t="s">
        <v>508</v>
      </c>
      <c r="B1" s="84"/>
      <c r="C1" s="84"/>
      <c r="D1" s="1"/>
      <c r="E1" s="1"/>
      <c r="F1" s="1"/>
      <c r="G1" s="1"/>
      <c r="H1" s="1"/>
      <c r="I1" s="1"/>
      <c r="J1" s="1"/>
      <c r="K1" s="91"/>
      <c r="L1" s="1"/>
      <c r="M1" s="1"/>
      <c r="N1" s="1"/>
      <c r="O1" s="111"/>
    </row>
    <row r="2" spans="1:14" ht="11.25" customHeight="1">
      <c r="A2" s="214" t="s">
        <v>3</v>
      </c>
      <c r="B2" s="214"/>
      <c r="C2" s="215"/>
      <c r="D2" s="210" t="s">
        <v>121</v>
      </c>
      <c r="E2" s="211"/>
      <c r="F2" s="211"/>
      <c r="G2" s="211"/>
      <c r="H2" s="212"/>
      <c r="I2" s="208" t="s">
        <v>122</v>
      </c>
      <c r="J2" s="209"/>
      <c r="K2" s="209"/>
      <c r="L2" s="209"/>
      <c r="M2" s="209"/>
      <c r="N2" s="38"/>
    </row>
    <row r="3" spans="1:14" ht="11.25" customHeight="1">
      <c r="A3" s="216"/>
      <c r="B3" s="216"/>
      <c r="C3" s="217"/>
      <c r="D3" s="156" t="s">
        <v>123</v>
      </c>
      <c r="E3" s="156" t="s">
        <v>124</v>
      </c>
      <c r="F3" s="208" t="s">
        <v>125</v>
      </c>
      <c r="G3" s="220"/>
      <c r="H3" s="156" t="s">
        <v>205</v>
      </c>
      <c r="I3" s="156" t="s">
        <v>123</v>
      </c>
      <c r="J3" s="156" t="s">
        <v>126</v>
      </c>
      <c r="K3" s="208" t="s">
        <v>127</v>
      </c>
      <c r="L3" s="220"/>
      <c r="M3" s="167" t="s">
        <v>205</v>
      </c>
      <c r="N3" s="38"/>
    </row>
    <row r="4" spans="1:14" ht="22.5">
      <c r="A4" s="218"/>
      <c r="B4" s="218"/>
      <c r="C4" s="219"/>
      <c r="D4" s="157"/>
      <c r="E4" s="157"/>
      <c r="F4" s="92" t="s">
        <v>101</v>
      </c>
      <c r="G4" s="20" t="s">
        <v>484</v>
      </c>
      <c r="H4" s="157"/>
      <c r="I4" s="157"/>
      <c r="J4" s="157"/>
      <c r="K4" s="92" t="s">
        <v>101</v>
      </c>
      <c r="L4" s="20" t="s">
        <v>484</v>
      </c>
      <c r="M4" s="213"/>
      <c r="N4" s="38"/>
    </row>
    <row r="5" spans="1:14" ht="11.25">
      <c r="A5" s="1"/>
      <c r="B5" s="1"/>
      <c r="C5" s="27"/>
      <c r="D5" s="5" t="s">
        <v>128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128</v>
      </c>
      <c r="J5" s="5" t="s">
        <v>1</v>
      </c>
      <c r="K5" s="5" t="s">
        <v>1</v>
      </c>
      <c r="L5" s="5" t="s">
        <v>1</v>
      </c>
      <c r="M5" s="5" t="s">
        <v>1</v>
      </c>
      <c r="N5" s="38"/>
    </row>
    <row r="6" spans="1:14" ht="14.25" customHeight="1">
      <c r="A6" s="1" t="s">
        <v>2</v>
      </c>
      <c r="B6" s="1">
        <v>26</v>
      </c>
      <c r="C6" s="22" t="s">
        <v>501</v>
      </c>
      <c r="D6" s="23">
        <v>790</v>
      </c>
      <c r="E6" s="23">
        <v>299948</v>
      </c>
      <c r="F6" s="23">
        <v>2722</v>
      </c>
      <c r="G6" s="23">
        <v>827</v>
      </c>
      <c r="H6" s="23">
        <v>18429</v>
      </c>
      <c r="I6" s="23">
        <v>391</v>
      </c>
      <c r="J6" s="23">
        <v>158659</v>
      </c>
      <c r="K6" s="23">
        <v>6682</v>
      </c>
      <c r="L6" s="23">
        <v>4231</v>
      </c>
      <c r="M6" s="23">
        <v>10890</v>
      </c>
      <c r="N6" s="38"/>
    </row>
    <row r="7" spans="1:14" ht="14.25" customHeight="1">
      <c r="A7" s="1"/>
      <c r="B7" s="1">
        <v>27</v>
      </c>
      <c r="C7" s="22"/>
      <c r="D7" s="23">
        <v>782</v>
      </c>
      <c r="E7" s="23">
        <v>296690</v>
      </c>
      <c r="F7" s="23">
        <v>2811</v>
      </c>
      <c r="G7" s="23">
        <v>820</v>
      </c>
      <c r="H7" s="23">
        <v>18423</v>
      </c>
      <c r="I7" s="23">
        <v>389</v>
      </c>
      <c r="J7" s="23">
        <v>156364</v>
      </c>
      <c r="K7" s="23">
        <v>6602</v>
      </c>
      <c r="L7" s="23">
        <v>4099</v>
      </c>
      <c r="M7" s="23">
        <v>10814</v>
      </c>
      <c r="N7" s="38"/>
    </row>
    <row r="8" spans="1:14" ht="14.25" customHeight="1">
      <c r="A8" s="1"/>
      <c r="B8" s="1">
        <v>28</v>
      </c>
      <c r="C8" s="22"/>
      <c r="D8" s="23">
        <v>771</v>
      </c>
      <c r="E8" s="23">
        <v>293190</v>
      </c>
      <c r="F8" s="23">
        <v>2915</v>
      </c>
      <c r="G8" s="23">
        <v>941</v>
      </c>
      <c r="H8" s="23">
        <v>18384</v>
      </c>
      <c r="I8" s="23">
        <v>386</v>
      </c>
      <c r="J8" s="23">
        <v>152827</v>
      </c>
      <c r="K8" s="23">
        <v>6580</v>
      </c>
      <c r="L8" s="23">
        <v>4247</v>
      </c>
      <c r="M8" s="23">
        <v>10693</v>
      </c>
      <c r="N8" s="38"/>
    </row>
    <row r="9" spans="1:14" ht="14.25" customHeight="1">
      <c r="A9" s="1"/>
      <c r="B9" s="1">
        <v>29</v>
      </c>
      <c r="C9" s="22"/>
      <c r="D9" s="23">
        <v>766</v>
      </c>
      <c r="E9" s="23">
        <v>291341</v>
      </c>
      <c r="F9" s="23" t="s">
        <v>106</v>
      </c>
      <c r="G9" s="23" t="s">
        <v>106</v>
      </c>
      <c r="H9" s="23">
        <v>18576</v>
      </c>
      <c r="I9" s="23">
        <v>387</v>
      </c>
      <c r="J9" s="23">
        <v>149600</v>
      </c>
      <c r="K9" s="23" t="s">
        <v>106</v>
      </c>
      <c r="L9" s="23" t="s">
        <v>106</v>
      </c>
      <c r="M9" s="23">
        <v>10643</v>
      </c>
      <c r="N9" s="38"/>
    </row>
    <row r="10" spans="1:14" ht="14.25" customHeight="1">
      <c r="A10" s="10"/>
      <c r="B10" s="28">
        <v>30</v>
      </c>
      <c r="C10" s="88"/>
      <c r="D10" s="28">
        <v>764</v>
      </c>
      <c r="E10" s="28">
        <v>290093</v>
      </c>
      <c r="F10" s="29" t="s">
        <v>106</v>
      </c>
      <c r="G10" s="29" t="s">
        <v>106</v>
      </c>
      <c r="H10" s="28">
        <v>18570</v>
      </c>
      <c r="I10" s="28">
        <v>387</v>
      </c>
      <c r="J10" s="28">
        <v>145111</v>
      </c>
      <c r="K10" s="29" t="s">
        <v>106</v>
      </c>
      <c r="L10" s="29" t="s">
        <v>106</v>
      </c>
      <c r="M10" s="28">
        <v>10469</v>
      </c>
      <c r="N10" s="38"/>
    </row>
    <row r="11" spans="1:14" ht="7.5" customHeight="1">
      <c r="A11" s="24"/>
      <c r="B11" s="24"/>
      <c r="C11" s="30"/>
      <c r="D11" s="26"/>
      <c r="E11" s="93"/>
      <c r="F11" s="26"/>
      <c r="G11" s="26"/>
      <c r="H11" s="26"/>
      <c r="I11" s="26"/>
      <c r="J11" s="26"/>
      <c r="K11" s="26"/>
      <c r="L11" s="26"/>
      <c r="M11" s="26"/>
      <c r="N11" s="38"/>
    </row>
    <row r="12" spans="1:14" ht="11.25">
      <c r="A12" s="1"/>
      <c r="B12" s="1"/>
      <c r="C12" s="1"/>
      <c r="D12" s="91"/>
      <c r="E12" s="91"/>
      <c r="F12" s="91"/>
      <c r="G12" s="91"/>
      <c r="H12" s="91" t="s">
        <v>485</v>
      </c>
      <c r="I12" s="91"/>
      <c r="J12" s="91"/>
      <c r="K12" s="91"/>
      <c r="L12" s="91"/>
      <c r="M12" s="91"/>
      <c r="N12" s="91"/>
    </row>
    <row r="13" spans="1:14" ht="15" customHeight="1">
      <c r="A13" s="214" t="s">
        <v>3</v>
      </c>
      <c r="B13" s="214"/>
      <c r="C13" s="215"/>
      <c r="D13" s="210" t="s">
        <v>486</v>
      </c>
      <c r="E13" s="211"/>
      <c r="F13" s="212"/>
      <c r="G13" s="210" t="s">
        <v>130</v>
      </c>
      <c r="H13" s="211"/>
      <c r="I13" s="212"/>
      <c r="J13" s="210" t="s">
        <v>129</v>
      </c>
      <c r="K13" s="211"/>
      <c r="L13" s="211"/>
      <c r="M13" s="38"/>
      <c r="N13" s="38"/>
    </row>
    <row r="14" spans="1:14" ht="22.5">
      <c r="A14" s="218"/>
      <c r="B14" s="218"/>
      <c r="C14" s="219"/>
      <c r="D14" s="21" t="s">
        <v>123</v>
      </c>
      <c r="E14" s="20" t="s">
        <v>126</v>
      </c>
      <c r="F14" s="20" t="s">
        <v>205</v>
      </c>
      <c r="G14" s="21" t="s">
        <v>123</v>
      </c>
      <c r="H14" s="20" t="s">
        <v>131</v>
      </c>
      <c r="I14" s="20" t="s">
        <v>205</v>
      </c>
      <c r="J14" s="20" t="s">
        <v>123</v>
      </c>
      <c r="K14" s="20" t="s">
        <v>131</v>
      </c>
      <c r="L14" s="21" t="s">
        <v>205</v>
      </c>
      <c r="M14" s="38"/>
      <c r="N14" s="38"/>
    </row>
    <row r="15" spans="1:14" ht="11.25">
      <c r="A15" s="1"/>
      <c r="B15" s="1"/>
      <c r="C15" s="22"/>
      <c r="D15" s="5" t="s">
        <v>128</v>
      </c>
      <c r="E15" s="94" t="s">
        <v>1</v>
      </c>
      <c r="F15" s="94" t="s">
        <v>1</v>
      </c>
      <c r="G15" s="5" t="s">
        <v>128</v>
      </c>
      <c r="H15" s="94" t="s">
        <v>1</v>
      </c>
      <c r="I15" s="94" t="s">
        <v>1</v>
      </c>
      <c r="J15" s="5" t="s">
        <v>128</v>
      </c>
      <c r="K15" s="94" t="s">
        <v>1</v>
      </c>
      <c r="L15" s="94" t="s">
        <v>1</v>
      </c>
      <c r="M15" s="38"/>
      <c r="N15" s="38"/>
    </row>
    <row r="16" spans="1:14" ht="14.25" customHeight="1">
      <c r="A16" s="1" t="s">
        <v>2</v>
      </c>
      <c r="B16" s="1">
        <v>26</v>
      </c>
      <c r="C16" s="22" t="s">
        <v>89</v>
      </c>
      <c r="D16" s="23">
        <v>212</v>
      </c>
      <c r="E16" s="23">
        <v>145112</v>
      </c>
      <c r="F16" s="23">
        <v>10317</v>
      </c>
      <c r="G16" s="23">
        <v>39</v>
      </c>
      <c r="H16" s="23">
        <v>124258</v>
      </c>
      <c r="I16" s="23">
        <v>6734</v>
      </c>
      <c r="J16" s="23">
        <v>17</v>
      </c>
      <c r="K16" s="23">
        <v>7069</v>
      </c>
      <c r="L16" s="23">
        <v>387</v>
      </c>
      <c r="M16" s="38"/>
      <c r="N16" s="38"/>
    </row>
    <row r="17" spans="1:14" ht="14.25" customHeight="1">
      <c r="A17" s="1"/>
      <c r="B17" s="1">
        <v>27</v>
      </c>
      <c r="C17" s="22"/>
      <c r="D17" s="23">
        <v>209</v>
      </c>
      <c r="E17" s="23">
        <v>145323</v>
      </c>
      <c r="F17" s="23">
        <v>10345</v>
      </c>
      <c r="G17" s="23">
        <v>38</v>
      </c>
      <c r="H17" s="23">
        <v>123733</v>
      </c>
      <c r="I17" s="23">
        <v>6820</v>
      </c>
      <c r="J17" s="23">
        <v>17</v>
      </c>
      <c r="K17" s="23">
        <v>6934</v>
      </c>
      <c r="L17" s="23">
        <v>383</v>
      </c>
      <c r="M17" s="38"/>
      <c r="N17" s="38"/>
    </row>
    <row r="18" spans="1:14" ht="14.25" customHeight="1">
      <c r="A18" s="1"/>
      <c r="B18" s="1">
        <v>28</v>
      </c>
      <c r="C18" s="22"/>
      <c r="D18" s="23">
        <v>207</v>
      </c>
      <c r="E18" s="23">
        <v>144943</v>
      </c>
      <c r="F18" s="23">
        <v>10329</v>
      </c>
      <c r="G18" s="23">
        <v>37</v>
      </c>
      <c r="H18" s="23">
        <v>123775</v>
      </c>
      <c r="I18" s="23">
        <v>6853</v>
      </c>
      <c r="J18" s="23">
        <v>17</v>
      </c>
      <c r="K18" s="23">
        <v>6761</v>
      </c>
      <c r="L18" s="23">
        <v>376</v>
      </c>
      <c r="M18" s="38"/>
      <c r="N18" s="38"/>
    </row>
    <row r="19" spans="1:14" ht="14.25" customHeight="1">
      <c r="A19" s="1"/>
      <c r="B19" s="1">
        <v>29</v>
      </c>
      <c r="C19" s="22"/>
      <c r="D19" s="23">
        <v>207</v>
      </c>
      <c r="E19" s="23">
        <v>142429</v>
      </c>
      <c r="F19" s="23">
        <v>10222</v>
      </c>
      <c r="G19" s="23">
        <v>37</v>
      </c>
      <c r="H19" s="23">
        <v>124931</v>
      </c>
      <c r="I19" s="23">
        <v>6886</v>
      </c>
      <c r="J19" s="23">
        <v>17</v>
      </c>
      <c r="K19" s="23">
        <v>6558</v>
      </c>
      <c r="L19" s="23">
        <v>388</v>
      </c>
      <c r="M19" s="38"/>
      <c r="N19" s="38"/>
    </row>
    <row r="20" spans="1:14" ht="14.25" customHeight="1">
      <c r="A20" s="10"/>
      <c r="B20" s="28">
        <v>30</v>
      </c>
      <c r="C20" s="88"/>
      <c r="D20" s="28">
        <v>205</v>
      </c>
      <c r="E20" s="28">
        <v>139953</v>
      </c>
      <c r="F20" s="28">
        <v>10118</v>
      </c>
      <c r="G20" s="28">
        <v>37</v>
      </c>
      <c r="H20" s="28">
        <v>125927</v>
      </c>
      <c r="I20" s="28">
        <v>6842</v>
      </c>
      <c r="J20" s="28">
        <v>17</v>
      </c>
      <c r="K20" s="28">
        <v>6247</v>
      </c>
      <c r="L20" s="28">
        <v>353</v>
      </c>
      <c r="M20" s="38"/>
      <c r="N20" s="38"/>
    </row>
    <row r="21" spans="1:14" ht="7.5" customHeight="1">
      <c r="A21" s="24"/>
      <c r="B21" s="24"/>
      <c r="C21" s="30"/>
      <c r="D21" s="26"/>
      <c r="E21" s="26"/>
      <c r="F21" s="26"/>
      <c r="G21" s="26"/>
      <c r="H21" s="26"/>
      <c r="I21" s="26"/>
      <c r="J21" s="26"/>
      <c r="K21" s="26"/>
      <c r="L21" s="26"/>
      <c r="M21" s="38"/>
      <c r="N21" s="38"/>
    </row>
    <row r="22" spans="1:14" ht="11.25">
      <c r="A22" s="1" t="s">
        <v>478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1.25">
      <c r="A23" s="1" t="s">
        <v>487</v>
      </c>
      <c r="B23" s="1" t="s">
        <v>488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1.25" customHeight="1">
      <c r="A24" s="1"/>
      <c r="B24" s="1" t="s">
        <v>259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1" ht="11.25">
      <c r="B25" s="1" t="s">
        <v>479</v>
      </c>
      <c r="C25" s="1"/>
      <c r="D25" s="1"/>
      <c r="E25" s="1"/>
      <c r="F25" s="1"/>
      <c r="G25" s="1"/>
      <c r="H25" s="1"/>
      <c r="I25" s="1"/>
      <c r="J25" s="1"/>
      <c r="K25" s="1"/>
    </row>
    <row r="26" spans="1:14" s="110" customFormat="1" ht="27.75" customHeight="1">
      <c r="A26" s="113" t="s">
        <v>453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5" ht="12">
      <c r="A27" s="1" t="s">
        <v>132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"/>
    </row>
    <row r="28" spans="1:14" ht="12" customHeight="1">
      <c r="A28" s="214" t="s">
        <v>3</v>
      </c>
      <c r="B28" s="214"/>
      <c r="C28" s="215"/>
      <c r="D28" s="156" t="s">
        <v>248</v>
      </c>
      <c r="E28" s="210" t="s">
        <v>252</v>
      </c>
      <c r="F28" s="211"/>
      <c r="G28" s="212"/>
      <c r="H28" s="227" t="s">
        <v>419</v>
      </c>
      <c r="I28" s="227" t="s">
        <v>489</v>
      </c>
      <c r="J28" s="227" t="s">
        <v>490</v>
      </c>
      <c r="K28" s="156" t="s">
        <v>253</v>
      </c>
      <c r="L28" s="156" t="s">
        <v>251</v>
      </c>
      <c r="M28" s="229" t="s">
        <v>347</v>
      </c>
      <c r="N28" s="231" t="s">
        <v>345</v>
      </c>
    </row>
    <row r="29" spans="1:14" ht="31.5" customHeight="1">
      <c r="A29" s="218"/>
      <c r="B29" s="218"/>
      <c r="C29" s="219"/>
      <c r="D29" s="157"/>
      <c r="E29" s="20" t="s">
        <v>249</v>
      </c>
      <c r="F29" s="20" t="s">
        <v>250</v>
      </c>
      <c r="G29" s="20" t="s">
        <v>251</v>
      </c>
      <c r="H29" s="228"/>
      <c r="I29" s="228"/>
      <c r="J29" s="228"/>
      <c r="K29" s="157"/>
      <c r="L29" s="157"/>
      <c r="M29" s="230"/>
      <c r="N29" s="232"/>
    </row>
    <row r="30" spans="1:14" ht="11.25">
      <c r="A30" s="1"/>
      <c r="B30" s="1"/>
      <c r="C30" s="22"/>
      <c r="D30" s="5" t="s">
        <v>257</v>
      </c>
      <c r="E30" s="5" t="s">
        <v>257</v>
      </c>
      <c r="F30" s="5" t="s">
        <v>257</v>
      </c>
      <c r="G30" s="5" t="s">
        <v>257</v>
      </c>
      <c r="H30" s="5" t="s">
        <v>257</v>
      </c>
      <c r="I30" s="5" t="s">
        <v>257</v>
      </c>
      <c r="J30" s="5" t="s">
        <v>257</v>
      </c>
      <c r="K30" s="5" t="s">
        <v>257</v>
      </c>
      <c r="L30" s="5" t="s">
        <v>257</v>
      </c>
      <c r="M30" s="95" t="s">
        <v>480</v>
      </c>
      <c r="N30" s="95" t="s">
        <v>480</v>
      </c>
    </row>
    <row r="31" spans="1:14" ht="14.25" customHeight="1">
      <c r="A31" s="1" t="s">
        <v>2</v>
      </c>
      <c r="B31" s="1">
        <v>26</v>
      </c>
      <c r="C31" s="22" t="s">
        <v>503</v>
      </c>
      <c r="D31" s="5">
        <v>54500</v>
      </c>
      <c r="E31" s="5">
        <v>51294</v>
      </c>
      <c r="F31" s="5">
        <v>472</v>
      </c>
      <c r="G31" s="5">
        <v>1830</v>
      </c>
      <c r="H31" s="5">
        <v>156</v>
      </c>
      <c r="I31" s="5">
        <v>73</v>
      </c>
      <c r="J31" s="5">
        <v>32</v>
      </c>
      <c r="K31" s="5">
        <v>151</v>
      </c>
      <c r="L31" s="5">
        <v>492</v>
      </c>
      <c r="M31" s="96">
        <v>98.3</v>
      </c>
      <c r="N31" s="96">
        <v>0.3</v>
      </c>
    </row>
    <row r="32" spans="1:19" ht="14.25" customHeight="1">
      <c r="A32" s="1"/>
      <c r="B32" s="1">
        <v>27</v>
      </c>
      <c r="C32" s="27"/>
      <c r="D32" s="5">
        <v>53579</v>
      </c>
      <c r="E32" s="5">
        <v>50508</v>
      </c>
      <c r="F32" s="5">
        <v>453</v>
      </c>
      <c r="G32" s="5">
        <v>1844</v>
      </c>
      <c r="H32" s="5">
        <v>141</v>
      </c>
      <c r="I32" s="5">
        <v>48</v>
      </c>
      <c r="J32" s="5">
        <v>9</v>
      </c>
      <c r="K32" s="5">
        <v>150</v>
      </c>
      <c r="L32" s="5">
        <v>426</v>
      </c>
      <c r="M32" s="96">
        <v>98.6</v>
      </c>
      <c r="N32" s="96">
        <v>0.3</v>
      </c>
      <c r="O32" s="11"/>
      <c r="P32" s="11"/>
      <c r="Q32" s="11"/>
      <c r="R32" s="11"/>
      <c r="S32" s="11"/>
    </row>
    <row r="33" spans="1:16" ht="14.25" customHeight="1">
      <c r="A33" s="1"/>
      <c r="B33" s="1">
        <v>28</v>
      </c>
      <c r="C33" s="27"/>
      <c r="D33" s="5">
        <v>52957</v>
      </c>
      <c r="E33" s="5">
        <v>49951</v>
      </c>
      <c r="F33" s="5">
        <v>450</v>
      </c>
      <c r="G33" s="5">
        <v>1847</v>
      </c>
      <c r="H33" s="5">
        <v>183</v>
      </c>
      <c r="I33" s="5">
        <v>49</v>
      </c>
      <c r="J33" s="5">
        <v>10</v>
      </c>
      <c r="K33" s="5">
        <v>123</v>
      </c>
      <c r="L33" s="5">
        <v>344</v>
      </c>
      <c r="M33" s="96">
        <v>98.7</v>
      </c>
      <c r="N33" s="96">
        <v>0.2</v>
      </c>
      <c r="P33" s="59"/>
    </row>
    <row r="34" spans="1:16" ht="14.25" customHeight="1">
      <c r="A34" s="1"/>
      <c r="B34" s="1">
        <v>29</v>
      </c>
      <c r="C34" s="27"/>
      <c r="D34" s="5">
        <v>51962</v>
      </c>
      <c r="E34" s="5">
        <v>50314</v>
      </c>
      <c r="F34" s="5">
        <v>452</v>
      </c>
      <c r="G34" s="5">
        <v>2077</v>
      </c>
      <c r="H34" s="5">
        <v>137</v>
      </c>
      <c r="I34" s="5">
        <v>54</v>
      </c>
      <c r="J34" s="5">
        <v>10</v>
      </c>
      <c r="K34" s="5">
        <v>122</v>
      </c>
      <c r="L34" s="5">
        <v>298</v>
      </c>
      <c r="M34" s="96">
        <v>98.8</v>
      </c>
      <c r="N34" s="96">
        <v>0.2</v>
      </c>
      <c r="P34" s="18"/>
    </row>
    <row r="35" spans="1:16" s="11" customFormat="1" ht="14.25" customHeight="1">
      <c r="A35" s="1"/>
      <c r="B35" s="2">
        <v>30</v>
      </c>
      <c r="C35" s="27"/>
      <c r="D35" s="28">
        <v>51201</v>
      </c>
      <c r="E35" s="28">
        <v>48001</v>
      </c>
      <c r="F35" s="28">
        <v>451</v>
      </c>
      <c r="G35" s="28">
        <v>2137</v>
      </c>
      <c r="H35" s="28">
        <v>130</v>
      </c>
      <c r="I35" s="28">
        <v>49</v>
      </c>
      <c r="J35" s="28">
        <v>10</v>
      </c>
      <c r="K35" s="28">
        <v>104</v>
      </c>
      <c r="L35" s="28">
        <v>319</v>
      </c>
      <c r="M35" s="96">
        <v>98.8</v>
      </c>
      <c r="N35" s="96">
        <v>0.2</v>
      </c>
      <c r="P35" s="107"/>
    </row>
    <row r="36" spans="1:14" ht="7.5" customHeight="1">
      <c r="A36" s="24"/>
      <c r="B36" s="24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97"/>
      <c r="N36" s="97"/>
    </row>
    <row r="37" spans="1:15" ht="15" customHeight="1">
      <c r="A37" s="1" t="s">
        <v>133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O37" s="59"/>
    </row>
    <row r="38" spans="1:14" ht="12" customHeight="1">
      <c r="A38" s="223" t="s">
        <v>134</v>
      </c>
      <c r="B38" s="223"/>
      <c r="C38" s="224"/>
      <c r="D38" s="221" t="s">
        <v>254</v>
      </c>
      <c r="E38" s="210" t="s">
        <v>256</v>
      </c>
      <c r="F38" s="211"/>
      <c r="G38" s="212"/>
      <c r="H38" s="227" t="s">
        <v>420</v>
      </c>
      <c r="I38" s="227" t="s">
        <v>421</v>
      </c>
      <c r="J38" s="227" t="s">
        <v>481</v>
      </c>
      <c r="K38" s="156" t="s">
        <v>253</v>
      </c>
      <c r="L38" s="156" t="s">
        <v>251</v>
      </c>
      <c r="M38" s="229" t="s">
        <v>346</v>
      </c>
      <c r="N38" s="231" t="s">
        <v>345</v>
      </c>
    </row>
    <row r="39" spans="1:14" ht="31.5" customHeight="1">
      <c r="A39" s="225"/>
      <c r="B39" s="225"/>
      <c r="C39" s="226"/>
      <c r="D39" s="222"/>
      <c r="E39" s="20" t="s">
        <v>428</v>
      </c>
      <c r="F39" s="20" t="s">
        <v>255</v>
      </c>
      <c r="G39" s="20" t="s">
        <v>251</v>
      </c>
      <c r="H39" s="228"/>
      <c r="I39" s="228"/>
      <c r="J39" s="228"/>
      <c r="K39" s="157"/>
      <c r="L39" s="157"/>
      <c r="M39" s="230"/>
      <c r="N39" s="232"/>
    </row>
    <row r="40" spans="1:14" ht="11.25">
      <c r="A40" s="1"/>
      <c r="B40" s="1"/>
      <c r="C40" s="22"/>
      <c r="D40" s="5" t="s">
        <v>257</v>
      </c>
      <c r="E40" s="5" t="s">
        <v>257</v>
      </c>
      <c r="F40" s="5" t="s">
        <v>257</v>
      </c>
      <c r="G40" s="5" t="s">
        <v>257</v>
      </c>
      <c r="H40" s="5" t="s">
        <v>257</v>
      </c>
      <c r="I40" s="5" t="s">
        <v>257</v>
      </c>
      <c r="J40" s="5" t="s">
        <v>257</v>
      </c>
      <c r="K40" s="5" t="s">
        <v>257</v>
      </c>
      <c r="L40" s="5" t="s">
        <v>257</v>
      </c>
      <c r="M40" s="95" t="s">
        <v>480</v>
      </c>
      <c r="N40" s="95" t="s">
        <v>480</v>
      </c>
    </row>
    <row r="41" spans="1:14" ht="14.25" customHeight="1">
      <c r="A41" s="1" t="s">
        <v>2</v>
      </c>
      <c r="B41" s="1">
        <v>26</v>
      </c>
      <c r="C41" s="22" t="s">
        <v>503</v>
      </c>
      <c r="D41" s="5">
        <v>45400</v>
      </c>
      <c r="E41" s="5">
        <v>24788</v>
      </c>
      <c r="F41" s="5">
        <v>2326</v>
      </c>
      <c r="G41" s="5">
        <v>82</v>
      </c>
      <c r="H41" s="5">
        <v>6356</v>
      </c>
      <c r="I41" s="5">
        <v>2992</v>
      </c>
      <c r="J41" s="5">
        <v>120</v>
      </c>
      <c r="K41" s="5">
        <v>6148</v>
      </c>
      <c r="L41" s="5">
        <v>2588</v>
      </c>
      <c r="M41" s="96">
        <v>59.9</v>
      </c>
      <c r="N41" s="96">
        <v>13.6</v>
      </c>
    </row>
    <row r="42" spans="1:14" ht="14.25" customHeight="1">
      <c r="A42" s="1"/>
      <c r="B42" s="1">
        <v>27</v>
      </c>
      <c r="C42" s="27"/>
      <c r="D42" s="5">
        <v>45872</v>
      </c>
      <c r="E42" s="5">
        <v>25469</v>
      </c>
      <c r="F42" s="5">
        <v>2325</v>
      </c>
      <c r="G42" s="5">
        <v>92</v>
      </c>
      <c r="H42" s="5">
        <v>6395</v>
      </c>
      <c r="I42" s="5">
        <v>2817</v>
      </c>
      <c r="J42" s="5">
        <v>132</v>
      </c>
      <c r="K42" s="5">
        <v>6311</v>
      </c>
      <c r="L42" s="5">
        <v>2331</v>
      </c>
      <c r="M42" s="96">
        <v>60.7908964073945</v>
      </c>
      <c r="N42" s="96">
        <v>13.7752877572375</v>
      </c>
    </row>
    <row r="43" spans="1:14" ht="14.25" customHeight="1">
      <c r="A43" s="1"/>
      <c r="B43" s="1">
        <v>28</v>
      </c>
      <c r="C43" s="27"/>
      <c r="D43" s="5">
        <v>46229</v>
      </c>
      <c r="E43" s="5">
        <v>25641</v>
      </c>
      <c r="F43" s="5">
        <v>2290</v>
      </c>
      <c r="G43" s="5">
        <v>95</v>
      </c>
      <c r="H43" s="5">
        <v>6417</v>
      </c>
      <c r="I43" s="5">
        <v>3018</v>
      </c>
      <c r="J43" s="5">
        <v>98</v>
      </c>
      <c r="K43" s="5">
        <v>6567</v>
      </c>
      <c r="L43" s="5">
        <v>2103</v>
      </c>
      <c r="M43" s="96">
        <v>60.6</v>
      </c>
      <c r="N43" s="96">
        <v>14.2</v>
      </c>
    </row>
    <row r="44" spans="1:14" ht="14.25" customHeight="1">
      <c r="A44" s="1"/>
      <c r="B44" s="1">
        <v>29</v>
      </c>
      <c r="C44" s="27"/>
      <c r="D44" s="5">
        <v>47201</v>
      </c>
      <c r="E44" s="5">
        <v>26295</v>
      </c>
      <c r="F44" s="5">
        <v>2267</v>
      </c>
      <c r="G44" s="5">
        <v>89</v>
      </c>
      <c r="H44" s="5">
        <v>6599</v>
      </c>
      <c r="I44" s="5">
        <v>3033</v>
      </c>
      <c r="J44" s="5">
        <v>87</v>
      </c>
      <c r="K44" s="5">
        <v>6539</v>
      </c>
      <c r="L44" s="5">
        <v>1790</v>
      </c>
      <c r="M44" s="96">
        <v>60.7</v>
      </c>
      <c r="N44" s="96">
        <v>13.9</v>
      </c>
    </row>
    <row r="45" spans="1:16" ht="14.25" customHeight="1">
      <c r="A45" s="1"/>
      <c r="B45" s="2">
        <v>30</v>
      </c>
      <c r="C45" s="27"/>
      <c r="D45" s="5">
        <v>46333</v>
      </c>
      <c r="E45" s="5">
        <v>25956</v>
      </c>
      <c r="F45" s="5">
        <v>2032</v>
      </c>
      <c r="G45" s="5">
        <v>98</v>
      </c>
      <c r="H45" s="5">
        <v>6123</v>
      </c>
      <c r="I45" s="5">
        <v>3096</v>
      </c>
      <c r="J45" s="5">
        <v>76</v>
      </c>
      <c r="K45" s="5">
        <v>6500</v>
      </c>
      <c r="L45" s="5">
        <v>2452</v>
      </c>
      <c r="M45" s="96">
        <v>60.6</v>
      </c>
      <c r="N45" s="96">
        <v>14</v>
      </c>
      <c r="P45" s="59"/>
    </row>
    <row r="46" spans="1:17" ht="7.5" customHeight="1">
      <c r="A46" s="24"/>
      <c r="B46" s="24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97"/>
      <c r="N46" s="97"/>
      <c r="Q46" s="59"/>
    </row>
    <row r="47" spans="1:12" ht="11.25">
      <c r="A47" s="1" t="s">
        <v>331</v>
      </c>
      <c r="B47" s="1"/>
      <c r="C47" s="84"/>
      <c r="D47" s="1"/>
      <c r="E47" s="1"/>
      <c r="F47" s="1"/>
      <c r="G47" s="1"/>
      <c r="H47" s="1"/>
      <c r="I47" s="1"/>
      <c r="J47" s="1"/>
      <c r="K47" s="1"/>
      <c r="L47" s="6"/>
    </row>
    <row r="48" spans="1:14" ht="18.75" customHeight="1">
      <c r="A48" s="1"/>
      <c r="B48" s="1"/>
      <c r="C48" s="1"/>
      <c r="D48" s="1"/>
      <c r="E48" s="1"/>
      <c r="F48" s="1"/>
      <c r="G48" s="6"/>
      <c r="H48" s="1"/>
      <c r="I48" s="1"/>
      <c r="J48" s="1"/>
      <c r="K48" s="1"/>
      <c r="L48" s="1"/>
      <c r="M48" s="1"/>
      <c r="N48" s="1"/>
    </row>
    <row r="49" spans="1:15" ht="15" customHeight="1">
      <c r="A49" s="116" t="s">
        <v>454</v>
      </c>
      <c r="B49" s="24"/>
      <c r="C49" s="24"/>
      <c r="D49" s="24"/>
      <c r="E49" s="24"/>
      <c r="F49" s="24"/>
      <c r="G49" s="24"/>
      <c r="H49" s="98"/>
      <c r="I49" s="24"/>
      <c r="J49" s="24"/>
      <c r="K49" s="1"/>
      <c r="L49" s="1"/>
      <c r="M49" s="1"/>
      <c r="N49" s="1"/>
      <c r="O49" s="9"/>
    </row>
    <row r="50" spans="1:16" ht="12.75" customHeight="1">
      <c r="A50" s="214" t="s">
        <v>3</v>
      </c>
      <c r="B50" s="214"/>
      <c r="C50" s="215"/>
      <c r="D50" s="194" t="s">
        <v>135</v>
      </c>
      <c r="E50" s="195"/>
      <c r="F50" s="156" t="s">
        <v>491</v>
      </c>
      <c r="G50" s="156" t="s">
        <v>492</v>
      </c>
      <c r="H50" s="188" t="s">
        <v>404</v>
      </c>
      <c r="I50" s="188" t="s">
        <v>136</v>
      </c>
      <c r="J50" s="188" t="s">
        <v>137</v>
      </c>
      <c r="K50" s="188" t="s">
        <v>493</v>
      </c>
      <c r="L50" s="156" t="s">
        <v>138</v>
      </c>
      <c r="M50" s="210" t="s">
        <v>494</v>
      </c>
      <c r="N50" s="211"/>
      <c r="P50" s="12"/>
    </row>
    <row r="51" spans="1:16" ht="24" customHeight="1">
      <c r="A51" s="218"/>
      <c r="B51" s="218"/>
      <c r="C51" s="219"/>
      <c r="D51" s="64" t="s">
        <v>139</v>
      </c>
      <c r="E51" s="64" t="s">
        <v>140</v>
      </c>
      <c r="F51" s="157"/>
      <c r="G51" s="157"/>
      <c r="H51" s="183"/>
      <c r="I51" s="183"/>
      <c r="J51" s="183"/>
      <c r="K51" s="183"/>
      <c r="L51" s="157"/>
      <c r="M51" s="20" t="s">
        <v>258</v>
      </c>
      <c r="N51" s="85" t="s">
        <v>405</v>
      </c>
      <c r="P51" s="12"/>
    </row>
    <row r="52" spans="1:16" ht="11.25">
      <c r="A52" s="1"/>
      <c r="B52" s="1"/>
      <c r="C52" s="1"/>
      <c r="D52" s="53" t="s">
        <v>206</v>
      </c>
      <c r="E52" s="34" t="s">
        <v>206</v>
      </c>
      <c r="F52" s="5" t="s">
        <v>209</v>
      </c>
      <c r="G52" s="5" t="s">
        <v>208</v>
      </c>
      <c r="H52" s="5" t="s">
        <v>208</v>
      </c>
      <c r="I52" s="5" t="s">
        <v>208</v>
      </c>
      <c r="J52" s="5" t="s">
        <v>208</v>
      </c>
      <c r="K52" s="5" t="s">
        <v>206</v>
      </c>
      <c r="L52" s="5" t="s">
        <v>206</v>
      </c>
      <c r="M52" s="5" t="s">
        <v>207</v>
      </c>
      <c r="N52" s="5" t="s">
        <v>207</v>
      </c>
      <c r="P52" s="11"/>
    </row>
    <row r="53" spans="1:16" ht="14.25" customHeight="1">
      <c r="A53" s="1" t="s">
        <v>2</v>
      </c>
      <c r="B53" s="1">
        <v>26</v>
      </c>
      <c r="C53" s="1" t="s">
        <v>502</v>
      </c>
      <c r="D53" s="99">
        <v>586</v>
      </c>
      <c r="E53" s="43">
        <v>835</v>
      </c>
      <c r="F53" s="5">
        <v>8739</v>
      </c>
      <c r="G53" s="5">
        <v>96</v>
      </c>
      <c r="H53" s="43">
        <v>21</v>
      </c>
      <c r="I53" s="5">
        <v>321</v>
      </c>
      <c r="J53" s="5">
        <v>210</v>
      </c>
      <c r="K53" s="5">
        <v>150</v>
      </c>
      <c r="L53" s="5">
        <v>92</v>
      </c>
      <c r="M53" s="5">
        <v>1670218</v>
      </c>
      <c r="N53" s="5">
        <v>689515</v>
      </c>
      <c r="P53" s="12"/>
    </row>
    <row r="54" spans="1:16" ht="14.25" customHeight="1">
      <c r="A54" s="1"/>
      <c r="B54" s="1">
        <v>27</v>
      </c>
      <c r="C54" s="1"/>
      <c r="D54" s="99">
        <v>588</v>
      </c>
      <c r="E54" s="43">
        <v>842</v>
      </c>
      <c r="F54" s="5">
        <v>8731</v>
      </c>
      <c r="G54" s="5">
        <v>95</v>
      </c>
      <c r="H54" s="43">
        <v>21</v>
      </c>
      <c r="I54" s="5">
        <v>319</v>
      </c>
      <c r="J54" s="5">
        <v>211</v>
      </c>
      <c r="K54" s="5">
        <v>152</v>
      </c>
      <c r="L54" s="5">
        <v>92</v>
      </c>
      <c r="M54" s="5">
        <v>1700046</v>
      </c>
      <c r="N54" s="5">
        <v>726951</v>
      </c>
      <c r="P54" s="12"/>
    </row>
    <row r="55" spans="1:14" ht="14.25" customHeight="1">
      <c r="A55" s="1"/>
      <c r="B55" s="1">
        <v>28</v>
      </c>
      <c r="C55" s="1"/>
      <c r="D55" s="99">
        <v>589</v>
      </c>
      <c r="E55" s="43">
        <v>848</v>
      </c>
      <c r="F55" s="5">
        <v>8727</v>
      </c>
      <c r="G55" s="5">
        <v>96</v>
      </c>
      <c r="H55" s="43">
        <v>24</v>
      </c>
      <c r="I55" s="5">
        <v>316</v>
      </c>
      <c r="J55" s="5">
        <v>212</v>
      </c>
      <c r="K55" s="5">
        <v>152</v>
      </c>
      <c r="L55" s="5">
        <v>90</v>
      </c>
      <c r="M55" s="5">
        <v>1728036</v>
      </c>
      <c r="N55" s="5">
        <v>759973</v>
      </c>
    </row>
    <row r="56" spans="1:14" ht="14.25" customHeight="1">
      <c r="A56" s="1"/>
      <c r="B56" s="1">
        <v>29</v>
      </c>
      <c r="C56" s="1"/>
      <c r="D56" s="99">
        <v>588</v>
      </c>
      <c r="E56" s="43">
        <v>854</v>
      </c>
      <c r="F56" s="5">
        <v>8717</v>
      </c>
      <c r="G56" s="5">
        <v>97</v>
      </c>
      <c r="H56" s="43">
        <v>24</v>
      </c>
      <c r="I56" s="5">
        <v>313</v>
      </c>
      <c r="J56" s="5">
        <v>214</v>
      </c>
      <c r="K56" s="5">
        <v>152</v>
      </c>
      <c r="L56" s="5">
        <v>90</v>
      </c>
      <c r="M56" s="5">
        <v>1750861</v>
      </c>
      <c r="N56" s="5">
        <v>787623</v>
      </c>
    </row>
    <row r="57" spans="1:14" ht="14.25" customHeight="1">
      <c r="A57" s="10"/>
      <c r="B57" s="28">
        <v>30</v>
      </c>
      <c r="C57" s="10"/>
      <c r="D57" s="117">
        <v>593</v>
      </c>
      <c r="E57" s="10">
        <v>860</v>
      </c>
      <c r="F57" s="28">
        <v>8711</v>
      </c>
      <c r="G57" s="28">
        <v>96</v>
      </c>
      <c r="H57" s="28">
        <v>24</v>
      </c>
      <c r="I57" s="28">
        <v>279</v>
      </c>
      <c r="J57" s="28">
        <v>216</v>
      </c>
      <c r="K57" s="28">
        <v>151</v>
      </c>
      <c r="L57" s="28">
        <v>90</v>
      </c>
      <c r="M57" s="28">
        <v>1795739</v>
      </c>
      <c r="N57" s="28">
        <v>819957</v>
      </c>
    </row>
    <row r="58" spans="1:14" ht="8.25" customHeight="1">
      <c r="A58" s="24"/>
      <c r="B58" s="24"/>
      <c r="C58" s="24"/>
      <c r="D58" s="80"/>
      <c r="E58" s="26"/>
      <c r="F58" s="26"/>
      <c r="G58" s="26"/>
      <c r="H58" s="51"/>
      <c r="I58" s="51"/>
      <c r="J58" s="26"/>
      <c r="K58" s="26"/>
      <c r="L58" s="51"/>
      <c r="M58" s="26"/>
      <c r="N58" s="26"/>
    </row>
    <row r="59" spans="1:14" ht="11.25">
      <c r="A59" s="1" t="s">
        <v>400</v>
      </c>
      <c r="B59" s="1"/>
      <c r="C59" s="1"/>
      <c r="D59" s="1"/>
      <c r="E59" s="1"/>
      <c r="F59" s="1"/>
      <c r="G59" s="1"/>
      <c r="H59" s="1"/>
      <c r="I59" s="1"/>
      <c r="J59" s="4"/>
      <c r="K59" s="4"/>
      <c r="L59" s="1"/>
      <c r="M59" s="1"/>
      <c r="N59" s="4"/>
    </row>
    <row r="60" spans="1:14" ht="11.25">
      <c r="A60" s="1" t="s">
        <v>482</v>
      </c>
      <c r="B60" s="1" t="s">
        <v>483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" customHeight="1">
      <c r="A61" s="1"/>
      <c r="B61" s="1"/>
      <c r="C61" s="1"/>
      <c r="D61" s="1"/>
      <c r="E61" s="1"/>
      <c r="F61" s="1"/>
      <c r="G61" s="56"/>
      <c r="H61" s="4"/>
      <c r="I61" s="1"/>
      <c r="J61" s="1"/>
      <c r="K61" s="1"/>
      <c r="L61" s="1"/>
      <c r="M61" s="1"/>
      <c r="N61" s="1"/>
    </row>
  </sheetData>
  <sheetProtection/>
  <mergeCells count="45">
    <mergeCell ref="M28:M29"/>
    <mergeCell ref="N28:N29"/>
    <mergeCell ref="M38:M39"/>
    <mergeCell ref="N38:N39"/>
    <mergeCell ref="D50:E50"/>
    <mergeCell ref="J28:J29"/>
    <mergeCell ref="I28:I29"/>
    <mergeCell ref="H28:H29"/>
    <mergeCell ref="G50:G51"/>
    <mergeCell ref="F50:F51"/>
    <mergeCell ref="M50:N50"/>
    <mergeCell ref="L50:L51"/>
    <mergeCell ref="K50:K51"/>
    <mergeCell ref="H50:H51"/>
    <mergeCell ref="J50:J51"/>
    <mergeCell ref="I50:I51"/>
    <mergeCell ref="J13:L13"/>
    <mergeCell ref="G13:I13"/>
    <mergeCell ref="I38:I39"/>
    <mergeCell ref="E28:G28"/>
    <mergeCell ref="L38:L39"/>
    <mergeCell ref="K38:K39"/>
    <mergeCell ref="K28:K29"/>
    <mergeCell ref="L28:L29"/>
    <mergeCell ref="J38:J39"/>
    <mergeCell ref="H38:H39"/>
    <mergeCell ref="A13:C14"/>
    <mergeCell ref="D13:F13"/>
    <mergeCell ref="A50:C51"/>
    <mergeCell ref="F3:G3"/>
    <mergeCell ref="A28:C29"/>
    <mergeCell ref="D28:D29"/>
    <mergeCell ref="D38:D39"/>
    <mergeCell ref="A38:C39"/>
    <mergeCell ref="E3:E4"/>
    <mergeCell ref="E38:G38"/>
    <mergeCell ref="I2:M2"/>
    <mergeCell ref="D2:H2"/>
    <mergeCell ref="M3:M4"/>
    <mergeCell ref="A2:C4"/>
    <mergeCell ref="K3:L3"/>
    <mergeCell ref="I3:I4"/>
    <mergeCell ref="H3:H4"/>
    <mergeCell ref="D3:D4"/>
    <mergeCell ref="J3:J4"/>
  </mergeCells>
  <printOptions/>
  <pageMargins left="0.5905511811023623" right="0.5905511811023623" top="0.7874015748031497" bottom="0.5905511811023623" header="0.3937007874015748" footer="0.1968503937007874"/>
  <pageSetup fitToHeight="0" fitToWidth="1" horizontalDpi="600" verticalDpi="600" orientation="portrait" paperSize="9" scale="93" r:id="rId1"/>
  <headerFooter alignWithMargins="0">
    <oddHeader>&amp;L&amp;"ＭＳ Ｐゴシック,太字"&amp;14&amp;A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63"/>
  <sheetViews>
    <sheetView view="pageBreakPreview" zoomScale="98" zoomScaleSheetLayoutView="98" zoomScalePageLayoutView="0" workbookViewId="0" topLeftCell="A1">
      <selection activeCell="Q54" sqref="Q54"/>
    </sheetView>
  </sheetViews>
  <sheetFormatPr defaultColWidth="9.00390625" defaultRowHeight="12.75"/>
  <cols>
    <col min="1" max="1" width="4.00390625" style="2" customWidth="1"/>
    <col min="2" max="2" width="2.75390625" style="2" customWidth="1"/>
    <col min="3" max="3" width="4.125" style="2" customWidth="1"/>
    <col min="4" max="15" width="8.00390625" style="2" customWidth="1"/>
    <col min="16" max="16384" width="9.125" style="2" customWidth="1"/>
  </cols>
  <sheetData>
    <row r="1" spans="1:16" ht="14.25">
      <c r="A1" s="112" t="s">
        <v>455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  <c r="P1" s="9"/>
    </row>
    <row r="2" spans="1:15" ht="11.25">
      <c r="A2" s="214" t="s">
        <v>3</v>
      </c>
      <c r="B2" s="214"/>
      <c r="C2" s="215"/>
      <c r="D2" s="156" t="s">
        <v>141</v>
      </c>
      <c r="E2" s="156" t="s">
        <v>472</v>
      </c>
      <c r="F2" s="210" t="s">
        <v>356</v>
      </c>
      <c r="G2" s="211"/>
      <c r="H2" s="212"/>
      <c r="I2" s="210" t="s">
        <v>142</v>
      </c>
      <c r="J2" s="211"/>
      <c r="K2" s="211"/>
      <c r="L2" s="1"/>
      <c r="O2" s="1"/>
    </row>
    <row r="3" spans="1:15" ht="22.5">
      <c r="A3" s="218"/>
      <c r="B3" s="218"/>
      <c r="C3" s="219"/>
      <c r="D3" s="157"/>
      <c r="E3" s="157"/>
      <c r="F3" s="20" t="s">
        <v>114</v>
      </c>
      <c r="G3" s="20" t="s">
        <v>143</v>
      </c>
      <c r="H3" s="20" t="s">
        <v>144</v>
      </c>
      <c r="I3" s="77" t="s">
        <v>145</v>
      </c>
      <c r="J3" s="77" t="s">
        <v>357</v>
      </c>
      <c r="K3" s="77" t="s">
        <v>146</v>
      </c>
      <c r="L3" s="1"/>
      <c r="O3" s="1"/>
    </row>
    <row r="4" spans="1:15" ht="11.25">
      <c r="A4" s="3"/>
      <c r="B4" s="78"/>
      <c r="C4" s="79"/>
      <c r="D4" s="23" t="s">
        <v>102</v>
      </c>
      <c r="E4" s="23" t="s">
        <v>102</v>
      </c>
      <c r="F4" s="23" t="s">
        <v>102</v>
      </c>
      <c r="G4" s="23" t="s">
        <v>102</v>
      </c>
      <c r="H4" s="23" t="s">
        <v>102</v>
      </c>
      <c r="I4" s="53"/>
      <c r="J4" s="23"/>
      <c r="K4" s="5"/>
      <c r="L4" s="3"/>
      <c r="O4" s="3"/>
    </row>
    <row r="5" spans="1:15" ht="13.5" customHeight="1">
      <c r="A5" s="3" t="s">
        <v>2</v>
      </c>
      <c r="B5" s="3">
        <v>25</v>
      </c>
      <c r="C5" s="22" t="s">
        <v>506</v>
      </c>
      <c r="D5" s="5">
        <v>48</v>
      </c>
      <c r="E5" s="5">
        <v>11</v>
      </c>
      <c r="F5" s="5">
        <v>701</v>
      </c>
      <c r="G5" s="5">
        <v>426</v>
      </c>
      <c r="H5" s="5">
        <v>275</v>
      </c>
      <c r="I5" s="46">
        <v>54</v>
      </c>
      <c r="J5" s="23">
        <v>16991</v>
      </c>
      <c r="K5" s="5">
        <v>196</v>
      </c>
      <c r="L5" s="3"/>
      <c r="O5" s="3"/>
    </row>
    <row r="6" spans="1:15" ht="13.5" customHeight="1">
      <c r="A6" s="78"/>
      <c r="B6" s="3">
        <v>26</v>
      </c>
      <c r="C6" s="22"/>
      <c r="D6" s="5">
        <v>48</v>
      </c>
      <c r="E6" s="5">
        <v>11</v>
      </c>
      <c r="F6" s="5">
        <v>701</v>
      </c>
      <c r="G6" s="5">
        <v>426</v>
      </c>
      <c r="H6" s="5">
        <v>275</v>
      </c>
      <c r="I6" s="46">
        <v>54</v>
      </c>
      <c r="J6" s="23">
        <v>16748</v>
      </c>
      <c r="K6" s="5">
        <v>196</v>
      </c>
      <c r="L6" s="3"/>
      <c r="O6" s="3"/>
    </row>
    <row r="7" spans="1:15" ht="13.5" customHeight="1">
      <c r="A7" s="78"/>
      <c r="B7" s="3">
        <v>27</v>
      </c>
      <c r="C7" s="22"/>
      <c r="D7" s="5">
        <v>49</v>
      </c>
      <c r="E7" s="5">
        <v>10</v>
      </c>
      <c r="F7" s="5">
        <v>701</v>
      </c>
      <c r="G7" s="5">
        <v>426</v>
      </c>
      <c r="H7" s="5">
        <v>275</v>
      </c>
      <c r="I7" s="46">
        <v>54</v>
      </c>
      <c r="J7" s="23">
        <v>15548</v>
      </c>
      <c r="K7" s="5">
        <v>195</v>
      </c>
      <c r="L7" s="3"/>
      <c r="O7" s="3"/>
    </row>
    <row r="8" spans="1:15" ht="13.5" customHeight="1">
      <c r="A8" s="78"/>
      <c r="B8" s="3">
        <v>28</v>
      </c>
      <c r="C8" s="22"/>
      <c r="D8" s="5">
        <v>49</v>
      </c>
      <c r="E8" s="5">
        <v>10</v>
      </c>
      <c r="F8" s="5">
        <v>701</v>
      </c>
      <c r="G8" s="5">
        <v>426</v>
      </c>
      <c r="H8" s="5">
        <v>275</v>
      </c>
      <c r="I8" s="46">
        <v>54</v>
      </c>
      <c r="J8" s="23">
        <v>14646</v>
      </c>
      <c r="K8" s="5">
        <v>195</v>
      </c>
      <c r="L8" s="3"/>
      <c r="O8" s="3"/>
    </row>
    <row r="9" spans="1:15" s="11" customFormat="1" ht="13.5" customHeight="1">
      <c r="A9" s="78"/>
      <c r="B9" s="2">
        <v>29</v>
      </c>
      <c r="C9" s="22"/>
      <c r="D9" s="117">
        <v>49</v>
      </c>
      <c r="E9" s="2">
        <v>10</v>
      </c>
      <c r="F9" s="2">
        <v>701</v>
      </c>
      <c r="G9" s="2">
        <v>426</v>
      </c>
      <c r="H9" s="2">
        <v>275</v>
      </c>
      <c r="I9" s="117">
        <v>54</v>
      </c>
      <c r="J9" s="28">
        <v>12931</v>
      </c>
      <c r="K9" s="2">
        <v>195</v>
      </c>
      <c r="L9" s="3"/>
      <c r="M9" s="2"/>
      <c r="N9" s="2"/>
      <c r="O9" s="3"/>
    </row>
    <row r="10" spans="1:15" ht="7.5" customHeight="1">
      <c r="A10" s="24"/>
      <c r="B10" s="24"/>
      <c r="C10" s="30"/>
      <c r="D10" s="26"/>
      <c r="E10" s="26"/>
      <c r="F10" s="26"/>
      <c r="G10" s="26"/>
      <c r="H10" s="26"/>
      <c r="I10" s="80"/>
      <c r="J10" s="26"/>
      <c r="K10" s="26"/>
      <c r="L10" s="3"/>
      <c r="O10" s="3"/>
    </row>
    <row r="11" spans="1:15" ht="11.25">
      <c r="A11" s="1" t="s">
        <v>332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"/>
    </row>
    <row r="12" spans="1:15" ht="11.25">
      <c r="A12" s="1"/>
      <c r="B12" s="1"/>
      <c r="C12" s="1"/>
      <c r="D12" s="3"/>
      <c r="E12" s="3"/>
      <c r="F12" s="3"/>
      <c r="G12" s="3"/>
      <c r="H12" s="3"/>
      <c r="I12" s="3"/>
      <c r="J12" s="3"/>
      <c r="K12" s="3"/>
      <c r="L12" s="3"/>
      <c r="M12" s="3"/>
      <c r="O12" s="3"/>
    </row>
    <row r="13" spans="1:15" ht="13.5" customHeight="1">
      <c r="A13" s="1"/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</row>
    <row r="14" spans="1:16" ht="14.25">
      <c r="A14" s="112" t="s">
        <v>456</v>
      </c>
      <c r="B14" s="3"/>
      <c r="C14" s="3"/>
      <c r="D14" s="3"/>
      <c r="E14" s="3"/>
      <c r="F14" s="3"/>
      <c r="G14" s="1"/>
      <c r="H14" s="1"/>
      <c r="I14" s="1"/>
      <c r="J14" s="1"/>
      <c r="K14" s="1"/>
      <c r="L14" s="1"/>
      <c r="M14" s="1"/>
      <c r="N14" s="3"/>
      <c r="O14" s="3"/>
      <c r="P14" s="9"/>
    </row>
    <row r="15" spans="1:14" ht="13.5" customHeight="1">
      <c r="A15" s="147" t="s">
        <v>3</v>
      </c>
      <c r="B15" s="147"/>
      <c r="C15" s="148"/>
      <c r="D15" s="210" t="s">
        <v>316</v>
      </c>
      <c r="E15" s="211"/>
      <c r="F15" s="211"/>
      <c r="G15" s="211"/>
      <c r="H15" s="211"/>
      <c r="I15" s="212"/>
      <c r="J15" s="210" t="s">
        <v>406</v>
      </c>
      <c r="K15" s="211"/>
      <c r="L15" s="211"/>
      <c r="M15" s="211"/>
      <c r="N15" s="211"/>
    </row>
    <row r="16" spans="1:14" ht="13.5" customHeight="1">
      <c r="A16" s="162"/>
      <c r="B16" s="162"/>
      <c r="C16" s="163"/>
      <c r="D16" s="210" t="s">
        <v>315</v>
      </c>
      <c r="E16" s="212"/>
      <c r="F16" s="233" t="s">
        <v>358</v>
      </c>
      <c r="G16" s="234"/>
      <c r="H16" s="233" t="s">
        <v>317</v>
      </c>
      <c r="I16" s="234"/>
      <c r="J16" s="156" t="s">
        <v>101</v>
      </c>
      <c r="K16" s="156" t="s">
        <v>359</v>
      </c>
      <c r="L16" s="156" t="s">
        <v>422</v>
      </c>
      <c r="M16" s="167" t="s">
        <v>360</v>
      </c>
      <c r="N16" s="167" t="s">
        <v>321</v>
      </c>
    </row>
    <row r="17" spans="1:14" ht="13.5" customHeight="1">
      <c r="A17" s="149"/>
      <c r="B17" s="149"/>
      <c r="C17" s="150"/>
      <c r="D17" s="20" t="s">
        <v>8</v>
      </c>
      <c r="E17" s="20" t="s">
        <v>320</v>
      </c>
      <c r="F17" s="20" t="s">
        <v>8</v>
      </c>
      <c r="G17" s="20" t="s">
        <v>320</v>
      </c>
      <c r="H17" s="20" t="s">
        <v>8</v>
      </c>
      <c r="I17" s="20" t="s">
        <v>320</v>
      </c>
      <c r="J17" s="157"/>
      <c r="K17" s="157"/>
      <c r="L17" s="157"/>
      <c r="M17" s="213"/>
      <c r="N17" s="213"/>
    </row>
    <row r="18" spans="1:14" ht="11.25">
      <c r="A18" s="3"/>
      <c r="B18" s="3"/>
      <c r="C18" s="22"/>
      <c r="D18" s="5" t="s">
        <v>9</v>
      </c>
      <c r="E18" s="5" t="s">
        <v>1</v>
      </c>
      <c r="F18" s="5" t="s">
        <v>9</v>
      </c>
      <c r="G18" s="5" t="s">
        <v>1</v>
      </c>
      <c r="H18" s="5" t="s">
        <v>9</v>
      </c>
      <c r="I18" s="5" t="s">
        <v>1</v>
      </c>
      <c r="J18" s="53" t="s">
        <v>9</v>
      </c>
      <c r="K18" s="5" t="s">
        <v>9</v>
      </c>
      <c r="L18" s="5" t="s">
        <v>9</v>
      </c>
      <c r="M18" s="5" t="s">
        <v>9</v>
      </c>
      <c r="N18" s="5" t="s">
        <v>9</v>
      </c>
    </row>
    <row r="19" spans="1:14" ht="13.5" customHeight="1">
      <c r="A19" s="3" t="s">
        <v>2</v>
      </c>
      <c r="B19" s="3">
        <v>25</v>
      </c>
      <c r="C19" s="22" t="s">
        <v>475</v>
      </c>
      <c r="D19" s="23">
        <v>32734</v>
      </c>
      <c r="E19" s="23">
        <v>40460</v>
      </c>
      <c r="F19" s="5">
        <v>9036</v>
      </c>
      <c r="G19" s="23">
        <v>10735</v>
      </c>
      <c r="H19" s="5">
        <v>3877</v>
      </c>
      <c r="I19" s="23">
        <v>5158</v>
      </c>
      <c r="J19" s="46">
        <v>447838</v>
      </c>
      <c r="K19" s="23">
        <v>115578</v>
      </c>
      <c r="L19" s="23">
        <v>54877</v>
      </c>
      <c r="M19" s="23">
        <v>4049</v>
      </c>
      <c r="N19" s="23">
        <v>273334</v>
      </c>
    </row>
    <row r="20" spans="1:14" ht="13.5" customHeight="1">
      <c r="A20" s="78"/>
      <c r="B20" s="3">
        <v>26</v>
      </c>
      <c r="C20" s="22"/>
      <c r="D20" s="23">
        <v>30118</v>
      </c>
      <c r="E20" s="23">
        <v>37076</v>
      </c>
      <c r="F20" s="5">
        <v>8883</v>
      </c>
      <c r="G20" s="23">
        <v>10457</v>
      </c>
      <c r="H20" s="5">
        <v>3486</v>
      </c>
      <c r="I20" s="23">
        <v>4603</v>
      </c>
      <c r="J20" s="46">
        <v>412822</v>
      </c>
      <c r="K20" s="23">
        <v>85276</v>
      </c>
      <c r="L20" s="23">
        <v>55209</v>
      </c>
      <c r="M20" s="23">
        <v>5858</v>
      </c>
      <c r="N20" s="23">
        <v>266479</v>
      </c>
    </row>
    <row r="21" spans="1:14" ht="13.5" customHeight="1">
      <c r="A21" s="78"/>
      <c r="B21" s="3">
        <v>27</v>
      </c>
      <c r="C21" s="22"/>
      <c r="D21" s="23">
        <v>28542</v>
      </c>
      <c r="E21" s="23">
        <v>35374</v>
      </c>
      <c r="F21" s="5">
        <v>8753</v>
      </c>
      <c r="G21" s="23">
        <v>10392</v>
      </c>
      <c r="H21" s="5">
        <v>3395</v>
      </c>
      <c r="I21" s="23">
        <v>4586</v>
      </c>
      <c r="J21" s="46">
        <v>398078</v>
      </c>
      <c r="K21" s="23">
        <v>79468</v>
      </c>
      <c r="L21" s="23">
        <v>44259</v>
      </c>
      <c r="M21" s="23">
        <v>5487</v>
      </c>
      <c r="N21" s="23">
        <v>268864</v>
      </c>
    </row>
    <row r="22" spans="1:14" ht="13.5" customHeight="1">
      <c r="A22" s="78"/>
      <c r="B22" s="3">
        <v>28</v>
      </c>
      <c r="C22" s="22"/>
      <c r="D22" s="23">
        <v>27340</v>
      </c>
      <c r="E22" s="23">
        <v>33549</v>
      </c>
      <c r="F22" s="5">
        <v>8753</v>
      </c>
      <c r="G22" s="23">
        <v>10374</v>
      </c>
      <c r="H22" s="5">
        <v>3206</v>
      </c>
      <c r="I22" s="23">
        <v>4260</v>
      </c>
      <c r="J22" s="46">
        <v>389458</v>
      </c>
      <c r="K22" s="23">
        <v>85597</v>
      </c>
      <c r="L22" s="23">
        <v>44268</v>
      </c>
      <c r="M22" s="23">
        <v>5291</v>
      </c>
      <c r="N22" s="23">
        <v>254302</v>
      </c>
    </row>
    <row r="23" spans="1:15" s="11" customFormat="1" ht="13.5" customHeight="1">
      <c r="A23" s="78"/>
      <c r="B23" s="2">
        <v>29</v>
      </c>
      <c r="C23" s="22"/>
      <c r="D23" s="28">
        <v>26791</v>
      </c>
      <c r="E23" s="28">
        <v>33039</v>
      </c>
      <c r="F23" s="28">
        <v>8722</v>
      </c>
      <c r="G23" s="28">
        <v>10284</v>
      </c>
      <c r="H23" s="28">
        <v>3002</v>
      </c>
      <c r="I23" s="28">
        <v>4020</v>
      </c>
      <c r="J23" s="72">
        <v>383710</v>
      </c>
      <c r="K23" s="28">
        <v>83039</v>
      </c>
      <c r="L23" s="28">
        <v>44646</v>
      </c>
      <c r="M23" s="28">
        <v>5642</v>
      </c>
      <c r="N23" s="28">
        <v>250383</v>
      </c>
      <c r="O23" s="2"/>
    </row>
    <row r="24" spans="1:14" ht="7.5" customHeight="1">
      <c r="A24" s="24"/>
      <c r="B24" s="24"/>
      <c r="C24" s="30"/>
      <c r="D24" s="80"/>
      <c r="E24" s="26"/>
      <c r="F24" s="26"/>
      <c r="G24" s="26"/>
      <c r="H24" s="26"/>
      <c r="I24" s="26"/>
      <c r="J24" s="80"/>
      <c r="K24" s="26"/>
      <c r="L24" s="26"/>
      <c r="M24" s="26"/>
      <c r="N24" s="26"/>
    </row>
    <row r="25" spans="1:14" ht="11.25">
      <c r="A25" s="3" t="s">
        <v>361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82"/>
    </row>
    <row r="26" spans="1:14" ht="11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82"/>
    </row>
    <row r="27" spans="1:15" ht="12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82"/>
      <c r="O27" s="3"/>
    </row>
    <row r="28" spans="1:15" ht="14.25">
      <c r="A28" s="113" t="s">
        <v>509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7" ht="11.25">
      <c r="A29" s="147" t="s">
        <v>3</v>
      </c>
      <c r="B29" s="147"/>
      <c r="C29" s="148"/>
      <c r="D29" s="158" t="s">
        <v>148</v>
      </c>
      <c r="E29" s="158" t="s">
        <v>149</v>
      </c>
      <c r="F29" s="151" t="s">
        <v>150</v>
      </c>
      <c r="G29" s="145"/>
      <c r="H29" s="145"/>
      <c r="I29" s="146"/>
      <c r="J29" s="151" t="s">
        <v>151</v>
      </c>
      <c r="K29" s="145"/>
      <c r="L29" s="145"/>
      <c r="M29" s="145"/>
      <c r="N29" s="145"/>
      <c r="O29" s="145"/>
      <c r="Q29" s="11"/>
    </row>
    <row r="30" spans="1:15" ht="22.5">
      <c r="A30" s="149"/>
      <c r="B30" s="149"/>
      <c r="C30" s="150"/>
      <c r="D30" s="159"/>
      <c r="E30" s="159"/>
      <c r="F30" s="20" t="s">
        <v>101</v>
      </c>
      <c r="G30" s="20" t="s">
        <v>429</v>
      </c>
      <c r="H30" s="20" t="s">
        <v>388</v>
      </c>
      <c r="I30" s="83" t="s">
        <v>389</v>
      </c>
      <c r="J30" s="20" t="s">
        <v>152</v>
      </c>
      <c r="K30" s="20" t="s">
        <v>153</v>
      </c>
      <c r="L30" s="20" t="s">
        <v>154</v>
      </c>
      <c r="M30" s="20" t="s">
        <v>155</v>
      </c>
      <c r="N30" s="20" t="s">
        <v>156</v>
      </c>
      <c r="O30" s="21" t="s">
        <v>390</v>
      </c>
    </row>
    <row r="31" spans="1:17" ht="11.25">
      <c r="A31" s="3"/>
      <c r="B31" s="78"/>
      <c r="C31" s="22"/>
      <c r="D31" s="23" t="s">
        <v>9</v>
      </c>
      <c r="E31" s="23" t="s">
        <v>9</v>
      </c>
      <c r="F31" s="23" t="s">
        <v>1</v>
      </c>
      <c r="G31" s="23" t="s">
        <v>1</v>
      </c>
      <c r="H31" s="23" t="s">
        <v>1</v>
      </c>
      <c r="I31" s="23" t="s">
        <v>1</v>
      </c>
      <c r="J31" s="23" t="s">
        <v>1</v>
      </c>
      <c r="K31" s="23" t="s">
        <v>1</v>
      </c>
      <c r="L31" s="23" t="s">
        <v>1</v>
      </c>
      <c r="M31" s="23" t="s">
        <v>1</v>
      </c>
      <c r="N31" s="23" t="s">
        <v>1</v>
      </c>
      <c r="O31" s="23" t="s">
        <v>1</v>
      </c>
      <c r="Q31" s="12"/>
    </row>
    <row r="32" spans="1:15" ht="13.5" customHeight="1">
      <c r="A32" s="3" t="s">
        <v>2</v>
      </c>
      <c r="B32" s="3">
        <v>25</v>
      </c>
      <c r="C32" s="22" t="s">
        <v>475</v>
      </c>
      <c r="D32" s="23">
        <v>70532</v>
      </c>
      <c r="E32" s="5">
        <v>18188</v>
      </c>
      <c r="F32" s="5">
        <v>14125</v>
      </c>
      <c r="G32" s="23">
        <v>2966</v>
      </c>
      <c r="H32" s="5">
        <v>3287</v>
      </c>
      <c r="I32" s="5">
        <v>185</v>
      </c>
      <c r="J32" s="5">
        <v>228</v>
      </c>
      <c r="K32" s="23">
        <v>3309</v>
      </c>
      <c r="L32" s="23">
        <v>7079</v>
      </c>
      <c r="M32" s="23">
        <v>613</v>
      </c>
      <c r="N32" s="23">
        <v>272</v>
      </c>
      <c r="O32" s="23">
        <v>2624</v>
      </c>
    </row>
    <row r="33" spans="1:15" ht="13.5" customHeight="1">
      <c r="A33" s="78"/>
      <c r="B33" s="3">
        <v>26</v>
      </c>
      <c r="C33" s="22"/>
      <c r="D33" s="23">
        <v>64911</v>
      </c>
      <c r="E33" s="5">
        <v>16945</v>
      </c>
      <c r="F33" s="5">
        <v>13233</v>
      </c>
      <c r="G33" s="23">
        <v>2758</v>
      </c>
      <c r="H33" s="5">
        <v>2894</v>
      </c>
      <c r="I33" s="5">
        <v>149</v>
      </c>
      <c r="J33" s="5">
        <v>224</v>
      </c>
      <c r="K33" s="23">
        <v>3288</v>
      </c>
      <c r="L33" s="23">
        <v>6566</v>
      </c>
      <c r="M33" s="23">
        <v>624</v>
      </c>
      <c r="N33" s="23">
        <v>283</v>
      </c>
      <c r="O33" s="23">
        <v>2248</v>
      </c>
    </row>
    <row r="34" spans="1:15" ht="13.5" customHeight="1">
      <c r="A34" s="78"/>
      <c r="B34" s="3">
        <v>27</v>
      </c>
      <c r="C34" s="22"/>
      <c r="D34" s="23">
        <v>59374</v>
      </c>
      <c r="E34" s="5">
        <v>16039</v>
      </c>
      <c r="F34" s="5">
        <v>12193</v>
      </c>
      <c r="G34" s="23">
        <v>2533</v>
      </c>
      <c r="H34" s="5">
        <v>1931</v>
      </c>
      <c r="I34" s="5">
        <v>181</v>
      </c>
      <c r="J34" s="5">
        <v>205</v>
      </c>
      <c r="K34" s="23">
        <v>3237</v>
      </c>
      <c r="L34" s="23">
        <v>5867</v>
      </c>
      <c r="M34" s="23">
        <v>604</v>
      </c>
      <c r="N34" s="23">
        <v>300</v>
      </c>
      <c r="O34" s="23">
        <v>1980</v>
      </c>
    </row>
    <row r="35" spans="1:15" ht="13.5" customHeight="1">
      <c r="A35" s="78"/>
      <c r="B35" s="2">
        <v>28</v>
      </c>
      <c r="C35" s="22"/>
      <c r="D35" s="23">
        <v>53183</v>
      </c>
      <c r="E35" s="5">
        <v>16486</v>
      </c>
      <c r="F35" s="5">
        <v>12145</v>
      </c>
      <c r="G35" s="23">
        <v>2396</v>
      </c>
      <c r="H35" s="5">
        <v>1710</v>
      </c>
      <c r="I35" s="5">
        <v>192</v>
      </c>
      <c r="J35" s="5">
        <v>235</v>
      </c>
      <c r="K35" s="23">
        <v>3464</v>
      </c>
      <c r="L35" s="23">
        <v>5579</v>
      </c>
      <c r="M35" s="23">
        <v>587</v>
      </c>
      <c r="N35" s="23">
        <v>278</v>
      </c>
      <c r="O35" s="23">
        <v>2002</v>
      </c>
    </row>
    <row r="36" spans="1:16" ht="13.5" customHeight="1">
      <c r="A36" s="78"/>
      <c r="B36" s="2">
        <v>29</v>
      </c>
      <c r="C36" s="22"/>
      <c r="D36" s="28">
        <v>50821</v>
      </c>
      <c r="E36" s="28">
        <v>16975</v>
      </c>
      <c r="F36" s="28">
        <v>12320</v>
      </c>
      <c r="G36" s="28">
        <v>2530</v>
      </c>
      <c r="H36" s="28">
        <v>1457</v>
      </c>
      <c r="I36" s="28">
        <v>183</v>
      </c>
      <c r="J36" s="28">
        <v>213</v>
      </c>
      <c r="K36" s="28">
        <v>3919</v>
      </c>
      <c r="L36" s="28">
        <v>5454</v>
      </c>
      <c r="M36" s="28">
        <v>711</v>
      </c>
      <c r="N36" s="28">
        <v>289</v>
      </c>
      <c r="O36" s="28">
        <v>1734</v>
      </c>
      <c r="P36" s="18"/>
    </row>
    <row r="37" spans="1:15" ht="7.5" customHeight="1">
      <c r="A37" s="24"/>
      <c r="B37" s="24"/>
      <c r="C37" s="30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1.25">
      <c r="A38" s="1" t="s">
        <v>391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4" ht="11.25">
      <c r="A39" s="1" t="s">
        <v>423</v>
      </c>
      <c r="B39" s="3"/>
      <c r="C39" s="3"/>
      <c r="D39" s="3"/>
      <c r="E39" s="3"/>
      <c r="F39" s="3"/>
      <c r="G39" s="3"/>
      <c r="H39" s="3"/>
      <c r="I39" s="3"/>
      <c r="J39" s="3"/>
      <c r="K39" s="1"/>
      <c r="L39" s="3"/>
      <c r="M39" s="3"/>
      <c r="N39" s="3"/>
    </row>
    <row r="40" spans="1:15" ht="11.25">
      <c r="A40" s="1"/>
      <c r="B40" s="3"/>
      <c r="C40" s="3"/>
      <c r="D40" s="3"/>
      <c r="E40" s="3"/>
      <c r="F40" s="3"/>
      <c r="G40" s="3"/>
      <c r="H40" s="3"/>
      <c r="I40" s="3"/>
      <c r="J40" s="3"/>
      <c r="K40" s="1"/>
      <c r="L40" s="3"/>
      <c r="M40" s="3"/>
      <c r="N40" s="3"/>
      <c r="O40" s="1"/>
    </row>
    <row r="41" spans="1:16" ht="14.25">
      <c r="A41" s="112" t="s">
        <v>457</v>
      </c>
      <c r="B41" s="3"/>
      <c r="C41" s="3"/>
      <c r="D41" s="3"/>
      <c r="E41" s="84"/>
      <c r="F41" s="84"/>
      <c r="G41" s="1"/>
      <c r="H41" s="1"/>
      <c r="I41" s="1"/>
      <c r="J41" s="1"/>
      <c r="K41" s="1"/>
      <c r="L41" s="1"/>
      <c r="M41" s="1"/>
      <c r="N41" s="1"/>
      <c r="O41" s="1"/>
      <c r="P41" s="9"/>
    </row>
    <row r="42" spans="1:17" ht="13.5" customHeight="1">
      <c r="A42" s="147" t="s">
        <v>3</v>
      </c>
      <c r="B42" s="147"/>
      <c r="C42" s="148"/>
      <c r="D42" s="151" t="s">
        <v>157</v>
      </c>
      <c r="E42" s="145"/>
      <c r="F42" s="145"/>
      <c r="G42" s="146"/>
      <c r="H42" s="151" t="s">
        <v>158</v>
      </c>
      <c r="I42" s="145"/>
      <c r="J42" s="145"/>
      <c r="K42" s="146"/>
      <c r="L42" s="151" t="s">
        <v>293</v>
      </c>
      <c r="M42" s="146"/>
      <c r="N42" s="151" t="s">
        <v>296</v>
      </c>
      <c r="O42" s="145"/>
      <c r="Q42" s="11"/>
    </row>
    <row r="43" spans="1:17" ht="31.5">
      <c r="A43" s="149"/>
      <c r="B43" s="149"/>
      <c r="C43" s="150"/>
      <c r="D43" s="20" t="s">
        <v>159</v>
      </c>
      <c r="E43" s="20" t="s">
        <v>362</v>
      </c>
      <c r="F43" s="20" t="s">
        <v>160</v>
      </c>
      <c r="G43" s="83" t="s">
        <v>424</v>
      </c>
      <c r="H43" s="20" t="s">
        <v>161</v>
      </c>
      <c r="I43" s="20" t="s">
        <v>162</v>
      </c>
      <c r="J43" s="20" t="s">
        <v>163</v>
      </c>
      <c r="K43" s="85" t="s">
        <v>424</v>
      </c>
      <c r="L43" s="33" t="s">
        <v>363</v>
      </c>
      <c r="M43" s="33" t="s">
        <v>292</v>
      </c>
      <c r="N43" s="33" t="s">
        <v>294</v>
      </c>
      <c r="O43" s="32" t="s">
        <v>295</v>
      </c>
      <c r="Q43" s="12"/>
    </row>
    <row r="44" spans="1:15" ht="11.25">
      <c r="A44" s="1"/>
      <c r="B44" s="84"/>
      <c r="C44" s="79"/>
      <c r="D44" s="86"/>
      <c r="E44" s="5"/>
      <c r="F44" s="5" t="s">
        <v>1</v>
      </c>
      <c r="G44" s="5" t="s">
        <v>164</v>
      </c>
      <c r="H44" s="5"/>
      <c r="I44" s="5"/>
      <c r="J44" s="5" t="s">
        <v>1</v>
      </c>
      <c r="K44" s="5" t="s">
        <v>164</v>
      </c>
      <c r="L44" s="23" t="s">
        <v>165</v>
      </c>
      <c r="M44" s="23" t="s">
        <v>165</v>
      </c>
      <c r="N44" s="5"/>
      <c r="O44" s="16" t="s">
        <v>45</v>
      </c>
    </row>
    <row r="45" spans="1:15" ht="13.5" customHeight="1">
      <c r="A45" s="1" t="s">
        <v>2</v>
      </c>
      <c r="B45" s="1">
        <v>25</v>
      </c>
      <c r="C45" s="22" t="s">
        <v>475</v>
      </c>
      <c r="D45" s="5">
        <v>24</v>
      </c>
      <c r="E45" s="5">
        <v>56</v>
      </c>
      <c r="F45" s="5">
        <v>5777</v>
      </c>
      <c r="G45" s="5">
        <v>161</v>
      </c>
      <c r="H45" s="5">
        <v>62</v>
      </c>
      <c r="I45" s="5">
        <v>1257</v>
      </c>
      <c r="J45" s="23">
        <v>43873</v>
      </c>
      <c r="K45" s="23">
        <v>525</v>
      </c>
      <c r="L45" s="23">
        <v>110831</v>
      </c>
      <c r="M45" s="23">
        <v>1516</v>
      </c>
      <c r="N45" s="23">
        <v>5650</v>
      </c>
      <c r="O45" s="17">
        <v>94.9</v>
      </c>
    </row>
    <row r="46" spans="1:15" ht="13.5" customHeight="1">
      <c r="A46" s="84"/>
      <c r="B46" s="1">
        <v>26</v>
      </c>
      <c r="C46" s="22"/>
      <c r="D46" s="5">
        <v>24</v>
      </c>
      <c r="E46" s="5">
        <v>56</v>
      </c>
      <c r="F46" s="5">
        <v>5833</v>
      </c>
      <c r="G46" s="5">
        <v>164</v>
      </c>
      <c r="H46" s="5">
        <v>62</v>
      </c>
      <c r="I46" s="5">
        <v>1255</v>
      </c>
      <c r="J46" s="23">
        <v>43647</v>
      </c>
      <c r="K46" s="23">
        <v>514</v>
      </c>
      <c r="L46" s="23">
        <v>111423</v>
      </c>
      <c r="M46" s="23">
        <v>1476</v>
      </c>
      <c r="N46" s="23">
        <v>5687</v>
      </c>
      <c r="O46" s="17">
        <v>95.4</v>
      </c>
    </row>
    <row r="47" spans="1:15" ht="13.5" customHeight="1">
      <c r="A47" s="84"/>
      <c r="B47" s="1">
        <v>27</v>
      </c>
      <c r="C47" s="22"/>
      <c r="D47" s="5">
        <v>24</v>
      </c>
      <c r="E47" s="5">
        <v>56</v>
      </c>
      <c r="F47" s="5">
        <v>5887</v>
      </c>
      <c r="G47" s="5">
        <v>165</v>
      </c>
      <c r="H47" s="5">
        <v>62</v>
      </c>
      <c r="I47" s="5">
        <v>1252</v>
      </c>
      <c r="J47" s="23">
        <v>43039</v>
      </c>
      <c r="K47" s="23">
        <v>498</v>
      </c>
      <c r="L47" s="23">
        <v>113154</v>
      </c>
      <c r="M47" s="23">
        <v>1519</v>
      </c>
      <c r="N47" s="23">
        <v>5707</v>
      </c>
      <c r="O47" s="17">
        <v>95.6</v>
      </c>
    </row>
    <row r="48" spans="1:15" ht="13.5" customHeight="1">
      <c r="A48" s="84"/>
      <c r="B48" s="28">
        <v>28</v>
      </c>
      <c r="C48" s="22"/>
      <c r="D48" s="5">
        <v>24</v>
      </c>
      <c r="E48" s="5">
        <v>56</v>
      </c>
      <c r="F48" s="5">
        <v>5928</v>
      </c>
      <c r="G48" s="5">
        <v>165</v>
      </c>
      <c r="H48" s="5">
        <v>62</v>
      </c>
      <c r="I48" s="5">
        <v>1223</v>
      </c>
      <c r="J48" s="23">
        <v>42711</v>
      </c>
      <c r="K48" s="23">
        <v>493</v>
      </c>
      <c r="L48" s="23">
        <v>111635</v>
      </c>
      <c r="M48" s="23">
        <v>1519</v>
      </c>
      <c r="N48" s="23">
        <v>5703</v>
      </c>
      <c r="O48" s="17">
        <v>96.3</v>
      </c>
    </row>
    <row r="49" spans="1:15" ht="13.5" customHeight="1">
      <c r="A49" s="87"/>
      <c r="B49" s="28">
        <v>29</v>
      </c>
      <c r="C49" s="88"/>
      <c r="D49" s="28">
        <v>24</v>
      </c>
      <c r="E49" s="28">
        <v>56</v>
      </c>
      <c r="F49" s="28">
        <v>5997</v>
      </c>
      <c r="G49" s="28">
        <v>166</v>
      </c>
      <c r="H49" s="28">
        <v>62</v>
      </c>
      <c r="I49" s="28">
        <v>1223</v>
      </c>
      <c r="J49" s="28">
        <v>42426</v>
      </c>
      <c r="K49" s="28">
        <v>505</v>
      </c>
      <c r="L49" s="28">
        <v>112339</v>
      </c>
      <c r="M49" s="28">
        <v>1497</v>
      </c>
      <c r="N49" s="28">
        <v>5729</v>
      </c>
      <c r="O49" s="118">
        <v>97.3</v>
      </c>
    </row>
    <row r="50" spans="1:15" ht="7.5" customHeight="1">
      <c r="A50" s="24"/>
      <c r="B50" s="24"/>
      <c r="C50" s="30"/>
      <c r="D50" s="26"/>
      <c r="E50" s="26"/>
      <c r="F50" s="89"/>
      <c r="G50" s="26"/>
      <c r="H50" s="26"/>
      <c r="I50" s="26"/>
      <c r="J50" s="26"/>
      <c r="K50" s="26"/>
      <c r="L50" s="26"/>
      <c r="M50" s="26"/>
      <c r="N50" s="26"/>
      <c r="O50" s="31"/>
    </row>
    <row r="51" spans="1:15" ht="11.25">
      <c r="A51" s="1" t="s">
        <v>364</v>
      </c>
      <c r="B51" s="1"/>
      <c r="C51" s="1"/>
      <c r="D51" s="1"/>
      <c r="E51" s="1"/>
      <c r="F51" s="84"/>
      <c r="G51" s="1"/>
      <c r="H51" s="1"/>
      <c r="I51" s="1"/>
      <c r="J51" s="1"/>
      <c r="K51" s="1"/>
      <c r="L51" s="1"/>
      <c r="M51" s="1"/>
      <c r="N51" s="1"/>
      <c r="O51" s="1"/>
    </row>
    <row r="52" spans="1:15" ht="11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/>
    </row>
    <row r="53" spans="1:16" ht="14.25">
      <c r="A53" s="113" t="s">
        <v>507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/>
      <c r="P53" s="9"/>
    </row>
    <row r="54" spans="1:17" ht="15" customHeight="1">
      <c r="A54" s="147" t="s">
        <v>3</v>
      </c>
      <c r="B54" s="147"/>
      <c r="C54" s="148"/>
      <c r="D54" s="151" t="s">
        <v>166</v>
      </c>
      <c r="E54" s="145"/>
      <c r="F54" s="145"/>
      <c r="G54" s="145"/>
      <c r="H54" s="145"/>
      <c r="I54" s="146"/>
      <c r="J54" s="151" t="s">
        <v>169</v>
      </c>
      <c r="K54" s="146"/>
      <c r="L54" s="158" t="s">
        <v>167</v>
      </c>
      <c r="M54" s="158" t="s">
        <v>474</v>
      </c>
      <c r="N54" s="151" t="s">
        <v>168</v>
      </c>
      <c r="O54" s="145"/>
      <c r="Q54" s="12"/>
    </row>
    <row r="55" spans="1:15" ht="15" customHeight="1">
      <c r="A55" s="149"/>
      <c r="B55" s="149"/>
      <c r="C55" s="150"/>
      <c r="D55" s="19" t="s">
        <v>101</v>
      </c>
      <c r="E55" s="33" t="s">
        <v>170</v>
      </c>
      <c r="F55" s="33" t="s">
        <v>171</v>
      </c>
      <c r="G55" s="33" t="s">
        <v>172</v>
      </c>
      <c r="H55" s="33" t="s">
        <v>173</v>
      </c>
      <c r="I55" s="33" t="s">
        <v>4</v>
      </c>
      <c r="J55" s="33" t="s">
        <v>170</v>
      </c>
      <c r="K55" s="32" t="s">
        <v>171</v>
      </c>
      <c r="L55" s="159"/>
      <c r="M55" s="159"/>
      <c r="N55" s="33" t="s">
        <v>147</v>
      </c>
      <c r="O55" s="32" t="s">
        <v>182</v>
      </c>
    </row>
    <row r="56" spans="1:15" ht="11.25">
      <c r="A56" s="1"/>
      <c r="B56" s="1"/>
      <c r="C56" s="79"/>
      <c r="D56" s="5" t="s">
        <v>9</v>
      </c>
      <c r="E56" s="5" t="s">
        <v>9</v>
      </c>
      <c r="F56" s="5" t="s">
        <v>9</v>
      </c>
      <c r="G56" s="5" t="s">
        <v>9</v>
      </c>
      <c r="H56" s="5" t="s">
        <v>9</v>
      </c>
      <c r="I56" s="5" t="s">
        <v>9</v>
      </c>
      <c r="J56" s="5" t="s">
        <v>175</v>
      </c>
      <c r="K56" s="5" t="s">
        <v>176</v>
      </c>
      <c r="L56" s="5" t="s">
        <v>174</v>
      </c>
      <c r="M56" s="5" t="s">
        <v>7</v>
      </c>
      <c r="N56" s="5" t="s">
        <v>1</v>
      </c>
      <c r="O56" s="5" t="s">
        <v>1</v>
      </c>
    </row>
    <row r="57" spans="1:15" ht="13.5" customHeight="1">
      <c r="A57" s="1" t="s">
        <v>2</v>
      </c>
      <c r="B57" s="119">
        <v>25</v>
      </c>
      <c r="C57" s="22" t="s">
        <v>475</v>
      </c>
      <c r="D57" s="5">
        <v>2192</v>
      </c>
      <c r="E57" s="23">
        <v>977</v>
      </c>
      <c r="F57" s="23">
        <v>110</v>
      </c>
      <c r="G57" s="23">
        <v>230</v>
      </c>
      <c r="H57" s="23">
        <v>6</v>
      </c>
      <c r="I57" s="23">
        <v>869</v>
      </c>
      <c r="J57" s="23">
        <v>35661</v>
      </c>
      <c r="K57" s="23">
        <v>1678</v>
      </c>
      <c r="L57" s="23">
        <v>1238</v>
      </c>
      <c r="M57" s="23">
        <v>2999466</v>
      </c>
      <c r="N57" s="23">
        <v>60</v>
      </c>
      <c r="O57" s="23">
        <v>261</v>
      </c>
    </row>
    <row r="58" spans="1:15" ht="13.5" customHeight="1">
      <c r="A58" s="84"/>
      <c r="B58" s="119">
        <v>26</v>
      </c>
      <c r="C58" s="90"/>
      <c r="D58" s="5">
        <v>1862</v>
      </c>
      <c r="E58" s="23">
        <v>957</v>
      </c>
      <c r="F58" s="23">
        <v>50</v>
      </c>
      <c r="G58" s="23">
        <v>191</v>
      </c>
      <c r="H58" s="23">
        <v>7</v>
      </c>
      <c r="I58" s="23">
        <v>657</v>
      </c>
      <c r="J58" s="23">
        <v>35802</v>
      </c>
      <c r="K58" s="23">
        <v>8526</v>
      </c>
      <c r="L58" s="23">
        <v>1240</v>
      </c>
      <c r="M58" s="23">
        <v>3312078</v>
      </c>
      <c r="N58" s="23">
        <v>70</v>
      </c>
      <c r="O58" s="23">
        <v>281</v>
      </c>
    </row>
    <row r="59" spans="1:15" ht="13.5" customHeight="1">
      <c r="A59" s="84"/>
      <c r="B59" s="119">
        <v>27</v>
      </c>
      <c r="C59" s="90"/>
      <c r="D59" s="5">
        <v>1610</v>
      </c>
      <c r="E59" s="23">
        <v>873</v>
      </c>
      <c r="F59" s="23">
        <v>45</v>
      </c>
      <c r="G59" s="23">
        <v>163</v>
      </c>
      <c r="H59" s="23">
        <v>6</v>
      </c>
      <c r="I59" s="23">
        <v>523</v>
      </c>
      <c r="J59" s="23">
        <v>34862</v>
      </c>
      <c r="K59" s="23">
        <v>581</v>
      </c>
      <c r="L59" s="23">
        <v>1143</v>
      </c>
      <c r="M59" s="23">
        <v>2842762</v>
      </c>
      <c r="N59" s="23">
        <v>62</v>
      </c>
      <c r="O59" s="23">
        <v>232</v>
      </c>
    </row>
    <row r="60" spans="1:15" ht="13.5" customHeight="1">
      <c r="A60" s="84"/>
      <c r="B60" s="119">
        <v>28</v>
      </c>
      <c r="C60" s="90"/>
      <c r="D60" s="5">
        <v>1569</v>
      </c>
      <c r="E60" s="23">
        <v>827</v>
      </c>
      <c r="F60" s="23">
        <v>47</v>
      </c>
      <c r="G60" s="23">
        <v>159</v>
      </c>
      <c r="H60" s="23">
        <v>3</v>
      </c>
      <c r="I60" s="23">
        <v>533</v>
      </c>
      <c r="J60" s="23">
        <v>34128</v>
      </c>
      <c r="K60" s="23">
        <v>434</v>
      </c>
      <c r="L60" s="23">
        <v>1086</v>
      </c>
      <c r="M60" s="23">
        <v>2301172</v>
      </c>
      <c r="N60" s="23">
        <v>54</v>
      </c>
      <c r="O60" s="5">
        <v>221</v>
      </c>
    </row>
    <row r="61" spans="1:15" s="11" customFormat="1" ht="13.5" customHeight="1">
      <c r="A61" s="84"/>
      <c r="B61" s="119">
        <v>29</v>
      </c>
      <c r="C61" s="38"/>
      <c r="D61" s="46">
        <v>1764</v>
      </c>
      <c r="E61" s="5">
        <v>876</v>
      </c>
      <c r="F61" s="5">
        <v>74</v>
      </c>
      <c r="G61" s="5">
        <v>182</v>
      </c>
      <c r="H61" s="5">
        <v>3</v>
      </c>
      <c r="I61" s="5">
        <v>629</v>
      </c>
      <c r="J61" s="5">
        <v>35077</v>
      </c>
      <c r="K61" s="5">
        <v>203</v>
      </c>
      <c r="L61" s="5">
        <v>1145</v>
      </c>
      <c r="M61" s="5">
        <v>3456967</v>
      </c>
      <c r="N61" s="5">
        <v>57</v>
      </c>
      <c r="O61" s="5">
        <v>234</v>
      </c>
    </row>
    <row r="62" spans="1:15" ht="7.5" customHeight="1">
      <c r="A62" s="24"/>
      <c r="B62" s="24"/>
      <c r="C62" s="30"/>
      <c r="D62" s="26"/>
      <c r="E62" s="26"/>
      <c r="F62" s="26"/>
      <c r="G62" s="26"/>
      <c r="H62" s="26"/>
      <c r="I62" s="26" t="s">
        <v>476</v>
      </c>
      <c r="J62" s="26"/>
      <c r="K62" s="26"/>
      <c r="L62" s="26"/>
      <c r="M62" s="26"/>
      <c r="N62" s="26"/>
      <c r="O62" s="26"/>
    </row>
    <row r="63" spans="1:16" ht="11.25">
      <c r="A63" s="1" t="s">
        <v>369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8"/>
      <c r="P63" s="9"/>
    </row>
  </sheetData>
  <sheetProtection/>
  <mergeCells count="32">
    <mergeCell ref="A54:C55"/>
    <mergeCell ref="D54:I54"/>
    <mergeCell ref="A29:C30"/>
    <mergeCell ref="E29:E30"/>
    <mergeCell ref="D29:D30"/>
    <mergeCell ref="A15:C17"/>
    <mergeCell ref="H16:I16"/>
    <mergeCell ref="A42:C43"/>
    <mergeCell ref="H42:K42"/>
    <mergeCell ref="J54:K54"/>
    <mergeCell ref="A2:C3"/>
    <mergeCell ref="E2:E3"/>
    <mergeCell ref="D16:E16"/>
    <mergeCell ref="D2:D3"/>
    <mergeCell ref="L16:L17"/>
    <mergeCell ref="I2:K2"/>
    <mergeCell ref="J15:N15"/>
    <mergeCell ref="N16:N17"/>
    <mergeCell ref="D42:G42"/>
    <mergeCell ref="F16:G16"/>
    <mergeCell ref="M16:M17"/>
    <mergeCell ref="F2:H2"/>
    <mergeCell ref="J29:O29"/>
    <mergeCell ref="F29:I29"/>
    <mergeCell ref="D15:I15"/>
    <mergeCell ref="J16:J17"/>
    <mergeCell ref="M54:M55"/>
    <mergeCell ref="L54:L55"/>
    <mergeCell ref="N54:O54"/>
    <mergeCell ref="K16:K17"/>
    <mergeCell ref="N42:O42"/>
    <mergeCell ref="L42:M42"/>
  </mergeCells>
  <printOptions/>
  <pageMargins left="0.5905511811023623" right="0.5905511811023623" top="0.7874015748031497" bottom="0.5905511811023623" header="0.3937007874015748" footer="0.1968503937007874"/>
  <pageSetup fitToHeight="0" fitToWidth="1" horizontalDpi="600" verticalDpi="600" orientation="portrait" paperSize="9" scale="94" r:id="rId1"/>
  <headerFooter alignWithMargins="0">
    <oddHeader>&amp;L&amp;"ＭＳ Ｐゴシック,太字"&amp;14警察・消防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68"/>
  <sheetViews>
    <sheetView view="pageBreakPreview" zoomScaleNormal="130" zoomScaleSheetLayoutView="100" zoomScalePageLayoutView="0" workbookViewId="0" topLeftCell="A1">
      <selection activeCell="N59" sqref="N59"/>
    </sheetView>
  </sheetViews>
  <sheetFormatPr defaultColWidth="9.00390625" defaultRowHeight="12.75"/>
  <cols>
    <col min="1" max="2" width="4.625" style="2" customWidth="1"/>
    <col min="3" max="3" width="8.375" style="2" customWidth="1"/>
    <col min="4" max="12" width="9.25390625" style="2" customWidth="1"/>
    <col min="13" max="16384" width="9.125" style="2" customWidth="1"/>
  </cols>
  <sheetData>
    <row r="1" spans="1:12" ht="14.25">
      <c r="A1" s="121" t="s">
        <v>458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4" ht="11.25">
      <c r="A2" s="172" t="s">
        <v>177</v>
      </c>
      <c r="B2" s="172"/>
      <c r="C2" s="173"/>
      <c r="D2" s="247" t="s">
        <v>302</v>
      </c>
      <c r="E2" s="248"/>
      <c r="F2" s="248"/>
      <c r="G2" s="248"/>
      <c r="H2" s="248"/>
      <c r="I2" s="249"/>
      <c r="J2" s="180" t="s">
        <v>425</v>
      </c>
      <c r="K2" s="4"/>
      <c r="L2" s="4"/>
      <c r="N2" s="11"/>
    </row>
    <row r="3" spans="1:14" ht="11.25">
      <c r="A3" s="184"/>
      <c r="B3" s="184"/>
      <c r="C3" s="185"/>
      <c r="D3" s="176" t="s">
        <v>188</v>
      </c>
      <c r="E3" s="169" t="s">
        <v>300</v>
      </c>
      <c r="F3" s="170"/>
      <c r="G3" s="170"/>
      <c r="H3" s="178"/>
      <c r="I3" s="188" t="s">
        <v>426</v>
      </c>
      <c r="J3" s="181"/>
      <c r="K3" s="4"/>
      <c r="L3" s="4"/>
      <c r="N3" s="11"/>
    </row>
    <row r="4" spans="1:14" ht="11.25">
      <c r="A4" s="184"/>
      <c r="B4" s="184"/>
      <c r="C4" s="185"/>
      <c r="D4" s="246"/>
      <c r="E4" s="176" t="s">
        <v>191</v>
      </c>
      <c r="F4" s="176" t="s">
        <v>298</v>
      </c>
      <c r="G4" s="244" t="s">
        <v>299</v>
      </c>
      <c r="H4" s="37"/>
      <c r="I4" s="204"/>
      <c r="J4" s="181"/>
      <c r="K4" s="38"/>
      <c r="L4" s="38"/>
      <c r="N4" s="11"/>
    </row>
    <row r="5" spans="1:14" ht="11.25">
      <c r="A5" s="174"/>
      <c r="B5" s="174"/>
      <c r="C5" s="175"/>
      <c r="D5" s="177"/>
      <c r="E5" s="177"/>
      <c r="F5" s="177"/>
      <c r="G5" s="177"/>
      <c r="H5" s="40" t="s">
        <v>301</v>
      </c>
      <c r="I5" s="183"/>
      <c r="J5" s="182"/>
      <c r="K5" s="38"/>
      <c r="L5" s="38"/>
      <c r="N5" s="11"/>
    </row>
    <row r="6" spans="1:12" ht="11.25">
      <c r="A6" s="4"/>
      <c r="B6" s="4"/>
      <c r="C6" s="42"/>
      <c r="D6" s="43" t="s">
        <v>1</v>
      </c>
      <c r="E6" s="43" t="s">
        <v>1</v>
      </c>
      <c r="F6" s="43" t="s">
        <v>1</v>
      </c>
      <c r="G6" s="43" t="s">
        <v>1</v>
      </c>
      <c r="H6" s="43"/>
      <c r="I6" s="43" t="s">
        <v>1</v>
      </c>
      <c r="J6" s="43" t="s">
        <v>1</v>
      </c>
      <c r="K6" s="4"/>
      <c r="L6" s="4"/>
    </row>
    <row r="7" spans="1:14" ht="11.25">
      <c r="A7" s="44" t="s">
        <v>2</v>
      </c>
      <c r="B7" s="4" t="s">
        <v>408</v>
      </c>
      <c r="C7" s="45"/>
      <c r="D7" s="46">
        <v>60620</v>
      </c>
      <c r="E7" s="5">
        <v>6457</v>
      </c>
      <c r="F7" s="5">
        <v>36361</v>
      </c>
      <c r="G7" s="5">
        <v>12230</v>
      </c>
      <c r="H7" s="5">
        <v>11478</v>
      </c>
      <c r="I7" s="5">
        <v>5572</v>
      </c>
      <c r="J7" s="5">
        <v>50004</v>
      </c>
      <c r="K7" s="1"/>
      <c r="L7" s="1"/>
      <c r="N7" s="11"/>
    </row>
    <row r="8" spans="1:14" ht="12">
      <c r="A8" s="44"/>
      <c r="B8" s="4" t="s">
        <v>432</v>
      </c>
      <c r="C8" s="45"/>
      <c r="D8" s="5">
        <v>60745</v>
      </c>
      <c r="E8" s="5">
        <v>6327</v>
      </c>
      <c r="F8" s="5">
        <v>36379</v>
      </c>
      <c r="G8" s="5">
        <v>12249</v>
      </c>
      <c r="H8" s="5">
        <v>11503</v>
      </c>
      <c r="I8" s="5">
        <v>5790</v>
      </c>
      <c r="J8" s="5">
        <v>49163</v>
      </c>
      <c r="K8" s="1"/>
      <c r="L8" s="1"/>
      <c r="N8" s="108"/>
    </row>
    <row r="9" spans="1:12" ht="11.25">
      <c r="A9" s="4"/>
      <c r="B9" s="4" t="s">
        <v>461</v>
      </c>
      <c r="C9" s="45"/>
      <c r="D9" s="5">
        <v>61035</v>
      </c>
      <c r="E9" s="5">
        <v>6220</v>
      </c>
      <c r="F9" s="5">
        <v>36352</v>
      </c>
      <c r="G9" s="5">
        <v>12405</v>
      </c>
      <c r="H9" s="5">
        <v>11655</v>
      </c>
      <c r="I9" s="5">
        <v>6058</v>
      </c>
      <c r="J9" s="5">
        <v>49273</v>
      </c>
      <c r="K9" s="1"/>
      <c r="L9" s="1"/>
    </row>
    <row r="10" spans="1:12" ht="11.25">
      <c r="A10" s="4"/>
      <c r="B10" s="28" t="s">
        <v>469</v>
      </c>
      <c r="C10" s="45"/>
      <c r="D10" s="28">
        <v>61146</v>
      </c>
      <c r="E10" s="28">
        <v>6121</v>
      </c>
      <c r="F10" s="28">
        <v>36246</v>
      </c>
      <c r="G10" s="28">
        <v>12437</v>
      </c>
      <c r="H10" s="28">
        <v>11694</v>
      </c>
      <c r="I10" s="28">
        <v>6342</v>
      </c>
      <c r="J10" s="28">
        <v>49401</v>
      </c>
      <c r="K10" s="47"/>
      <c r="L10" s="38"/>
    </row>
    <row r="11" spans="1:17" ht="11.25">
      <c r="A11" s="10"/>
      <c r="B11" s="28" t="s">
        <v>504</v>
      </c>
      <c r="C11" s="48"/>
      <c r="D11" s="28">
        <v>54263</v>
      </c>
      <c r="E11" s="28">
        <v>6002</v>
      </c>
      <c r="F11" s="28">
        <v>29454</v>
      </c>
      <c r="G11" s="28">
        <v>12498</v>
      </c>
      <c r="H11" s="28">
        <v>11757</v>
      </c>
      <c r="I11" s="28">
        <v>6309</v>
      </c>
      <c r="J11" s="28">
        <v>56298</v>
      </c>
      <c r="K11" s="47"/>
      <c r="L11" s="38"/>
      <c r="N11" s="18"/>
      <c r="Q11" s="18"/>
    </row>
    <row r="12" spans="1:15" ht="7.5" customHeight="1">
      <c r="A12" s="49"/>
      <c r="B12" s="49"/>
      <c r="C12" s="50"/>
      <c r="D12" s="51"/>
      <c r="E12" s="26"/>
      <c r="F12" s="26"/>
      <c r="G12" s="26"/>
      <c r="H12" s="26"/>
      <c r="I12" s="26"/>
      <c r="J12" s="51"/>
      <c r="K12" s="4"/>
      <c r="L12" s="4"/>
      <c r="O12" s="18"/>
    </row>
    <row r="13" spans="1:12" ht="11.25">
      <c r="A13" s="4" t="s">
        <v>333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1.25">
      <c r="A14" s="4"/>
      <c r="B14" s="4"/>
      <c r="C14" s="4"/>
      <c r="D14" s="4"/>
      <c r="E14" s="4"/>
      <c r="F14" s="52"/>
      <c r="G14" s="4"/>
      <c r="H14" s="4"/>
      <c r="I14" s="4"/>
      <c r="J14" s="4"/>
      <c r="K14" s="4"/>
      <c r="L14" s="4"/>
    </row>
    <row r="15" spans="1:14" ht="14.25">
      <c r="A15" s="113" t="s">
        <v>468</v>
      </c>
      <c r="B15" s="4"/>
      <c r="C15" s="4"/>
      <c r="D15" s="4"/>
      <c r="E15" s="4"/>
      <c r="F15" s="1"/>
      <c r="G15" s="1"/>
      <c r="H15" s="4"/>
      <c r="I15" s="4"/>
      <c r="J15" s="4"/>
      <c r="K15" s="4"/>
      <c r="L15" s="4"/>
      <c r="M15" s="9"/>
      <c r="N15" s="12"/>
    </row>
    <row r="16" spans="1:12" ht="15" customHeight="1">
      <c r="A16" s="145" t="s">
        <v>403</v>
      </c>
      <c r="B16" s="206"/>
      <c r="C16" s="205"/>
      <c r="D16" s="151" t="s">
        <v>101</v>
      </c>
      <c r="E16" s="205"/>
      <c r="F16" s="151" t="s">
        <v>5</v>
      </c>
      <c r="G16" s="205"/>
      <c r="H16" s="151" t="s">
        <v>6</v>
      </c>
      <c r="I16" s="206"/>
      <c r="J16" s="1"/>
      <c r="K16" s="4"/>
      <c r="L16" s="1"/>
    </row>
    <row r="17" spans="1:12" ht="11.25">
      <c r="A17" s="4"/>
      <c r="B17" s="4"/>
      <c r="C17" s="22"/>
      <c r="D17" s="53"/>
      <c r="E17" s="34" t="s">
        <v>1</v>
      </c>
      <c r="F17" s="34"/>
      <c r="G17" s="34" t="s">
        <v>1</v>
      </c>
      <c r="H17" s="34"/>
      <c r="I17" s="34" t="s">
        <v>1</v>
      </c>
      <c r="J17" s="1"/>
      <c r="K17" s="4"/>
      <c r="L17" s="1"/>
    </row>
    <row r="18" spans="1:12" ht="11.25">
      <c r="A18" s="44" t="s">
        <v>2</v>
      </c>
      <c r="B18" s="44" t="s">
        <v>408</v>
      </c>
      <c r="C18" s="27"/>
      <c r="D18" s="46"/>
      <c r="E18" s="5">
        <v>4548159</v>
      </c>
      <c r="F18" s="5"/>
      <c r="G18" s="5">
        <v>2154045</v>
      </c>
      <c r="H18" s="5"/>
      <c r="I18" s="5">
        <v>2394114</v>
      </c>
      <c r="J18" s="1"/>
      <c r="K18" s="4"/>
      <c r="L18" s="1"/>
    </row>
    <row r="19" spans="1:12" ht="11.25">
      <c r="A19" s="4"/>
      <c r="B19" s="44" t="s">
        <v>432</v>
      </c>
      <c r="C19" s="22"/>
      <c r="D19" s="46"/>
      <c r="E19" s="5">
        <v>4541097</v>
      </c>
      <c r="F19" s="5"/>
      <c r="G19" s="5">
        <v>2149390</v>
      </c>
      <c r="H19" s="5"/>
      <c r="I19" s="5">
        <v>2391707</v>
      </c>
      <c r="J19" s="1"/>
      <c r="K19" s="4"/>
      <c r="L19" s="1"/>
    </row>
    <row r="20" spans="1:12" ht="11.25">
      <c r="A20" s="4"/>
      <c r="B20" s="44" t="s">
        <v>461</v>
      </c>
      <c r="C20" s="22"/>
      <c r="D20" s="46"/>
      <c r="E20" s="5">
        <v>4533507</v>
      </c>
      <c r="F20" s="5"/>
      <c r="G20" s="5">
        <v>2144524</v>
      </c>
      <c r="H20" s="5"/>
      <c r="I20" s="5">
        <v>2388983</v>
      </c>
      <c r="J20" s="1"/>
      <c r="K20" s="4"/>
      <c r="L20" s="1"/>
    </row>
    <row r="21" spans="1:12" ht="11.25">
      <c r="A21" s="4"/>
      <c r="B21" s="54" t="s">
        <v>469</v>
      </c>
      <c r="C21" s="22"/>
      <c r="D21" s="46"/>
      <c r="E21" s="28">
        <v>4638184</v>
      </c>
      <c r="F21" s="28"/>
      <c r="G21" s="28">
        <v>2197446</v>
      </c>
      <c r="H21" s="28"/>
      <c r="I21" s="28">
        <v>2440738</v>
      </c>
      <c r="J21" s="1"/>
      <c r="K21" s="4"/>
      <c r="L21" s="1"/>
    </row>
    <row r="22" spans="1:12" ht="11.25">
      <c r="A22" s="4"/>
      <c r="B22" s="54" t="s">
        <v>504</v>
      </c>
      <c r="C22" s="22"/>
      <c r="D22" s="46"/>
      <c r="E22" s="28">
        <v>4630661</v>
      </c>
      <c r="G22" s="28">
        <v>2192476</v>
      </c>
      <c r="H22" s="28"/>
      <c r="I22" s="28">
        <v>2438185</v>
      </c>
      <c r="J22" s="1"/>
      <c r="K22" s="4"/>
      <c r="L22" s="1"/>
    </row>
    <row r="23" spans="1:12" ht="7.5" customHeight="1">
      <c r="A23" s="49"/>
      <c r="B23" s="49"/>
      <c r="C23" s="50"/>
      <c r="D23" s="55"/>
      <c r="E23" s="51"/>
      <c r="F23" s="51"/>
      <c r="G23" s="51"/>
      <c r="H23" s="51"/>
      <c r="I23" s="51"/>
      <c r="J23" s="4"/>
      <c r="K23" s="4"/>
      <c r="L23" s="4"/>
    </row>
    <row r="24" spans="1:12" ht="11.25">
      <c r="A24" s="4" t="s">
        <v>334</v>
      </c>
      <c r="B24" s="4"/>
      <c r="C24" s="4"/>
      <c r="D24" s="4"/>
      <c r="E24" s="4"/>
      <c r="F24" s="4"/>
      <c r="G24" s="56"/>
      <c r="H24" s="4"/>
      <c r="I24" s="4"/>
      <c r="J24" s="56"/>
      <c r="K24" s="4"/>
      <c r="L24" s="56"/>
    </row>
    <row r="25" spans="1:12" ht="11.25">
      <c r="A25" s="4"/>
      <c r="B25" s="4"/>
      <c r="C25" s="4"/>
      <c r="D25" s="4"/>
      <c r="E25" s="4"/>
      <c r="F25" s="4"/>
      <c r="G25" s="56"/>
      <c r="H25" s="4"/>
      <c r="I25" s="4"/>
      <c r="J25" s="4"/>
      <c r="K25" s="4"/>
      <c r="L25" s="4"/>
    </row>
    <row r="26" spans="1:14" ht="14.25">
      <c r="A26" s="121" t="s">
        <v>515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N26" s="109"/>
    </row>
    <row r="27" spans="1:12" ht="11.25">
      <c r="A27" s="172" t="s">
        <v>403</v>
      </c>
      <c r="B27" s="172"/>
      <c r="C27" s="173"/>
      <c r="D27" s="176" t="s">
        <v>178</v>
      </c>
      <c r="E27" s="169" t="s">
        <v>179</v>
      </c>
      <c r="F27" s="170"/>
      <c r="G27" s="170"/>
      <c r="H27" s="170"/>
      <c r="I27" s="170"/>
      <c r="J27" s="178"/>
      <c r="K27" s="244" t="s">
        <v>287</v>
      </c>
      <c r="L27" s="38"/>
    </row>
    <row r="28" spans="1:12" ht="22.5" customHeight="1">
      <c r="A28" s="174"/>
      <c r="B28" s="174"/>
      <c r="C28" s="175"/>
      <c r="D28" s="177"/>
      <c r="E28" s="57" t="s">
        <v>288</v>
      </c>
      <c r="F28" s="58" t="s">
        <v>291</v>
      </c>
      <c r="G28" s="58" t="s">
        <v>477</v>
      </c>
      <c r="H28" s="57" t="s">
        <v>460</v>
      </c>
      <c r="I28" s="57" t="s">
        <v>289</v>
      </c>
      <c r="J28" s="39" t="s">
        <v>290</v>
      </c>
      <c r="K28" s="245"/>
      <c r="L28" s="4"/>
    </row>
    <row r="29" spans="1:12" ht="11.25">
      <c r="A29" s="4"/>
      <c r="B29" s="4"/>
      <c r="C29" s="42"/>
      <c r="D29" s="43" t="s">
        <v>1</v>
      </c>
      <c r="E29" s="43" t="s">
        <v>1</v>
      </c>
      <c r="F29" s="43" t="s">
        <v>1</v>
      </c>
      <c r="G29" s="43" t="s">
        <v>1</v>
      </c>
      <c r="H29" s="43" t="s">
        <v>1</v>
      </c>
      <c r="I29" s="43" t="s">
        <v>1</v>
      </c>
      <c r="J29" s="43" t="s">
        <v>1</v>
      </c>
      <c r="K29" s="43" t="s">
        <v>1</v>
      </c>
      <c r="L29" s="4"/>
    </row>
    <row r="30" spans="1:13" ht="12">
      <c r="A30" s="241" t="s">
        <v>402</v>
      </c>
      <c r="B30" s="242"/>
      <c r="C30" s="243"/>
      <c r="D30" s="5">
        <v>87</v>
      </c>
      <c r="E30" s="5">
        <v>44</v>
      </c>
      <c r="F30" s="5">
        <v>13</v>
      </c>
      <c r="G30" s="5">
        <v>10</v>
      </c>
      <c r="H30" s="5">
        <v>8</v>
      </c>
      <c r="I30" s="43">
        <v>5</v>
      </c>
      <c r="J30" s="5">
        <v>5</v>
      </c>
      <c r="K30" s="5">
        <v>2</v>
      </c>
      <c r="L30" s="1"/>
      <c r="M30" s="59"/>
    </row>
    <row r="31" spans="1:12" ht="7.5" customHeight="1">
      <c r="A31" s="49"/>
      <c r="B31" s="49"/>
      <c r="C31" s="50"/>
      <c r="D31" s="51"/>
      <c r="E31" s="26"/>
      <c r="F31" s="26"/>
      <c r="G31" s="26"/>
      <c r="H31" s="26"/>
      <c r="I31" s="26"/>
      <c r="J31" s="26"/>
      <c r="K31" s="26"/>
      <c r="L31" s="4"/>
    </row>
    <row r="32" spans="1:12" ht="11.25">
      <c r="A32" s="4" t="s">
        <v>335</v>
      </c>
      <c r="B32" s="4"/>
      <c r="C32" s="4"/>
      <c r="D32" s="4"/>
      <c r="E32" s="1"/>
      <c r="F32" s="1"/>
      <c r="G32" s="1"/>
      <c r="H32" s="1"/>
      <c r="I32" s="1"/>
      <c r="J32" s="4"/>
      <c r="K32" s="1"/>
      <c r="L32" s="4"/>
    </row>
    <row r="33" spans="1:12" ht="11.25">
      <c r="A33" s="4"/>
      <c r="B33" s="4"/>
      <c r="C33" s="4"/>
      <c r="D33" s="4"/>
      <c r="E33" s="4"/>
      <c r="F33" s="4"/>
      <c r="G33" s="56"/>
      <c r="H33" s="4"/>
      <c r="I33" s="4"/>
      <c r="J33" s="4"/>
      <c r="K33" s="4"/>
      <c r="L33" s="4"/>
    </row>
    <row r="34" spans="1:12" ht="14.25">
      <c r="A34" s="121" t="s">
        <v>512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5" customHeight="1">
      <c r="A35" s="239" t="s">
        <v>180</v>
      </c>
      <c r="B35" s="239"/>
      <c r="C35" s="186"/>
      <c r="D35" s="194" t="s">
        <v>266</v>
      </c>
      <c r="E35" s="207"/>
      <c r="F35" s="195"/>
      <c r="G35" s="194" t="s">
        <v>267</v>
      </c>
      <c r="H35" s="207"/>
      <c r="I35" s="195"/>
      <c r="J35" s="194" t="s">
        <v>268</v>
      </c>
      <c r="K35" s="207"/>
      <c r="L35" s="207"/>
    </row>
    <row r="36" spans="1:12" ht="15" customHeight="1">
      <c r="A36" s="240"/>
      <c r="B36" s="240"/>
      <c r="C36" s="187"/>
      <c r="D36" s="63" t="s">
        <v>283</v>
      </c>
      <c r="E36" s="64" t="s">
        <v>269</v>
      </c>
      <c r="F36" s="64" t="s">
        <v>270</v>
      </c>
      <c r="G36" s="63" t="s">
        <v>283</v>
      </c>
      <c r="H36" s="64" t="s">
        <v>269</v>
      </c>
      <c r="I36" s="64" t="s">
        <v>270</v>
      </c>
      <c r="J36" s="63" t="s">
        <v>283</v>
      </c>
      <c r="K36" s="64" t="s">
        <v>269</v>
      </c>
      <c r="L36" s="58" t="s">
        <v>270</v>
      </c>
    </row>
    <row r="37" spans="1:12" ht="11.25">
      <c r="A37" s="65"/>
      <c r="B37" s="66"/>
      <c r="C37" s="67"/>
      <c r="D37" s="43" t="s">
        <v>284</v>
      </c>
      <c r="E37" s="43" t="s">
        <v>284</v>
      </c>
      <c r="F37" s="43" t="s">
        <v>284</v>
      </c>
      <c r="G37" s="43" t="s">
        <v>284</v>
      </c>
      <c r="H37" s="43" t="s">
        <v>284</v>
      </c>
      <c r="I37" s="43" t="s">
        <v>284</v>
      </c>
      <c r="J37" s="68" t="s">
        <v>392</v>
      </c>
      <c r="K37" s="68" t="s">
        <v>392</v>
      </c>
      <c r="L37" s="68" t="s">
        <v>392</v>
      </c>
    </row>
    <row r="38" spans="1:14" ht="22.5" customHeight="1">
      <c r="A38" s="235" t="s">
        <v>285</v>
      </c>
      <c r="B38" s="236"/>
      <c r="C38" s="237"/>
      <c r="D38" s="5"/>
      <c r="E38" s="5"/>
      <c r="F38" s="5"/>
      <c r="G38" s="5"/>
      <c r="H38" s="5"/>
      <c r="I38" s="5"/>
      <c r="J38" s="69"/>
      <c r="K38" s="69"/>
      <c r="L38" s="69"/>
      <c r="N38" s="12"/>
    </row>
    <row r="39" spans="1:14" ht="11.25">
      <c r="A39" s="66" t="s">
        <v>2</v>
      </c>
      <c r="B39" s="66" t="s">
        <v>260</v>
      </c>
      <c r="C39" s="70" t="s">
        <v>265</v>
      </c>
      <c r="D39" s="5">
        <v>4493614</v>
      </c>
      <c r="E39" s="5">
        <v>2135905</v>
      </c>
      <c r="F39" s="5">
        <v>2357709</v>
      </c>
      <c r="G39" s="5">
        <v>2997497</v>
      </c>
      <c r="H39" s="5">
        <v>1408807</v>
      </c>
      <c r="I39" s="5">
        <v>1588690</v>
      </c>
      <c r="J39" s="69">
        <v>66.71</v>
      </c>
      <c r="K39" s="69">
        <v>65.96</v>
      </c>
      <c r="L39" s="68">
        <v>67.38</v>
      </c>
      <c r="N39" s="12"/>
    </row>
    <row r="40" spans="1:14" ht="11.25">
      <c r="A40" s="65"/>
      <c r="B40" s="66" t="s">
        <v>262</v>
      </c>
      <c r="C40" s="70" t="s">
        <v>282</v>
      </c>
      <c r="D40" s="5">
        <v>4538660</v>
      </c>
      <c r="E40" s="5">
        <v>2152823</v>
      </c>
      <c r="F40" s="5">
        <v>2385837</v>
      </c>
      <c r="G40" s="5">
        <v>3038888</v>
      </c>
      <c r="H40" s="5">
        <v>1451499</v>
      </c>
      <c r="I40" s="5">
        <v>1587389</v>
      </c>
      <c r="J40" s="69">
        <v>66.96</v>
      </c>
      <c r="K40" s="69">
        <v>67.42</v>
      </c>
      <c r="L40" s="68">
        <v>66.53</v>
      </c>
      <c r="N40" s="11"/>
    </row>
    <row r="41" spans="1:12" ht="11.25">
      <c r="A41" s="65"/>
      <c r="B41" s="66" t="s">
        <v>401</v>
      </c>
      <c r="C41" s="70" t="s">
        <v>407</v>
      </c>
      <c r="D41" s="5">
        <v>4541009</v>
      </c>
      <c r="E41" s="5">
        <v>2150454</v>
      </c>
      <c r="F41" s="5">
        <v>2390555</v>
      </c>
      <c r="G41" s="5">
        <v>2660641</v>
      </c>
      <c r="H41" s="5">
        <v>1279452</v>
      </c>
      <c r="I41" s="5">
        <v>1381189</v>
      </c>
      <c r="J41" s="69">
        <v>58.59</v>
      </c>
      <c r="K41" s="69">
        <v>59.5</v>
      </c>
      <c r="L41" s="68">
        <v>57.78</v>
      </c>
    </row>
    <row r="42" spans="1:12" ht="11.25">
      <c r="A42" s="65"/>
      <c r="B42" s="66" t="s">
        <v>432</v>
      </c>
      <c r="C42" s="70" t="s">
        <v>433</v>
      </c>
      <c r="D42" s="5">
        <v>4535145</v>
      </c>
      <c r="E42" s="5">
        <v>2145028</v>
      </c>
      <c r="F42" s="5">
        <v>2390117</v>
      </c>
      <c r="G42" s="5">
        <v>2306550</v>
      </c>
      <c r="H42" s="5">
        <v>1114519</v>
      </c>
      <c r="I42" s="5">
        <v>1192031</v>
      </c>
      <c r="J42" s="69">
        <v>50.86</v>
      </c>
      <c r="K42" s="69">
        <v>51.96</v>
      </c>
      <c r="L42" s="68">
        <v>49.87</v>
      </c>
    </row>
    <row r="43" spans="1:12" ht="11.25">
      <c r="A43" s="65"/>
      <c r="B43" s="66" t="s">
        <v>504</v>
      </c>
      <c r="C43" s="122">
        <v>43395</v>
      </c>
      <c r="D43" s="5">
        <v>4622417</v>
      </c>
      <c r="E43" s="5">
        <v>2187054</v>
      </c>
      <c r="F43" s="5">
        <v>2435363</v>
      </c>
      <c r="G43" s="5">
        <v>2247447</v>
      </c>
      <c r="H43" s="5">
        <v>1076663</v>
      </c>
      <c r="I43" s="5">
        <v>1170784</v>
      </c>
      <c r="J43" s="69">
        <v>48.62060259816455</v>
      </c>
      <c r="K43" s="69">
        <v>49.22891707292092</v>
      </c>
      <c r="L43" s="68">
        <v>48.07431171451648</v>
      </c>
    </row>
    <row r="44" spans="1:12" ht="11.25">
      <c r="A44" s="65"/>
      <c r="B44" s="66"/>
      <c r="C44" s="71"/>
      <c r="D44" s="5"/>
      <c r="E44" s="5"/>
      <c r="F44" s="5"/>
      <c r="G44" s="5"/>
      <c r="H44" s="5"/>
      <c r="I44" s="5"/>
      <c r="J44" s="69"/>
      <c r="K44" s="69"/>
      <c r="L44" s="68"/>
    </row>
    <row r="45" spans="1:14" ht="22.5" customHeight="1">
      <c r="A45" s="235" t="s">
        <v>286</v>
      </c>
      <c r="B45" s="235"/>
      <c r="C45" s="238"/>
      <c r="D45" s="5"/>
      <c r="E45" s="5"/>
      <c r="F45" s="5"/>
      <c r="G45" s="5"/>
      <c r="H45" s="5"/>
      <c r="I45" s="5"/>
      <c r="J45" s="69"/>
      <c r="K45" s="69"/>
      <c r="L45" s="69"/>
      <c r="N45" s="12"/>
    </row>
    <row r="46" spans="1:14" ht="11.25">
      <c r="A46" s="66" t="s">
        <v>2</v>
      </c>
      <c r="B46" s="66" t="s">
        <v>263</v>
      </c>
      <c r="C46" s="70" t="s">
        <v>273</v>
      </c>
      <c r="D46" s="5">
        <v>4474058</v>
      </c>
      <c r="E46" s="5">
        <v>2129242</v>
      </c>
      <c r="F46" s="5">
        <v>2344816</v>
      </c>
      <c r="G46" s="5">
        <v>2465532</v>
      </c>
      <c r="H46" s="5">
        <v>1177653</v>
      </c>
      <c r="I46" s="5">
        <v>1287879</v>
      </c>
      <c r="J46" s="69">
        <v>55.11</v>
      </c>
      <c r="K46" s="69">
        <v>55.31</v>
      </c>
      <c r="L46" s="68">
        <v>54.92</v>
      </c>
      <c r="N46" s="12"/>
    </row>
    <row r="47" spans="1:14" ht="11.25">
      <c r="A47" s="65"/>
      <c r="B47" s="66" t="s">
        <v>261</v>
      </c>
      <c r="C47" s="70" t="s">
        <v>272</v>
      </c>
      <c r="D47" s="5">
        <v>4523609</v>
      </c>
      <c r="E47" s="5">
        <v>2148050</v>
      </c>
      <c r="F47" s="5">
        <v>2375559</v>
      </c>
      <c r="G47" s="5">
        <v>2560889</v>
      </c>
      <c r="H47" s="5">
        <v>1224865</v>
      </c>
      <c r="I47" s="5">
        <v>1336024</v>
      </c>
      <c r="J47" s="69">
        <v>56.61</v>
      </c>
      <c r="K47" s="69">
        <v>57.02</v>
      </c>
      <c r="L47" s="68">
        <v>56.24</v>
      </c>
      <c r="N47" s="11"/>
    </row>
    <row r="48" spans="1:12" ht="11.25">
      <c r="A48" s="65"/>
      <c r="B48" s="66" t="s">
        <v>297</v>
      </c>
      <c r="C48" s="70" t="s">
        <v>273</v>
      </c>
      <c r="D48" s="5">
        <v>4542923</v>
      </c>
      <c r="E48" s="5">
        <v>2154345</v>
      </c>
      <c r="F48" s="5">
        <v>2388578</v>
      </c>
      <c r="G48" s="5">
        <v>2471867</v>
      </c>
      <c r="H48" s="5">
        <v>1189904</v>
      </c>
      <c r="I48" s="5">
        <v>1281963</v>
      </c>
      <c r="J48" s="69">
        <v>54.41</v>
      </c>
      <c r="K48" s="69">
        <v>55.23</v>
      </c>
      <c r="L48" s="68">
        <v>53.67</v>
      </c>
    </row>
    <row r="49" spans="1:12" ht="11.25">
      <c r="A49" s="65"/>
      <c r="B49" s="66" t="s">
        <v>408</v>
      </c>
      <c r="C49" s="70" t="s">
        <v>409</v>
      </c>
      <c r="D49" s="5">
        <v>4545807</v>
      </c>
      <c r="E49" s="5">
        <v>2152155</v>
      </c>
      <c r="F49" s="5">
        <v>2393652</v>
      </c>
      <c r="G49" s="5">
        <v>2410364</v>
      </c>
      <c r="H49" s="5">
        <v>1159935</v>
      </c>
      <c r="I49" s="5">
        <v>1250429</v>
      </c>
      <c r="J49" s="69">
        <v>53.02</v>
      </c>
      <c r="K49" s="69">
        <v>53.9</v>
      </c>
      <c r="L49" s="68">
        <v>52.24</v>
      </c>
    </row>
    <row r="50" spans="1:12" ht="11.25">
      <c r="A50" s="65"/>
      <c r="B50" s="66" t="s">
        <v>469</v>
      </c>
      <c r="C50" s="70" t="s">
        <v>470</v>
      </c>
      <c r="D50" s="5">
        <f>SUM(E50:F50)</f>
        <v>4631741</v>
      </c>
      <c r="E50" s="5">
        <v>2193516</v>
      </c>
      <c r="F50" s="5">
        <v>2438225</v>
      </c>
      <c r="G50" s="5">
        <f>SUM(H50:I50)</f>
        <v>2488871</v>
      </c>
      <c r="H50" s="5">
        <v>1187729</v>
      </c>
      <c r="I50" s="5">
        <v>1301142</v>
      </c>
      <c r="J50" s="69">
        <v>53.74</v>
      </c>
      <c r="K50" s="69">
        <v>54.15</v>
      </c>
      <c r="L50" s="68">
        <v>53.36</v>
      </c>
    </row>
    <row r="51" spans="1:12" ht="11.25">
      <c r="A51" s="65"/>
      <c r="B51" s="66"/>
      <c r="C51" s="67"/>
      <c r="D51" s="5"/>
      <c r="E51" s="5"/>
      <c r="F51" s="5"/>
      <c r="G51" s="5"/>
      <c r="H51" s="5"/>
      <c r="I51" s="5"/>
      <c r="J51" s="69"/>
      <c r="K51" s="69"/>
      <c r="L51" s="68"/>
    </row>
    <row r="52" spans="1:14" ht="11.25">
      <c r="A52" s="65" t="s">
        <v>276</v>
      </c>
      <c r="B52" s="66"/>
      <c r="C52" s="67"/>
      <c r="D52" s="5"/>
      <c r="E52" s="5"/>
      <c r="F52" s="5"/>
      <c r="G52" s="5"/>
      <c r="H52" s="5"/>
      <c r="I52" s="5"/>
      <c r="J52" s="69"/>
      <c r="K52" s="69"/>
      <c r="L52" s="69"/>
      <c r="N52" s="12"/>
    </row>
    <row r="53" spans="1:14" ht="11.25">
      <c r="A53" s="66" t="s">
        <v>2</v>
      </c>
      <c r="B53" s="66" t="s">
        <v>271</v>
      </c>
      <c r="C53" s="70" t="s">
        <v>272</v>
      </c>
      <c r="D53" s="5">
        <v>4360076</v>
      </c>
      <c r="E53" s="5">
        <v>2079380</v>
      </c>
      <c r="F53" s="5">
        <v>2280696</v>
      </c>
      <c r="G53" s="5">
        <v>2450975</v>
      </c>
      <c r="H53" s="5">
        <v>1160766</v>
      </c>
      <c r="I53" s="5">
        <v>1290209</v>
      </c>
      <c r="J53" s="69">
        <v>56.21</v>
      </c>
      <c r="K53" s="69">
        <v>55.82</v>
      </c>
      <c r="L53" s="68">
        <v>56.57</v>
      </c>
      <c r="N53" s="12"/>
    </row>
    <row r="54" spans="1:14" ht="11.25">
      <c r="A54" s="65"/>
      <c r="B54" s="66" t="s">
        <v>260</v>
      </c>
      <c r="C54" s="70" t="s">
        <v>274</v>
      </c>
      <c r="D54" s="5">
        <v>4429174</v>
      </c>
      <c r="E54" s="5">
        <v>2102532</v>
      </c>
      <c r="F54" s="5">
        <v>2326642</v>
      </c>
      <c r="G54" s="5">
        <v>1476226</v>
      </c>
      <c r="H54" s="5">
        <v>699798</v>
      </c>
      <c r="I54" s="5">
        <v>776428</v>
      </c>
      <c r="J54" s="69">
        <v>33.33</v>
      </c>
      <c r="K54" s="69">
        <v>33.28</v>
      </c>
      <c r="L54" s="68">
        <v>33.37</v>
      </c>
      <c r="N54" s="11"/>
    </row>
    <row r="55" spans="1:12" ht="11.25">
      <c r="A55" s="65"/>
      <c r="B55" s="66" t="s">
        <v>262</v>
      </c>
      <c r="C55" s="70" t="s">
        <v>275</v>
      </c>
      <c r="D55" s="5">
        <v>4477468</v>
      </c>
      <c r="E55" s="5">
        <v>2120552</v>
      </c>
      <c r="F55" s="5">
        <v>2356916</v>
      </c>
      <c r="G55" s="5">
        <v>1612992</v>
      </c>
      <c r="H55" s="5">
        <v>762941</v>
      </c>
      <c r="I55" s="5">
        <v>850051</v>
      </c>
      <c r="J55" s="69">
        <v>36.02</v>
      </c>
      <c r="K55" s="69">
        <v>35.98</v>
      </c>
      <c r="L55" s="68">
        <v>36.07</v>
      </c>
    </row>
    <row r="56" spans="1:12" ht="11.25">
      <c r="A56" s="65"/>
      <c r="B56" s="66" t="s">
        <v>408</v>
      </c>
      <c r="C56" s="70" t="s">
        <v>409</v>
      </c>
      <c r="D56" s="5">
        <v>4500130</v>
      </c>
      <c r="E56" s="5">
        <v>2128105</v>
      </c>
      <c r="F56" s="5">
        <v>2372025</v>
      </c>
      <c r="G56" s="5">
        <v>2406196</v>
      </c>
      <c r="H56" s="5">
        <v>1157553</v>
      </c>
      <c r="I56" s="5">
        <v>1248643</v>
      </c>
      <c r="J56" s="69">
        <v>53.47</v>
      </c>
      <c r="K56" s="69">
        <v>54.39</v>
      </c>
      <c r="L56" s="68">
        <v>52.64</v>
      </c>
    </row>
    <row r="57" spans="1:12" ht="11.25">
      <c r="A57" s="65"/>
      <c r="B57" s="66" t="s">
        <v>504</v>
      </c>
      <c r="C57" s="70" t="s">
        <v>505</v>
      </c>
      <c r="D57" s="5">
        <v>4560209</v>
      </c>
      <c r="E57" s="5">
        <v>2154590</v>
      </c>
      <c r="F57" s="5">
        <v>2405619</v>
      </c>
      <c r="G57" s="5">
        <v>1863367</v>
      </c>
      <c r="H57" s="5">
        <v>886482</v>
      </c>
      <c r="I57" s="5">
        <v>976885</v>
      </c>
      <c r="J57" s="69">
        <v>40.86143858757351</v>
      </c>
      <c r="K57" s="69">
        <v>41.14388352308328</v>
      </c>
      <c r="L57" s="68">
        <v>40.60846709308498</v>
      </c>
    </row>
    <row r="58" spans="1:12" ht="11.25">
      <c r="A58" s="65"/>
      <c r="B58" s="66"/>
      <c r="C58" s="67"/>
      <c r="D58" s="5"/>
      <c r="E58" s="5"/>
      <c r="F58" s="5"/>
      <c r="G58" s="5"/>
      <c r="H58" s="5"/>
      <c r="I58" s="5"/>
      <c r="J58" s="69"/>
      <c r="K58" s="69"/>
      <c r="L58" s="68"/>
    </row>
    <row r="59" spans="1:14" ht="11.25">
      <c r="A59" s="65" t="s">
        <v>277</v>
      </c>
      <c r="B59" s="66"/>
      <c r="C59" s="67"/>
      <c r="D59" s="5"/>
      <c r="E59" s="5"/>
      <c r="F59" s="5"/>
      <c r="G59" s="5"/>
      <c r="H59" s="5"/>
      <c r="I59" s="5"/>
      <c r="J59" s="69"/>
      <c r="K59" s="69"/>
      <c r="L59" s="69"/>
      <c r="N59" s="12"/>
    </row>
    <row r="60" spans="1:12" ht="11.25">
      <c r="A60" s="66" t="s">
        <v>2</v>
      </c>
      <c r="B60" s="66" t="s">
        <v>278</v>
      </c>
      <c r="C60" s="70" t="s">
        <v>279</v>
      </c>
      <c r="D60" s="5">
        <v>3567335</v>
      </c>
      <c r="E60" s="5">
        <v>1707525</v>
      </c>
      <c r="F60" s="5">
        <v>1859810</v>
      </c>
      <c r="G60" s="5">
        <v>1718472</v>
      </c>
      <c r="H60" s="5">
        <v>798712</v>
      </c>
      <c r="I60" s="5">
        <v>919760</v>
      </c>
      <c r="J60" s="69">
        <v>48.17</v>
      </c>
      <c r="K60" s="69">
        <v>46.78</v>
      </c>
      <c r="L60" s="68">
        <v>49.45</v>
      </c>
    </row>
    <row r="61" spans="1:12" ht="11.25">
      <c r="A61" s="65"/>
      <c r="B61" s="66" t="s">
        <v>264</v>
      </c>
      <c r="C61" s="70" t="s">
        <v>280</v>
      </c>
      <c r="D61" s="5">
        <v>3592405</v>
      </c>
      <c r="E61" s="5">
        <v>1710442</v>
      </c>
      <c r="F61" s="5">
        <v>1881963</v>
      </c>
      <c r="G61" s="5">
        <v>1602334</v>
      </c>
      <c r="H61" s="5">
        <v>740998</v>
      </c>
      <c r="I61" s="5">
        <v>861336</v>
      </c>
      <c r="J61" s="69">
        <v>44.6</v>
      </c>
      <c r="K61" s="69">
        <v>43.32</v>
      </c>
      <c r="L61" s="68">
        <v>45.77</v>
      </c>
    </row>
    <row r="62" spans="1:12" ht="11.25">
      <c r="A62" s="65"/>
      <c r="B62" s="66" t="s">
        <v>261</v>
      </c>
      <c r="C62" s="70" t="s">
        <v>281</v>
      </c>
      <c r="D62" s="5">
        <v>3932673</v>
      </c>
      <c r="E62" s="5">
        <v>1862588</v>
      </c>
      <c r="F62" s="5">
        <v>2070085</v>
      </c>
      <c r="G62" s="5">
        <v>1795938</v>
      </c>
      <c r="H62" s="5">
        <v>838213</v>
      </c>
      <c r="I62" s="5">
        <v>957725</v>
      </c>
      <c r="J62" s="69">
        <v>45.67</v>
      </c>
      <c r="K62" s="69">
        <v>45</v>
      </c>
      <c r="L62" s="68">
        <v>46.27</v>
      </c>
    </row>
    <row r="63" spans="1:12" ht="11.25">
      <c r="A63" s="65"/>
      <c r="B63" s="66" t="s">
        <v>365</v>
      </c>
      <c r="C63" s="70" t="s">
        <v>366</v>
      </c>
      <c r="D63" s="5">
        <v>4128031</v>
      </c>
      <c r="E63" s="5">
        <v>1953472</v>
      </c>
      <c r="F63" s="5">
        <v>2174559</v>
      </c>
      <c r="G63" s="5">
        <v>1710436</v>
      </c>
      <c r="H63" s="5">
        <v>807188</v>
      </c>
      <c r="I63" s="5">
        <v>903248</v>
      </c>
      <c r="J63" s="69">
        <v>41.43</v>
      </c>
      <c r="K63" s="69">
        <v>41.32</v>
      </c>
      <c r="L63" s="68">
        <v>41.54</v>
      </c>
    </row>
    <row r="64" spans="1:12" ht="11.25">
      <c r="A64" s="65"/>
      <c r="B64" s="2" t="s">
        <v>461</v>
      </c>
      <c r="C64" s="70" t="s">
        <v>462</v>
      </c>
      <c r="D64" s="72">
        <v>3620212</v>
      </c>
      <c r="E64" s="28">
        <v>1709018</v>
      </c>
      <c r="F64" s="28">
        <v>1911194</v>
      </c>
      <c r="G64" s="28">
        <v>1468163</v>
      </c>
      <c r="H64" s="28">
        <v>692079</v>
      </c>
      <c r="I64" s="28">
        <v>776084</v>
      </c>
      <c r="J64" s="120">
        <v>40.55</v>
      </c>
      <c r="K64" s="120">
        <v>40.5</v>
      </c>
      <c r="L64" s="120">
        <v>40.61</v>
      </c>
    </row>
    <row r="65" spans="1:12" ht="7.5" customHeight="1">
      <c r="A65" s="73"/>
      <c r="B65" s="74"/>
      <c r="C65" s="75"/>
      <c r="D65" s="51"/>
      <c r="E65" s="51"/>
      <c r="F65" s="51"/>
      <c r="G65" s="51"/>
      <c r="H65" s="51"/>
      <c r="I65" s="51"/>
      <c r="J65" s="76"/>
      <c r="K65" s="76"/>
      <c r="L65" s="76"/>
    </row>
    <row r="66" spans="1:12" ht="11.25">
      <c r="A66" s="1" t="s">
        <v>393</v>
      </c>
      <c r="C66" s="4"/>
      <c r="D66" s="4"/>
      <c r="E66" s="4"/>
      <c r="F66" s="4"/>
      <c r="G66" s="4"/>
      <c r="H66" s="4"/>
      <c r="I66" s="1"/>
      <c r="J66" s="1"/>
      <c r="K66" s="1"/>
      <c r="L66" s="4"/>
    </row>
    <row r="67" spans="1:12" ht="11.25">
      <c r="A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1.25">
      <c r="A68" s="4"/>
      <c r="B68" s="4"/>
      <c r="C68" s="4"/>
      <c r="D68" s="4"/>
      <c r="E68" s="4"/>
      <c r="F68" s="4"/>
      <c r="G68" s="4"/>
      <c r="H68" s="4"/>
      <c r="I68" s="4"/>
      <c r="J68" s="4"/>
      <c r="K68" s="1"/>
      <c r="L68" s="4"/>
    </row>
  </sheetData>
  <sheetProtection/>
  <mergeCells count="24">
    <mergeCell ref="A2:C5"/>
    <mergeCell ref="D3:D5"/>
    <mergeCell ref="E3:H3"/>
    <mergeCell ref="G4:G5"/>
    <mergeCell ref="F4:F5"/>
    <mergeCell ref="E4:E5"/>
    <mergeCell ref="D2:I2"/>
    <mergeCell ref="I3:I5"/>
    <mergeCell ref="J35:L35"/>
    <mergeCell ref="G35:I35"/>
    <mergeCell ref="D35:F35"/>
    <mergeCell ref="D27:D28"/>
    <mergeCell ref="K27:K28"/>
    <mergeCell ref="J2:J5"/>
    <mergeCell ref="H16:I16"/>
    <mergeCell ref="D16:E16"/>
    <mergeCell ref="F16:G16"/>
    <mergeCell ref="E27:J27"/>
    <mergeCell ref="A38:C38"/>
    <mergeCell ref="A45:C45"/>
    <mergeCell ref="A35:C36"/>
    <mergeCell ref="A16:C16"/>
    <mergeCell ref="A30:C30"/>
    <mergeCell ref="A27:C28"/>
  </mergeCells>
  <printOptions/>
  <pageMargins left="0.5905511811023623" right="0.5905511811023623" top="0.7874015748031497" bottom="0.5905511811023623" header="0" footer="0.5118110236220472"/>
  <pageSetup fitToHeight="0" fitToWidth="1" horizontalDpi="600" verticalDpi="600" orientation="portrait" paperSize="9" scale="98" r:id="rId2"/>
  <headerFooter alignWithMargins="0">
    <oddHeader>&amp;L&amp;"ＭＳ Ｐゴシック,太字"&amp;14公務員・選挙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関戸　明彦</dc:creator>
  <cp:keywords/>
  <dc:description/>
  <cp:lastModifiedBy>兵庫県</cp:lastModifiedBy>
  <cp:lastPrinted>2019-02-27T05:33:34Z</cp:lastPrinted>
  <dcterms:created xsi:type="dcterms:W3CDTF">2001-01-22T06:53:24Z</dcterms:created>
  <dcterms:modified xsi:type="dcterms:W3CDTF">2019-03-20T04:30:40Z</dcterms:modified>
  <cp:category/>
  <cp:version/>
  <cp:contentType/>
  <cp:contentStatus/>
</cp:coreProperties>
</file>