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35" windowHeight="7845" tabRatio="596" activeTab="0"/>
  </bookViews>
  <sheets>
    <sheet name="文化・スポーツ" sheetId="1" r:id="rId1"/>
    <sheet name="居住" sheetId="2" r:id="rId2"/>
    <sheet name="健康・医療" sheetId="3" r:id="rId3"/>
  </sheets>
  <externalReferences>
    <externalReference r:id="rId6"/>
  </externalReferences>
  <definedNames>
    <definedName name="_xlnm.Print_Area" localSheetId="1">'居住'!$A$1:$AZ$58</definedName>
    <definedName name="_xlnm.Print_Area" localSheetId="0">'文化・スポーツ'!$A$1:$N$58</definedName>
    <definedName name="_xlnm.Print_Titles" localSheetId="1">'居住'!$A:$B</definedName>
    <definedName name="_xlnm.Print_Titles" localSheetId="2">'健康・医療'!$A:$B</definedName>
    <definedName name="_xlnm.Print_Titles" localSheetId="0">'文化・スポーツ'!$A:$B</definedName>
  </definedNames>
  <calcPr fullCalcOnLoad="1"/>
</workbook>
</file>

<file path=xl/sharedStrings.xml><?xml version="1.0" encoding="utf-8"?>
<sst xmlns="http://schemas.openxmlformats.org/spreadsheetml/2006/main" count="485" uniqueCount="251">
  <si>
    <t>区　分</t>
  </si>
  <si>
    <t>公民館数</t>
  </si>
  <si>
    <t>図書館数</t>
  </si>
  <si>
    <t>博物館数</t>
  </si>
  <si>
    <t>常設映画館数</t>
  </si>
  <si>
    <t>放送受信
契約数</t>
  </si>
  <si>
    <t>調査時点</t>
  </si>
  <si>
    <t>単　位</t>
  </si>
  <si>
    <t>館</t>
  </si>
  <si>
    <t>件</t>
  </si>
  <si>
    <t>順　位</t>
  </si>
  <si>
    <t>全　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</si>
  <si>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</si>
  <si>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</si>
  <si>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</si>
  <si>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</si>
  <si>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</si>
  <si>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</si>
  <si>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</si>
  <si>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</si>
  <si>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</si>
  <si>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</si>
  <si>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</si>
  <si>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</si>
  <si>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</si>
  <si>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</si>
  <si>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</si>
  <si>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</si>
  <si>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</si>
  <si>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</si>
  <si>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</si>
  <si>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</si>
  <si>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</si>
  <si>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</si>
  <si>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</si>
  <si>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</si>
  <si>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</si>
  <si>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</si>
  <si>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</si>
  <si>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</si>
  <si>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</si>
  <si>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</si>
  <si>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</si>
  <si>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</si>
  <si>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</si>
  <si>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</si>
  <si>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</si>
  <si>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</si>
  <si>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</si>
  <si>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</si>
  <si>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</si>
  <si>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</si>
  <si>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</si>
  <si>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</si>
  <si>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</si>
  <si>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</si>
  <si>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</si>
  <si>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</si>
  <si>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</si>
  <si>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　料</t>
  </si>
  <si>
    <t>人</t>
  </si>
  <si>
    <t>社会体育施設数</t>
  </si>
  <si>
    <t>施設</t>
  </si>
  <si>
    <t>体育館数</t>
  </si>
  <si>
    <t>水泳プール数（屋内、屋外）</t>
  </si>
  <si>
    <t>NPO法人認証数</t>
  </si>
  <si>
    <t>法人</t>
  </si>
  <si>
    <t>着工新設住宅戸数</t>
  </si>
  <si>
    <t>着工新設持ち家数</t>
  </si>
  <si>
    <t>着工新設貸家数</t>
  </si>
  <si>
    <t>クリーニング所数</t>
  </si>
  <si>
    <t>郵便局数</t>
  </si>
  <si>
    <t>電話加入数</t>
  </si>
  <si>
    <t>住宅用電話加入数</t>
  </si>
  <si>
    <t>都市公園数</t>
  </si>
  <si>
    <t>街区公園数</t>
  </si>
  <si>
    <t>近隣公園数</t>
  </si>
  <si>
    <t>運動公園数</t>
  </si>
  <si>
    <t>㎡</t>
  </si>
  <si>
    <t>戸</t>
  </si>
  <si>
    <t>kl</t>
  </si>
  <si>
    <t>所</t>
  </si>
  <si>
    <t>局</t>
  </si>
  <si>
    <t>加入</t>
  </si>
  <si>
    <t>個</t>
  </si>
  <si>
    <t>㎞</t>
  </si>
  <si>
    <t>km</t>
  </si>
  <si>
    <t>台</t>
  </si>
  <si>
    <t>資　料</t>
  </si>
  <si>
    <t>薬局数</t>
  </si>
  <si>
    <t>平均寿命（女）</t>
  </si>
  <si>
    <t>自殺者数</t>
  </si>
  <si>
    <t>死産数</t>
  </si>
  <si>
    <t>施設</t>
  </si>
  <si>
    <t>床</t>
  </si>
  <si>
    <t>歳</t>
  </si>
  <si>
    <t>備　考</t>
  </si>
  <si>
    <t>...</t>
  </si>
  <si>
    <t>環境省｢一般廃棄物処理実態調査｣</t>
  </si>
  <si>
    <t>厚生労働省｢衛生行政報告例｣</t>
  </si>
  <si>
    <t>総務省｢社会生活基本調査報告｣</t>
  </si>
  <si>
    <t>国土交通省「道路統計年報」</t>
  </si>
  <si>
    <t>台</t>
  </si>
  <si>
    <t>厚生労働省｢医療施設調査｣</t>
  </si>
  <si>
    <t>厚生労働省「人口動態統計(確定数)の概況」</t>
  </si>
  <si>
    <t>厚生労働省「衛生行政報告例」</t>
  </si>
  <si>
    <t>ごみ
総排出量</t>
  </si>
  <si>
    <t>非水洗化
人口</t>
  </si>
  <si>
    <t>全国値には、住所が外国の者、不詳の者を含む</t>
  </si>
  <si>
    <t>厚生労働省「水道の基本統計｣</t>
  </si>
  <si>
    <t>国土交通省「報道発表資料」</t>
  </si>
  <si>
    <t>総務省「社会生活統計指標」</t>
  </si>
  <si>
    <t>日 本 人
出国者数
(住所地別）</t>
  </si>
  <si>
    <t>厚生労働省
｢衛生行政
報告例｣</t>
  </si>
  <si>
    <t>外務省
「旅券統計」</t>
  </si>
  <si>
    <t>ごみ計画
収集人口</t>
  </si>
  <si>
    <t>ごみ最終
処分量</t>
  </si>
  <si>
    <t>最終処分場
残余容量</t>
  </si>
  <si>
    <t>日本郵便（株）「郵便局局数情報」</t>
  </si>
  <si>
    <t>ＮＴＴ東日本・NTT西日本
「電気通信役務契約等状況報告」</t>
  </si>
  <si>
    <t>病院数</t>
  </si>
  <si>
    <t>一般
病院数</t>
  </si>
  <si>
    <t>精神科
病院数</t>
  </si>
  <si>
    <t>病院
病床数</t>
  </si>
  <si>
    <t>一般
病床数</t>
  </si>
  <si>
    <t>療養
病床数</t>
  </si>
  <si>
    <t>精神
病床数</t>
  </si>
  <si>
    <t>一般
診療所数</t>
  </si>
  <si>
    <t>有床
診療所数</t>
  </si>
  <si>
    <t>歯科
診療所数</t>
  </si>
  <si>
    <t>医師数</t>
  </si>
  <si>
    <t>薬剤師数</t>
  </si>
  <si>
    <t>看護師数</t>
  </si>
  <si>
    <t>准看護師数</t>
  </si>
  <si>
    <t>厚生労働省
「都道府県生命表」</t>
  </si>
  <si>
    <t>多目的
運動場
広場数</t>
  </si>
  <si>
    <t>都市ガス
販売量</t>
  </si>
  <si>
    <t>下水道
処理人口
普及率</t>
  </si>
  <si>
    <t>精神科病院
外来患者
延数</t>
  </si>
  <si>
    <t>精神科病院
新入院
患者数</t>
  </si>
  <si>
    <t>精神科病院
退院
患者数</t>
  </si>
  <si>
    <t>精神科病院
在院患者
延数</t>
  </si>
  <si>
    <t>文部科学省
「社会教育調査報告書」</t>
  </si>
  <si>
    <t>百万MJ</t>
  </si>
  <si>
    <t>千戸</t>
  </si>
  <si>
    <t>一般道路
実延長</t>
  </si>
  <si>
    <t>市町村道
実延長</t>
  </si>
  <si>
    <t>厚生労働省「医療施設調査」</t>
  </si>
  <si>
    <t>歯科
医師数</t>
  </si>
  <si>
    <t>保健師数</t>
  </si>
  <si>
    <t>助産師数</t>
  </si>
  <si>
    <t>人口10万当たり
医師数</t>
  </si>
  <si>
    <t>厚生労働省
「医師・歯科医師・薬剤師調査」、「衛生行政報告例」</t>
  </si>
  <si>
    <t>厚生労働省
「衛生行政報告例」</t>
  </si>
  <si>
    <t>総務省
「救急・救助の現況」</t>
  </si>
  <si>
    <t>全国値には住所が外国・不詳を含む。</t>
  </si>
  <si>
    <t>法務省
「出入国管理統計年報」</t>
  </si>
  <si>
    <t>日本放送協会
「放送受信契約数統計要覧」</t>
  </si>
  <si>
    <t>救急
告示
病院数</t>
  </si>
  <si>
    <t>救急
自動車数</t>
  </si>
  <si>
    <t>救急
出場件数</t>
  </si>
  <si>
    <t>医薬品等
営業許可・
届出施設数</t>
  </si>
  <si>
    <t>一般病院
外来患者
延数</t>
  </si>
  <si>
    <t>一般病院
新入院
患者数</t>
  </si>
  <si>
    <t>一般病院
退院
患者数</t>
  </si>
  <si>
    <t>一般病院
在院患者
延数</t>
  </si>
  <si>
    <t>平均寿命（男）</t>
  </si>
  <si>
    <t>生活習慣病
による
死亡者数</t>
  </si>
  <si>
    <t>悪性新生物
による
死亡者数</t>
  </si>
  <si>
    <t>糖尿病
による
死亡者数</t>
  </si>
  <si>
    <t>脳血管疾患
による
死亡者数</t>
  </si>
  <si>
    <t>死産数
（妊娠満22週以後）</t>
  </si>
  <si>
    <t>早期
新生児
死亡数</t>
  </si>
  <si>
    <t>新生児
死亡数</t>
  </si>
  <si>
    <t>乳児
死亡数</t>
  </si>
  <si>
    <t>許可を要する
食品関係
営業施設数</t>
  </si>
  <si>
    <t>許可を要しない
食品関係
営業施設数</t>
  </si>
  <si>
    <t>食品営業施設処分件数</t>
  </si>
  <si>
    <t>人</t>
  </si>
  <si>
    <t>全国値には住所が外国・不詳を含む。</t>
  </si>
  <si>
    <t>居住世帯
あり
住宅数</t>
  </si>
  <si>
    <t>持ち家数</t>
  </si>
  <si>
    <t>借家数</t>
  </si>
  <si>
    <t>一戸建
住宅数</t>
  </si>
  <si>
    <t>長屋建
住宅数</t>
  </si>
  <si>
    <t>共同
住宅数</t>
  </si>
  <si>
    <t>着工新設
住宅床面積</t>
  </si>
  <si>
    <t>着工新設
持ち家
床面積</t>
  </si>
  <si>
    <t>着工新設
貸家床面積</t>
  </si>
  <si>
    <t>都市ガス
供給区域内
世帯数</t>
  </si>
  <si>
    <t>上水道
給水人口</t>
  </si>
  <si>
    <t>下水道
排水区域
人口</t>
  </si>
  <si>
    <t>下水道
処理区域
人口</t>
  </si>
  <si>
    <t>下水道に
よるトイレ
水洗化人口</t>
  </si>
  <si>
    <t>ごみ
処理量</t>
  </si>
  <si>
    <t>理容・
美容所数</t>
  </si>
  <si>
    <t>公衆
浴場数</t>
  </si>
  <si>
    <t>公衆電話
施設数</t>
  </si>
  <si>
    <t>ボランティア活動の年間行動者率</t>
  </si>
  <si>
    <t>保有自動車数</t>
  </si>
  <si>
    <t>都市公園
面積</t>
  </si>
  <si>
    <t>人</t>
  </si>
  <si>
    <t>％</t>
  </si>
  <si>
    <t>%</t>
  </si>
  <si>
    <t xml:space="preserve"> </t>
  </si>
  <si>
    <t>　</t>
  </si>
  <si>
    <t>一般旅券
発行件数</t>
  </si>
  <si>
    <t>人</t>
  </si>
  <si>
    <t>国・都道府県道実延長</t>
  </si>
  <si>
    <t>国・都道府県道舗装道路
実延長</t>
  </si>
  <si>
    <t>市町村道
舗装道路
実延長</t>
  </si>
  <si>
    <t>総務省｢平成25年住宅・土地統計調査報告｣</t>
  </si>
  <si>
    <t>太陽光を
利用した
発電機器の
ある住宅数</t>
  </si>
  <si>
    <t>独立の台所
のある
住宅数</t>
  </si>
  <si>
    <t>高齢者等用
設備のある
住宅数</t>
  </si>
  <si>
    <t>ガソリン
販売量</t>
  </si>
  <si>
    <t>2,500g
未満の
出生数</t>
  </si>
  <si>
    <t>内閣府
「NPO統計情報」</t>
  </si>
  <si>
    <t>国土交通省「自動車保有車両数」</t>
  </si>
  <si>
    <t>5年ごとに調査を実施</t>
  </si>
  <si>
    <t>5年ごとに作成</t>
  </si>
  <si>
    <t>国土交通省「住宅着工統計調査報告」</t>
  </si>
  <si>
    <t>厚生労働省「病院報告」</t>
  </si>
  <si>
    <t>ｔ</t>
  </si>
  <si>
    <t>28年度</t>
  </si>
  <si>
    <t>29年度</t>
  </si>
  <si>
    <t>27年</t>
  </si>
  <si>
    <t>総務省「社会生活統計指標」</t>
  </si>
  <si>
    <t>総務省「社会生活統計指標」</t>
  </si>
  <si>
    <t>総務省
「社会生活統計指標」</t>
  </si>
  <si>
    <t>登録自家用
乗用車数</t>
  </si>
  <si>
    <t>登録営業用
乗用車数</t>
  </si>
  <si>
    <r>
      <t xml:space="preserve">高血圧性疾患
</t>
    </r>
    <r>
      <rPr>
        <sz val="7"/>
        <rFont val="ＭＳ Ｐゴシック"/>
        <family val="3"/>
      </rPr>
      <t>による
死亡者数</t>
    </r>
  </si>
  <si>
    <r>
      <t>心疾患</t>
    </r>
    <r>
      <rPr>
        <sz val="6"/>
        <rFont val="ＭＳ Ｐゴシック"/>
        <family val="3"/>
      </rPr>
      <t>［高血圧性を除く］</t>
    </r>
    <r>
      <rPr>
        <sz val="7"/>
        <rFont val="ＭＳ Ｐゴシック"/>
        <family val="3"/>
      </rPr>
      <t xml:space="preserve">
による
死亡者数</t>
    </r>
  </si>
  <si>
    <t>3年ごとに調査を実施</t>
  </si>
  <si>
    <t>29年</t>
  </si>
  <si>
    <t>29年度</t>
  </si>
  <si>
    <t>28年度</t>
  </si>
  <si>
    <t>5年ごと</t>
  </si>
  <si>
    <t>四捨五入の関係により、個々の数値と合計値は必ずしも一致しない。
東日本大震災の影響により福島県の市町村道の一部は最新データーになっていない部分がある。</t>
  </si>
  <si>
    <t>29年</t>
  </si>
  <si>
    <t>厚生労働省　　　　　「人口動態調査」</t>
  </si>
  <si>
    <t>厚生労働省｢人口動態調査｣</t>
  </si>
  <si>
    <t>29年度</t>
  </si>
  <si>
    <t>ha</t>
  </si>
  <si>
    <t>国土交通省｢都道府県別都市公園整備水準調書｣</t>
  </si>
  <si>
    <t>29年</t>
  </si>
  <si>
    <t>千㎥</t>
  </si>
  <si>
    <t>東日本大震災で大きな被害を受けた岩手県、宮城県、福島県の一部地域は平成21年度末の数値を使用</t>
  </si>
  <si>
    <t>一般病院とは精神科病院、結核療養所以外の病院</t>
  </si>
  <si>
    <t xml:space="preserve">月途中で病院の種類が変更された場合、患者数は月末時の病院の種類別で計上されている。
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</si>
</sst>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"/>
    <numFmt numFmtId="179" formatCode="0_ "/>
    <numFmt numFmtId="180" formatCode="###,###,###,##0;&quot;-&quot;##,###,###,##0"/>
    <numFmt numFmtId="181" formatCode="#,##0_);[Red]\(#,##0\)"/>
    <numFmt numFmtId="182" formatCode="mmm\-yyyy"/>
    <numFmt numFmtId="183" formatCode="#,##0_);[Red]&quot;¥&quot;\!\(#,##0&quot;¥&quot;\!\)"/>
    <numFmt numFmtId="184" formatCode="0.0_ "/>
    <numFmt numFmtId="185" formatCode="#,##0.0;[Red]\-#,##0.0"/>
    <numFmt numFmtId="186" formatCode="0_);[Red]\(0\)"/>
    <numFmt numFmtId="187" formatCode="#,##0.0_);[Red]\(#,##0.0\)"/>
    <numFmt numFmtId="188" formatCode="0.0_);[Red]\(0.0\)"/>
    <numFmt numFmtId="189" formatCode="#,##0.0"/>
    <numFmt numFmtId="190" formatCode="#&quot;¥&quot;\!\ ###&quot;¥&quot;\!\ ##0"/>
    <numFmt numFmtId="191" formatCode="#,###,###,###,###,##0;&quot; -&quot;###,###,###,###,##0"/>
    <numFmt numFmtId="192" formatCode="#,##0.0_ "/>
    <numFmt numFmtId="193" formatCode="#,##0_ "/>
    <numFmt numFmtId="194" formatCode="#,##0;0;&quot;－&quot;"/>
    <numFmt numFmtId="195" formatCode="#\ ###\ ##0\ "/>
    <numFmt numFmtId="196" formatCode="#\ ###\ ###\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#,###,##0;&quot; -&quot;###,###,##0"/>
    <numFmt numFmtId="202" formatCode="#,##0_ ;[Red]\-#,##0\ "/>
  </numFmts>
  <fonts count="60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明朝"/>
      <family val="1"/>
    </font>
    <font>
      <b/>
      <sz val="9"/>
      <name val="ＭＳ Ｐゴシック"/>
      <family val="3"/>
    </font>
    <font>
      <sz val="7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6.5"/>
      <name val="ＭＳ Ｐゴシック"/>
      <family val="3"/>
    </font>
    <font>
      <sz val="8.5"/>
      <name val="ＭＳ Ｐ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mbria"/>
      <family val="3"/>
    </font>
    <font>
      <sz val="14"/>
      <name val="Cambria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8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55" fillId="31" borderId="4" applyNumberFormat="0" applyAlignment="0" applyProtection="0"/>
    <xf numFmtId="0" fontId="7" fillId="0" borderId="0">
      <alignment vertical="center"/>
      <protection/>
    </xf>
    <xf numFmtId="0" fontId="40" fillId="0" borderId="0">
      <alignment vertical="center"/>
      <protection/>
    </xf>
    <xf numFmtId="0" fontId="21" fillId="0" borderId="0">
      <alignment vertical="center"/>
      <protection/>
    </xf>
    <xf numFmtId="0" fontId="6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56" fillId="32" borderId="0" applyNumberFormat="0" applyBorder="0" applyAlignment="0" applyProtection="0"/>
  </cellStyleXfs>
  <cellXfs count="268">
    <xf numFmtId="37" fontId="0" fillId="0" borderId="0" xfId="0" applyAlignment="1">
      <alignment/>
    </xf>
    <xf numFmtId="0" fontId="8" fillId="0" borderId="0" xfId="65" applyNumberFormat="1" applyFont="1" applyFill="1" applyBorder="1" applyAlignment="1">
      <alignment horizontal="center"/>
      <protection/>
    </xf>
    <xf numFmtId="0" fontId="8" fillId="0" borderId="10" xfId="74" applyFont="1" applyFill="1" applyBorder="1" applyAlignment="1">
      <alignment horizontal="center" vertical="center" wrapText="1"/>
    </xf>
    <xf numFmtId="3" fontId="8" fillId="0" borderId="0" xfId="74" applyNumberFormat="1" applyFont="1" applyFill="1" applyBorder="1" applyAlignment="1">
      <alignment/>
    </xf>
    <xf numFmtId="0" fontId="8" fillId="0" borderId="0" xfId="74" applyFont="1" applyFill="1" applyAlignment="1">
      <alignment vertical="center"/>
    </xf>
    <xf numFmtId="0" fontId="8" fillId="0" borderId="0" xfId="74" applyFont="1" applyFill="1" applyBorder="1" applyAlignment="1">
      <alignment vertical="center"/>
    </xf>
    <xf numFmtId="3" fontId="8" fillId="0" borderId="0" xfId="74" applyNumberFormat="1" applyFont="1" applyFill="1" applyBorder="1" applyAlignment="1">
      <alignment horizontal="center"/>
    </xf>
    <xf numFmtId="0" fontId="8" fillId="0" borderId="11" xfId="74" applyFont="1" applyFill="1" applyBorder="1" applyAlignment="1">
      <alignment horizontal="center" vertical="center" wrapText="1"/>
    </xf>
    <xf numFmtId="0" fontId="8" fillId="0" borderId="12" xfId="74" applyFont="1" applyFill="1" applyBorder="1" applyAlignment="1">
      <alignment horizontal="center" vertical="center" wrapText="1"/>
    </xf>
    <xf numFmtId="0" fontId="8" fillId="0" borderId="0" xfId="65" applyNumberFormat="1" applyFont="1" applyFill="1" applyBorder="1" applyAlignment="1">
      <alignment/>
      <protection/>
    </xf>
    <xf numFmtId="0" fontId="8" fillId="0" borderId="0" xfId="65" applyNumberFormat="1" applyFont="1" applyFill="1" applyBorder="1">
      <alignment/>
      <protection/>
    </xf>
    <xf numFmtId="0" fontId="8" fillId="0" borderId="13" xfId="74" applyFont="1" applyFill="1" applyBorder="1" applyAlignment="1">
      <alignment horizontal="center" vertical="center" wrapText="1"/>
    </xf>
    <xf numFmtId="0" fontId="8" fillId="0" borderId="0" xfId="65" applyNumberFormat="1" applyFont="1" applyFill="1" applyBorder="1" applyAlignment="1">
      <alignment horizontal="center" vertical="center" wrapText="1"/>
      <protection/>
    </xf>
    <xf numFmtId="0" fontId="8" fillId="0" borderId="13" xfId="74" applyFont="1" applyFill="1" applyBorder="1" applyAlignment="1">
      <alignment vertical="center"/>
    </xf>
    <xf numFmtId="0" fontId="8" fillId="0" borderId="13" xfId="74" applyFont="1" applyFill="1" applyBorder="1" applyAlignment="1">
      <alignment horizontal="left" vertical="center"/>
    </xf>
    <xf numFmtId="0" fontId="8" fillId="0" borderId="0" xfId="65" applyNumberFormat="1" applyFont="1" applyFill="1" applyBorder="1" applyAlignment="1">
      <alignment horizontal="left" vertical="center"/>
      <protection/>
    </xf>
    <xf numFmtId="191" fontId="8" fillId="0" borderId="0" xfId="67" applyNumberFormat="1" applyFont="1" applyFill="1" applyBorder="1" applyAlignment="1">
      <alignment horizontal="right"/>
      <protection/>
    </xf>
    <xf numFmtId="40" fontId="8" fillId="0" borderId="0" xfId="49" applyNumberFormat="1" applyFont="1" applyFill="1" applyBorder="1" applyAlignment="1">
      <alignment horizontal="center" vertical="center"/>
    </xf>
    <xf numFmtId="0" fontId="8" fillId="0" borderId="0" xfId="65" applyNumberFormat="1" applyFont="1" applyFill="1" applyBorder="1" applyAlignment="1">
      <alignment horizontal="left"/>
      <protection/>
    </xf>
    <xf numFmtId="0" fontId="8" fillId="0" borderId="0" xfId="68" applyFont="1" applyFill="1" applyBorder="1" applyAlignment="1" applyProtection="1">
      <alignment/>
      <protection/>
    </xf>
    <xf numFmtId="0" fontId="8" fillId="0" borderId="0" xfId="65" applyNumberFormat="1" applyFont="1" applyFill="1" applyBorder="1" applyAlignment="1">
      <alignment horizontal="center" vertical="center"/>
      <protection/>
    </xf>
    <xf numFmtId="0" fontId="8" fillId="0" borderId="13" xfId="75" applyFont="1" applyFill="1" applyBorder="1" applyAlignment="1" applyProtection="1">
      <alignment horizontal="center" vertical="center" wrapText="1"/>
      <protection/>
    </xf>
    <xf numFmtId="0" fontId="8" fillId="0" borderId="0" xfId="65" applyNumberFormat="1" applyFont="1" applyFill="1" applyBorder="1" applyAlignment="1">
      <alignment wrapText="1"/>
      <protection/>
    </xf>
    <xf numFmtId="0" fontId="8" fillId="0" borderId="0" xfId="65" applyNumberFormat="1" applyFont="1" applyFill="1" applyBorder="1" applyAlignment="1">
      <alignment horizontal="left" wrapText="1"/>
      <protection/>
    </xf>
    <xf numFmtId="0" fontId="8" fillId="0" borderId="0" xfId="70" applyFont="1" applyFill="1" applyBorder="1" applyAlignment="1">
      <alignment/>
      <protection/>
    </xf>
    <xf numFmtId="0" fontId="8" fillId="0" borderId="0" xfId="70" applyFont="1" applyFill="1" applyBorder="1">
      <alignment/>
      <protection/>
    </xf>
    <xf numFmtId="189" fontId="8" fillId="0" borderId="0" xfId="74" applyNumberFormat="1" applyFont="1" applyFill="1" applyBorder="1" applyAlignment="1">
      <alignment/>
    </xf>
    <xf numFmtId="0" fontId="11" fillId="0" borderId="14" xfId="77" applyFont="1" applyFill="1" applyBorder="1" applyAlignment="1">
      <alignment horizontal="left"/>
      <protection/>
    </xf>
    <xf numFmtId="0" fontId="8" fillId="0" borderId="12" xfId="65" applyNumberFormat="1" applyFont="1" applyFill="1" applyBorder="1" applyAlignment="1">
      <alignment horizontal="center" vertical="center" wrapText="1"/>
      <protection/>
    </xf>
    <xf numFmtId="0" fontId="11" fillId="0" borderId="0" xfId="65" applyNumberFormat="1" applyFont="1" applyFill="1" applyBorder="1">
      <alignment/>
      <protection/>
    </xf>
    <xf numFmtId="0" fontId="11" fillId="0" borderId="0" xfId="65" applyNumberFormat="1" applyFont="1" applyFill="1" applyBorder="1" applyAlignment="1">
      <alignment horizontal="left"/>
      <protection/>
    </xf>
    <xf numFmtId="0" fontId="11" fillId="0" borderId="0" xfId="65" applyNumberFormat="1" applyFont="1" applyFill="1" applyBorder="1" applyAlignment="1">
      <alignment horizontal="center"/>
      <protection/>
    </xf>
    <xf numFmtId="0" fontId="8" fillId="0" borderId="0" xfId="68" applyNumberFormat="1" applyFont="1" applyFill="1" applyBorder="1" applyAlignment="1" applyProtection="1">
      <alignment horizontal="center" vertical="center"/>
      <protection/>
    </xf>
    <xf numFmtId="0" fontId="8" fillId="0" borderId="15" xfId="65" applyNumberFormat="1" applyFont="1" applyFill="1" applyBorder="1" applyAlignment="1">
      <alignment horizontal="center" vertical="center" wrapText="1"/>
      <protection/>
    </xf>
    <xf numFmtId="57" fontId="8" fillId="0" borderId="0" xfId="65" applyNumberFormat="1" applyFont="1" applyFill="1" applyBorder="1" applyAlignment="1">
      <alignment horizontal="center" vertical="center" wrapText="1"/>
      <protection/>
    </xf>
    <xf numFmtId="0" fontId="8" fillId="0" borderId="14" xfId="65" applyNumberFormat="1" applyFont="1" applyFill="1" applyBorder="1" applyAlignment="1">
      <alignment horizontal="left"/>
      <protection/>
    </xf>
    <xf numFmtId="179" fontId="8" fillId="0" borderId="0" xfId="77" applyNumberFormat="1" applyFont="1" applyFill="1" applyBorder="1" applyAlignment="1">
      <alignment horizontal="right"/>
      <protection/>
    </xf>
    <xf numFmtId="0" fontId="8" fillId="0" borderId="14" xfId="77" applyFont="1" applyFill="1" applyBorder="1" applyAlignment="1">
      <alignment horizontal="left"/>
      <protection/>
    </xf>
    <xf numFmtId="179" fontId="11" fillId="0" borderId="0" xfId="77" applyNumberFormat="1" applyFont="1" applyFill="1" applyBorder="1" applyAlignment="1">
      <alignment horizontal="right"/>
      <protection/>
    </xf>
    <xf numFmtId="179" fontId="8" fillId="0" borderId="12" xfId="77" applyNumberFormat="1" applyFont="1" applyFill="1" applyBorder="1" applyAlignment="1">
      <alignment horizontal="center" vertical="center" wrapText="1"/>
      <protection/>
    </xf>
    <xf numFmtId="0" fontId="8" fillId="0" borderId="15" xfId="77" applyFont="1" applyFill="1" applyBorder="1" applyAlignment="1">
      <alignment horizontal="center" vertical="center" wrapText="1"/>
      <protection/>
    </xf>
    <xf numFmtId="0" fontId="8" fillId="0" borderId="13" xfId="65" applyNumberFormat="1" applyFont="1" applyFill="1" applyBorder="1" applyAlignment="1">
      <alignment horizontal="center" vertical="center" wrapText="1"/>
      <protection/>
    </xf>
    <xf numFmtId="190" fontId="8" fillId="0" borderId="0" xfId="76" applyNumberFormat="1" applyFont="1" applyFill="1" applyBorder="1" applyAlignment="1">
      <alignment horizontal="center" vertical="center" wrapText="1"/>
      <protection/>
    </xf>
    <xf numFmtId="49" fontId="8" fillId="0" borderId="0" xfId="65" applyNumberFormat="1" applyFont="1" applyFill="1" applyBorder="1" applyAlignment="1">
      <alignment horizontal="center" vertical="center" wrapText="1"/>
      <protection/>
    </xf>
    <xf numFmtId="0" fontId="8" fillId="0" borderId="0" xfId="65" applyNumberFormat="1" applyFont="1" applyFill="1" applyBorder="1" applyAlignment="1">
      <alignment horizontal="center" wrapText="1"/>
      <protection/>
    </xf>
    <xf numFmtId="57" fontId="8" fillId="0" borderId="0" xfId="65" applyNumberFormat="1" applyFont="1" applyFill="1" applyBorder="1" applyAlignment="1">
      <alignment horizontal="center" vertical="center"/>
      <protection/>
    </xf>
    <xf numFmtId="0" fontId="8" fillId="0" borderId="0" xfId="65" applyNumberFormat="1" applyFont="1" applyFill="1" applyBorder="1" applyAlignment="1">
      <alignment horizontal="right" wrapText="1"/>
      <protection/>
    </xf>
    <xf numFmtId="3" fontId="11" fillId="0" borderId="0" xfId="74" applyNumberFormat="1" applyFont="1" applyFill="1" applyBorder="1" applyAlignment="1">
      <alignment horizontal="left"/>
    </xf>
    <xf numFmtId="0" fontId="8" fillId="0" borderId="10" xfId="74" applyNumberFormat="1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/>
    </xf>
    <xf numFmtId="0" fontId="8" fillId="0" borderId="15" xfId="74" applyFont="1" applyFill="1" applyBorder="1" applyAlignment="1">
      <alignment horizontal="center" vertical="center" wrapText="1"/>
    </xf>
    <xf numFmtId="0" fontId="8" fillId="0" borderId="11" xfId="74" applyNumberFormat="1" applyFont="1" applyFill="1" applyBorder="1" applyAlignment="1">
      <alignment horizontal="center" vertical="center"/>
    </xf>
    <xf numFmtId="0" fontId="8" fillId="0" borderId="15" xfId="74" applyNumberFormat="1" applyFont="1" applyFill="1" applyBorder="1" applyAlignment="1">
      <alignment horizontal="center" vertical="center"/>
    </xf>
    <xf numFmtId="184" fontId="8" fillId="0" borderId="0" xfId="70" applyNumberFormat="1" applyFont="1" applyFill="1" applyBorder="1" applyProtection="1">
      <alignment/>
      <protection locked="0"/>
    </xf>
    <xf numFmtId="3" fontId="8" fillId="0" borderId="16" xfId="74" applyNumberFormat="1" applyFont="1" applyFill="1" applyBorder="1" applyAlignment="1">
      <alignment/>
    </xf>
    <xf numFmtId="37" fontId="0" fillId="0" borderId="0" xfId="0" applyFont="1" applyFill="1" applyAlignment="1">
      <alignment/>
    </xf>
    <xf numFmtId="0" fontId="8" fillId="0" borderId="0" xfId="68" applyFont="1" applyFill="1" applyBorder="1" applyAlignment="1" applyProtection="1">
      <alignment vertical="center"/>
      <protection/>
    </xf>
    <xf numFmtId="0" fontId="8" fillId="0" borderId="0" xfId="74" applyFont="1" applyFill="1" applyAlignment="1">
      <alignment horizontal="center" vertical="center"/>
    </xf>
    <xf numFmtId="0" fontId="11" fillId="0" borderId="0" xfId="74" applyFont="1" applyFill="1" applyAlignment="1">
      <alignment vertical="center"/>
    </xf>
    <xf numFmtId="0" fontId="11" fillId="0" borderId="0" xfId="74" applyFont="1" applyFill="1" applyBorder="1" applyAlignment="1">
      <alignment/>
    </xf>
    <xf numFmtId="38" fontId="11" fillId="0" borderId="0" xfId="49" applyFont="1" applyFill="1" applyBorder="1" applyAlignment="1">
      <alignment horizontal="left"/>
    </xf>
    <xf numFmtId="38" fontId="8" fillId="0" borderId="0" xfId="49" applyFont="1" applyFill="1" applyBorder="1" applyAlignment="1">
      <alignment horizontal="center"/>
    </xf>
    <xf numFmtId="38" fontId="8" fillId="0" borderId="0" xfId="49" applyFont="1" applyFill="1" applyBorder="1" applyAlignment="1">
      <alignment horizontal="center" vertical="center" wrapText="1"/>
    </xf>
    <xf numFmtId="38" fontId="8" fillId="0" borderId="0" xfId="49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horizontal="left"/>
    </xf>
    <xf numFmtId="38" fontId="11" fillId="0" borderId="0" xfId="49" applyFont="1" applyFill="1" applyBorder="1" applyAlignment="1">
      <alignment/>
    </xf>
    <xf numFmtId="0" fontId="8" fillId="0" borderId="0" xfId="75" applyNumberFormat="1" applyFont="1" applyFill="1" applyBorder="1" applyAlignment="1" applyProtection="1">
      <alignment/>
      <protection locked="0"/>
    </xf>
    <xf numFmtId="3" fontId="8" fillId="0" borderId="0" xfId="65" applyNumberFormat="1" applyFont="1" applyFill="1" applyBorder="1">
      <alignment/>
      <protection/>
    </xf>
    <xf numFmtId="0" fontId="16" fillId="0" borderId="12" xfId="74" applyFont="1" applyFill="1" applyBorder="1" applyAlignment="1">
      <alignment horizontal="left" vertical="center" wrapText="1"/>
    </xf>
    <xf numFmtId="38" fontId="8" fillId="0" borderId="0" xfId="49" applyFont="1" applyFill="1" applyBorder="1" applyAlignment="1">
      <alignment horizontal="right"/>
    </xf>
    <xf numFmtId="0" fontId="16" fillId="0" borderId="0" xfId="65" applyNumberFormat="1" applyFont="1" applyFill="1" applyBorder="1" applyAlignment="1">
      <alignment horizontal="center" vertical="center"/>
      <protection/>
    </xf>
    <xf numFmtId="38" fontId="0" fillId="0" borderId="0" xfId="49" applyFont="1" applyFill="1" applyAlignment="1">
      <alignment/>
    </xf>
    <xf numFmtId="0" fontId="57" fillId="0" borderId="0" xfId="65" applyNumberFormat="1" applyFont="1" applyFill="1" applyBorder="1" applyAlignment="1">
      <alignment/>
      <protection/>
    </xf>
    <xf numFmtId="0" fontId="57" fillId="0" borderId="0" xfId="65" applyNumberFormat="1" applyFont="1" applyFill="1" applyBorder="1" applyAlignment="1">
      <alignment horizontal="center"/>
      <protection/>
    </xf>
    <xf numFmtId="37" fontId="58" fillId="0" borderId="0" xfId="0" applyFont="1" applyFill="1" applyAlignment="1">
      <alignment/>
    </xf>
    <xf numFmtId="37" fontId="57" fillId="0" borderId="0" xfId="0" applyFont="1" applyFill="1" applyAlignment="1">
      <alignment/>
    </xf>
    <xf numFmtId="38" fontId="58" fillId="0" borderId="0" xfId="49" applyFont="1" applyFill="1" applyAlignment="1">
      <alignment/>
    </xf>
    <xf numFmtId="37" fontId="59" fillId="0" borderId="0" xfId="0" applyFont="1" applyFill="1" applyAlignment="1">
      <alignment/>
    </xf>
    <xf numFmtId="37" fontId="8" fillId="0" borderId="0" xfId="0" applyFont="1" applyFill="1" applyAlignment="1">
      <alignment/>
    </xf>
    <xf numFmtId="202" fontId="8" fillId="0" borderId="0" xfId="65" applyNumberFormat="1" applyFont="1" applyFill="1" applyBorder="1">
      <alignment/>
      <protection/>
    </xf>
    <xf numFmtId="3" fontId="8" fillId="0" borderId="0" xfId="74" applyNumberFormat="1" applyFont="1" applyFill="1" applyAlignment="1">
      <alignment vertical="center"/>
    </xf>
    <xf numFmtId="0" fontId="11" fillId="0" borderId="0" xfId="74" applyFont="1" applyFill="1" applyBorder="1" applyAlignment="1">
      <alignment horizontal="right"/>
    </xf>
    <xf numFmtId="0" fontId="8" fillId="0" borderId="0" xfId="74" applyFont="1" applyFill="1" applyBorder="1" applyAlignment="1">
      <alignment horizontal="center"/>
    </xf>
    <xf numFmtId="0" fontId="13" fillId="0" borderId="10" xfId="74" applyFont="1" applyFill="1" applyBorder="1" applyAlignment="1">
      <alignment horizontal="center" vertical="center" wrapText="1"/>
    </xf>
    <xf numFmtId="0" fontId="17" fillId="0" borderId="10" xfId="74" applyFont="1" applyFill="1" applyBorder="1" applyAlignment="1">
      <alignment horizontal="center" vertical="center" wrapText="1"/>
    </xf>
    <xf numFmtId="0" fontId="8" fillId="0" borderId="10" xfId="71" applyFont="1" applyFill="1" applyBorder="1" applyAlignment="1" applyProtection="1">
      <alignment horizontal="center" vertical="center" wrapText="1"/>
      <protection/>
    </xf>
    <xf numFmtId="0" fontId="13" fillId="0" borderId="11" xfId="68" applyFont="1" applyFill="1" applyBorder="1" applyAlignment="1" applyProtection="1">
      <alignment horizontal="center" vertical="center" wrapText="1"/>
      <protection/>
    </xf>
    <xf numFmtId="0" fontId="8" fillId="0" borderId="11" xfId="65" applyNumberFormat="1" applyFont="1" applyFill="1" applyBorder="1" applyAlignment="1">
      <alignment horizontal="center" vertical="center" wrapText="1"/>
      <protection/>
    </xf>
    <xf numFmtId="57" fontId="8" fillId="0" borderId="10" xfId="74" applyNumberFormat="1" applyFont="1" applyFill="1" applyBorder="1" applyAlignment="1">
      <alignment horizontal="center" vertical="center" wrapText="1" shrinkToFit="1"/>
    </xf>
    <xf numFmtId="57" fontId="8" fillId="0" borderId="10" xfId="75" applyNumberFormat="1" applyFont="1" applyFill="1" applyBorder="1" applyAlignment="1" applyProtection="1">
      <alignment horizontal="center" vertical="center" wrapText="1"/>
      <protection/>
    </xf>
    <xf numFmtId="0" fontId="8" fillId="0" borderId="11" xfId="74" applyFont="1" applyFill="1" applyBorder="1" applyAlignment="1">
      <alignment horizontal="center" vertical="center" wrapText="1" shrinkToFit="1"/>
    </xf>
    <xf numFmtId="57" fontId="8" fillId="0" borderId="11" xfId="68" applyNumberFormat="1" applyFont="1" applyFill="1" applyBorder="1" applyAlignment="1" applyProtection="1">
      <alignment horizontal="center" vertical="center" wrapText="1"/>
      <protection locked="0"/>
    </xf>
    <xf numFmtId="57" fontId="8" fillId="0" borderId="11" xfId="75" applyNumberFormat="1" applyFont="1" applyFill="1" applyBorder="1" applyAlignment="1" applyProtection="1">
      <alignment horizontal="center" vertical="center" shrinkToFit="1"/>
      <protection/>
    </xf>
    <xf numFmtId="0" fontId="8" fillId="0" borderId="10" xfId="74" applyFont="1" applyFill="1" applyBorder="1" applyAlignment="1">
      <alignment horizontal="center" vertical="center"/>
    </xf>
    <xf numFmtId="49" fontId="8" fillId="0" borderId="10" xfId="75" applyNumberFormat="1" applyFont="1" applyFill="1" applyBorder="1" applyAlignment="1" applyProtection="1">
      <alignment horizontal="center"/>
      <protection/>
    </xf>
    <xf numFmtId="0" fontId="8" fillId="0" borderId="11" xfId="74" applyFont="1" applyFill="1" applyBorder="1" applyAlignment="1">
      <alignment horizontal="center" vertical="center"/>
    </xf>
    <xf numFmtId="0" fontId="8" fillId="0" borderId="11" xfId="68" applyFont="1" applyFill="1" applyBorder="1" applyAlignment="1">
      <alignment horizontal="center"/>
      <protection/>
    </xf>
    <xf numFmtId="0" fontId="8" fillId="0" borderId="11" xfId="65" applyNumberFormat="1" applyFont="1" applyFill="1" applyBorder="1" applyAlignment="1">
      <alignment horizontal="center"/>
      <protection/>
    </xf>
    <xf numFmtId="3" fontId="8" fillId="0" borderId="0" xfId="74" applyNumberFormat="1" applyFont="1" applyFill="1" applyBorder="1" applyAlignment="1">
      <alignment horizontal="right"/>
    </xf>
    <xf numFmtId="49" fontId="8" fillId="0" borderId="15" xfId="74" applyNumberFormat="1" applyFont="1" applyFill="1" applyBorder="1" applyAlignment="1">
      <alignment horizontal="left" vertical="center" wrapText="1"/>
    </xf>
    <xf numFmtId="49" fontId="18" fillId="0" borderId="10" xfId="74" applyNumberFormat="1" applyFont="1" applyFill="1" applyBorder="1" applyAlignment="1">
      <alignment horizontal="left" vertical="center" wrapText="1"/>
    </xf>
    <xf numFmtId="0" fontId="18" fillId="0" borderId="12" xfId="75" applyFont="1" applyFill="1" applyBorder="1" applyAlignment="1" applyProtection="1">
      <alignment horizontal="left" vertical="center" wrapText="1"/>
      <protection/>
    </xf>
    <xf numFmtId="49" fontId="8" fillId="0" borderId="10" xfId="74" applyNumberFormat="1" applyFont="1" applyFill="1" applyBorder="1" applyAlignment="1">
      <alignment horizontal="left" vertical="center" wrapText="1"/>
    </xf>
    <xf numFmtId="58" fontId="18" fillId="0" borderId="10" xfId="75" applyNumberFormat="1" applyFont="1" applyFill="1" applyBorder="1" applyAlignment="1" applyProtection="1">
      <alignment horizontal="left" vertical="center" wrapText="1"/>
      <protection/>
    </xf>
    <xf numFmtId="49" fontId="18" fillId="0" borderId="12" xfId="74" applyNumberFormat="1" applyFont="1" applyFill="1" applyBorder="1" applyAlignment="1">
      <alignment horizontal="left" vertical="center" wrapText="1"/>
    </xf>
    <xf numFmtId="0" fontId="8" fillId="0" borderId="12" xfId="75" applyFont="1" applyFill="1" applyBorder="1" applyAlignment="1" applyProtection="1">
      <alignment horizontal="right" vertical="center" wrapText="1"/>
      <protection/>
    </xf>
    <xf numFmtId="0" fontId="16" fillId="0" borderId="17" xfId="75" applyFont="1" applyFill="1" applyBorder="1" applyAlignment="1" applyProtection="1">
      <alignment horizontal="center" vertical="center" wrapText="1"/>
      <protection/>
    </xf>
    <xf numFmtId="0" fontId="13" fillId="0" borderId="0" xfId="74" applyFont="1" applyFill="1" applyAlignment="1">
      <alignment vertical="center"/>
    </xf>
    <xf numFmtId="0" fontId="8" fillId="0" borderId="0" xfId="75" applyFont="1" applyFill="1" applyBorder="1" applyAlignment="1">
      <alignment horizontal="right" wrapText="1"/>
      <protection/>
    </xf>
    <xf numFmtId="0" fontId="8" fillId="0" borderId="0" xfId="75" applyFont="1" applyFill="1" applyBorder="1" applyAlignment="1">
      <alignment horizontal="left"/>
      <protection/>
    </xf>
    <xf numFmtId="0" fontId="8" fillId="0" borderId="0" xfId="75" applyFont="1" applyFill="1" applyBorder="1" applyAlignment="1" applyProtection="1">
      <alignment horizontal="left"/>
      <protection/>
    </xf>
    <xf numFmtId="0" fontId="8" fillId="0" borderId="0" xfId="74" applyFont="1" applyFill="1" applyBorder="1" applyAlignment="1">
      <alignment horizontal="right" vertical="center"/>
    </xf>
    <xf numFmtId="0" fontId="8" fillId="0" borderId="0" xfId="75" applyFont="1" applyFill="1" applyBorder="1" applyAlignment="1">
      <alignment/>
      <protection/>
    </xf>
    <xf numFmtId="0" fontId="8" fillId="0" borderId="0" xfId="74" applyFont="1" applyFill="1" applyAlignment="1">
      <alignment horizontal="right" vertical="center"/>
    </xf>
    <xf numFmtId="37" fontId="59" fillId="0" borderId="0" xfId="0" applyFont="1" applyAlignment="1">
      <alignment/>
    </xf>
    <xf numFmtId="0" fontId="57" fillId="0" borderId="0" xfId="75" applyFont="1" applyFill="1" applyBorder="1" applyAlignment="1">
      <alignment/>
      <protection/>
    </xf>
    <xf numFmtId="0" fontId="57" fillId="0" borderId="0" xfId="74" applyFont="1" applyFill="1" applyAlignment="1">
      <alignment vertical="center"/>
    </xf>
    <xf numFmtId="0" fontId="13" fillId="0" borderId="11" xfId="74" applyFont="1" applyFill="1" applyBorder="1" applyAlignment="1">
      <alignment horizontal="center" vertical="center" wrapText="1"/>
    </xf>
    <xf numFmtId="0" fontId="13" fillId="0" borderId="15" xfId="74" applyFont="1" applyFill="1" applyBorder="1" applyAlignment="1">
      <alignment horizontal="center" vertical="center" wrapText="1"/>
    </xf>
    <xf numFmtId="57" fontId="8" fillId="0" borderId="15" xfId="69" applyNumberFormat="1" applyFont="1" applyFill="1" applyBorder="1" applyAlignment="1" applyProtection="1">
      <alignment horizontal="center" vertical="center" wrapText="1"/>
      <protection/>
    </xf>
    <xf numFmtId="57" fontId="8" fillId="0" borderId="10" xfId="69" applyNumberFormat="1" applyFont="1" applyFill="1" applyBorder="1" applyAlignment="1" applyProtection="1">
      <alignment horizontal="center" vertical="center" wrapText="1"/>
      <protection/>
    </xf>
    <xf numFmtId="57" fontId="8" fillId="0" borderId="10" xfId="69" applyNumberFormat="1" applyFont="1" applyFill="1" applyBorder="1" applyAlignment="1" applyProtection="1">
      <alignment horizontal="center" vertical="center" shrinkToFit="1"/>
      <protection/>
    </xf>
    <xf numFmtId="57" fontId="8" fillId="0" borderId="15" xfId="75" applyNumberFormat="1" applyFont="1" applyFill="1" applyBorder="1" applyAlignment="1" applyProtection="1">
      <alignment horizontal="center" vertical="center" wrapText="1"/>
      <protection/>
    </xf>
    <xf numFmtId="57" fontId="8" fillId="0" borderId="15" xfId="74" applyNumberFormat="1" applyFont="1" applyFill="1" applyBorder="1" applyAlignment="1">
      <alignment horizontal="center" vertical="center" wrapText="1" shrinkToFit="1"/>
    </xf>
    <xf numFmtId="0" fontId="8" fillId="0" borderId="15" xfId="74" applyFont="1" applyFill="1" applyBorder="1" applyAlignment="1">
      <alignment horizontal="center" vertical="center"/>
    </xf>
    <xf numFmtId="0" fontId="8" fillId="0" borderId="10" xfId="75" applyFont="1" applyFill="1" applyBorder="1" applyAlignment="1" applyProtection="1">
      <alignment horizontal="center"/>
      <protection/>
    </xf>
    <xf numFmtId="0" fontId="8" fillId="0" borderId="15" xfId="75" applyFont="1" applyFill="1" applyBorder="1" applyAlignment="1" applyProtection="1">
      <alignment horizontal="center"/>
      <protection/>
    </xf>
    <xf numFmtId="49" fontId="13" fillId="0" borderId="12" xfId="74" applyNumberFormat="1" applyFont="1" applyFill="1" applyBorder="1" applyAlignment="1">
      <alignment horizontal="left" vertical="center" wrapText="1"/>
    </xf>
    <xf numFmtId="0" fontId="16" fillId="0" borderId="10" xfId="75" applyFont="1" applyFill="1" applyBorder="1" applyAlignment="1" applyProtection="1">
      <alignment horizontal="left" vertical="center" wrapText="1"/>
      <protection/>
    </xf>
    <xf numFmtId="0" fontId="8" fillId="0" borderId="11" xfId="75" applyFont="1" applyFill="1" applyBorder="1" applyAlignment="1" applyProtection="1">
      <alignment horizontal="left" vertical="center"/>
      <protection/>
    </xf>
    <xf numFmtId="0" fontId="8" fillId="0" borderId="12" xfId="75" applyFont="1" applyFill="1" applyBorder="1" applyAlignment="1" applyProtection="1">
      <alignment horizontal="center" vertical="center" wrapText="1"/>
      <protection/>
    </xf>
    <xf numFmtId="3" fontId="8" fillId="0" borderId="0" xfId="65" applyNumberFormat="1" applyFont="1" applyFill="1" applyBorder="1" applyAlignment="1">
      <alignment horizontal="center"/>
      <protection/>
    </xf>
    <xf numFmtId="0" fontId="8" fillId="0" borderId="13" xfId="70" applyFont="1" applyFill="1" applyBorder="1" applyAlignment="1" applyProtection="1">
      <alignment horizontal="center" vertical="center" wrapText="1"/>
      <protection/>
    </xf>
    <xf numFmtId="181" fontId="8" fillId="0" borderId="0" xfId="75" applyNumberFormat="1" applyFont="1" applyFill="1" applyBorder="1" applyAlignment="1" applyProtection="1">
      <alignment/>
      <protection locked="0"/>
    </xf>
    <xf numFmtId="4" fontId="8" fillId="0" borderId="0" xfId="74" applyNumberFormat="1" applyFont="1" applyFill="1" applyBorder="1" applyAlignment="1">
      <alignment/>
    </xf>
    <xf numFmtId="0" fontId="13" fillId="0" borderId="10" xfId="65" applyNumberFormat="1" applyFont="1" applyFill="1" applyBorder="1" applyAlignment="1">
      <alignment vertical="center" wrapText="1"/>
      <protection/>
    </xf>
    <xf numFmtId="0" fontId="8" fillId="0" borderId="11" xfId="75" applyFont="1" applyFill="1" applyBorder="1" applyAlignment="1" applyProtection="1">
      <alignment horizontal="center" vertical="center" wrapText="1"/>
      <protection/>
    </xf>
    <xf numFmtId="37" fontId="0" fillId="0" borderId="0" xfId="0" applyFont="1" applyFill="1" applyAlignment="1">
      <alignment vertical="center"/>
    </xf>
    <xf numFmtId="0" fontId="18" fillId="0" borderId="10" xfId="74" applyFont="1" applyFill="1" applyBorder="1" applyAlignment="1">
      <alignment horizontal="center" vertical="center" wrapText="1"/>
    </xf>
    <xf numFmtId="0" fontId="19" fillId="0" borderId="10" xfId="74" applyFont="1" applyFill="1" applyBorder="1" applyAlignment="1">
      <alignment horizontal="center" vertical="center" wrapText="1"/>
    </xf>
    <xf numFmtId="57" fontId="8" fillId="0" borderId="10" xfId="74" applyNumberFormat="1" applyFont="1" applyFill="1" applyBorder="1" applyAlignment="1">
      <alignment horizontal="center" vertical="center" shrinkToFit="1"/>
    </xf>
    <xf numFmtId="57" fontId="8" fillId="0" borderId="11" xfId="74" applyNumberFormat="1" applyFont="1" applyFill="1" applyBorder="1" applyAlignment="1">
      <alignment horizontal="center" vertical="center" shrinkToFit="1"/>
    </xf>
    <xf numFmtId="57" fontId="8" fillId="0" borderId="15" xfId="74" applyNumberFormat="1" applyFont="1" applyFill="1" applyBorder="1" applyAlignment="1">
      <alignment horizontal="center" vertical="center" shrinkToFit="1"/>
    </xf>
    <xf numFmtId="57" fontId="8" fillId="0" borderId="15" xfId="70" applyNumberFormat="1" applyFont="1" applyFill="1" applyBorder="1" applyAlignment="1" applyProtection="1">
      <alignment horizontal="center" vertical="center" wrapText="1"/>
      <protection/>
    </xf>
    <xf numFmtId="57" fontId="8" fillId="0" borderId="10" xfId="70" applyNumberFormat="1" applyFont="1" applyFill="1" applyBorder="1" applyAlignment="1" applyProtection="1">
      <alignment horizontal="center" vertical="center" wrapText="1"/>
      <protection/>
    </xf>
    <xf numFmtId="49" fontId="13" fillId="0" borderId="10" xfId="74" applyNumberFormat="1" applyFont="1" applyFill="1" applyBorder="1" applyAlignment="1">
      <alignment horizontal="left" vertical="center" wrapText="1"/>
    </xf>
    <xf numFmtId="0" fontId="8" fillId="33" borderId="15" xfId="74" applyFont="1" applyFill="1" applyBorder="1" applyAlignment="1">
      <alignment horizontal="center" vertical="center" wrapText="1"/>
    </xf>
    <xf numFmtId="0" fontId="8" fillId="33" borderId="10" xfId="74" applyFont="1" applyFill="1" applyBorder="1" applyAlignment="1">
      <alignment horizontal="center" vertical="center" wrapText="1"/>
    </xf>
    <xf numFmtId="0" fontId="8" fillId="33" borderId="11" xfId="74" applyFont="1" applyFill="1" applyBorder="1" applyAlignment="1">
      <alignment horizontal="center" vertical="center" wrapText="1"/>
    </xf>
    <xf numFmtId="57" fontId="8" fillId="33" borderId="15" xfId="74" applyNumberFormat="1" applyFont="1" applyFill="1" applyBorder="1" applyAlignment="1">
      <alignment horizontal="center" vertical="center" wrapText="1" shrinkToFit="1"/>
    </xf>
    <xf numFmtId="57" fontId="8" fillId="33" borderId="10" xfId="74" applyNumberFormat="1" applyFont="1" applyFill="1" applyBorder="1" applyAlignment="1">
      <alignment horizontal="center" vertical="center" wrapText="1" shrinkToFit="1"/>
    </xf>
    <xf numFmtId="57" fontId="8" fillId="33" borderId="11" xfId="74" applyNumberFormat="1" applyFont="1" applyFill="1" applyBorder="1" applyAlignment="1">
      <alignment horizontal="center" vertical="center" wrapText="1" shrinkToFit="1"/>
    </xf>
    <xf numFmtId="0" fontId="8" fillId="33" borderId="15" xfId="74" applyFont="1" applyFill="1" applyBorder="1" applyAlignment="1">
      <alignment horizontal="center" vertical="center"/>
    </xf>
    <xf numFmtId="0" fontId="8" fillId="33" borderId="10" xfId="74" applyFont="1" applyFill="1" applyBorder="1" applyAlignment="1">
      <alignment horizontal="center" vertical="center"/>
    </xf>
    <xf numFmtId="0" fontId="8" fillId="33" borderId="11" xfId="74" applyFont="1" applyFill="1" applyBorder="1" applyAlignment="1">
      <alignment horizontal="center" vertical="center"/>
    </xf>
    <xf numFmtId="0" fontId="8" fillId="33" borderId="15" xfId="75" applyFont="1" applyFill="1" applyBorder="1" applyAlignment="1" applyProtection="1">
      <alignment horizontal="center"/>
      <protection/>
    </xf>
    <xf numFmtId="0" fontId="8" fillId="33" borderId="10" xfId="75" applyFont="1" applyFill="1" applyBorder="1" applyAlignment="1" applyProtection="1">
      <alignment horizontal="center"/>
      <protection/>
    </xf>
    <xf numFmtId="0" fontId="8" fillId="33" borderId="11" xfId="75" applyFont="1" applyFill="1" applyBorder="1" applyAlignment="1" applyProtection="1">
      <alignment horizontal="center"/>
      <protection/>
    </xf>
    <xf numFmtId="37" fontId="13" fillId="0" borderId="11" xfId="0" applyFont="1" applyFill="1" applyBorder="1" applyAlignment="1">
      <alignment vertical="top" wrapText="1"/>
    </xf>
    <xf numFmtId="49" fontId="8" fillId="0" borderId="11" xfId="74" applyNumberFormat="1" applyFont="1" applyFill="1" applyBorder="1" applyAlignment="1">
      <alignment vertical="center" wrapText="1"/>
    </xf>
    <xf numFmtId="49" fontId="8" fillId="0" borderId="12" xfId="74" applyNumberFormat="1" applyFont="1" applyFill="1" applyBorder="1" applyAlignment="1">
      <alignment vertical="center" wrapText="1"/>
    </xf>
    <xf numFmtId="0" fontId="8" fillId="0" borderId="12" xfId="75" applyFont="1" applyFill="1" applyBorder="1" applyAlignment="1" applyProtection="1">
      <alignment vertical="center" wrapText="1"/>
      <protection/>
    </xf>
    <xf numFmtId="0" fontId="13" fillId="0" borderId="11" xfId="74" applyFont="1" applyFill="1" applyBorder="1" applyAlignment="1">
      <alignment vertical="center" wrapText="1"/>
    </xf>
    <xf numFmtId="3" fontId="11" fillId="0" borderId="0" xfId="74" applyNumberFormat="1" applyFont="1" applyFill="1" applyBorder="1" applyAlignment="1">
      <alignment/>
    </xf>
    <xf numFmtId="181" fontId="8" fillId="0" borderId="0" xfId="75" applyNumberFormat="1" applyFont="1" applyFill="1" applyBorder="1" applyAlignment="1" applyProtection="1">
      <alignment horizontal="right"/>
      <protection locked="0"/>
    </xf>
    <xf numFmtId="180" fontId="8" fillId="0" borderId="0" xfId="73" applyNumberFormat="1" applyFont="1" applyFill="1" applyBorder="1" applyAlignment="1">
      <alignment/>
      <protection/>
    </xf>
    <xf numFmtId="3" fontId="8" fillId="0" borderId="0" xfId="0" applyNumberFormat="1" applyFont="1" applyFill="1" applyBorder="1" applyAlignment="1">
      <alignment/>
    </xf>
    <xf numFmtId="180" fontId="11" fillId="0" borderId="0" xfId="73" applyNumberFormat="1" applyFont="1" applyFill="1" applyBorder="1" applyAlignment="1">
      <alignment/>
      <protection/>
    </xf>
    <xf numFmtId="3" fontId="11" fillId="0" borderId="0" xfId="0" applyNumberFormat="1" applyFont="1" applyFill="1" applyBorder="1" applyAlignment="1">
      <alignment/>
    </xf>
    <xf numFmtId="3" fontId="8" fillId="0" borderId="13" xfId="74" applyNumberFormat="1" applyFont="1" applyFill="1" applyBorder="1" applyAlignment="1">
      <alignment/>
    </xf>
    <xf numFmtId="180" fontId="8" fillId="0" borderId="13" xfId="73" applyNumberFormat="1" applyFont="1" applyFill="1" applyBorder="1" applyAlignment="1">
      <alignment/>
      <protection/>
    </xf>
    <xf numFmtId="3" fontId="8" fillId="0" borderId="0" xfId="66" applyNumberFormat="1" applyFont="1" applyFill="1" applyBorder="1">
      <alignment/>
      <protection/>
    </xf>
    <xf numFmtId="3" fontId="11" fillId="0" borderId="0" xfId="66" applyNumberFormat="1" applyFont="1" applyFill="1" applyBorder="1">
      <alignment/>
      <protection/>
    </xf>
    <xf numFmtId="189" fontId="8" fillId="0" borderId="0" xfId="74" applyNumberFormat="1" applyFont="1" applyFill="1" applyBorder="1" applyAlignment="1">
      <alignment horizontal="right"/>
    </xf>
    <xf numFmtId="189" fontId="11" fillId="0" borderId="0" xfId="74" applyNumberFormat="1" applyFont="1" applyFill="1" applyBorder="1" applyAlignment="1">
      <alignment/>
    </xf>
    <xf numFmtId="3" fontId="20" fillId="0" borderId="0" xfId="74" applyNumberFormat="1" applyFont="1" applyFill="1" applyBorder="1" applyAlignment="1">
      <alignment/>
    </xf>
    <xf numFmtId="38" fontId="8" fillId="0" borderId="0" xfId="74" applyNumberFormat="1" applyFont="1" applyFill="1" applyBorder="1" applyAlignment="1">
      <alignment/>
    </xf>
    <xf numFmtId="38" fontId="11" fillId="0" borderId="0" xfId="74" applyNumberFormat="1" applyFont="1" applyFill="1" applyBorder="1" applyAlignment="1">
      <alignment/>
    </xf>
    <xf numFmtId="181" fontId="8" fillId="0" borderId="0" xfId="75" applyNumberFormat="1" applyFont="1" applyFill="1" applyBorder="1" applyAlignment="1" applyProtection="1">
      <alignment/>
      <protection/>
    </xf>
    <xf numFmtId="38" fontId="8" fillId="0" borderId="0" xfId="0" applyNumberFormat="1" applyFont="1" applyFill="1" applyAlignment="1">
      <alignment vertical="center"/>
    </xf>
    <xf numFmtId="185" fontId="8" fillId="0" borderId="0" xfId="74" applyNumberFormat="1" applyFont="1" applyFill="1" applyBorder="1" applyAlignment="1">
      <alignment/>
    </xf>
    <xf numFmtId="38" fontId="8" fillId="0" borderId="0" xfId="49" applyNumberFormat="1" applyFont="1" applyFill="1" applyBorder="1" applyAlignment="1">
      <alignment/>
    </xf>
    <xf numFmtId="38" fontId="8" fillId="0" borderId="0" xfId="74" applyNumberFormat="1" applyFont="1" applyFill="1" applyBorder="1" applyAlignment="1">
      <alignment horizontal="right"/>
    </xf>
    <xf numFmtId="181" fontId="11" fillId="0" borderId="0" xfId="75" applyNumberFormat="1" applyFont="1" applyFill="1" applyBorder="1" applyAlignment="1" applyProtection="1">
      <alignment/>
      <protection locked="0"/>
    </xf>
    <xf numFmtId="185" fontId="11" fillId="0" borderId="0" xfId="74" applyNumberFormat="1" applyFont="1" applyFill="1" applyBorder="1" applyAlignment="1">
      <alignment/>
    </xf>
    <xf numFmtId="0" fontId="8" fillId="0" borderId="15" xfId="75" applyFont="1" applyFill="1" applyBorder="1" applyAlignment="1" applyProtection="1">
      <alignment horizontal="center" vertical="center" wrapText="1"/>
      <protection locked="0"/>
    </xf>
    <xf numFmtId="0" fontId="8" fillId="0" borderId="10" xfId="75" applyFont="1" applyFill="1" applyBorder="1" applyAlignment="1" applyProtection="1">
      <alignment horizontal="center" vertical="center" wrapText="1"/>
      <protection locked="0"/>
    </xf>
    <xf numFmtId="57" fontId="8" fillId="0" borderId="15" xfId="68" applyNumberFormat="1" applyFont="1" applyFill="1" applyBorder="1" applyAlignment="1" applyProtection="1">
      <alignment horizontal="center" vertical="center" wrapText="1"/>
      <protection locked="0"/>
    </xf>
    <xf numFmtId="57" fontId="8" fillId="0" borderId="10" xfId="68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68" applyFont="1" applyFill="1" applyBorder="1" applyAlignment="1" applyProtection="1">
      <alignment horizontal="center"/>
      <protection/>
    </xf>
    <xf numFmtId="0" fontId="8" fillId="0" borderId="10" xfId="68" applyFont="1" applyFill="1" applyBorder="1" applyAlignment="1" applyProtection="1">
      <alignment horizontal="center"/>
      <protection/>
    </xf>
    <xf numFmtId="40" fontId="8" fillId="0" borderId="0" xfId="72" applyNumberFormat="1" applyFont="1" applyFill="1" applyBorder="1" applyAlignment="1" quotePrefix="1">
      <alignment horizontal="right"/>
      <protection/>
    </xf>
    <xf numFmtId="38" fontId="8" fillId="0" borderId="13" xfId="49" applyFont="1" applyFill="1" applyBorder="1" applyAlignment="1" applyProtection="1">
      <alignment horizontal="right"/>
      <protection/>
    </xf>
    <xf numFmtId="38" fontId="8" fillId="0" borderId="0" xfId="49" applyFont="1" applyFill="1" applyBorder="1" applyAlignment="1" applyProtection="1">
      <alignment horizontal="right"/>
      <protection/>
    </xf>
    <xf numFmtId="40" fontId="11" fillId="0" borderId="0" xfId="72" applyNumberFormat="1" applyFont="1" applyFill="1" applyBorder="1" applyAlignment="1" quotePrefix="1">
      <alignment horizontal="right"/>
      <protection/>
    </xf>
    <xf numFmtId="38" fontId="11" fillId="0" borderId="0" xfId="49" applyFont="1" applyFill="1" applyBorder="1" applyAlignment="1" applyProtection="1">
      <alignment horizontal="right"/>
      <protection/>
    </xf>
    <xf numFmtId="38" fontId="8" fillId="0" borderId="0" xfId="49" applyFont="1" applyFill="1" applyBorder="1" applyAlignment="1" applyProtection="1" quotePrefix="1">
      <alignment horizontal="right"/>
      <protection/>
    </xf>
    <xf numFmtId="0" fontId="17" fillId="0" borderId="11" xfId="74" applyFont="1" applyFill="1" applyBorder="1" applyAlignment="1">
      <alignment horizontal="center" vertical="center" wrapText="1"/>
    </xf>
    <xf numFmtId="57" fontId="8" fillId="0" borderId="11" xfId="75" applyNumberFormat="1" applyFont="1" applyFill="1" applyBorder="1" applyAlignment="1" applyProtection="1">
      <alignment horizontal="center" vertical="center" wrapText="1"/>
      <protection/>
    </xf>
    <xf numFmtId="0" fontId="8" fillId="0" borderId="11" xfId="75" applyFont="1" applyFill="1" applyBorder="1" applyAlignment="1" applyProtection="1">
      <alignment horizontal="center"/>
      <protection/>
    </xf>
    <xf numFmtId="0" fontId="13" fillId="0" borderId="11" xfId="65" applyNumberFormat="1" applyFont="1" applyFill="1" applyBorder="1" applyAlignment="1">
      <alignment vertical="center" wrapText="1"/>
      <protection/>
    </xf>
    <xf numFmtId="57" fontId="8" fillId="0" borderId="11" xfId="69" applyNumberFormat="1" applyFont="1" applyFill="1" applyBorder="1" applyAlignment="1" applyProtection="1">
      <alignment horizontal="center" vertical="center" wrapText="1"/>
      <protection/>
    </xf>
    <xf numFmtId="188" fontId="8" fillId="0" borderId="0" xfId="75" applyNumberFormat="1" applyFont="1" applyFill="1" applyBorder="1" applyAlignment="1" applyProtection="1">
      <alignment horizontal="right"/>
      <protection locked="0"/>
    </xf>
    <xf numFmtId="0" fontId="13" fillId="0" borderId="10" xfId="70" applyFont="1" applyFill="1" applyBorder="1" applyAlignment="1" applyProtection="1">
      <alignment horizontal="center" vertical="center" wrapText="1"/>
      <protection/>
    </xf>
    <xf numFmtId="49" fontId="8" fillId="0" borderId="10" xfId="71" applyNumberFormat="1" applyFont="1" applyFill="1" applyBorder="1" applyAlignment="1" applyProtection="1">
      <alignment horizontal="center"/>
      <protection/>
    </xf>
    <xf numFmtId="193" fontId="8" fillId="0" borderId="0" xfId="74" applyNumberFormat="1" applyFont="1" applyFill="1" applyBorder="1" applyAlignment="1">
      <alignment/>
    </xf>
    <xf numFmtId="193" fontId="11" fillId="0" borderId="0" xfId="74" applyNumberFormat="1" applyFont="1" applyFill="1" applyBorder="1" applyAlignment="1">
      <alignment/>
    </xf>
    <xf numFmtId="57" fontId="8" fillId="0" borderId="11" xfId="74" applyNumberFormat="1" applyFont="1" applyFill="1" applyBorder="1" applyAlignment="1">
      <alignment horizontal="center" vertical="center" wrapText="1" shrinkToFit="1"/>
    </xf>
    <xf numFmtId="0" fontId="8" fillId="0" borderId="15" xfId="69" applyFont="1" applyFill="1" applyBorder="1" applyAlignment="1" applyProtection="1">
      <alignment horizontal="center"/>
      <protection/>
    </xf>
    <xf numFmtId="38" fontId="11" fillId="0" borderId="0" xfId="0" applyNumberFormat="1" applyFont="1" applyFill="1" applyAlignment="1">
      <alignment vertical="center"/>
    </xf>
    <xf numFmtId="37" fontId="11" fillId="0" borderId="0" xfId="0" applyFont="1" applyFill="1" applyAlignment="1">
      <alignment/>
    </xf>
    <xf numFmtId="0" fontId="8" fillId="0" borderId="11" xfId="74" applyFont="1" applyFill="1" applyBorder="1" applyAlignment="1">
      <alignment horizontal="left" vertical="center" wrapText="1"/>
    </xf>
    <xf numFmtId="37" fontId="22" fillId="0" borderId="12" xfId="0" applyFont="1" applyBorder="1" applyAlignment="1">
      <alignment horizontal="left" vertical="center"/>
    </xf>
    <xf numFmtId="37" fontId="22" fillId="0" borderId="15" xfId="0" applyFont="1" applyBorder="1" applyAlignment="1">
      <alignment horizontal="left" vertical="center"/>
    </xf>
    <xf numFmtId="49" fontId="8" fillId="0" borderId="11" xfId="74" applyNumberFormat="1" applyFont="1" applyFill="1" applyBorder="1" applyAlignment="1">
      <alignment horizontal="left" vertical="center" wrapText="1"/>
    </xf>
    <xf numFmtId="49" fontId="8" fillId="0" borderId="12" xfId="74" applyNumberFormat="1" applyFont="1" applyFill="1" applyBorder="1" applyAlignment="1">
      <alignment horizontal="left" vertical="center" wrapText="1"/>
    </xf>
    <xf numFmtId="49" fontId="8" fillId="0" borderId="15" xfId="74" applyNumberFormat="1" applyFont="1" applyFill="1" applyBorder="1" applyAlignment="1">
      <alignment horizontal="left" vertical="center" wrapText="1"/>
    </xf>
    <xf numFmtId="0" fontId="8" fillId="0" borderId="12" xfId="65" applyNumberFormat="1" applyFont="1" applyFill="1" applyBorder="1" applyAlignment="1">
      <alignment horizontal="center" vertical="center" wrapText="1"/>
      <protection/>
    </xf>
    <xf numFmtId="37" fontId="22" fillId="0" borderId="15" xfId="0" applyFont="1" applyFill="1" applyBorder="1" applyAlignment="1">
      <alignment horizontal="center" vertical="center" wrapText="1"/>
    </xf>
    <xf numFmtId="57" fontId="8" fillId="0" borderId="12" xfId="65" applyNumberFormat="1" applyFont="1" applyFill="1" applyBorder="1" applyAlignment="1">
      <alignment horizontal="center" vertical="center" wrapText="1"/>
      <protection/>
    </xf>
    <xf numFmtId="0" fontId="8" fillId="0" borderId="12" xfId="65" applyNumberFormat="1" applyFont="1" applyFill="1" applyBorder="1" applyAlignment="1">
      <alignment horizontal="center"/>
      <protection/>
    </xf>
    <xf numFmtId="37" fontId="22" fillId="0" borderId="15" xfId="0" applyFont="1" applyFill="1" applyBorder="1" applyAlignment="1">
      <alignment horizontal="center"/>
    </xf>
    <xf numFmtId="0" fontId="16" fillId="0" borderId="13" xfId="74" applyFont="1" applyFill="1" applyBorder="1" applyAlignment="1">
      <alignment vertical="center" wrapText="1"/>
    </xf>
    <xf numFmtId="37" fontId="22" fillId="0" borderId="13" xfId="0" applyFont="1" applyFill="1" applyBorder="1" applyAlignment="1">
      <alignment vertical="center" wrapText="1"/>
    </xf>
    <xf numFmtId="0" fontId="16" fillId="0" borderId="12" xfId="75" applyFont="1" applyFill="1" applyBorder="1" applyAlignment="1" applyProtection="1">
      <alignment horizontal="left" vertical="center" wrapText="1"/>
      <protection/>
    </xf>
    <xf numFmtId="0" fontId="16" fillId="0" borderId="15" xfId="75" applyFont="1" applyFill="1" applyBorder="1" applyAlignment="1" applyProtection="1">
      <alignment horizontal="left" vertical="center" wrapText="1"/>
      <protection/>
    </xf>
    <xf numFmtId="0" fontId="13" fillId="0" borderId="11" xfId="74" applyFont="1" applyFill="1" applyBorder="1" applyAlignment="1">
      <alignment horizontal="left" vertical="center" wrapText="1"/>
    </xf>
    <xf numFmtId="0" fontId="13" fillId="0" borderId="12" xfId="74" applyFont="1" applyFill="1" applyBorder="1" applyAlignment="1">
      <alignment horizontal="left" vertical="center" wrapText="1"/>
    </xf>
    <xf numFmtId="0" fontId="8" fillId="0" borderId="12" xfId="75" applyFont="1" applyFill="1" applyBorder="1" applyAlignment="1" applyProtection="1">
      <alignment horizontal="left" vertical="center" wrapText="1"/>
      <protection/>
    </xf>
    <xf numFmtId="0" fontId="8" fillId="0" borderId="15" xfId="75" applyFont="1" applyFill="1" applyBorder="1" applyAlignment="1" applyProtection="1">
      <alignment horizontal="left" vertical="center" wrapText="1"/>
      <protection/>
    </xf>
    <xf numFmtId="0" fontId="8" fillId="0" borderId="11" xfId="65" applyNumberFormat="1" applyFont="1" applyFill="1" applyBorder="1" applyAlignment="1">
      <alignment horizontal="center" vertical="center" wrapText="1"/>
      <protection/>
    </xf>
    <xf numFmtId="49" fontId="8" fillId="0" borderId="11" xfId="74" applyNumberFormat="1" applyFont="1" applyFill="1" applyBorder="1" applyAlignment="1">
      <alignment horizontal="center" vertical="center" wrapText="1" shrinkToFit="1"/>
    </xf>
    <xf numFmtId="49" fontId="8" fillId="0" borderId="12" xfId="74" applyNumberFormat="1" applyFont="1" applyFill="1" applyBorder="1" applyAlignment="1">
      <alignment horizontal="center" vertical="center" wrapText="1" shrinkToFit="1"/>
    </xf>
    <xf numFmtId="0" fontId="8" fillId="0" borderId="12" xfId="75" applyFont="1" applyFill="1" applyBorder="1" applyAlignment="1" applyProtection="1">
      <alignment horizontal="center" vertical="center" wrapText="1"/>
      <protection/>
    </xf>
    <xf numFmtId="0" fontId="8" fillId="0" borderId="15" xfId="75" applyFont="1" applyFill="1" applyBorder="1" applyAlignment="1" applyProtection="1">
      <alignment horizontal="center" vertical="center" wrapText="1"/>
      <protection/>
    </xf>
    <xf numFmtId="37" fontId="13" fillId="0" borderId="12" xfId="0" applyFont="1" applyFill="1" applyBorder="1" applyAlignment="1">
      <alignment horizontal="left" vertical="center" wrapText="1"/>
    </xf>
    <xf numFmtId="49" fontId="8" fillId="0" borderId="11" xfId="74" applyNumberFormat="1" applyFont="1" applyFill="1" applyBorder="1" applyAlignment="1">
      <alignment horizontal="center" vertical="center" wrapText="1"/>
    </xf>
    <xf numFmtId="49" fontId="8" fillId="0" borderId="12" xfId="74" applyNumberFormat="1" applyFont="1" applyFill="1" applyBorder="1" applyAlignment="1">
      <alignment horizontal="center" vertical="center" wrapText="1"/>
    </xf>
    <xf numFmtId="49" fontId="8" fillId="0" borderId="15" xfId="74" applyNumberFormat="1" applyFont="1" applyFill="1" applyBorder="1" applyAlignment="1">
      <alignment horizontal="center" vertical="center" wrapText="1"/>
    </xf>
    <xf numFmtId="0" fontId="16" fillId="0" borderId="11" xfId="74" applyFont="1" applyFill="1" applyBorder="1" applyAlignment="1">
      <alignment horizontal="left" vertical="center" wrapText="1"/>
    </xf>
    <xf numFmtId="0" fontId="16" fillId="0" borderId="12" xfId="74" applyFont="1" applyFill="1" applyBorder="1" applyAlignment="1">
      <alignment horizontal="left" vertical="center" wrapText="1"/>
    </xf>
    <xf numFmtId="0" fontId="16" fillId="0" borderId="15" xfId="74" applyFont="1" applyFill="1" applyBorder="1" applyAlignment="1">
      <alignment horizontal="left" vertical="center" wrapText="1"/>
    </xf>
    <xf numFmtId="37" fontId="0" fillId="0" borderId="15" xfId="0" applyFont="1" applyFill="1" applyBorder="1" applyAlignment="1">
      <alignment horizontal="center" vertical="center" wrapText="1"/>
    </xf>
    <xf numFmtId="37" fontId="0" fillId="0" borderId="15" xfId="0" applyFont="1" applyFill="1" applyBorder="1" applyAlignment="1">
      <alignment horizontal="center"/>
    </xf>
    <xf numFmtId="0" fontId="8" fillId="0" borderId="11" xfId="75" applyFont="1" applyFill="1" applyBorder="1" applyAlignment="1" applyProtection="1">
      <alignment vertical="center" wrapText="1"/>
      <protection/>
    </xf>
    <xf numFmtId="37" fontId="22" fillId="0" borderId="12" xfId="0" applyFont="1" applyBorder="1" applyAlignment="1">
      <alignment vertical="center" wrapText="1"/>
    </xf>
    <xf numFmtId="37" fontId="8" fillId="0" borderId="11" xfId="0" applyFont="1" applyFill="1" applyBorder="1" applyAlignment="1">
      <alignment horizontal="left" vertical="center"/>
    </xf>
    <xf numFmtId="37" fontId="8" fillId="0" borderId="12" xfId="0" applyFont="1" applyFill="1" applyBorder="1" applyAlignment="1">
      <alignment horizontal="left" vertical="center"/>
    </xf>
    <xf numFmtId="49" fontId="13" fillId="0" borderId="11" xfId="74" applyNumberFormat="1" applyFont="1" applyFill="1" applyBorder="1" applyAlignment="1">
      <alignment horizontal="left" vertical="center" wrapText="1"/>
    </xf>
    <xf numFmtId="49" fontId="13" fillId="0" borderId="12" xfId="74" applyNumberFormat="1" applyFont="1" applyFill="1" applyBorder="1" applyAlignment="1">
      <alignment horizontal="left" vertical="center" wrapText="1"/>
    </xf>
    <xf numFmtId="0" fontId="8" fillId="0" borderId="12" xfId="74" applyFont="1" applyFill="1" applyBorder="1" applyAlignment="1">
      <alignment horizontal="center" vertical="center" wrapText="1"/>
    </xf>
    <xf numFmtId="0" fontId="8" fillId="0" borderId="15" xfId="74" applyFont="1" applyFill="1" applyBorder="1" applyAlignment="1">
      <alignment horizontal="center" vertical="center" wrapText="1"/>
    </xf>
    <xf numFmtId="0" fontId="16" fillId="0" borderId="11" xfId="75" applyFont="1" applyFill="1" applyBorder="1" applyAlignment="1" applyProtection="1">
      <alignment horizontal="left" vertical="center" wrapText="1"/>
      <protection/>
    </xf>
    <xf numFmtId="0" fontId="8" fillId="0" borderId="13" xfId="74" applyFont="1" applyFill="1" applyBorder="1" applyAlignment="1">
      <alignment horizontal="left" vertical="center" shrinkToFit="1"/>
    </xf>
    <xf numFmtId="49" fontId="8" fillId="0" borderId="12" xfId="74" applyNumberFormat="1" applyFont="1" applyFill="1" applyBorder="1" applyAlignment="1">
      <alignment horizontal="left" vertical="center" wrapText="1" shrinkToFit="1"/>
    </xf>
    <xf numFmtId="37" fontId="22" fillId="0" borderId="12" xfId="0" applyFont="1" applyFill="1" applyBorder="1" applyAlignment="1">
      <alignment horizontal="left" vertical="center" wrapText="1" shrinkToFit="1"/>
    </xf>
    <xf numFmtId="0" fontId="8" fillId="0" borderId="12" xfId="75" applyFont="1" applyFill="1" applyBorder="1" applyAlignment="1" applyProtection="1">
      <alignment horizontal="left" vertical="top" wrapText="1"/>
      <protection/>
    </xf>
    <xf numFmtId="0" fontId="8" fillId="0" borderId="15" xfId="65" applyNumberFormat="1" applyFont="1" applyFill="1" applyBorder="1" applyAlignment="1">
      <alignment horizontal="center" vertical="center" wrapText="1"/>
      <protection/>
    </xf>
    <xf numFmtId="57" fontId="8" fillId="0" borderId="15" xfId="65" applyNumberFormat="1" applyFont="1" applyFill="1" applyBorder="1" applyAlignment="1">
      <alignment horizontal="center" vertical="center" wrapText="1"/>
      <protection/>
    </xf>
    <xf numFmtId="0" fontId="8" fillId="0" borderId="15" xfId="65" applyNumberFormat="1" applyFont="1" applyFill="1" applyBorder="1" applyAlignment="1">
      <alignment horizontal="center"/>
      <protection/>
    </xf>
    <xf numFmtId="0" fontId="8" fillId="0" borderId="11" xfId="74" applyFont="1" applyFill="1" applyBorder="1" applyAlignment="1">
      <alignment vertical="center"/>
    </xf>
    <xf numFmtId="37" fontId="8" fillId="0" borderId="12" xfId="0" applyFont="1" applyFill="1" applyBorder="1" applyAlignment="1">
      <alignment vertical="center"/>
    </xf>
    <xf numFmtId="49" fontId="13" fillId="0" borderId="15" xfId="74" applyNumberFormat="1" applyFont="1" applyFill="1" applyBorder="1" applyAlignment="1">
      <alignment horizontal="left" vertical="center" wrapText="1"/>
    </xf>
    <xf numFmtId="0" fontId="8" fillId="0" borderId="12" xfId="74" applyFont="1" applyFill="1" applyBorder="1" applyAlignment="1">
      <alignment horizontal="left" vertical="center" wrapText="1"/>
    </xf>
    <xf numFmtId="0" fontId="8" fillId="0" borderId="15" xfId="74" applyFont="1" applyFill="1" applyBorder="1" applyAlignment="1">
      <alignment horizontal="left" vertical="center" wrapText="1"/>
    </xf>
    <xf numFmtId="58" fontId="8" fillId="0" borderId="12" xfId="75" applyNumberFormat="1" applyFont="1" applyFill="1" applyBorder="1" applyAlignment="1" applyProtection="1">
      <alignment horizontal="left" vertical="center" wrapText="1"/>
      <protection/>
    </xf>
    <xf numFmtId="58" fontId="8" fillId="0" borderId="15" xfId="75" applyNumberFormat="1" applyFont="1" applyFill="1" applyBorder="1" applyAlignment="1" applyProtection="1">
      <alignment horizontal="left" vertical="center" wrapText="1"/>
      <protection/>
    </xf>
    <xf numFmtId="37" fontId="22" fillId="0" borderId="15" xfId="0" applyFont="1" applyFill="1" applyBorder="1" applyAlignment="1">
      <alignment horizontal="left" vertical="center" wrapText="1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6" xfId="64"/>
    <cellStyle name="標準_2001市町のすがた" xfId="65"/>
    <cellStyle name="標準_2002" xfId="66"/>
    <cellStyle name="標準_a001" xfId="67"/>
    <cellStyle name="標準_cb1200a" xfId="68"/>
    <cellStyle name="標準_cb1200b" xfId="69"/>
    <cellStyle name="標準_cb1200d" xfId="70"/>
    <cellStyle name="標準_cb1200e" xfId="71"/>
    <cellStyle name="標準_JB16" xfId="72"/>
    <cellStyle name="標準_JB16_a051" xfId="73"/>
    <cellStyle name="標準_youyaku-kisodeta2001" xfId="74"/>
    <cellStyle name="標準_zenkoku" xfId="75"/>
    <cellStyle name="標準_市町C3" xfId="76"/>
    <cellStyle name="標準_都道府県ｺｰﾄﾞ" xfId="77"/>
    <cellStyle name="Followed Hyperlink" xfId="78"/>
    <cellStyle name="未定義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youran/04/todouhuken\WINDOWS\TEMP\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S4" sqref="AS4"/>
      <selection pane="topRight" activeCell="AS4" sqref="AS4"/>
      <selection pane="bottomLeft" activeCell="AS4" sqref="AS4"/>
      <selection pane="bottomRight" activeCell="Q9" sqref="Q9"/>
    </sheetView>
  </sheetViews>
  <sheetFormatPr defaultColWidth="8.66015625" defaultRowHeight="18"/>
  <cols>
    <col min="1" max="1" width="2.58203125" style="9" customWidth="1"/>
    <col min="2" max="2" width="5.58203125" style="1" customWidth="1"/>
    <col min="3" max="4" width="5.08203125" style="112" customWidth="1"/>
    <col min="5" max="5" width="5.08203125" style="4" customWidth="1"/>
    <col min="6" max="10" width="5.08203125" style="112" customWidth="1"/>
    <col min="11" max="11" width="6.5" style="113" customWidth="1"/>
    <col min="12" max="13" width="6.5" style="10" customWidth="1"/>
    <col min="14" max="14" width="5.41015625" style="55" customWidth="1"/>
    <col min="15" max="15" width="8.83203125" style="55" customWidth="1"/>
    <col min="16" max="16" width="8.83203125" style="71" customWidth="1"/>
    <col min="17" max="16384" width="8.83203125" style="55" customWidth="1"/>
  </cols>
  <sheetData>
    <row r="1" spans="2:16" s="30" customFormat="1" ht="12" customHeight="1">
      <c r="B1" s="31"/>
      <c r="C1" s="59"/>
      <c r="D1" s="59"/>
      <c r="E1" s="59"/>
      <c r="F1" s="59"/>
      <c r="G1" s="59"/>
      <c r="H1" s="59"/>
      <c r="I1" s="59"/>
      <c r="J1" s="59"/>
      <c r="K1" s="81"/>
      <c r="L1" s="59"/>
      <c r="M1" s="59"/>
      <c r="N1" s="59"/>
      <c r="P1" s="60"/>
    </row>
    <row r="2" spans="1:16" s="1" customFormat="1" ht="12" customHeight="1">
      <c r="A2" s="32"/>
      <c r="B2" s="32"/>
      <c r="C2" s="82">
        <v>195</v>
      </c>
      <c r="D2" s="82">
        <v>196</v>
      </c>
      <c r="E2" s="82">
        <v>197</v>
      </c>
      <c r="F2" s="82">
        <v>198</v>
      </c>
      <c r="G2" s="82">
        <v>199</v>
      </c>
      <c r="H2" s="82">
        <v>200</v>
      </c>
      <c r="I2" s="82">
        <v>201</v>
      </c>
      <c r="J2" s="82">
        <v>202</v>
      </c>
      <c r="K2" s="82">
        <v>203</v>
      </c>
      <c r="L2" s="82">
        <v>204</v>
      </c>
      <c r="M2" s="82">
        <v>205</v>
      </c>
      <c r="N2" s="82">
        <v>206</v>
      </c>
      <c r="P2" s="61"/>
    </row>
    <row r="3" spans="1:16" s="12" customFormat="1" ht="43.5" customHeight="1">
      <c r="A3" s="217" t="s">
        <v>0</v>
      </c>
      <c r="B3" s="218"/>
      <c r="C3" s="83" t="s">
        <v>1</v>
      </c>
      <c r="D3" s="83" t="s">
        <v>2</v>
      </c>
      <c r="E3" s="83" t="s">
        <v>3</v>
      </c>
      <c r="F3" s="2" t="s">
        <v>4</v>
      </c>
      <c r="G3" s="83" t="s">
        <v>61</v>
      </c>
      <c r="H3" s="2" t="s">
        <v>135</v>
      </c>
      <c r="I3" s="83" t="s">
        <v>63</v>
      </c>
      <c r="J3" s="84" t="s">
        <v>64</v>
      </c>
      <c r="K3" s="85" t="s">
        <v>5</v>
      </c>
      <c r="L3" s="7" t="s">
        <v>206</v>
      </c>
      <c r="M3" s="86" t="s">
        <v>112</v>
      </c>
      <c r="N3" s="87" t="s">
        <v>65</v>
      </c>
      <c r="P3" s="62"/>
    </row>
    <row r="4" spans="1:16" s="45" customFormat="1" ht="21" customHeight="1">
      <c r="A4" s="219" t="s">
        <v>6</v>
      </c>
      <c r="B4" s="218"/>
      <c r="C4" s="88">
        <v>42278</v>
      </c>
      <c r="D4" s="88">
        <v>42278</v>
      </c>
      <c r="E4" s="88">
        <v>42278</v>
      </c>
      <c r="F4" s="88" t="s">
        <v>225</v>
      </c>
      <c r="G4" s="88">
        <v>42278</v>
      </c>
      <c r="H4" s="88">
        <v>42278</v>
      </c>
      <c r="I4" s="88">
        <v>42278</v>
      </c>
      <c r="J4" s="88">
        <v>42278</v>
      </c>
      <c r="K4" s="89" t="s">
        <v>224</v>
      </c>
      <c r="L4" s="90" t="s">
        <v>235</v>
      </c>
      <c r="M4" s="91" t="s">
        <v>235</v>
      </c>
      <c r="N4" s="92">
        <v>43434</v>
      </c>
      <c r="P4" s="63"/>
    </row>
    <row r="5" spans="1:16" s="1" customFormat="1" ht="12.75" customHeight="1">
      <c r="A5" s="220" t="s">
        <v>7</v>
      </c>
      <c r="B5" s="221"/>
      <c r="C5" s="93" t="s">
        <v>8</v>
      </c>
      <c r="D5" s="93" t="s">
        <v>8</v>
      </c>
      <c r="E5" s="93" t="s">
        <v>8</v>
      </c>
      <c r="F5" s="93" t="s">
        <v>8</v>
      </c>
      <c r="G5" s="93" t="s">
        <v>62</v>
      </c>
      <c r="H5" s="93" t="s">
        <v>62</v>
      </c>
      <c r="I5" s="93" t="s">
        <v>62</v>
      </c>
      <c r="J5" s="93" t="s">
        <v>62</v>
      </c>
      <c r="K5" s="94" t="s">
        <v>9</v>
      </c>
      <c r="L5" s="95" t="s">
        <v>9</v>
      </c>
      <c r="M5" s="96" t="s">
        <v>60</v>
      </c>
      <c r="N5" s="97" t="s">
        <v>66</v>
      </c>
      <c r="P5" s="61"/>
    </row>
    <row r="6" spans="1:16" s="1" customFormat="1" ht="12.75" customHeight="1">
      <c r="A6" s="220" t="s">
        <v>10</v>
      </c>
      <c r="B6" s="221"/>
      <c r="C6" s="48">
        <f>RANK(C35,C8:C54,0)</f>
        <v>19</v>
      </c>
      <c r="D6" s="48">
        <f aca="true" t="shared" si="0" ref="D6:N6">RANK(D35,D8:D54,0)</f>
        <v>8</v>
      </c>
      <c r="E6" s="48">
        <f t="shared" si="0"/>
        <v>5</v>
      </c>
      <c r="F6" s="48">
        <f t="shared" si="0"/>
        <v>3</v>
      </c>
      <c r="G6" s="48">
        <f t="shared" si="0"/>
        <v>16</v>
      </c>
      <c r="H6" s="48">
        <f t="shared" si="0"/>
        <v>17</v>
      </c>
      <c r="I6" s="48">
        <f t="shared" si="0"/>
        <v>8</v>
      </c>
      <c r="J6" s="48">
        <f t="shared" si="0"/>
        <v>12</v>
      </c>
      <c r="K6" s="48">
        <f t="shared" si="0"/>
        <v>8</v>
      </c>
      <c r="L6" s="48">
        <f t="shared" si="0"/>
        <v>7</v>
      </c>
      <c r="M6" s="48">
        <f t="shared" si="0"/>
        <v>7</v>
      </c>
      <c r="N6" s="51">
        <f t="shared" si="0"/>
        <v>5</v>
      </c>
      <c r="P6" s="64"/>
    </row>
    <row r="7" spans="1:16" s="10" customFormat="1" ht="18" customHeight="1">
      <c r="A7" s="9"/>
      <c r="B7" s="35" t="s">
        <v>11</v>
      </c>
      <c r="C7" s="98">
        <v>13777</v>
      </c>
      <c r="D7" s="98">
        <v>3336</v>
      </c>
      <c r="E7" s="3">
        <v>1249</v>
      </c>
      <c r="F7" s="3">
        <v>1475</v>
      </c>
      <c r="G7" s="3">
        <v>47536</v>
      </c>
      <c r="H7" s="3">
        <v>7568</v>
      </c>
      <c r="I7" s="3">
        <v>7113</v>
      </c>
      <c r="J7" s="3">
        <v>3441</v>
      </c>
      <c r="K7" s="164">
        <v>43154322</v>
      </c>
      <c r="L7" s="3">
        <v>3959468</v>
      </c>
      <c r="M7" s="165">
        <v>17889292</v>
      </c>
      <c r="N7" s="166">
        <v>51695</v>
      </c>
      <c r="P7" s="49"/>
    </row>
    <row r="8" spans="1:16" s="10" customFormat="1" ht="18" customHeight="1">
      <c r="A8" s="36">
        <v>1</v>
      </c>
      <c r="B8" s="37" t="s">
        <v>12</v>
      </c>
      <c r="C8" s="3">
        <v>396</v>
      </c>
      <c r="D8" s="3">
        <v>149</v>
      </c>
      <c r="E8" s="3">
        <v>63</v>
      </c>
      <c r="F8" s="3">
        <v>52</v>
      </c>
      <c r="G8" s="3">
        <v>3992</v>
      </c>
      <c r="H8" s="3">
        <v>334</v>
      </c>
      <c r="I8" s="3">
        <v>397</v>
      </c>
      <c r="J8" s="3">
        <v>295</v>
      </c>
      <c r="K8" s="3">
        <v>1867114</v>
      </c>
      <c r="L8" s="3">
        <v>107166</v>
      </c>
      <c r="M8" s="165">
        <v>328073</v>
      </c>
      <c r="N8" s="166">
        <v>2179</v>
      </c>
      <c r="P8" s="49"/>
    </row>
    <row r="9" spans="1:17" s="10" customFormat="1" ht="12.75" customHeight="1">
      <c r="A9" s="36">
        <v>2</v>
      </c>
      <c r="B9" s="37" t="s">
        <v>13</v>
      </c>
      <c r="C9" s="3">
        <v>256</v>
      </c>
      <c r="D9" s="3">
        <v>34</v>
      </c>
      <c r="E9" s="3">
        <v>5</v>
      </c>
      <c r="F9" s="3">
        <v>17</v>
      </c>
      <c r="G9" s="3">
        <v>716</v>
      </c>
      <c r="H9" s="3">
        <v>68</v>
      </c>
      <c r="I9" s="3">
        <v>98</v>
      </c>
      <c r="J9" s="3">
        <v>60</v>
      </c>
      <c r="K9" s="164">
        <v>494836</v>
      </c>
      <c r="L9" s="3">
        <v>15396</v>
      </c>
      <c r="M9" s="165">
        <v>40871</v>
      </c>
      <c r="N9" s="166">
        <v>417</v>
      </c>
      <c r="P9" s="49"/>
      <c r="Q9" s="79"/>
    </row>
    <row r="10" spans="1:16" s="10" customFormat="1" ht="12.75" customHeight="1">
      <c r="A10" s="36">
        <v>3</v>
      </c>
      <c r="B10" s="37" t="s">
        <v>14</v>
      </c>
      <c r="C10" s="98">
        <v>186</v>
      </c>
      <c r="D10" s="98">
        <v>47</v>
      </c>
      <c r="E10" s="3">
        <v>22</v>
      </c>
      <c r="F10" s="3">
        <v>18</v>
      </c>
      <c r="G10" s="3">
        <v>899</v>
      </c>
      <c r="H10" s="3">
        <v>116</v>
      </c>
      <c r="I10" s="3">
        <v>182</v>
      </c>
      <c r="J10" s="3">
        <v>61</v>
      </c>
      <c r="K10" s="164">
        <v>469375</v>
      </c>
      <c r="L10" s="3">
        <v>16615</v>
      </c>
      <c r="M10" s="165">
        <v>43860</v>
      </c>
      <c r="N10" s="166">
        <v>492</v>
      </c>
      <c r="P10" s="49"/>
    </row>
    <row r="11" spans="1:16" s="10" customFormat="1" ht="12.75" customHeight="1">
      <c r="A11" s="36">
        <v>4</v>
      </c>
      <c r="B11" s="37" t="s">
        <v>15</v>
      </c>
      <c r="C11" s="3">
        <v>442</v>
      </c>
      <c r="D11" s="3">
        <v>35</v>
      </c>
      <c r="E11" s="3">
        <v>18</v>
      </c>
      <c r="F11" s="3">
        <v>13</v>
      </c>
      <c r="G11" s="3">
        <v>907</v>
      </c>
      <c r="H11" s="3">
        <v>140</v>
      </c>
      <c r="I11" s="3">
        <v>125</v>
      </c>
      <c r="J11" s="3">
        <v>51</v>
      </c>
      <c r="K11" s="164">
        <v>793664</v>
      </c>
      <c r="L11" s="3">
        <v>48853</v>
      </c>
      <c r="M11" s="165">
        <v>155025</v>
      </c>
      <c r="N11" s="166">
        <v>411</v>
      </c>
      <c r="P11" s="49"/>
    </row>
    <row r="12" spans="1:16" s="10" customFormat="1" ht="12.75" customHeight="1">
      <c r="A12" s="36">
        <v>5</v>
      </c>
      <c r="B12" s="37" t="s">
        <v>16</v>
      </c>
      <c r="C12" s="3">
        <v>350</v>
      </c>
      <c r="D12" s="3">
        <v>47</v>
      </c>
      <c r="E12" s="3">
        <v>11</v>
      </c>
      <c r="F12" s="3">
        <v>12</v>
      </c>
      <c r="G12" s="3">
        <v>970</v>
      </c>
      <c r="H12" s="3">
        <v>140</v>
      </c>
      <c r="I12" s="3">
        <v>185</v>
      </c>
      <c r="J12" s="3">
        <v>55</v>
      </c>
      <c r="K12" s="164">
        <v>397756</v>
      </c>
      <c r="L12" s="3">
        <v>11616</v>
      </c>
      <c r="M12" s="165">
        <v>33941</v>
      </c>
      <c r="N12" s="166">
        <v>349</v>
      </c>
      <c r="P12" s="49"/>
    </row>
    <row r="13" spans="1:16" s="10" customFormat="1" ht="12.75" customHeight="1">
      <c r="A13" s="36">
        <v>6</v>
      </c>
      <c r="B13" s="37" t="s">
        <v>17</v>
      </c>
      <c r="C13" s="3">
        <v>493</v>
      </c>
      <c r="D13" s="3">
        <v>38</v>
      </c>
      <c r="E13" s="3">
        <v>15</v>
      </c>
      <c r="F13" s="3">
        <v>11</v>
      </c>
      <c r="G13" s="3">
        <v>655</v>
      </c>
      <c r="H13" s="3">
        <v>100</v>
      </c>
      <c r="I13" s="3">
        <v>105</v>
      </c>
      <c r="J13" s="3">
        <v>41</v>
      </c>
      <c r="K13" s="164">
        <v>390276</v>
      </c>
      <c r="L13" s="3">
        <v>17804</v>
      </c>
      <c r="M13" s="165">
        <v>50485</v>
      </c>
      <c r="N13" s="166">
        <v>859</v>
      </c>
      <c r="P13" s="49"/>
    </row>
    <row r="14" spans="1:16" s="10" customFormat="1" ht="12.75" customHeight="1">
      <c r="A14" s="36">
        <v>7</v>
      </c>
      <c r="B14" s="37" t="s">
        <v>18</v>
      </c>
      <c r="C14" s="3">
        <v>376</v>
      </c>
      <c r="D14" s="3">
        <v>67</v>
      </c>
      <c r="E14" s="3">
        <v>17</v>
      </c>
      <c r="F14" s="3">
        <v>17</v>
      </c>
      <c r="G14" s="3">
        <v>1444</v>
      </c>
      <c r="H14" s="3">
        <v>275</v>
      </c>
      <c r="I14" s="3">
        <v>248</v>
      </c>
      <c r="J14" s="3">
        <v>96</v>
      </c>
      <c r="K14" s="164">
        <v>659697</v>
      </c>
      <c r="L14" s="3">
        <v>33870</v>
      </c>
      <c r="M14" s="165">
        <v>103176</v>
      </c>
      <c r="N14" s="166">
        <v>922</v>
      </c>
      <c r="P14" s="49"/>
    </row>
    <row r="15" spans="1:16" s="10" customFormat="1" ht="12.75" customHeight="1">
      <c r="A15" s="36">
        <v>8</v>
      </c>
      <c r="B15" s="37" t="s">
        <v>19</v>
      </c>
      <c r="C15" s="3">
        <v>267</v>
      </c>
      <c r="D15" s="3">
        <v>64</v>
      </c>
      <c r="E15" s="3">
        <v>25</v>
      </c>
      <c r="F15" s="3">
        <v>29</v>
      </c>
      <c r="G15" s="3">
        <v>1253</v>
      </c>
      <c r="H15" s="3">
        <v>194</v>
      </c>
      <c r="I15" s="3">
        <v>133</v>
      </c>
      <c r="J15" s="3">
        <v>73</v>
      </c>
      <c r="K15" s="164">
        <v>960041</v>
      </c>
      <c r="L15" s="3">
        <v>73160</v>
      </c>
      <c r="M15" s="165">
        <v>287780</v>
      </c>
      <c r="N15" s="166">
        <v>835</v>
      </c>
      <c r="P15" s="49"/>
    </row>
    <row r="16" spans="1:16" s="10" customFormat="1" ht="12.75" customHeight="1">
      <c r="A16" s="36">
        <v>9</v>
      </c>
      <c r="B16" s="37" t="s">
        <v>20</v>
      </c>
      <c r="C16" s="3">
        <v>189</v>
      </c>
      <c r="D16" s="3">
        <v>53</v>
      </c>
      <c r="E16" s="3">
        <v>26</v>
      </c>
      <c r="F16" s="3">
        <v>17</v>
      </c>
      <c r="G16" s="3">
        <v>1052</v>
      </c>
      <c r="H16" s="3">
        <v>116</v>
      </c>
      <c r="I16" s="3">
        <v>132</v>
      </c>
      <c r="J16" s="3">
        <v>64</v>
      </c>
      <c r="K16" s="164">
        <v>684280</v>
      </c>
      <c r="L16" s="3">
        <v>46018</v>
      </c>
      <c r="M16" s="165">
        <v>183167</v>
      </c>
      <c r="N16" s="166">
        <v>652</v>
      </c>
      <c r="P16" s="49"/>
    </row>
    <row r="17" spans="1:16" s="10" customFormat="1" ht="12.75" customHeight="1">
      <c r="A17" s="36">
        <v>10</v>
      </c>
      <c r="B17" s="37" t="s">
        <v>21</v>
      </c>
      <c r="C17" s="3">
        <v>220</v>
      </c>
      <c r="D17" s="3">
        <v>56</v>
      </c>
      <c r="E17" s="3">
        <v>24</v>
      </c>
      <c r="F17" s="3">
        <v>21</v>
      </c>
      <c r="G17" s="3">
        <v>1216</v>
      </c>
      <c r="H17" s="3">
        <v>242</v>
      </c>
      <c r="I17" s="3">
        <v>139</v>
      </c>
      <c r="J17" s="3">
        <v>69</v>
      </c>
      <c r="K17" s="164">
        <v>679821</v>
      </c>
      <c r="L17" s="3">
        <v>45639</v>
      </c>
      <c r="M17" s="165">
        <v>166833</v>
      </c>
      <c r="N17" s="166">
        <v>845</v>
      </c>
      <c r="P17" s="49"/>
    </row>
    <row r="18" spans="1:16" s="10" customFormat="1" ht="12.75" customHeight="1">
      <c r="A18" s="36">
        <v>11</v>
      </c>
      <c r="B18" s="37" t="s">
        <v>22</v>
      </c>
      <c r="C18" s="3">
        <v>493</v>
      </c>
      <c r="D18" s="3">
        <v>167</v>
      </c>
      <c r="E18" s="3">
        <v>26</v>
      </c>
      <c r="F18" s="3">
        <v>28</v>
      </c>
      <c r="G18" s="3">
        <v>1682</v>
      </c>
      <c r="H18" s="3">
        <v>228</v>
      </c>
      <c r="I18" s="3">
        <v>172</v>
      </c>
      <c r="J18" s="3">
        <v>72</v>
      </c>
      <c r="K18" s="164">
        <v>2368151</v>
      </c>
      <c r="L18" s="3">
        <v>239199</v>
      </c>
      <c r="M18" s="165">
        <v>1004159</v>
      </c>
      <c r="N18" s="166">
        <v>2152</v>
      </c>
      <c r="P18" s="49"/>
    </row>
    <row r="19" spans="1:16" s="10" customFormat="1" ht="12.75" customHeight="1">
      <c r="A19" s="36">
        <v>12</v>
      </c>
      <c r="B19" s="37" t="s">
        <v>23</v>
      </c>
      <c r="C19" s="3">
        <v>291</v>
      </c>
      <c r="D19" s="3">
        <v>143</v>
      </c>
      <c r="E19" s="3">
        <v>43</v>
      </c>
      <c r="F19" s="3">
        <v>37</v>
      </c>
      <c r="G19" s="3">
        <v>1548</v>
      </c>
      <c r="H19" s="3">
        <v>206</v>
      </c>
      <c r="I19" s="3">
        <v>156</v>
      </c>
      <c r="J19" s="3">
        <v>98</v>
      </c>
      <c r="K19" s="164">
        <v>2076379</v>
      </c>
      <c r="L19" s="3">
        <v>225923</v>
      </c>
      <c r="M19" s="165">
        <v>1031197</v>
      </c>
      <c r="N19" s="166">
        <v>1996</v>
      </c>
      <c r="P19" s="49"/>
    </row>
    <row r="20" spans="1:16" s="10" customFormat="1" ht="12.75" customHeight="1">
      <c r="A20" s="36">
        <v>13</v>
      </c>
      <c r="B20" s="37" t="s">
        <v>24</v>
      </c>
      <c r="C20" s="98">
        <v>83</v>
      </c>
      <c r="D20" s="98">
        <v>397</v>
      </c>
      <c r="E20" s="3">
        <v>95</v>
      </c>
      <c r="F20" s="3">
        <v>316</v>
      </c>
      <c r="G20" s="3">
        <v>2138</v>
      </c>
      <c r="H20" s="3">
        <v>117</v>
      </c>
      <c r="I20" s="3">
        <v>233</v>
      </c>
      <c r="J20" s="3">
        <v>191</v>
      </c>
      <c r="K20" s="164">
        <v>4539543</v>
      </c>
      <c r="L20" s="3">
        <v>706090</v>
      </c>
      <c r="M20" s="165">
        <v>3785770</v>
      </c>
      <c r="N20" s="166">
        <v>9366</v>
      </c>
      <c r="P20" s="49"/>
    </row>
    <row r="21" spans="1:16" s="10" customFormat="1" ht="12.75" customHeight="1">
      <c r="A21" s="36">
        <v>14</v>
      </c>
      <c r="B21" s="37" t="s">
        <v>25</v>
      </c>
      <c r="C21" s="3">
        <v>162</v>
      </c>
      <c r="D21" s="3">
        <v>83</v>
      </c>
      <c r="E21" s="3">
        <v>54</v>
      </c>
      <c r="F21" s="3">
        <v>60</v>
      </c>
      <c r="G21" s="3">
        <v>1597</v>
      </c>
      <c r="H21" s="3">
        <v>298</v>
      </c>
      <c r="I21" s="3">
        <v>258</v>
      </c>
      <c r="J21" s="3">
        <v>176</v>
      </c>
      <c r="K21" s="164">
        <v>3110817</v>
      </c>
      <c r="L21" s="3">
        <v>389500</v>
      </c>
      <c r="M21" s="165">
        <v>1880732</v>
      </c>
      <c r="N21" s="166">
        <v>3633</v>
      </c>
      <c r="P21" s="49"/>
    </row>
    <row r="22" spans="1:16" s="10" customFormat="1" ht="12.75" customHeight="1">
      <c r="A22" s="36">
        <v>15</v>
      </c>
      <c r="B22" s="37" t="s">
        <v>26</v>
      </c>
      <c r="C22" s="3">
        <v>443</v>
      </c>
      <c r="D22" s="3">
        <v>78</v>
      </c>
      <c r="E22" s="3">
        <v>38</v>
      </c>
      <c r="F22" s="3">
        <v>13</v>
      </c>
      <c r="G22" s="3">
        <v>1466</v>
      </c>
      <c r="H22" s="3">
        <v>158</v>
      </c>
      <c r="I22" s="3">
        <v>266</v>
      </c>
      <c r="J22" s="3">
        <v>101</v>
      </c>
      <c r="K22" s="164">
        <v>301302</v>
      </c>
      <c r="L22" s="3">
        <v>42387</v>
      </c>
      <c r="M22" s="165">
        <v>127557</v>
      </c>
      <c r="N22" s="166">
        <v>724</v>
      </c>
      <c r="P22" s="49"/>
    </row>
    <row r="23" spans="1:16" s="10" customFormat="1" ht="12.75" customHeight="1">
      <c r="A23" s="36">
        <v>16</v>
      </c>
      <c r="B23" s="37" t="s">
        <v>27</v>
      </c>
      <c r="C23" s="3">
        <v>302</v>
      </c>
      <c r="D23" s="3">
        <v>59</v>
      </c>
      <c r="E23" s="3">
        <v>37</v>
      </c>
      <c r="F23" s="3">
        <v>6</v>
      </c>
      <c r="G23" s="3">
        <v>646</v>
      </c>
      <c r="H23" s="3">
        <v>101</v>
      </c>
      <c r="I23" s="3">
        <v>129</v>
      </c>
      <c r="J23" s="3">
        <v>49</v>
      </c>
      <c r="K23" s="164">
        <v>845112</v>
      </c>
      <c r="L23" s="3">
        <v>25714</v>
      </c>
      <c r="M23" s="165">
        <v>82968</v>
      </c>
      <c r="N23" s="166">
        <v>379</v>
      </c>
      <c r="P23" s="49"/>
    </row>
    <row r="24" spans="1:16" s="10" customFormat="1" ht="12.75" customHeight="1">
      <c r="A24" s="36">
        <v>17</v>
      </c>
      <c r="B24" s="37" t="s">
        <v>28</v>
      </c>
      <c r="C24" s="3">
        <v>314</v>
      </c>
      <c r="D24" s="3">
        <v>43</v>
      </c>
      <c r="E24" s="3">
        <v>29</v>
      </c>
      <c r="F24" s="3">
        <v>9</v>
      </c>
      <c r="G24" s="3">
        <v>757</v>
      </c>
      <c r="H24" s="3">
        <v>77</v>
      </c>
      <c r="I24" s="3">
        <v>137</v>
      </c>
      <c r="J24" s="3">
        <v>43</v>
      </c>
      <c r="K24" s="164">
        <v>787993</v>
      </c>
      <c r="L24" s="3">
        <v>31156</v>
      </c>
      <c r="M24" s="165">
        <v>101500</v>
      </c>
      <c r="N24" s="166">
        <v>366</v>
      </c>
      <c r="P24" s="49"/>
    </row>
    <row r="25" spans="1:16" s="10" customFormat="1" ht="12.75" customHeight="1">
      <c r="A25" s="36">
        <v>18</v>
      </c>
      <c r="B25" s="37" t="s">
        <v>29</v>
      </c>
      <c r="C25" s="3">
        <v>208</v>
      </c>
      <c r="D25" s="3">
        <v>37</v>
      </c>
      <c r="E25" s="3">
        <v>19</v>
      </c>
      <c r="F25" s="3">
        <v>13</v>
      </c>
      <c r="G25" s="3">
        <v>542</v>
      </c>
      <c r="H25" s="3">
        <v>47</v>
      </c>
      <c r="I25" s="3">
        <v>94</v>
      </c>
      <c r="J25" s="3">
        <v>38</v>
      </c>
      <c r="K25" s="164">
        <v>378143</v>
      </c>
      <c r="L25" s="3">
        <v>19516</v>
      </c>
      <c r="M25" s="165">
        <v>64017</v>
      </c>
      <c r="N25" s="166">
        <v>246</v>
      </c>
      <c r="P25" s="49"/>
    </row>
    <row r="26" spans="1:16" s="10" customFormat="1" ht="12.75" customHeight="1">
      <c r="A26" s="36">
        <v>19</v>
      </c>
      <c r="B26" s="37" t="s">
        <v>30</v>
      </c>
      <c r="C26" s="3">
        <v>489</v>
      </c>
      <c r="D26" s="3">
        <v>55</v>
      </c>
      <c r="E26" s="3">
        <v>29</v>
      </c>
      <c r="F26" s="3">
        <v>5</v>
      </c>
      <c r="G26" s="3">
        <v>674</v>
      </c>
      <c r="H26" s="3">
        <v>150</v>
      </c>
      <c r="I26" s="3">
        <v>117</v>
      </c>
      <c r="J26" s="3">
        <v>49</v>
      </c>
      <c r="K26" s="164">
        <v>419490</v>
      </c>
      <c r="L26" s="3">
        <v>21403</v>
      </c>
      <c r="M26" s="165">
        <v>77896</v>
      </c>
      <c r="N26" s="166">
        <v>476</v>
      </c>
      <c r="P26" s="49"/>
    </row>
    <row r="27" spans="1:16" s="10" customFormat="1" ht="12.75" customHeight="1">
      <c r="A27" s="36">
        <v>20</v>
      </c>
      <c r="B27" s="37" t="s">
        <v>31</v>
      </c>
      <c r="C27" s="3">
        <v>1129</v>
      </c>
      <c r="D27" s="3">
        <v>120</v>
      </c>
      <c r="E27" s="3">
        <v>79</v>
      </c>
      <c r="F27" s="3">
        <v>25</v>
      </c>
      <c r="G27" s="3">
        <v>2062</v>
      </c>
      <c r="H27" s="3">
        <v>267</v>
      </c>
      <c r="I27" s="3">
        <v>271</v>
      </c>
      <c r="J27" s="3">
        <v>82</v>
      </c>
      <c r="K27" s="164">
        <v>267479</v>
      </c>
      <c r="L27" s="3">
        <v>48847</v>
      </c>
      <c r="M27" s="165">
        <v>168134</v>
      </c>
      <c r="N27" s="166">
        <v>1010</v>
      </c>
      <c r="P27" s="49"/>
    </row>
    <row r="28" spans="1:16" s="10" customFormat="1" ht="12.75" customHeight="1">
      <c r="A28" s="36">
        <v>21</v>
      </c>
      <c r="B28" s="37" t="s">
        <v>32</v>
      </c>
      <c r="C28" s="3">
        <v>306</v>
      </c>
      <c r="D28" s="3">
        <v>77</v>
      </c>
      <c r="E28" s="3">
        <v>22</v>
      </c>
      <c r="F28" s="3">
        <v>11</v>
      </c>
      <c r="G28" s="3">
        <v>1108</v>
      </c>
      <c r="H28" s="3">
        <v>199</v>
      </c>
      <c r="I28" s="3">
        <v>177</v>
      </c>
      <c r="J28" s="3">
        <v>69</v>
      </c>
      <c r="K28" s="164">
        <v>693615</v>
      </c>
      <c r="L28" s="3">
        <v>55941</v>
      </c>
      <c r="M28" s="165">
        <v>216394</v>
      </c>
      <c r="N28" s="166">
        <v>773</v>
      </c>
      <c r="P28" s="49"/>
    </row>
    <row r="29" spans="1:16" s="10" customFormat="1" ht="12.75" customHeight="1">
      <c r="A29" s="36">
        <v>22</v>
      </c>
      <c r="B29" s="37" t="s">
        <v>33</v>
      </c>
      <c r="C29" s="3">
        <v>92</v>
      </c>
      <c r="D29" s="3">
        <v>98</v>
      </c>
      <c r="E29" s="3">
        <v>43</v>
      </c>
      <c r="F29" s="3">
        <v>34</v>
      </c>
      <c r="G29" s="3">
        <v>1317</v>
      </c>
      <c r="H29" s="3">
        <v>282</v>
      </c>
      <c r="I29" s="3">
        <v>127</v>
      </c>
      <c r="J29" s="3">
        <v>102</v>
      </c>
      <c r="K29" s="164">
        <v>1329184</v>
      </c>
      <c r="L29" s="3">
        <v>104262</v>
      </c>
      <c r="M29" s="165">
        <v>398996</v>
      </c>
      <c r="N29" s="166">
        <v>1024</v>
      </c>
      <c r="P29" s="49"/>
    </row>
    <row r="30" spans="1:16" s="10" customFormat="1" ht="12.75" customHeight="1">
      <c r="A30" s="36">
        <v>23</v>
      </c>
      <c r="B30" s="37" t="s">
        <v>34</v>
      </c>
      <c r="C30" s="3">
        <v>388</v>
      </c>
      <c r="D30" s="3">
        <v>98</v>
      </c>
      <c r="E30" s="3">
        <v>32</v>
      </c>
      <c r="F30" s="3">
        <v>56</v>
      </c>
      <c r="G30" s="3">
        <v>1829</v>
      </c>
      <c r="H30" s="3">
        <v>261</v>
      </c>
      <c r="I30" s="3">
        <v>223</v>
      </c>
      <c r="J30" s="3">
        <v>161</v>
      </c>
      <c r="K30" s="164">
        <v>2559248</v>
      </c>
      <c r="L30" s="3">
        <v>263812</v>
      </c>
      <c r="M30" s="165">
        <v>1140082</v>
      </c>
      <c r="N30" s="166">
        <v>2268</v>
      </c>
      <c r="P30" s="49"/>
    </row>
    <row r="31" spans="1:16" s="10" customFormat="1" ht="12.75" customHeight="1">
      <c r="A31" s="36">
        <v>24</v>
      </c>
      <c r="B31" s="37" t="s">
        <v>35</v>
      </c>
      <c r="C31" s="3">
        <v>362</v>
      </c>
      <c r="D31" s="3">
        <v>46</v>
      </c>
      <c r="E31" s="3">
        <v>16</v>
      </c>
      <c r="F31" s="3">
        <v>21</v>
      </c>
      <c r="G31" s="3">
        <v>598</v>
      </c>
      <c r="H31" s="3">
        <v>83</v>
      </c>
      <c r="I31" s="3">
        <v>94</v>
      </c>
      <c r="J31" s="3">
        <v>52</v>
      </c>
      <c r="K31" s="164">
        <v>623176</v>
      </c>
      <c r="L31" s="3">
        <v>49352</v>
      </c>
      <c r="M31" s="165">
        <v>190558</v>
      </c>
      <c r="N31" s="166">
        <v>732</v>
      </c>
      <c r="P31" s="49"/>
    </row>
    <row r="32" spans="1:16" s="10" customFormat="1" ht="12.75" customHeight="1">
      <c r="A32" s="36">
        <v>25</v>
      </c>
      <c r="B32" s="37" t="s">
        <v>36</v>
      </c>
      <c r="C32" s="3">
        <v>134</v>
      </c>
      <c r="D32" s="3">
        <v>50</v>
      </c>
      <c r="E32" s="3">
        <v>19</v>
      </c>
      <c r="F32" s="3">
        <v>12</v>
      </c>
      <c r="G32" s="3">
        <v>576</v>
      </c>
      <c r="H32" s="3">
        <v>126</v>
      </c>
      <c r="I32" s="3">
        <v>90</v>
      </c>
      <c r="J32" s="3">
        <v>41</v>
      </c>
      <c r="K32" s="164">
        <v>448565</v>
      </c>
      <c r="L32" s="3">
        <v>46476</v>
      </c>
      <c r="M32" s="165">
        <v>199093</v>
      </c>
      <c r="N32" s="166">
        <v>593</v>
      </c>
      <c r="P32" s="49"/>
    </row>
    <row r="33" spans="1:16" s="10" customFormat="1" ht="12.75" customHeight="1">
      <c r="A33" s="36">
        <v>26</v>
      </c>
      <c r="B33" s="37" t="s">
        <v>37</v>
      </c>
      <c r="C33" s="3">
        <v>155</v>
      </c>
      <c r="D33" s="98">
        <v>68</v>
      </c>
      <c r="E33" s="3">
        <v>33</v>
      </c>
      <c r="F33" s="3">
        <v>18</v>
      </c>
      <c r="G33" s="3">
        <v>665</v>
      </c>
      <c r="H33" s="3">
        <v>139</v>
      </c>
      <c r="I33" s="3">
        <v>110</v>
      </c>
      <c r="J33" s="3">
        <v>58</v>
      </c>
      <c r="K33" s="164">
        <v>868713</v>
      </c>
      <c r="L33" s="3">
        <v>95624</v>
      </c>
      <c r="M33" s="165">
        <v>410939</v>
      </c>
      <c r="N33" s="166">
        <v>1371</v>
      </c>
      <c r="P33" s="49"/>
    </row>
    <row r="34" spans="1:16" s="10" customFormat="1" ht="12.75" customHeight="1">
      <c r="A34" s="36">
        <v>27</v>
      </c>
      <c r="B34" s="37" t="s">
        <v>38</v>
      </c>
      <c r="C34" s="3">
        <v>260</v>
      </c>
      <c r="D34" s="3">
        <v>151</v>
      </c>
      <c r="E34" s="3">
        <v>39</v>
      </c>
      <c r="F34" s="3">
        <v>62</v>
      </c>
      <c r="G34" s="3">
        <v>1219</v>
      </c>
      <c r="H34" s="3">
        <v>225</v>
      </c>
      <c r="I34" s="3">
        <v>192</v>
      </c>
      <c r="J34" s="3">
        <v>146</v>
      </c>
      <c r="K34" s="164">
        <v>2627734</v>
      </c>
      <c r="L34" s="3">
        <v>328328</v>
      </c>
      <c r="M34" s="165">
        <v>1432400</v>
      </c>
      <c r="N34" s="166">
        <v>3542</v>
      </c>
      <c r="P34" s="49"/>
    </row>
    <row r="35" spans="1:16" s="29" customFormat="1" ht="12.75" customHeight="1">
      <c r="A35" s="38">
        <v>28</v>
      </c>
      <c r="B35" s="27" t="s">
        <v>39</v>
      </c>
      <c r="C35" s="163">
        <v>312</v>
      </c>
      <c r="D35" s="163">
        <v>107</v>
      </c>
      <c r="E35" s="163">
        <v>44</v>
      </c>
      <c r="F35" s="163">
        <v>67</v>
      </c>
      <c r="G35" s="163">
        <v>1125</v>
      </c>
      <c r="H35" s="163">
        <v>185</v>
      </c>
      <c r="I35" s="163">
        <v>232</v>
      </c>
      <c r="J35" s="163">
        <v>91</v>
      </c>
      <c r="K35" s="163">
        <v>1750861</v>
      </c>
      <c r="L35" s="163">
        <v>192964</v>
      </c>
      <c r="M35" s="167">
        <v>856257</v>
      </c>
      <c r="N35" s="168">
        <v>2208</v>
      </c>
      <c r="P35" s="65"/>
    </row>
    <row r="36" spans="1:16" s="10" customFormat="1" ht="12.75" customHeight="1">
      <c r="A36" s="36">
        <v>29</v>
      </c>
      <c r="B36" s="37" t="s">
        <v>40</v>
      </c>
      <c r="C36" s="3">
        <v>364</v>
      </c>
      <c r="D36" s="3">
        <v>33</v>
      </c>
      <c r="E36" s="3">
        <v>22</v>
      </c>
      <c r="F36" s="3">
        <v>4</v>
      </c>
      <c r="G36" s="3">
        <v>459</v>
      </c>
      <c r="H36" s="3">
        <v>74</v>
      </c>
      <c r="I36" s="3">
        <v>120</v>
      </c>
      <c r="J36" s="3">
        <v>30</v>
      </c>
      <c r="K36" s="164">
        <v>429284</v>
      </c>
      <c r="L36" s="3">
        <v>45988</v>
      </c>
      <c r="M36" s="165">
        <v>195964</v>
      </c>
      <c r="N36" s="166">
        <v>529</v>
      </c>
      <c r="P36" s="49"/>
    </row>
    <row r="37" spans="1:16" s="10" customFormat="1" ht="12.75" customHeight="1">
      <c r="A37" s="36">
        <v>30</v>
      </c>
      <c r="B37" s="37" t="s">
        <v>41</v>
      </c>
      <c r="C37" s="3">
        <v>262</v>
      </c>
      <c r="D37" s="3">
        <v>27</v>
      </c>
      <c r="E37" s="3">
        <v>12</v>
      </c>
      <c r="F37" s="3">
        <v>8</v>
      </c>
      <c r="G37" s="3">
        <v>457</v>
      </c>
      <c r="H37" s="3">
        <v>91</v>
      </c>
      <c r="I37" s="3">
        <v>84</v>
      </c>
      <c r="J37" s="3">
        <v>51</v>
      </c>
      <c r="K37" s="164">
        <v>345392</v>
      </c>
      <c r="L37" s="3">
        <v>22024</v>
      </c>
      <c r="M37" s="165">
        <v>79699</v>
      </c>
      <c r="N37" s="166">
        <v>393</v>
      </c>
      <c r="P37" s="49"/>
    </row>
    <row r="38" spans="1:16" s="10" customFormat="1" ht="12.75" customHeight="1">
      <c r="A38" s="36">
        <v>31</v>
      </c>
      <c r="B38" s="37" t="s">
        <v>42</v>
      </c>
      <c r="C38" s="3">
        <v>183</v>
      </c>
      <c r="D38" s="3">
        <v>31</v>
      </c>
      <c r="E38" s="3">
        <v>7</v>
      </c>
      <c r="F38" s="3">
        <v>12</v>
      </c>
      <c r="G38" s="3">
        <v>535</v>
      </c>
      <c r="H38" s="3">
        <v>106</v>
      </c>
      <c r="I38" s="3">
        <v>134</v>
      </c>
      <c r="J38" s="3">
        <v>35</v>
      </c>
      <c r="K38" s="164">
        <v>209984</v>
      </c>
      <c r="L38" s="3">
        <v>10322</v>
      </c>
      <c r="M38" s="165">
        <v>33863</v>
      </c>
      <c r="N38" s="166">
        <v>285</v>
      </c>
      <c r="P38" s="49"/>
    </row>
    <row r="39" spans="1:16" s="10" customFormat="1" ht="12.75" customHeight="1">
      <c r="A39" s="36">
        <v>32</v>
      </c>
      <c r="B39" s="37" t="s">
        <v>43</v>
      </c>
      <c r="C39" s="3">
        <v>200</v>
      </c>
      <c r="D39" s="3">
        <v>36</v>
      </c>
      <c r="E39" s="3">
        <v>21</v>
      </c>
      <c r="F39" s="3">
        <v>3</v>
      </c>
      <c r="G39" s="3">
        <v>550</v>
      </c>
      <c r="H39" s="3">
        <v>95</v>
      </c>
      <c r="I39" s="3">
        <v>110</v>
      </c>
      <c r="J39" s="3">
        <v>34</v>
      </c>
      <c r="K39" s="164">
        <v>265879</v>
      </c>
      <c r="L39" s="3">
        <v>10316</v>
      </c>
      <c r="M39" s="165">
        <v>28658</v>
      </c>
      <c r="N39" s="166">
        <v>283</v>
      </c>
      <c r="P39" s="49"/>
    </row>
    <row r="40" spans="1:16" s="10" customFormat="1" ht="12.75" customHeight="1">
      <c r="A40" s="36">
        <v>33</v>
      </c>
      <c r="B40" s="37" t="s">
        <v>44</v>
      </c>
      <c r="C40" s="3">
        <v>414</v>
      </c>
      <c r="D40" s="3">
        <v>63</v>
      </c>
      <c r="E40" s="3">
        <v>32</v>
      </c>
      <c r="F40" s="3">
        <v>10</v>
      </c>
      <c r="G40" s="3">
        <v>820</v>
      </c>
      <c r="H40" s="3">
        <v>140</v>
      </c>
      <c r="I40" s="3">
        <v>94</v>
      </c>
      <c r="J40" s="3">
        <v>66</v>
      </c>
      <c r="K40" s="164">
        <v>667454</v>
      </c>
      <c r="L40" s="3">
        <v>44851</v>
      </c>
      <c r="M40" s="165">
        <v>157359</v>
      </c>
      <c r="N40" s="166">
        <v>807</v>
      </c>
      <c r="P40" s="49"/>
    </row>
    <row r="41" spans="1:16" s="10" customFormat="1" ht="12.75" customHeight="1">
      <c r="A41" s="36">
        <v>34</v>
      </c>
      <c r="B41" s="37" t="s">
        <v>45</v>
      </c>
      <c r="C41" s="3">
        <v>277</v>
      </c>
      <c r="D41" s="98">
        <v>87</v>
      </c>
      <c r="E41" s="3">
        <v>30</v>
      </c>
      <c r="F41" s="3">
        <v>52</v>
      </c>
      <c r="G41" s="3">
        <v>1159</v>
      </c>
      <c r="H41" s="3">
        <v>303</v>
      </c>
      <c r="I41" s="3">
        <v>160</v>
      </c>
      <c r="J41" s="3">
        <v>114</v>
      </c>
      <c r="K41" s="164">
        <v>1072319</v>
      </c>
      <c r="L41" s="3">
        <v>70103</v>
      </c>
      <c r="M41" s="165">
        <v>249349</v>
      </c>
      <c r="N41" s="166">
        <v>849</v>
      </c>
      <c r="P41" s="49"/>
    </row>
    <row r="42" spans="1:16" s="10" customFormat="1" ht="12.75" customHeight="1">
      <c r="A42" s="36">
        <v>35</v>
      </c>
      <c r="B42" s="37" t="s">
        <v>46</v>
      </c>
      <c r="C42" s="3">
        <v>224</v>
      </c>
      <c r="D42" s="3">
        <v>54</v>
      </c>
      <c r="E42" s="3">
        <v>22</v>
      </c>
      <c r="F42" s="3">
        <v>16</v>
      </c>
      <c r="G42" s="3">
        <v>727</v>
      </c>
      <c r="H42" s="3">
        <v>182</v>
      </c>
      <c r="I42" s="3">
        <v>116</v>
      </c>
      <c r="J42" s="3">
        <v>52</v>
      </c>
      <c r="K42" s="164">
        <v>558350</v>
      </c>
      <c r="L42" s="3">
        <v>26434</v>
      </c>
      <c r="M42" s="165">
        <v>91711</v>
      </c>
      <c r="N42" s="166">
        <v>434</v>
      </c>
      <c r="P42" s="49"/>
    </row>
    <row r="43" spans="1:16" s="10" customFormat="1" ht="12.75" customHeight="1">
      <c r="A43" s="36">
        <v>36</v>
      </c>
      <c r="B43" s="37" t="s">
        <v>47</v>
      </c>
      <c r="C43" s="3">
        <v>323</v>
      </c>
      <c r="D43" s="3">
        <v>28</v>
      </c>
      <c r="E43" s="3">
        <v>11</v>
      </c>
      <c r="F43" s="3">
        <v>6</v>
      </c>
      <c r="G43" s="3">
        <v>382</v>
      </c>
      <c r="H43" s="3">
        <v>69</v>
      </c>
      <c r="I43" s="3">
        <v>77</v>
      </c>
      <c r="J43" s="3">
        <v>30</v>
      </c>
      <c r="K43" s="164">
        <v>253840</v>
      </c>
      <c r="L43" s="3">
        <v>14583</v>
      </c>
      <c r="M43" s="165">
        <v>49163</v>
      </c>
      <c r="N43" s="166">
        <v>362</v>
      </c>
      <c r="P43" s="49"/>
    </row>
    <row r="44" spans="1:16" s="10" customFormat="1" ht="12.75" customHeight="1">
      <c r="A44" s="36">
        <v>37</v>
      </c>
      <c r="B44" s="37" t="s">
        <v>48</v>
      </c>
      <c r="C44" s="98">
        <v>156</v>
      </c>
      <c r="D44" s="98">
        <v>29</v>
      </c>
      <c r="E44" s="3">
        <v>11</v>
      </c>
      <c r="F44" s="3">
        <v>28</v>
      </c>
      <c r="G44" s="3">
        <v>471</v>
      </c>
      <c r="H44" s="3">
        <v>66</v>
      </c>
      <c r="I44" s="3">
        <v>80</v>
      </c>
      <c r="J44" s="3">
        <v>28</v>
      </c>
      <c r="K44" s="164">
        <v>345316</v>
      </c>
      <c r="L44" s="3">
        <v>20804</v>
      </c>
      <c r="M44" s="165">
        <v>70311</v>
      </c>
      <c r="N44" s="166">
        <v>377</v>
      </c>
      <c r="P44" s="49"/>
    </row>
    <row r="45" spans="1:16" s="10" customFormat="1" ht="12.75" customHeight="1">
      <c r="A45" s="36">
        <v>38</v>
      </c>
      <c r="B45" s="37" t="s">
        <v>49</v>
      </c>
      <c r="C45" s="3">
        <v>436</v>
      </c>
      <c r="D45" s="3">
        <v>44</v>
      </c>
      <c r="E45" s="3">
        <v>22</v>
      </c>
      <c r="F45" s="3">
        <v>22</v>
      </c>
      <c r="G45" s="3">
        <v>629</v>
      </c>
      <c r="H45" s="3">
        <v>136</v>
      </c>
      <c r="I45" s="3">
        <v>140</v>
      </c>
      <c r="J45" s="3">
        <v>54</v>
      </c>
      <c r="K45" s="164">
        <v>509205</v>
      </c>
      <c r="L45" s="3">
        <v>24225</v>
      </c>
      <c r="M45" s="165">
        <v>80045</v>
      </c>
      <c r="N45" s="166">
        <v>472</v>
      </c>
      <c r="P45" s="49"/>
    </row>
    <row r="46" spans="1:16" s="10" customFormat="1" ht="12.75" customHeight="1">
      <c r="A46" s="36">
        <v>39</v>
      </c>
      <c r="B46" s="37" t="s">
        <v>50</v>
      </c>
      <c r="C46" s="3">
        <v>201</v>
      </c>
      <c r="D46" s="3">
        <v>40</v>
      </c>
      <c r="E46" s="3">
        <v>14</v>
      </c>
      <c r="F46" s="3">
        <v>9</v>
      </c>
      <c r="G46" s="3">
        <v>410</v>
      </c>
      <c r="H46" s="3">
        <v>85</v>
      </c>
      <c r="I46" s="3">
        <v>80</v>
      </c>
      <c r="J46" s="3">
        <v>25</v>
      </c>
      <c r="K46" s="164">
        <v>264248</v>
      </c>
      <c r="L46" s="3">
        <v>11137</v>
      </c>
      <c r="M46" s="165">
        <v>34248</v>
      </c>
      <c r="N46" s="166">
        <v>333</v>
      </c>
      <c r="P46" s="49"/>
    </row>
    <row r="47" spans="1:16" s="10" customFormat="1" ht="12.75" customHeight="1">
      <c r="A47" s="36">
        <v>40</v>
      </c>
      <c r="B47" s="37" t="s">
        <v>51</v>
      </c>
      <c r="C47" s="3">
        <v>332</v>
      </c>
      <c r="D47" s="3">
        <v>118</v>
      </c>
      <c r="E47" s="3">
        <v>31</v>
      </c>
      <c r="F47" s="3">
        <v>166</v>
      </c>
      <c r="G47" s="3">
        <v>1366</v>
      </c>
      <c r="H47" s="3">
        <v>238</v>
      </c>
      <c r="I47" s="3">
        <v>210</v>
      </c>
      <c r="J47" s="3">
        <v>115</v>
      </c>
      <c r="K47" s="164">
        <v>1702475</v>
      </c>
      <c r="L47" s="3">
        <v>157136</v>
      </c>
      <c r="M47" s="165">
        <v>593692</v>
      </c>
      <c r="N47" s="166">
        <v>1775</v>
      </c>
      <c r="P47" s="49"/>
    </row>
    <row r="48" spans="1:16" s="10" customFormat="1" ht="12.75" customHeight="1">
      <c r="A48" s="36">
        <v>41</v>
      </c>
      <c r="B48" s="37" t="s">
        <v>52</v>
      </c>
      <c r="C48" s="3">
        <v>110</v>
      </c>
      <c r="D48" s="3">
        <v>28</v>
      </c>
      <c r="E48" s="3">
        <v>7</v>
      </c>
      <c r="F48" s="3">
        <v>7</v>
      </c>
      <c r="G48" s="3">
        <v>453</v>
      </c>
      <c r="H48" s="3">
        <v>123</v>
      </c>
      <c r="I48" s="3">
        <v>70</v>
      </c>
      <c r="J48" s="3">
        <v>32</v>
      </c>
      <c r="K48" s="164">
        <v>271605</v>
      </c>
      <c r="L48" s="3">
        <v>17766</v>
      </c>
      <c r="M48" s="165">
        <v>58515</v>
      </c>
      <c r="N48" s="166">
        <v>378</v>
      </c>
      <c r="P48" s="49"/>
    </row>
    <row r="49" spans="1:16" s="10" customFormat="1" ht="12.75" customHeight="1">
      <c r="A49" s="36">
        <v>42</v>
      </c>
      <c r="B49" s="37" t="s">
        <v>53</v>
      </c>
      <c r="C49" s="3">
        <v>194</v>
      </c>
      <c r="D49" s="3">
        <v>38</v>
      </c>
      <c r="E49" s="3">
        <v>14</v>
      </c>
      <c r="F49" s="3">
        <v>28</v>
      </c>
      <c r="G49" s="3">
        <v>833</v>
      </c>
      <c r="H49" s="3">
        <v>173</v>
      </c>
      <c r="I49" s="3">
        <v>138</v>
      </c>
      <c r="J49" s="3">
        <v>70</v>
      </c>
      <c r="K49" s="164">
        <v>507802</v>
      </c>
      <c r="L49" s="3">
        <v>26199</v>
      </c>
      <c r="M49" s="165">
        <v>82771</v>
      </c>
      <c r="N49" s="166">
        <v>500</v>
      </c>
      <c r="P49" s="49"/>
    </row>
    <row r="50" spans="1:16" s="10" customFormat="1" ht="12.75" customHeight="1">
      <c r="A50" s="36">
        <v>43</v>
      </c>
      <c r="B50" s="37" t="s">
        <v>54</v>
      </c>
      <c r="C50" s="3">
        <v>329</v>
      </c>
      <c r="D50" s="3">
        <v>47</v>
      </c>
      <c r="E50" s="3">
        <v>18</v>
      </c>
      <c r="F50" s="3">
        <v>56</v>
      </c>
      <c r="G50" s="3">
        <v>905</v>
      </c>
      <c r="H50" s="3">
        <v>234</v>
      </c>
      <c r="I50" s="3">
        <v>238</v>
      </c>
      <c r="J50" s="3">
        <v>44</v>
      </c>
      <c r="K50" s="164">
        <v>586393</v>
      </c>
      <c r="L50" s="3">
        <v>42071</v>
      </c>
      <c r="M50" s="165">
        <v>132967</v>
      </c>
      <c r="N50" s="166">
        <v>757</v>
      </c>
      <c r="P50" s="49"/>
    </row>
    <row r="51" spans="1:16" s="10" customFormat="1" ht="12.75" customHeight="1">
      <c r="A51" s="36">
        <v>44</v>
      </c>
      <c r="B51" s="37" t="s">
        <v>55</v>
      </c>
      <c r="C51" s="3">
        <v>246</v>
      </c>
      <c r="D51" s="3">
        <v>33</v>
      </c>
      <c r="E51" s="3">
        <v>13</v>
      </c>
      <c r="F51" s="3">
        <v>14</v>
      </c>
      <c r="G51" s="3">
        <v>603</v>
      </c>
      <c r="H51" s="3">
        <v>109</v>
      </c>
      <c r="I51" s="3">
        <v>86</v>
      </c>
      <c r="J51" s="3">
        <v>55</v>
      </c>
      <c r="K51" s="164">
        <v>394461</v>
      </c>
      <c r="L51" s="3">
        <v>22193</v>
      </c>
      <c r="M51" s="165">
        <v>69085</v>
      </c>
      <c r="N51" s="166">
        <v>486</v>
      </c>
      <c r="P51" s="49"/>
    </row>
    <row r="52" spans="1:16" s="10" customFormat="1" ht="12.75" customHeight="1">
      <c r="A52" s="36">
        <v>45</v>
      </c>
      <c r="B52" s="37" t="s">
        <v>56</v>
      </c>
      <c r="C52" s="3">
        <v>100</v>
      </c>
      <c r="D52" s="3">
        <v>30</v>
      </c>
      <c r="E52" s="3">
        <v>9</v>
      </c>
      <c r="F52" s="3">
        <v>8</v>
      </c>
      <c r="G52" s="3">
        <v>709</v>
      </c>
      <c r="H52" s="3">
        <v>138</v>
      </c>
      <c r="I52" s="3">
        <v>158</v>
      </c>
      <c r="J52" s="3">
        <v>26</v>
      </c>
      <c r="K52" s="164">
        <v>388358</v>
      </c>
      <c r="L52" s="3">
        <v>17764</v>
      </c>
      <c r="M52" s="165">
        <v>48282</v>
      </c>
      <c r="N52" s="166">
        <v>443</v>
      </c>
      <c r="P52" s="49"/>
    </row>
    <row r="53" spans="1:16" s="10" customFormat="1" ht="12.75" customHeight="1">
      <c r="A53" s="36">
        <v>46</v>
      </c>
      <c r="B53" s="37" t="s">
        <v>57</v>
      </c>
      <c r="C53" s="3">
        <v>248</v>
      </c>
      <c r="D53" s="3">
        <v>63</v>
      </c>
      <c r="E53" s="3">
        <v>17</v>
      </c>
      <c r="F53" s="3">
        <v>13</v>
      </c>
      <c r="G53" s="3">
        <v>982</v>
      </c>
      <c r="H53" s="3">
        <v>245</v>
      </c>
      <c r="I53" s="3">
        <v>145</v>
      </c>
      <c r="J53" s="3">
        <v>71</v>
      </c>
      <c r="K53" s="164">
        <v>633867</v>
      </c>
      <c r="L53" s="3">
        <v>25752</v>
      </c>
      <c r="M53" s="165">
        <v>69534</v>
      </c>
      <c r="N53" s="166">
        <v>873</v>
      </c>
      <c r="P53" s="49"/>
    </row>
    <row r="54" spans="1:16" s="10" customFormat="1" ht="12.75" customHeight="1">
      <c r="A54" s="36">
        <v>47</v>
      </c>
      <c r="B54" s="37" t="s">
        <v>58</v>
      </c>
      <c r="C54" s="3">
        <v>80</v>
      </c>
      <c r="D54" s="3">
        <v>40</v>
      </c>
      <c r="E54" s="3">
        <v>13</v>
      </c>
      <c r="F54" s="3">
        <v>13</v>
      </c>
      <c r="G54" s="3">
        <v>433</v>
      </c>
      <c r="H54" s="3">
        <v>87</v>
      </c>
      <c r="I54" s="3">
        <v>51</v>
      </c>
      <c r="J54" s="3">
        <v>25</v>
      </c>
      <c r="K54" s="164">
        <v>355725</v>
      </c>
      <c r="L54" s="3">
        <v>47169</v>
      </c>
      <c r="M54" s="165">
        <v>127650</v>
      </c>
      <c r="N54" s="166">
        <v>539</v>
      </c>
      <c r="P54" s="49"/>
    </row>
    <row r="55" spans="1:16" s="10" customFormat="1" ht="12" customHeight="1">
      <c r="A55" s="36"/>
      <c r="B55" s="37"/>
      <c r="C55" s="3"/>
      <c r="D55" s="3"/>
      <c r="E55" s="3"/>
      <c r="F55" s="3"/>
      <c r="G55" s="3"/>
      <c r="H55" s="3"/>
      <c r="I55" s="3"/>
      <c r="J55" s="3"/>
      <c r="K55" s="98"/>
      <c r="L55" s="3"/>
      <c r="M55" s="66"/>
      <c r="N55" s="67"/>
      <c r="P55" s="49"/>
    </row>
    <row r="56" spans="1:16" s="12" customFormat="1" ht="43.5" customHeight="1">
      <c r="A56" s="39"/>
      <c r="B56" s="40" t="s">
        <v>59</v>
      </c>
      <c r="C56" s="214" t="s">
        <v>142</v>
      </c>
      <c r="D56" s="215"/>
      <c r="E56" s="216"/>
      <c r="F56" s="100" t="s">
        <v>113</v>
      </c>
      <c r="G56" s="214" t="s">
        <v>142</v>
      </c>
      <c r="H56" s="215"/>
      <c r="I56" s="215"/>
      <c r="J56" s="216"/>
      <c r="K56" s="101" t="s">
        <v>157</v>
      </c>
      <c r="L56" s="102" t="s">
        <v>114</v>
      </c>
      <c r="M56" s="103" t="s">
        <v>156</v>
      </c>
      <c r="N56" s="104" t="s">
        <v>217</v>
      </c>
      <c r="P56" s="62"/>
    </row>
    <row r="57" spans="1:16" s="12" customFormat="1" ht="34.5" customHeight="1">
      <c r="A57" s="28"/>
      <c r="B57" s="33" t="s">
        <v>96</v>
      </c>
      <c r="C57" s="7"/>
      <c r="D57" s="8"/>
      <c r="E57" s="50"/>
      <c r="F57" s="2"/>
      <c r="G57" s="211" t="s">
        <v>234</v>
      </c>
      <c r="H57" s="212"/>
      <c r="I57" s="212"/>
      <c r="J57" s="213"/>
      <c r="K57" s="105"/>
      <c r="L57" s="2"/>
      <c r="M57" s="106" t="s">
        <v>108</v>
      </c>
      <c r="N57" s="68"/>
      <c r="P57" s="62"/>
    </row>
    <row r="58" spans="1:16" s="20" customFormat="1" ht="12" customHeight="1">
      <c r="A58" s="23"/>
      <c r="B58" s="44"/>
      <c r="C58" s="107"/>
      <c r="D58" s="4"/>
      <c r="E58" s="4"/>
      <c r="F58" s="4"/>
      <c r="G58" s="4"/>
      <c r="H58" s="4"/>
      <c r="I58" s="4"/>
      <c r="J58" s="4"/>
      <c r="K58" s="108"/>
      <c r="L58" s="4"/>
      <c r="M58" s="69"/>
      <c r="N58" s="70"/>
      <c r="P58" s="63"/>
    </row>
    <row r="59" spans="1:13" ht="15" customHeight="1">
      <c r="A59" s="18"/>
      <c r="C59" s="109"/>
      <c r="D59" s="109"/>
      <c r="E59" s="5"/>
      <c r="F59" s="110"/>
      <c r="G59" s="110"/>
      <c r="H59" s="110"/>
      <c r="I59" s="110"/>
      <c r="J59" s="110"/>
      <c r="K59" s="111"/>
      <c r="L59" s="69"/>
      <c r="M59" s="69"/>
    </row>
    <row r="60" spans="12:13" ht="13.5" customHeight="1">
      <c r="L60" s="9"/>
      <c r="M60" s="9"/>
    </row>
    <row r="61" spans="12:13" ht="13.5" customHeight="1">
      <c r="L61" s="114"/>
      <c r="M61" s="9"/>
    </row>
    <row r="62" spans="1:18" s="74" customFormat="1" ht="13.5" customHeight="1">
      <c r="A62" s="72"/>
      <c r="B62" s="73"/>
      <c r="C62" s="115"/>
      <c r="D62" s="115"/>
      <c r="E62" s="116"/>
      <c r="F62" s="115"/>
      <c r="G62" s="115"/>
      <c r="H62" s="115"/>
      <c r="I62" s="115"/>
      <c r="J62" s="115"/>
      <c r="K62" s="113"/>
      <c r="L62" s="114"/>
      <c r="M62" s="9"/>
      <c r="N62" s="55"/>
      <c r="O62" s="55"/>
      <c r="P62" s="71"/>
      <c r="Q62" s="55"/>
      <c r="R62" s="55"/>
    </row>
    <row r="63" spans="12:18" ht="15" customHeight="1">
      <c r="L63" s="72"/>
      <c r="M63" s="72"/>
      <c r="N63" s="75"/>
      <c r="O63" s="74"/>
      <c r="P63" s="76"/>
      <c r="Q63" s="74"/>
      <c r="R63" s="74"/>
    </row>
    <row r="64" spans="12:14" ht="17.25">
      <c r="L64" s="9"/>
      <c r="M64" s="9"/>
      <c r="N64" s="77"/>
    </row>
    <row r="65" spans="12:14" ht="17.25">
      <c r="L65" s="9"/>
      <c r="M65" s="9"/>
      <c r="N65" s="78"/>
    </row>
    <row r="66" ht="17.25">
      <c r="M66" s="9"/>
    </row>
    <row r="67" ht="17.25">
      <c r="M67" s="9"/>
    </row>
  </sheetData>
  <sheetProtection/>
  <mergeCells count="7">
    <mergeCell ref="G57:J57"/>
    <mergeCell ref="C56:E56"/>
    <mergeCell ref="G56:J56"/>
    <mergeCell ref="A3:B3"/>
    <mergeCell ref="A4:B4"/>
    <mergeCell ref="A5:B5"/>
    <mergeCell ref="A6:B6"/>
  </mergeCells>
  <printOptions/>
  <pageMargins left="0.5905511811023623" right="0.3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Z63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O4" sqref="O4"/>
      <selection pane="topRight" activeCell="O4" sqref="O4"/>
      <selection pane="bottomLeft" activeCell="O4" sqref="O4"/>
      <selection pane="bottomRight" activeCell="AI61" sqref="AI61"/>
    </sheetView>
  </sheetViews>
  <sheetFormatPr defaultColWidth="8.66015625" defaultRowHeight="18"/>
  <cols>
    <col min="1" max="1" width="2.58203125" style="9" customWidth="1"/>
    <col min="2" max="2" width="5.58203125" style="1" customWidth="1"/>
    <col min="3" max="3" width="7.08203125" style="112" customWidth="1"/>
    <col min="4" max="5" width="6.58203125" style="4" customWidth="1"/>
    <col min="6" max="8" width="6.58203125" style="112" customWidth="1"/>
    <col min="9" max="11" width="6.58203125" style="4" customWidth="1"/>
    <col min="12" max="14" width="6" style="4" customWidth="1"/>
    <col min="15" max="15" width="7.08203125" style="4" customWidth="1"/>
    <col min="16" max="17" width="6.91015625" style="4" customWidth="1"/>
    <col min="18" max="18" width="7" style="4" customWidth="1"/>
    <col min="19" max="19" width="6.66015625" style="4" bestFit="1" customWidth="1"/>
    <col min="20" max="20" width="7" style="4" bestFit="1" customWidth="1"/>
    <col min="21" max="24" width="6.91015625" style="4" customWidth="1"/>
    <col min="25" max="25" width="5.33203125" style="4" customWidth="1"/>
    <col min="26" max="26" width="6.66015625" style="4" customWidth="1"/>
    <col min="27" max="27" width="6.33203125" style="4" customWidth="1"/>
    <col min="28" max="28" width="6.16015625" style="4" customWidth="1"/>
    <col min="29" max="29" width="5.16015625" style="4" customWidth="1"/>
    <col min="30" max="30" width="7" style="4" bestFit="1" customWidth="1"/>
    <col min="31" max="31" width="6" style="4" customWidth="1"/>
    <col min="32" max="32" width="6.66015625" style="4" customWidth="1"/>
    <col min="33" max="33" width="6.33203125" style="4" customWidth="1"/>
    <col min="34" max="34" width="6" style="4" customWidth="1"/>
    <col min="35" max="35" width="5.91015625" style="4" customWidth="1"/>
    <col min="36" max="36" width="7.08203125" style="4" customWidth="1"/>
    <col min="37" max="38" width="6.91015625" style="4" customWidth="1"/>
    <col min="39" max="39" width="6.5" style="4" customWidth="1"/>
    <col min="40" max="40" width="7" style="4" customWidth="1"/>
    <col min="41" max="41" width="6.5" style="4" customWidth="1"/>
    <col min="42" max="42" width="6.66015625" style="4" customWidth="1"/>
    <col min="43" max="43" width="6.5" style="4" customWidth="1"/>
    <col min="44" max="44" width="6.58203125" style="4" customWidth="1"/>
    <col min="45" max="47" width="9.16015625" style="4" customWidth="1"/>
    <col min="48" max="51" width="7.5" style="4" customWidth="1"/>
    <col min="52" max="52" width="7.5" style="10" customWidth="1"/>
    <col min="53" max="16384" width="8.83203125" style="55" customWidth="1"/>
  </cols>
  <sheetData>
    <row r="1" spans="2:52" s="30" customFormat="1" ht="12" customHeight="1">
      <c r="B1" s="31"/>
      <c r="C1" s="6"/>
      <c r="D1" s="1"/>
      <c r="E1" s="6"/>
      <c r="F1" s="1"/>
      <c r="G1" s="6"/>
      <c r="H1" s="1"/>
      <c r="I1" s="6"/>
      <c r="J1" s="1"/>
      <c r="K1" s="6"/>
      <c r="L1" s="1"/>
      <c r="M1" s="6"/>
      <c r="N1" s="1"/>
      <c r="O1" s="6"/>
      <c r="P1" s="1"/>
      <c r="Q1" s="6"/>
      <c r="R1" s="6"/>
      <c r="S1" s="1"/>
      <c r="T1" s="6"/>
      <c r="U1" s="1"/>
      <c r="V1" s="6"/>
      <c r="W1" s="1"/>
      <c r="X1" s="6"/>
      <c r="Y1" s="6"/>
      <c r="Z1" s="6"/>
      <c r="AA1" s="1"/>
      <c r="AB1" s="6"/>
      <c r="AC1" s="1"/>
      <c r="AD1" s="6"/>
      <c r="AE1" s="1"/>
      <c r="AF1" s="6"/>
      <c r="AG1" s="1"/>
      <c r="AH1" s="6"/>
      <c r="AI1" s="1"/>
      <c r="AJ1" s="6"/>
      <c r="AK1" s="1"/>
      <c r="AL1" s="6"/>
      <c r="AM1" s="6"/>
      <c r="AN1" s="1"/>
      <c r="AO1" s="6"/>
      <c r="AP1" s="1"/>
      <c r="AQ1" s="6"/>
      <c r="AR1" s="1"/>
      <c r="AS1" s="131"/>
      <c r="AT1" s="131"/>
      <c r="AU1" s="131"/>
      <c r="AV1" s="131"/>
      <c r="AW1" s="131"/>
      <c r="AX1" s="131"/>
      <c r="AY1" s="131"/>
      <c r="AZ1" s="131"/>
    </row>
    <row r="2" spans="1:52" s="1" customFormat="1" ht="12" customHeight="1">
      <c r="A2" s="32"/>
      <c r="B2" s="32"/>
      <c r="C2" s="1">
        <v>207</v>
      </c>
      <c r="D2" s="1">
        <v>208</v>
      </c>
      <c r="E2" s="1">
        <v>209</v>
      </c>
      <c r="F2" s="1">
        <v>210</v>
      </c>
      <c r="G2" s="1">
        <v>211</v>
      </c>
      <c r="H2" s="1">
        <v>212</v>
      </c>
      <c r="I2" s="1">
        <v>213</v>
      </c>
      <c r="J2" s="1">
        <v>214</v>
      </c>
      <c r="K2" s="1">
        <v>215</v>
      </c>
      <c r="L2" s="1">
        <v>216</v>
      </c>
      <c r="M2" s="1">
        <v>217</v>
      </c>
      <c r="N2" s="1">
        <v>218</v>
      </c>
      <c r="O2" s="1">
        <v>219</v>
      </c>
      <c r="P2" s="1">
        <v>220</v>
      </c>
      <c r="Q2" s="1">
        <v>221</v>
      </c>
      <c r="R2" s="1">
        <v>222</v>
      </c>
      <c r="S2" s="1">
        <v>223</v>
      </c>
      <c r="T2" s="1">
        <v>224</v>
      </c>
      <c r="U2" s="1">
        <v>225</v>
      </c>
      <c r="V2" s="1">
        <v>226</v>
      </c>
      <c r="W2" s="1">
        <v>227</v>
      </c>
      <c r="X2" s="1">
        <v>228</v>
      </c>
      <c r="Y2" s="1">
        <v>229</v>
      </c>
      <c r="Z2" s="1">
        <v>230</v>
      </c>
      <c r="AA2" s="1">
        <v>231</v>
      </c>
      <c r="AB2" s="1">
        <v>232</v>
      </c>
      <c r="AC2" s="1">
        <v>233</v>
      </c>
      <c r="AD2" s="1">
        <v>234</v>
      </c>
      <c r="AE2" s="1">
        <v>235</v>
      </c>
      <c r="AF2" s="1">
        <v>236</v>
      </c>
      <c r="AG2" s="1">
        <v>237</v>
      </c>
      <c r="AH2" s="1">
        <v>238</v>
      </c>
      <c r="AI2" s="1">
        <v>239</v>
      </c>
      <c r="AJ2" s="1">
        <v>240</v>
      </c>
      <c r="AK2" s="1">
        <v>241</v>
      </c>
      <c r="AL2" s="1">
        <v>242</v>
      </c>
      <c r="AM2" s="1">
        <v>243</v>
      </c>
      <c r="AN2" s="1">
        <v>244</v>
      </c>
      <c r="AO2" s="1">
        <v>245</v>
      </c>
      <c r="AP2" s="1">
        <v>246</v>
      </c>
      <c r="AQ2" s="1">
        <v>247</v>
      </c>
      <c r="AR2" s="1">
        <v>248</v>
      </c>
      <c r="AS2" s="1">
        <v>249</v>
      </c>
      <c r="AT2" s="1">
        <v>250</v>
      </c>
      <c r="AU2" s="1">
        <v>251</v>
      </c>
      <c r="AV2" s="1">
        <v>252</v>
      </c>
      <c r="AW2" s="1">
        <v>253</v>
      </c>
      <c r="AX2" s="1">
        <v>254</v>
      </c>
      <c r="AY2" s="1">
        <v>255</v>
      </c>
      <c r="AZ2" s="1">
        <v>256</v>
      </c>
    </row>
    <row r="3" spans="1:52" s="12" customFormat="1" ht="43.5" customHeight="1">
      <c r="A3" s="217" t="s">
        <v>0</v>
      </c>
      <c r="B3" s="242"/>
      <c r="C3" s="2" t="s">
        <v>180</v>
      </c>
      <c r="D3" s="2" t="s">
        <v>181</v>
      </c>
      <c r="E3" s="2" t="s">
        <v>182</v>
      </c>
      <c r="F3" s="2" t="s">
        <v>183</v>
      </c>
      <c r="G3" s="2" t="s">
        <v>184</v>
      </c>
      <c r="H3" s="2" t="s">
        <v>185</v>
      </c>
      <c r="I3" s="83" t="s">
        <v>213</v>
      </c>
      <c r="J3" s="83" t="s">
        <v>212</v>
      </c>
      <c r="K3" s="117" t="s">
        <v>214</v>
      </c>
      <c r="L3" s="50" t="s">
        <v>67</v>
      </c>
      <c r="M3" s="50" t="s">
        <v>68</v>
      </c>
      <c r="N3" s="2" t="s">
        <v>69</v>
      </c>
      <c r="O3" s="2" t="s">
        <v>186</v>
      </c>
      <c r="P3" s="2" t="s">
        <v>187</v>
      </c>
      <c r="Q3" s="2" t="s">
        <v>188</v>
      </c>
      <c r="R3" s="2" t="s">
        <v>136</v>
      </c>
      <c r="S3" s="83" t="s">
        <v>189</v>
      </c>
      <c r="T3" s="7" t="s">
        <v>215</v>
      </c>
      <c r="U3" s="50" t="s">
        <v>190</v>
      </c>
      <c r="V3" s="2" t="s">
        <v>191</v>
      </c>
      <c r="W3" s="2" t="s">
        <v>192</v>
      </c>
      <c r="X3" s="2" t="s">
        <v>193</v>
      </c>
      <c r="Y3" s="83" t="s">
        <v>137</v>
      </c>
      <c r="Z3" s="2" t="s">
        <v>107</v>
      </c>
      <c r="AA3" s="83" t="s">
        <v>106</v>
      </c>
      <c r="AB3" s="83" t="s">
        <v>194</v>
      </c>
      <c r="AC3" s="83" t="s">
        <v>116</v>
      </c>
      <c r="AD3" s="83" t="s">
        <v>115</v>
      </c>
      <c r="AE3" s="197" t="s">
        <v>117</v>
      </c>
      <c r="AF3" s="50" t="s">
        <v>195</v>
      </c>
      <c r="AG3" s="83" t="s">
        <v>70</v>
      </c>
      <c r="AH3" s="83" t="s">
        <v>196</v>
      </c>
      <c r="AI3" s="2" t="s">
        <v>71</v>
      </c>
      <c r="AJ3" s="2" t="s">
        <v>72</v>
      </c>
      <c r="AK3" s="2" t="s">
        <v>73</v>
      </c>
      <c r="AL3" s="2" t="s">
        <v>197</v>
      </c>
      <c r="AM3" s="83" t="s">
        <v>198</v>
      </c>
      <c r="AN3" s="117" t="s">
        <v>145</v>
      </c>
      <c r="AO3" s="118" t="s">
        <v>208</v>
      </c>
      <c r="AP3" s="83" t="s">
        <v>209</v>
      </c>
      <c r="AQ3" s="83" t="s">
        <v>146</v>
      </c>
      <c r="AR3" s="83" t="s">
        <v>210</v>
      </c>
      <c r="AS3" s="2" t="s">
        <v>199</v>
      </c>
      <c r="AT3" s="132" t="s">
        <v>230</v>
      </c>
      <c r="AU3" s="2" t="s">
        <v>231</v>
      </c>
      <c r="AV3" s="148" t="s">
        <v>200</v>
      </c>
      <c r="AW3" s="146" t="s">
        <v>74</v>
      </c>
      <c r="AX3" s="147" t="s">
        <v>75</v>
      </c>
      <c r="AY3" s="147" t="s">
        <v>76</v>
      </c>
      <c r="AZ3" s="148" t="s">
        <v>77</v>
      </c>
    </row>
    <row r="4" spans="1:52" s="45" customFormat="1" ht="21" customHeight="1">
      <c r="A4" s="219" t="s">
        <v>6</v>
      </c>
      <c r="B4" s="242"/>
      <c r="C4" s="88">
        <v>41548</v>
      </c>
      <c r="D4" s="88">
        <v>41548</v>
      </c>
      <c r="E4" s="88">
        <v>41548</v>
      </c>
      <c r="F4" s="88">
        <v>41548</v>
      </c>
      <c r="G4" s="88">
        <v>41548</v>
      </c>
      <c r="H4" s="88">
        <v>41548</v>
      </c>
      <c r="I4" s="88">
        <v>41548</v>
      </c>
      <c r="J4" s="88">
        <v>41548</v>
      </c>
      <c r="K4" s="207">
        <v>41548</v>
      </c>
      <c r="L4" s="119" t="s">
        <v>236</v>
      </c>
      <c r="M4" s="119" t="s">
        <v>236</v>
      </c>
      <c r="N4" s="121" t="s">
        <v>236</v>
      </c>
      <c r="O4" s="121" t="s">
        <v>236</v>
      </c>
      <c r="P4" s="121" t="s">
        <v>236</v>
      </c>
      <c r="Q4" s="121" t="s">
        <v>236</v>
      </c>
      <c r="R4" s="120" t="s">
        <v>224</v>
      </c>
      <c r="S4" s="89" t="s">
        <v>224</v>
      </c>
      <c r="T4" s="201" t="s">
        <v>236</v>
      </c>
      <c r="U4" s="122">
        <v>42825</v>
      </c>
      <c r="V4" s="89">
        <v>42094</v>
      </c>
      <c r="W4" s="89">
        <v>42094</v>
      </c>
      <c r="X4" s="89">
        <v>42094</v>
      </c>
      <c r="Y4" s="89">
        <v>42825</v>
      </c>
      <c r="Z4" s="89">
        <v>42460</v>
      </c>
      <c r="AA4" s="89" t="s">
        <v>237</v>
      </c>
      <c r="AB4" s="89" t="s">
        <v>237</v>
      </c>
      <c r="AC4" s="89" t="s">
        <v>237</v>
      </c>
      <c r="AD4" s="89" t="s">
        <v>237</v>
      </c>
      <c r="AE4" s="198">
        <v>42460</v>
      </c>
      <c r="AF4" s="122" t="s">
        <v>225</v>
      </c>
      <c r="AG4" s="89" t="s">
        <v>225</v>
      </c>
      <c r="AH4" s="89" t="s">
        <v>225</v>
      </c>
      <c r="AI4" s="89">
        <v>43465</v>
      </c>
      <c r="AJ4" s="89">
        <v>43190</v>
      </c>
      <c r="AK4" s="89">
        <v>43190</v>
      </c>
      <c r="AL4" s="89">
        <v>43190</v>
      </c>
      <c r="AM4" s="88">
        <v>42663</v>
      </c>
      <c r="AN4" s="207">
        <v>42826</v>
      </c>
      <c r="AO4" s="123">
        <v>42826</v>
      </c>
      <c r="AP4" s="88">
        <v>42826</v>
      </c>
      <c r="AQ4" s="88">
        <v>42826</v>
      </c>
      <c r="AR4" s="88">
        <v>42826</v>
      </c>
      <c r="AS4" s="88">
        <v>43190</v>
      </c>
      <c r="AT4" s="88">
        <v>43190</v>
      </c>
      <c r="AU4" s="88">
        <v>43190</v>
      </c>
      <c r="AV4" s="151">
        <v>42825</v>
      </c>
      <c r="AW4" s="149">
        <v>42825</v>
      </c>
      <c r="AX4" s="150">
        <v>42825</v>
      </c>
      <c r="AY4" s="150">
        <v>42825</v>
      </c>
      <c r="AZ4" s="151">
        <v>42825</v>
      </c>
    </row>
    <row r="5" spans="1:52" s="1" customFormat="1" ht="12.75" customHeight="1">
      <c r="A5" s="220" t="s">
        <v>7</v>
      </c>
      <c r="B5" s="243"/>
      <c r="C5" s="93" t="s">
        <v>79</v>
      </c>
      <c r="D5" s="93" t="s">
        <v>79</v>
      </c>
      <c r="E5" s="93" t="s">
        <v>79</v>
      </c>
      <c r="F5" s="93" t="s">
        <v>79</v>
      </c>
      <c r="G5" s="93" t="s">
        <v>79</v>
      </c>
      <c r="H5" s="93" t="s">
        <v>79</v>
      </c>
      <c r="I5" s="93" t="s">
        <v>79</v>
      </c>
      <c r="J5" s="93" t="s">
        <v>79</v>
      </c>
      <c r="K5" s="95" t="s">
        <v>79</v>
      </c>
      <c r="L5" s="208" t="s">
        <v>79</v>
      </c>
      <c r="M5" s="124" t="s">
        <v>79</v>
      </c>
      <c r="N5" s="93" t="s">
        <v>79</v>
      </c>
      <c r="O5" s="93" t="s">
        <v>78</v>
      </c>
      <c r="P5" s="93" t="s">
        <v>78</v>
      </c>
      <c r="Q5" s="93" t="s">
        <v>78</v>
      </c>
      <c r="R5" s="93" t="s">
        <v>143</v>
      </c>
      <c r="S5" s="93" t="s">
        <v>144</v>
      </c>
      <c r="T5" s="95" t="s">
        <v>80</v>
      </c>
      <c r="U5" s="124" t="s">
        <v>60</v>
      </c>
      <c r="V5" s="93" t="s">
        <v>60</v>
      </c>
      <c r="W5" s="93" t="s">
        <v>60</v>
      </c>
      <c r="X5" s="93" t="s">
        <v>201</v>
      </c>
      <c r="Y5" s="93" t="s">
        <v>202</v>
      </c>
      <c r="Z5" s="93" t="s">
        <v>60</v>
      </c>
      <c r="AA5" s="93" t="s">
        <v>223</v>
      </c>
      <c r="AB5" s="93" t="s">
        <v>223</v>
      </c>
      <c r="AC5" s="93" t="s">
        <v>223</v>
      </c>
      <c r="AD5" s="93" t="s">
        <v>60</v>
      </c>
      <c r="AE5" s="95" t="s">
        <v>247</v>
      </c>
      <c r="AF5" s="124" t="s">
        <v>81</v>
      </c>
      <c r="AG5" s="93" t="s">
        <v>81</v>
      </c>
      <c r="AH5" s="93" t="s">
        <v>81</v>
      </c>
      <c r="AI5" s="93" t="s">
        <v>82</v>
      </c>
      <c r="AJ5" s="93" t="s">
        <v>83</v>
      </c>
      <c r="AK5" s="93" t="s">
        <v>83</v>
      </c>
      <c r="AL5" s="93" t="s">
        <v>84</v>
      </c>
      <c r="AM5" s="93" t="s">
        <v>203</v>
      </c>
      <c r="AN5" s="95" t="s">
        <v>85</v>
      </c>
      <c r="AO5" s="124" t="s">
        <v>85</v>
      </c>
      <c r="AP5" s="93" t="s">
        <v>86</v>
      </c>
      <c r="AQ5" s="93" t="s">
        <v>86</v>
      </c>
      <c r="AR5" s="93" t="s">
        <v>86</v>
      </c>
      <c r="AS5" s="93" t="s">
        <v>102</v>
      </c>
      <c r="AT5" s="125" t="s">
        <v>102</v>
      </c>
      <c r="AU5" s="93" t="s">
        <v>102</v>
      </c>
      <c r="AV5" s="154" t="s">
        <v>244</v>
      </c>
      <c r="AW5" s="152" t="s">
        <v>81</v>
      </c>
      <c r="AX5" s="153" t="s">
        <v>81</v>
      </c>
      <c r="AY5" s="153" t="s">
        <v>81</v>
      </c>
      <c r="AZ5" s="154" t="s">
        <v>81</v>
      </c>
    </row>
    <row r="6" spans="1:52" s="1" customFormat="1" ht="12.75" customHeight="1">
      <c r="A6" s="220" t="s">
        <v>10</v>
      </c>
      <c r="B6" s="243"/>
      <c r="C6" s="125">
        <f>RANK(C35,C8:C54,0)</f>
        <v>7</v>
      </c>
      <c r="D6" s="125">
        <f aca="true" t="shared" si="0" ref="D6:AZ6">RANK(D35,D8:D54,0)</f>
        <v>7</v>
      </c>
      <c r="E6" s="125">
        <f t="shared" si="0"/>
        <v>9</v>
      </c>
      <c r="F6" s="125">
        <f t="shared" si="0"/>
        <v>8</v>
      </c>
      <c r="G6" s="125">
        <f t="shared" si="0"/>
        <v>6</v>
      </c>
      <c r="H6" s="125">
        <f t="shared" si="0"/>
        <v>7</v>
      </c>
      <c r="I6" s="125">
        <f t="shared" si="0"/>
        <v>8</v>
      </c>
      <c r="J6" s="125">
        <f t="shared" si="0"/>
        <v>6</v>
      </c>
      <c r="K6" s="199">
        <f t="shared" si="0"/>
        <v>6</v>
      </c>
      <c r="L6" s="126">
        <f t="shared" si="0"/>
        <v>9</v>
      </c>
      <c r="M6" s="126">
        <f t="shared" si="0"/>
        <v>10</v>
      </c>
      <c r="N6" s="125">
        <f t="shared" si="0"/>
        <v>9</v>
      </c>
      <c r="O6" s="125">
        <f t="shared" si="0"/>
        <v>9</v>
      </c>
      <c r="P6" s="125">
        <f t="shared" si="0"/>
        <v>10</v>
      </c>
      <c r="Q6" s="125">
        <f t="shared" si="0"/>
        <v>9</v>
      </c>
      <c r="R6" s="125">
        <f t="shared" si="0"/>
        <v>6</v>
      </c>
      <c r="S6" s="125">
        <f t="shared" si="0"/>
        <v>7</v>
      </c>
      <c r="T6" s="199">
        <f t="shared" si="0"/>
        <v>9</v>
      </c>
      <c r="U6" s="126">
        <f t="shared" si="0"/>
        <v>7</v>
      </c>
      <c r="V6" s="125">
        <f t="shared" si="0"/>
        <v>6</v>
      </c>
      <c r="W6" s="125">
        <f t="shared" si="0"/>
        <v>6</v>
      </c>
      <c r="X6" s="125">
        <f t="shared" si="0"/>
        <v>6</v>
      </c>
      <c r="Y6" s="125">
        <f t="shared" si="0"/>
        <v>5</v>
      </c>
      <c r="Z6" s="125">
        <f t="shared" si="0"/>
        <v>30</v>
      </c>
      <c r="AA6" s="125">
        <f t="shared" si="0"/>
        <v>7</v>
      </c>
      <c r="AB6" s="125">
        <f t="shared" si="0"/>
        <v>8</v>
      </c>
      <c r="AC6" s="125">
        <f t="shared" si="0"/>
        <v>5</v>
      </c>
      <c r="AD6" s="125">
        <f t="shared" si="0"/>
        <v>7</v>
      </c>
      <c r="AE6" s="199">
        <f t="shared" si="0"/>
        <v>2</v>
      </c>
      <c r="AF6" s="126">
        <f t="shared" si="0"/>
        <v>9</v>
      </c>
      <c r="AG6" s="125">
        <f t="shared" si="0"/>
        <v>8</v>
      </c>
      <c r="AH6" s="125">
        <f t="shared" si="0"/>
        <v>5</v>
      </c>
      <c r="AI6" s="125">
        <f t="shared" si="0"/>
        <v>4</v>
      </c>
      <c r="AJ6" s="125">
        <f t="shared" si="0"/>
        <v>9</v>
      </c>
      <c r="AK6" s="125">
        <f t="shared" si="0"/>
        <v>9</v>
      </c>
      <c r="AL6" s="125">
        <f t="shared" si="0"/>
        <v>6</v>
      </c>
      <c r="AM6" s="125">
        <f t="shared" si="0"/>
        <v>33</v>
      </c>
      <c r="AN6" s="199">
        <f t="shared" si="0"/>
        <v>11</v>
      </c>
      <c r="AO6" s="126">
        <f t="shared" si="0"/>
        <v>5</v>
      </c>
      <c r="AP6" s="125">
        <f t="shared" si="0"/>
        <v>2</v>
      </c>
      <c r="AQ6" s="125">
        <f t="shared" si="0"/>
        <v>12</v>
      </c>
      <c r="AR6" s="125">
        <f t="shared" si="0"/>
        <v>9</v>
      </c>
      <c r="AS6" s="125">
        <f t="shared" si="0"/>
        <v>9</v>
      </c>
      <c r="AT6" s="125">
        <f t="shared" si="0"/>
        <v>9</v>
      </c>
      <c r="AU6" s="125">
        <f t="shared" si="0"/>
        <v>8</v>
      </c>
      <c r="AV6" s="157">
        <f t="shared" si="0"/>
        <v>2</v>
      </c>
      <c r="AW6" s="155">
        <f t="shared" si="0"/>
        <v>7</v>
      </c>
      <c r="AX6" s="156">
        <f t="shared" si="0"/>
        <v>7</v>
      </c>
      <c r="AY6" s="156">
        <f t="shared" si="0"/>
        <v>7</v>
      </c>
      <c r="AZ6" s="157">
        <f t="shared" si="0"/>
        <v>18</v>
      </c>
    </row>
    <row r="7" spans="1:52" s="10" customFormat="1" ht="18" customHeight="1">
      <c r="A7" s="9"/>
      <c r="B7" s="35" t="s">
        <v>11</v>
      </c>
      <c r="C7" s="3">
        <v>52102200</v>
      </c>
      <c r="D7" s="3">
        <v>32165800</v>
      </c>
      <c r="E7" s="3">
        <v>18518900</v>
      </c>
      <c r="F7" s="169">
        <v>28598700</v>
      </c>
      <c r="G7" s="169">
        <v>1288600</v>
      </c>
      <c r="H7" s="169">
        <v>22085300</v>
      </c>
      <c r="I7" s="3">
        <v>16536600</v>
      </c>
      <c r="J7" s="3">
        <v>1569800</v>
      </c>
      <c r="K7" s="3">
        <v>26544300</v>
      </c>
      <c r="L7" s="170">
        <v>946396</v>
      </c>
      <c r="M7" s="3">
        <v>282111</v>
      </c>
      <c r="N7" s="3">
        <v>410355</v>
      </c>
      <c r="O7" s="3">
        <v>75829194</v>
      </c>
      <c r="P7" s="3">
        <v>33988699</v>
      </c>
      <c r="Q7" s="3">
        <v>19045386</v>
      </c>
      <c r="R7" s="3">
        <v>1578152.59</v>
      </c>
      <c r="S7" s="3">
        <v>39917.821</v>
      </c>
      <c r="T7" s="3">
        <v>51151196</v>
      </c>
      <c r="U7" s="3">
        <f>SUM(U8:U54)</f>
        <v>120229643</v>
      </c>
      <c r="V7" s="98" t="s">
        <v>97</v>
      </c>
      <c r="W7" s="98" t="s">
        <v>97</v>
      </c>
      <c r="X7" s="98" t="s">
        <v>97</v>
      </c>
      <c r="Y7" s="26">
        <v>78.8</v>
      </c>
      <c r="Z7" s="3">
        <v>6933087</v>
      </c>
      <c r="AA7" s="3">
        <v>43169649</v>
      </c>
      <c r="AB7" s="3">
        <v>41010255</v>
      </c>
      <c r="AC7" s="175">
        <v>3980250</v>
      </c>
      <c r="AD7" s="3">
        <v>127912115</v>
      </c>
      <c r="AE7" s="3">
        <v>101108</v>
      </c>
      <c r="AF7" s="3">
        <v>368543</v>
      </c>
      <c r="AG7" s="3">
        <v>94102</v>
      </c>
      <c r="AH7" s="3">
        <v>25121</v>
      </c>
      <c r="AI7" s="3">
        <v>24002</v>
      </c>
      <c r="AJ7" s="3">
        <f>SUM(AJ8:AJ54)</f>
        <v>17538408</v>
      </c>
      <c r="AK7" s="3">
        <f>SUM(AK8:AK54)</f>
        <v>13722783</v>
      </c>
      <c r="AL7" s="3">
        <f>SUM(AL8:AL54)</f>
        <v>157875</v>
      </c>
      <c r="AM7" s="26">
        <v>26</v>
      </c>
      <c r="AN7" s="176">
        <v>1121983.6</v>
      </c>
      <c r="AO7" s="176">
        <v>175973.50000000006</v>
      </c>
      <c r="AP7" s="176">
        <v>128649.80000000002</v>
      </c>
      <c r="AQ7" s="176">
        <v>946010.1</v>
      </c>
      <c r="AR7" s="176">
        <v>741309.8999999998</v>
      </c>
      <c r="AS7" s="3">
        <v>81563101</v>
      </c>
      <c r="AT7" s="178">
        <f aca="true" t="shared" si="1" ref="AT7:AZ7">SUM(AT8:AT54)</f>
        <v>39306431</v>
      </c>
      <c r="AU7" s="49">
        <f t="shared" si="1"/>
        <v>227351</v>
      </c>
      <c r="AV7" s="49">
        <f t="shared" si="1"/>
        <v>124023.11999999998</v>
      </c>
      <c r="AW7" s="49">
        <f t="shared" si="1"/>
        <v>107948</v>
      </c>
      <c r="AX7" s="49">
        <f t="shared" si="1"/>
        <v>86555</v>
      </c>
      <c r="AY7" s="49">
        <f t="shared" si="1"/>
        <v>5714</v>
      </c>
      <c r="AZ7" s="49">
        <f t="shared" si="1"/>
        <v>822</v>
      </c>
    </row>
    <row r="8" spans="1:52" s="10" customFormat="1" ht="18" customHeight="1">
      <c r="A8" s="36">
        <v>1</v>
      </c>
      <c r="B8" s="37" t="s">
        <v>12</v>
      </c>
      <c r="C8" s="3">
        <v>2345700</v>
      </c>
      <c r="D8" s="3">
        <v>1353900</v>
      </c>
      <c r="E8" s="3">
        <v>945900</v>
      </c>
      <c r="F8" s="3">
        <v>1252700</v>
      </c>
      <c r="G8" s="3">
        <v>101300</v>
      </c>
      <c r="H8" s="3">
        <v>984800</v>
      </c>
      <c r="I8" s="3">
        <v>772400</v>
      </c>
      <c r="J8" s="3">
        <v>22700</v>
      </c>
      <c r="K8" s="3">
        <v>1136600</v>
      </c>
      <c r="L8" s="165">
        <v>37062</v>
      </c>
      <c r="M8" s="3">
        <v>11466</v>
      </c>
      <c r="N8" s="3">
        <v>21052</v>
      </c>
      <c r="O8" s="171">
        <v>3014254</v>
      </c>
      <c r="P8" s="171">
        <v>1417542</v>
      </c>
      <c r="Q8" s="171">
        <v>1132127</v>
      </c>
      <c r="R8" s="3">
        <v>32016.19</v>
      </c>
      <c r="S8" s="3">
        <v>1647.328</v>
      </c>
      <c r="T8" s="3">
        <v>2236195</v>
      </c>
      <c r="U8" s="3">
        <v>4876952</v>
      </c>
      <c r="V8" s="3">
        <v>4889107</v>
      </c>
      <c r="W8" s="3">
        <v>4886389</v>
      </c>
      <c r="X8" s="3">
        <v>4720649</v>
      </c>
      <c r="Y8" s="26">
        <v>91</v>
      </c>
      <c r="Z8" s="166">
        <v>371269</v>
      </c>
      <c r="AA8" s="3">
        <v>1902079</v>
      </c>
      <c r="AB8" s="3">
        <v>1766452</v>
      </c>
      <c r="AC8" s="3">
        <v>348347</v>
      </c>
      <c r="AD8" s="3">
        <v>5363769</v>
      </c>
      <c r="AE8" s="3">
        <v>6767</v>
      </c>
      <c r="AF8" s="3">
        <v>17148</v>
      </c>
      <c r="AG8" s="3">
        <v>3688</v>
      </c>
      <c r="AH8" s="3">
        <v>1347</v>
      </c>
      <c r="AI8" s="3">
        <v>1484</v>
      </c>
      <c r="AJ8" s="3">
        <v>953763</v>
      </c>
      <c r="AK8" s="3">
        <v>787087</v>
      </c>
      <c r="AL8" s="3">
        <v>5846</v>
      </c>
      <c r="AM8" s="26">
        <v>22.6</v>
      </c>
      <c r="AN8" s="176">
        <v>84002.5</v>
      </c>
      <c r="AO8" s="176">
        <v>18141.9</v>
      </c>
      <c r="AP8" s="176">
        <v>11314.4</v>
      </c>
      <c r="AQ8" s="176">
        <v>65860.6</v>
      </c>
      <c r="AR8" s="179">
        <v>37790.1</v>
      </c>
      <c r="AS8" s="3">
        <v>3764121</v>
      </c>
      <c r="AT8" s="133">
        <v>1904062</v>
      </c>
      <c r="AU8" s="3">
        <v>11818</v>
      </c>
      <c r="AV8" s="180">
        <v>13898.96</v>
      </c>
      <c r="AW8" s="3">
        <v>7608</v>
      </c>
      <c r="AX8" s="3">
        <v>5960</v>
      </c>
      <c r="AY8" s="3">
        <v>500</v>
      </c>
      <c r="AZ8" s="10">
        <v>72</v>
      </c>
    </row>
    <row r="9" spans="1:52" s="10" customFormat="1" ht="12.75" customHeight="1">
      <c r="A9" s="36">
        <v>2</v>
      </c>
      <c r="B9" s="37" t="s">
        <v>13</v>
      </c>
      <c r="C9" s="3">
        <v>503000</v>
      </c>
      <c r="D9" s="3">
        <v>358600</v>
      </c>
      <c r="E9" s="3">
        <v>137900</v>
      </c>
      <c r="F9" s="3">
        <v>386300</v>
      </c>
      <c r="G9" s="3">
        <v>16100</v>
      </c>
      <c r="H9" s="3">
        <v>99000</v>
      </c>
      <c r="I9" s="3">
        <v>181800</v>
      </c>
      <c r="J9" s="3">
        <v>6500</v>
      </c>
      <c r="K9" s="3">
        <v>244100</v>
      </c>
      <c r="L9" s="165">
        <v>6454</v>
      </c>
      <c r="M9" s="3">
        <v>3725</v>
      </c>
      <c r="N9" s="3">
        <v>2105</v>
      </c>
      <c r="O9" s="171">
        <v>653599</v>
      </c>
      <c r="P9" s="171">
        <v>473907</v>
      </c>
      <c r="Q9" s="171">
        <v>120944</v>
      </c>
      <c r="R9" s="3">
        <v>1592.64</v>
      </c>
      <c r="S9" s="3">
        <v>186.972</v>
      </c>
      <c r="T9" s="3">
        <v>567525</v>
      </c>
      <c r="U9" s="3">
        <v>1206002</v>
      </c>
      <c r="V9" s="3">
        <v>783088</v>
      </c>
      <c r="W9" s="3">
        <v>776894</v>
      </c>
      <c r="X9" s="3">
        <v>653123</v>
      </c>
      <c r="Y9" s="26">
        <v>59.8</v>
      </c>
      <c r="Z9" s="166">
        <v>172846</v>
      </c>
      <c r="AA9" s="3">
        <v>486063</v>
      </c>
      <c r="AB9" s="3">
        <v>476386</v>
      </c>
      <c r="AC9" s="3">
        <v>50262</v>
      </c>
      <c r="AD9" s="3">
        <v>1326320</v>
      </c>
      <c r="AE9" s="3">
        <v>1650</v>
      </c>
      <c r="AF9" s="3">
        <v>5286</v>
      </c>
      <c r="AG9" s="3">
        <v>857</v>
      </c>
      <c r="AH9" s="3">
        <v>444</v>
      </c>
      <c r="AI9" s="3">
        <v>355</v>
      </c>
      <c r="AJ9" s="3">
        <v>258431</v>
      </c>
      <c r="AK9" s="3">
        <v>214421</v>
      </c>
      <c r="AL9" s="3">
        <v>2001</v>
      </c>
      <c r="AM9" s="26">
        <v>22.4</v>
      </c>
      <c r="AN9" s="176">
        <v>19950</v>
      </c>
      <c r="AO9" s="176">
        <v>3924.6</v>
      </c>
      <c r="AP9" s="176">
        <v>2763.7</v>
      </c>
      <c r="AQ9" s="176">
        <v>16025.4</v>
      </c>
      <c r="AR9" s="179">
        <v>10435.3</v>
      </c>
      <c r="AS9" s="3">
        <v>1007109</v>
      </c>
      <c r="AT9" s="133">
        <v>408203</v>
      </c>
      <c r="AU9" s="3">
        <v>2530</v>
      </c>
      <c r="AV9" s="180">
        <v>2021.9399999999998</v>
      </c>
      <c r="AW9" s="3">
        <v>858</v>
      </c>
      <c r="AX9" s="3">
        <v>574</v>
      </c>
      <c r="AY9" s="3">
        <v>58</v>
      </c>
      <c r="AZ9" s="10">
        <v>15</v>
      </c>
    </row>
    <row r="10" spans="1:52" s="10" customFormat="1" ht="12.75" customHeight="1">
      <c r="A10" s="36">
        <v>3</v>
      </c>
      <c r="B10" s="37" t="s">
        <v>14</v>
      </c>
      <c r="C10" s="3">
        <v>472800</v>
      </c>
      <c r="D10" s="3">
        <v>325900</v>
      </c>
      <c r="E10" s="3">
        <v>144500</v>
      </c>
      <c r="F10" s="3">
        <v>343700</v>
      </c>
      <c r="G10" s="3">
        <v>21800</v>
      </c>
      <c r="H10" s="3">
        <v>106100</v>
      </c>
      <c r="I10" s="3">
        <v>164700</v>
      </c>
      <c r="J10" s="3">
        <v>16000</v>
      </c>
      <c r="K10" s="3">
        <v>253400</v>
      </c>
      <c r="L10" s="165">
        <v>8024</v>
      </c>
      <c r="M10" s="3">
        <v>4204</v>
      </c>
      <c r="N10" s="3">
        <v>3233</v>
      </c>
      <c r="O10" s="171">
        <v>736734</v>
      </c>
      <c r="P10" s="171">
        <v>510899</v>
      </c>
      <c r="Q10" s="171">
        <v>166926</v>
      </c>
      <c r="R10" s="3">
        <v>1510.03</v>
      </c>
      <c r="S10" s="3">
        <v>152.244</v>
      </c>
      <c r="T10" s="3">
        <v>600602</v>
      </c>
      <c r="U10" s="3">
        <v>1081587</v>
      </c>
      <c r="V10" s="3">
        <v>747538</v>
      </c>
      <c r="W10" s="3">
        <v>732714</v>
      </c>
      <c r="X10" s="3">
        <v>634452</v>
      </c>
      <c r="Y10" s="173">
        <v>59.1</v>
      </c>
      <c r="Z10" s="166">
        <v>351940</v>
      </c>
      <c r="AA10" s="3">
        <v>430106.2201</v>
      </c>
      <c r="AB10" s="3">
        <v>409372.322</v>
      </c>
      <c r="AC10" s="3">
        <v>40609.058999999994</v>
      </c>
      <c r="AD10" s="3">
        <v>1279875</v>
      </c>
      <c r="AE10" s="3">
        <v>785</v>
      </c>
      <c r="AF10" s="3">
        <v>5484</v>
      </c>
      <c r="AG10" s="3">
        <v>1560</v>
      </c>
      <c r="AH10" s="3">
        <v>235</v>
      </c>
      <c r="AI10" s="3">
        <v>419</v>
      </c>
      <c r="AJ10" s="3">
        <v>237907</v>
      </c>
      <c r="AK10" s="3">
        <v>196962</v>
      </c>
      <c r="AL10" s="3">
        <v>1721</v>
      </c>
      <c r="AM10" s="26">
        <v>30.2</v>
      </c>
      <c r="AN10" s="176">
        <v>33154.1</v>
      </c>
      <c r="AO10" s="181">
        <v>4697.6</v>
      </c>
      <c r="AP10" s="176">
        <v>3177</v>
      </c>
      <c r="AQ10" s="176">
        <v>28456.5</v>
      </c>
      <c r="AR10" s="179">
        <v>16576</v>
      </c>
      <c r="AS10" s="3">
        <v>1029867</v>
      </c>
      <c r="AT10" s="133">
        <v>428105</v>
      </c>
      <c r="AU10" s="3">
        <v>2232</v>
      </c>
      <c r="AV10" s="180">
        <v>1436.09</v>
      </c>
      <c r="AW10" s="3">
        <v>1225</v>
      </c>
      <c r="AX10" s="3">
        <v>1070</v>
      </c>
      <c r="AY10" s="3">
        <v>56</v>
      </c>
      <c r="AZ10" s="10">
        <v>10</v>
      </c>
    </row>
    <row r="11" spans="1:52" s="10" customFormat="1" ht="12.75" customHeight="1">
      <c r="A11" s="36">
        <v>4</v>
      </c>
      <c r="B11" s="37" t="s">
        <v>15</v>
      </c>
      <c r="C11" s="3">
        <v>931700</v>
      </c>
      <c r="D11" s="3">
        <v>540000</v>
      </c>
      <c r="E11" s="3">
        <v>376300</v>
      </c>
      <c r="F11" s="3">
        <v>516400</v>
      </c>
      <c r="G11" s="3">
        <v>27600</v>
      </c>
      <c r="H11" s="3">
        <v>386200</v>
      </c>
      <c r="I11" s="3">
        <v>383400</v>
      </c>
      <c r="J11" s="3">
        <v>27200</v>
      </c>
      <c r="K11" s="3">
        <v>474800</v>
      </c>
      <c r="L11" s="165">
        <v>21173</v>
      </c>
      <c r="M11" s="3">
        <v>6307</v>
      </c>
      <c r="N11" s="3">
        <v>9647</v>
      </c>
      <c r="O11" s="171">
        <v>1747441</v>
      </c>
      <c r="P11" s="171">
        <v>794751</v>
      </c>
      <c r="Q11" s="171">
        <v>444290</v>
      </c>
      <c r="R11" s="3">
        <v>13013.33</v>
      </c>
      <c r="S11" s="3">
        <v>625.717</v>
      </c>
      <c r="T11" s="3">
        <v>1259203</v>
      </c>
      <c r="U11" s="3">
        <v>2253384</v>
      </c>
      <c r="V11" s="3">
        <v>1852347</v>
      </c>
      <c r="W11" s="3">
        <v>1852347</v>
      </c>
      <c r="X11" s="3">
        <v>1749884</v>
      </c>
      <c r="Y11" s="26">
        <v>81.2</v>
      </c>
      <c r="Z11" s="166">
        <v>279777</v>
      </c>
      <c r="AA11" s="3">
        <v>836852</v>
      </c>
      <c r="AB11" s="3">
        <v>802512</v>
      </c>
      <c r="AC11" s="3">
        <v>99647</v>
      </c>
      <c r="AD11" s="3">
        <v>2319471</v>
      </c>
      <c r="AE11" s="3">
        <v>5132</v>
      </c>
      <c r="AF11" s="3">
        <v>7138</v>
      </c>
      <c r="AG11" s="3">
        <v>1484</v>
      </c>
      <c r="AH11" s="3">
        <v>381</v>
      </c>
      <c r="AI11" s="3">
        <v>427</v>
      </c>
      <c r="AJ11" s="3">
        <v>321678</v>
      </c>
      <c r="AK11" s="3">
        <v>254952</v>
      </c>
      <c r="AL11" s="3">
        <v>2998</v>
      </c>
      <c r="AM11" s="26">
        <v>26.7</v>
      </c>
      <c r="AN11" s="176">
        <v>21488.2</v>
      </c>
      <c r="AO11" s="176">
        <v>3155.2</v>
      </c>
      <c r="AP11" s="176">
        <v>2821.2</v>
      </c>
      <c r="AQ11" s="176">
        <v>18333</v>
      </c>
      <c r="AR11" s="179">
        <v>13082.3</v>
      </c>
      <c r="AS11" s="3">
        <v>1701601</v>
      </c>
      <c r="AT11" s="133">
        <v>832987</v>
      </c>
      <c r="AU11" s="3">
        <v>4601</v>
      </c>
      <c r="AV11" s="180">
        <v>3892.8600000000006</v>
      </c>
      <c r="AW11" s="3">
        <v>3009</v>
      </c>
      <c r="AX11" s="3">
        <v>2472</v>
      </c>
      <c r="AY11" s="3">
        <v>119</v>
      </c>
      <c r="AZ11" s="10">
        <v>10</v>
      </c>
    </row>
    <row r="12" spans="1:52" s="10" customFormat="1" ht="12.75" customHeight="1">
      <c r="A12" s="36">
        <v>5</v>
      </c>
      <c r="B12" s="37" t="s">
        <v>16</v>
      </c>
      <c r="C12" s="3">
        <v>389000</v>
      </c>
      <c r="D12" s="3">
        <v>303800</v>
      </c>
      <c r="E12" s="3">
        <v>81500</v>
      </c>
      <c r="F12" s="3">
        <v>315000</v>
      </c>
      <c r="G12" s="3">
        <v>6200</v>
      </c>
      <c r="H12" s="3">
        <v>67100</v>
      </c>
      <c r="I12" s="3">
        <v>142900</v>
      </c>
      <c r="J12" s="3">
        <v>4600</v>
      </c>
      <c r="K12" s="3">
        <v>219400</v>
      </c>
      <c r="L12" s="165">
        <v>3961</v>
      </c>
      <c r="M12" s="3">
        <v>2524</v>
      </c>
      <c r="N12" s="3">
        <v>1018</v>
      </c>
      <c r="O12" s="171">
        <v>409374</v>
      </c>
      <c r="P12" s="171">
        <v>313140</v>
      </c>
      <c r="Q12" s="171">
        <v>54176</v>
      </c>
      <c r="R12" s="3">
        <v>2866.84</v>
      </c>
      <c r="S12" s="3">
        <v>152.892</v>
      </c>
      <c r="T12" s="3">
        <v>466266</v>
      </c>
      <c r="U12" s="3">
        <v>832580</v>
      </c>
      <c r="V12" s="3">
        <v>656261</v>
      </c>
      <c r="W12" s="3">
        <v>656148</v>
      </c>
      <c r="X12" s="3">
        <v>529201</v>
      </c>
      <c r="Y12" s="26">
        <v>64.6</v>
      </c>
      <c r="Z12" s="166">
        <v>222642</v>
      </c>
      <c r="AA12" s="3">
        <v>370216</v>
      </c>
      <c r="AB12" s="3">
        <v>364053</v>
      </c>
      <c r="AC12" s="3">
        <v>33321</v>
      </c>
      <c r="AD12" s="3">
        <v>1031032</v>
      </c>
      <c r="AE12" s="3">
        <v>1396</v>
      </c>
      <c r="AF12" s="3">
        <v>5433</v>
      </c>
      <c r="AG12" s="3">
        <v>757</v>
      </c>
      <c r="AH12" s="3">
        <v>333</v>
      </c>
      <c r="AI12" s="3">
        <v>398</v>
      </c>
      <c r="AJ12" s="3">
        <v>193294</v>
      </c>
      <c r="AK12" s="3">
        <v>159297</v>
      </c>
      <c r="AL12" s="3">
        <v>1212</v>
      </c>
      <c r="AM12" s="26">
        <v>27.2</v>
      </c>
      <c r="AN12" s="176">
        <v>23656</v>
      </c>
      <c r="AO12" s="176">
        <v>3753.3</v>
      </c>
      <c r="AP12" s="176">
        <v>2807.4</v>
      </c>
      <c r="AQ12" s="176">
        <v>19902.7</v>
      </c>
      <c r="AR12" s="179">
        <v>12949.599999999999</v>
      </c>
      <c r="AS12" s="3">
        <v>815284</v>
      </c>
      <c r="AT12" s="133">
        <v>346477</v>
      </c>
      <c r="AU12" s="3">
        <v>1293</v>
      </c>
      <c r="AV12" s="180">
        <v>1556.21</v>
      </c>
      <c r="AW12" s="3">
        <v>585</v>
      </c>
      <c r="AX12" s="3">
        <v>418</v>
      </c>
      <c r="AY12" s="3">
        <v>30</v>
      </c>
      <c r="AZ12" s="10">
        <v>7</v>
      </c>
    </row>
    <row r="13" spans="1:52" s="10" customFormat="1" ht="12.75" customHeight="1">
      <c r="A13" s="36">
        <v>6</v>
      </c>
      <c r="B13" s="37" t="s">
        <v>17</v>
      </c>
      <c r="C13" s="3">
        <v>383900</v>
      </c>
      <c r="D13" s="3">
        <v>294600</v>
      </c>
      <c r="E13" s="3">
        <v>86300</v>
      </c>
      <c r="F13" s="3">
        <v>306500</v>
      </c>
      <c r="G13" s="3">
        <v>5900</v>
      </c>
      <c r="H13" s="3">
        <v>70600</v>
      </c>
      <c r="I13" s="3">
        <v>135100</v>
      </c>
      <c r="J13" s="3">
        <v>8300</v>
      </c>
      <c r="K13" s="3">
        <v>221000</v>
      </c>
      <c r="L13" s="165">
        <v>5968</v>
      </c>
      <c r="M13" s="3">
        <v>3005</v>
      </c>
      <c r="N13" s="3">
        <v>2152</v>
      </c>
      <c r="O13" s="171">
        <v>573463</v>
      </c>
      <c r="P13" s="171">
        <v>389380</v>
      </c>
      <c r="Q13" s="171">
        <v>98801</v>
      </c>
      <c r="R13" s="3">
        <v>2287.87</v>
      </c>
      <c r="S13" s="3">
        <v>118.064</v>
      </c>
      <c r="T13" s="3">
        <v>488438</v>
      </c>
      <c r="U13" s="3">
        <v>1058982</v>
      </c>
      <c r="V13" s="3">
        <v>848966</v>
      </c>
      <c r="W13" s="3">
        <v>848956</v>
      </c>
      <c r="X13" s="3">
        <v>743871</v>
      </c>
      <c r="Y13" s="26">
        <v>76.4</v>
      </c>
      <c r="Z13" s="166">
        <v>92272</v>
      </c>
      <c r="AA13" s="3">
        <v>375379</v>
      </c>
      <c r="AB13" s="3">
        <v>349847</v>
      </c>
      <c r="AC13" s="3">
        <v>43282</v>
      </c>
      <c r="AD13" s="3">
        <v>1117041</v>
      </c>
      <c r="AE13" s="3">
        <v>566</v>
      </c>
      <c r="AF13" s="3">
        <v>5570</v>
      </c>
      <c r="AG13" s="3">
        <v>857</v>
      </c>
      <c r="AH13" s="3">
        <v>251</v>
      </c>
      <c r="AI13" s="3">
        <v>394</v>
      </c>
      <c r="AJ13" s="3">
        <v>165921</v>
      </c>
      <c r="AK13" s="3">
        <v>134214</v>
      </c>
      <c r="AL13" s="3">
        <v>1545</v>
      </c>
      <c r="AM13" s="26">
        <v>32.1</v>
      </c>
      <c r="AN13" s="176">
        <v>16602.9</v>
      </c>
      <c r="AO13" s="176">
        <v>3643.5</v>
      </c>
      <c r="AP13" s="176">
        <v>2689.7</v>
      </c>
      <c r="AQ13" s="176">
        <v>12959.5</v>
      </c>
      <c r="AR13" s="179">
        <v>10449.5</v>
      </c>
      <c r="AS13" s="3">
        <v>935441</v>
      </c>
      <c r="AT13" s="133">
        <v>409976</v>
      </c>
      <c r="AU13" s="3">
        <v>1349</v>
      </c>
      <c r="AV13" s="180">
        <v>1860.4599999999998</v>
      </c>
      <c r="AW13" s="3">
        <v>846</v>
      </c>
      <c r="AX13" s="3">
        <v>627</v>
      </c>
      <c r="AY13" s="3">
        <v>66</v>
      </c>
      <c r="AZ13" s="10">
        <v>10</v>
      </c>
    </row>
    <row r="14" spans="1:52" s="10" customFormat="1" ht="12.75" customHeight="1">
      <c r="A14" s="36">
        <v>7</v>
      </c>
      <c r="B14" s="37" t="s">
        <v>18</v>
      </c>
      <c r="C14" s="3">
        <v>686000</v>
      </c>
      <c r="D14" s="3">
        <v>456300</v>
      </c>
      <c r="E14" s="3">
        <v>222000</v>
      </c>
      <c r="F14" s="3">
        <v>483400</v>
      </c>
      <c r="G14" s="3">
        <v>20600</v>
      </c>
      <c r="H14" s="3">
        <v>179900</v>
      </c>
      <c r="I14" s="3">
        <v>273600</v>
      </c>
      <c r="J14" s="3">
        <v>24100</v>
      </c>
      <c r="K14" s="3">
        <v>357200</v>
      </c>
      <c r="L14" s="165">
        <v>14340</v>
      </c>
      <c r="M14" s="3">
        <v>6136</v>
      </c>
      <c r="N14" s="3">
        <v>5983</v>
      </c>
      <c r="O14" s="171">
        <v>1296738</v>
      </c>
      <c r="P14" s="171">
        <v>782019</v>
      </c>
      <c r="Q14" s="171">
        <v>304947</v>
      </c>
      <c r="R14" s="3">
        <v>6302.6</v>
      </c>
      <c r="S14" s="3">
        <v>274.928</v>
      </c>
      <c r="T14" s="3">
        <v>956515</v>
      </c>
      <c r="U14" s="3">
        <v>1695927</v>
      </c>
      <c r="V14" s="98" t="s">
        <v>97</v>
      </c>
      <c r="W14" s="98" t="s">
        <v>97</v>
      </c>
      <c r="X14" s="98" t="s">
        <v>97</v>
      </c>
      <c r="Y14" s="173">
        <v>53.3</v>
      </c>
      <c r="Z14" s="166">
        <v>198983</v>
      </c>
      <c r="AA14" s="3">
        <v>742598</v>
      </c>
      <c r="AB14" s="3">
        <v>712509</v>
      </c>
      <c r="AC14" s="3">
        <v>68077</v>
      </c>
      <c r="AD14" s="3">
        <v>1958850</v>
      </c>
      <c r="AE14" s="3">
        <v>891</v>
      </c>
      <c r="AF14" s="3">
        <v>6948</v>
      </c>
      <c r="AG14" s="3">
        <v>1295</v>
      </c>
      <c r="AH14" s="3">
        <v>492</v>
      </c>
      <c r="AI14" s="3">
        <v>520</v>
      </c>
      <c r="AJ14" s="3">
        <v>318923</v>
      </c>
      <c r="AK14" s="3">
        <v>259735</v>
      </c>
      <c r="AL14" s="3">
        <v>2485</v>
      </c>
      <c r="AM14" s="26">
        <v>28.1</v>
      </c>
      <c r="AN14" s="176">
        <v>38842.2</v>
      </c>
      <c r="AO14" s="176">
        <v>6128.6</v>
      </c>
      <c r="AP14" s="176">
        <v>3917.9</v>
      </c>
      <c r="AQ14" s="176">
        <v>32713.6</v>
      </c>
      <c r="AR14" s="179">
        <v>22493.300000000003</v>
      </c>
      <c r="AS14" s="3">
        <v>1657609</v>
      </c>
      <c r="AT14" s="133">
        <v>769862</v>
      </c>
      <c r="AU14" s="3">
        <v>2509</v>
      </c>
      <c r="AV14" s="180">
        <v>2271.5600000000004</v>
      </c>
      <c r="AW14" s="3">
        <v>1153</v>
      </c>
      <c r="AX14" s="3">
        <v>757</v>
      </c>
      <c r="AY14" s="3">
        <v>90</v>
      </c>
      <c r="AZ14" s="10">
        <v>15</v>
      </c>
    </row>
    <row r="15" spans="1:52" s="10" customFormat="1" ht="12.75" customHeight="1">
      <c r="A15" s="36">
        <v>8</v>
      </c>
      <c r="B15" s="37" t="s">
        <v>19</v>
      </c>
      <c r="C15" s="3">
        <v>1076100</v>
      </c>
      <c r="D15" s="3">
        <v>767700</v>
      </c>
      <c r="E15" s="3">
        <v>287800</v>
      </c>
      <c r="F15" s="3">
        <v>791300</v>
      </c>
      <c r="G15" s="3">
        <v>21500</v>
      </c>
      <c r="H15" s="3">
        <v>262100</v>
      </c>
      <c r="I15" s="3">
        <v>354500</v>
      </c>
      <c r="J15" s="3">
        <v>44200</v>
      </c>
      <c r="K15" s="3">
        <v>546700</v>
      </c>
      <c r="L15" s="165">
        <v>20894</v>
      </c>
      <c r="M15" s="3">
        <v>9257</v>
      </c>
      <c r="N15" s="3">
        <v>7802</v>
      </c>
      <c r="O15" s="171">
        <v>1918897</v>
      </c>
      <c r="P15" s="171">
        <v>1115284</v>
      </c>
      <c r="Q15" s="171">
        <v>398599</v>
      </c>
      <c r="R15" s="3">
        <v>112753.42</v>
      </c>
      <c r="S15" s="3">
        <v>474.415</v>
      </c>
      <c r="T15" s="3">
        <v>1570048</v>
      </c>
      <c r="U15" s="3">
        <v>2685843</v>
      </c>
      <c r="V15" s="3">
        <v>1806894</v>
      </c>
      <c r="W15" s="202">
        <v>1801478</v>
      </c>
      <c r="X15" s="3">
        <v>1607044</v>
      </c>
      <c r="Y15" s="26">
        <v>61.8</v>
      </c>
      <c r="Z15" s="166">
        <v>239603</v>
      </c>
      <c r="AA15" s="3">
        <v>1061291</v>
      </c>
      <c r="AB15" s="3">
        <v>1036552</v>
      </c>
      <c r="AC15" s="3">
        <v>81791</v>
      </c>
      <c r="AD15" s="3">
        <v>2957724</v>
      </c>
      <c r="AE15" s="3">
        <v>378</v>
      </c>
      <c r="AF15" s="3">
        <v>9793</v>
      </c>
      <c r="AG15" s="3">
        <v>1993</v>
      </c>
      <c r="AH15" s="3">
        <v>452</v>
      </c>
      <c r="AI15" s="3">
        <v>513</v>
      </c>
      <c r="AJ15" s="3">
        <v>412923</v>
      </c>
      <c r="AK15" s="3">
        <v>336048</v>
      </c>
      <c r="AL15" s="3">
        <v>4063</v>
      </c>
      <c r="AM15" s="26">
        <v>26.2</v>
      </c>
      <c r="AN15" s="176">
        <v>55815.4</v>
      </c>
      <c r="AO15" s="176">
        <v>4592</v>
      </c>
      <c r="AP15" s="176">
        <v>3508.4</v>
      </c>
      <c r="AQ15" s="176">
        <v>51223.3</v>
      </c>
      <c r="AR15" s="179">
        <v>32742.6</v>
      </c>
      <c r="AS15" s="3">
        <v>2602273</v>
      </c>
      <c r="AT15" s="133">
        <v>1320979</v>
      </c>
      <c r="AU15" s="3">
        <v>2850</v>
      </c>
      <c r="AV15" s="180">
        <v>2693.2400000000007</v>
      </c>
      <c r="AW15" s="3">
        <v>2032</v>
      </c>
      <c r="AX15" s="3">
        <v>1546</v>
      </c>
      <c r="AY15" s="3">
        <v>154</v>
      </c>
      <c r="AZ15" s="10">
        <v>35</v>
      </c>
    </row>
    <row r="16" spans="1:52" s="10" customFormat="1" ht="12.75" customHeight="1">
      <c r="A16" s="36">
        <v>9</v>
      </c>
      <c r="B16" s="37" t="s">
        <v>20</v>
      </c>
      <c r="C16" s="3">
        <v>730200</v>
      </c>
      <c r="D16" s="3">
        <v>515200</v>
      </c>
      <c r="E16" s="3">
        <v>200500</v>
      </c>
      <c r="F16" s="3">
        <v>540500</v>
      </c>
      <c r="G16" s="3">
        <v>9400</v>
      </c>
      <c r="H16" s="3">
        <v>179300</v>
      </c>
      <c r="I16" s="3">
        <v>259200</v>
      </c>
      <c r="J16" s="3">
        <v>41300</v>
      </c>
      <c r="K16" s="3">
        <v>382200</v>
      </c>
      <c r="L16" s="165">
        <v>13380</v>
      </c>
      <c r="M16" s="3">
        <v>6305</v>
      </c>
      <c r="N16" s="3">
        <v>4481</v>
      </c>
      <c r="O16" s="171">
        <v>1290612</v>
      </c>
      <c r="P16" s="171">
        <v>767332</v>
      </c>
      <c r="Q16" s="171">
        <v>238878</v>
      </c>
      <c r="R16" s="3">
        <v>17521.14</v>
      </c>
      <c r="S16" s="3">
        <v>332.936</v>
      </c>
      <c r="T16" s="3">
        <v>1019132</v>
      </c>
      <c r="U16" s="3">
        <v>1847459</v>
      </c>
      <c r="V16" s="3">
        <v>1282809</v>
      </c>
      <c r="W16" s="3">
        <v>1282403</v>
      </c>
      <c r="X16" s="3">
        <v>1157462</v>
      </c>
      <c r="Y16" s="26">
        <v>66.3</v>
      </c>
      <c r="Z16" s="166">
        <v>118046</v>
      </c>
      <c r="AA16" s="3">
        <v>666562</v>
      </c>
      <c r="AB16" s="3">
        <v>646358</v>
      </c>
      <c r="AC16" s="3">
        <v>59582</v>
      </c>
      <c r="AD16" s="3">
        <v>1991573</v>
      </c>
      <c r="AE16" s="3">
        <v>357</v>
      </c>
      <c r="AF16" s="3">
        <v>6406</v>
      </c>
      <c r="AG16" s="3">
        <v>1249</v>
      </c>
      <c r="AH16" s="3">
        <v>521</v>
      </c>
      <c r="AI16" s="3">
        <v>354</v>
      </c>
      <c r="AJ16" s="3">
        <v>275082</v>
      </c>
      <c r="AK16" s="3">
        <v>223835</v>
      </c>
      <c r="AL16" s="3">
        <v>2515</v>
      </c>
      <c r="AM16" s="26">
        <v>26.2</v>
      </c>
      <c r="AN16" s="176">
        <v>25259</v>
      </c>
      <c r="AO16" s="176">
        <v>3758.3</v>
      </c>
      <c r="AP16" s="176">
        <v>3244.6</v>
      </c>
      <c r="AQ16" s="176">
        <v>21500.7</v>
      </c>
      <c r="AR16" s="179">
        <v>18478.8</v>
      </c>
      <c r="AS16" s="3">
        <v>1726933</v>
      </c>
      <c r="AT16" s="133">
        <v>894362</v>
      </c>
      <c r="AU16" s="3">
        <v>1951</v>
      </c>
      <c r="AV16" s="180">
        <v>2756.15</v>
      </c>
      <c r="AW16" s="3">
        <v>2168</v>
      </c>
      <c r="AX16" s="3">
        <v>1754</v>
      </c>
      <c r="AY16" s="3">
        <v>130</v>
      </c>
      <c r="AZ16" s="10">
        <v>35</v>
      </c>
    </row>
    <row r="17" spans="1:52" s="10" customFormat="1" ht="12.75" customHeight="1">
      <c r="A17" s="36">
        <v>10</v>
      </c>
      <c r="B17" s="37" t="s">
        <v>21</v>
      </c>
      <c r="C17" s="3">
        <v>748100</v>
      </c>
      <c r="D17" s="3">
        <v>528200</v>
      </c>
      <c r="E17" s="3">
        <v>203000</v>
      </c>
      <c r="F17" s="3">
        <v>558300</v>
      </c>
      <c r="G17" s="3">
        <v>13700</v>
      </c>
      <c r="H17" s="3">
        <v>174600</v>
      </c>
      <c r="I17" s="3">
        <v>260300</v>
      </c>
      <c r="J17" s="3">
        <v>37800</v>
      </c>
      <c r="K17" s="3">
        <v>407800</v>
      </c>
      <c r="L17" s="165">
        <v>14143</v>
      </c>
      <c r="M17" s="3">
        <v>6399</v>
      </c>
      <c r="N17" s="3">
        <v>4982</v>
      </c>
      <c r="O17" s="171">
        <v>1315596</v>
      </c>
      <c r="P17" s="171">
        <v>767386</v>
      </c>
      <c r="Q17" s="171">
        <v>252527</v>
      </c>
      <c r="R17" s="3">
        <v>23206.57</v>
      </c>
      <c r="S17" s="3">
        <v>406.24</v>
      </c>
      <c r="T17" s="3">
        <v>915326</v>
      </c>
      <c r="U17" s="3">
        <v>1858438</v>
      </c>
      <c r="V17" s="3">
        <v>1055853</v>
      </c>
      <c r="W17" s="3">
        <v>1052012</v>
      </c>
      <c r="X17" s="3">
        <v>847457</v>
      </c>
      <c r="Y17" s="26">
        <v>53.8</v>
      </c>
      <c r="Z17" s="166">
        <v>118509</v>
      </c>
      <c r="AA17" s="3">
        <v>733797</v>
      </c>
      <c r="AB17" s="3">
        <v>695658</v>
      </c>
      <c r="AC17" s="3">
        <v>74370</v>
      </c>
      <c r="AD17" s="3">
        <v>2000130</v>
      </c>
      <c r="AE17" s="3">
        <v>1127</v>
      </c>
      <c r="AF17" s="3">
        <v>7200</v>
      </c>
      <c r="AG17" s="3">
        <v>2152</v>
      </c>
      <c r="AH17" s="3">
        <v>460</v>
      </c>
      <c r="AI17" s="3">
        <v>339</v>
      </c>
      <c r="AJ17" s="3">
        <v>283020</v>
      </c>
      <c r="AK17" s="3">
        <v>232818</v>
      </c>
      <c r="AL17" s="3">
        <v>2640</v>
      </c>
      <c r="AM17" s="26">
        <v>28.3</v>
      </c>
      <c r="AN17" s="176">
        <v>34875.7</v>
      </c>
      <c r="AO17" s="182">
        <v>3455.8</v>
      </c>
      <c r="AP17" s="176">
        <v>2871.5</v>
      </c>
      <c r="AQ17" s="176">
        <v>31419.8</v>
      </c>
      <c r="AR17" s="179">
        <v>21924.4</v>
      </c>
      <c r="AS17" s="3">
        <v>1797923</v>
      </c>
      <c r="AT17" s="133">
        <v>878675</v>
      </c>
      <c r="AU17" s="3">
        <v>1632</v>
      </c>
      <c r="AV17" s="180">
        <v>2556.1300000000006</v>
      </c>
      <c r="AW17" s="3">
        <v>1457</v>
      </c>
      <c r="AX17" s="3">
        <v>1101</v>
      </c>
      <c r="AY17" s="3">
        <v>138</v>
      </c>
      <c r="AZ17" s="10">
        <v>18</v>
      </c>
    </row>
    <row r="18" spans="1:52" s="10" customFormat="1" ht="12.75" customHeight="1">
      <c r="A18" s="36">
        <v>11</v>
      </c>
      <c r="B18" s="37" t="s">
        <v>22</v>
      </c>
      <c r="C18" s="3">
        <v>2894900</v>
      </c>
      <c r="D18" s="3">
        <v>1914000</v>
      </c>
      <c r="E18" s="3">
        <v>909700</v>
      </c>
      <c r="F18" s="3">
        <v>1623400</v>
      </c>
      <c r="G18" s="3">
        <v>43100</v>
      </c>
      <c r="H18" s="3">
        <v>1223500</v>
      </c>
      <c r="I18" s="3">
        <v>941100</v>
      </c>
      <c r="J18" s="3">
        <v>84700</v>
      </c>
      <c r="K18" s="3">
        <v>1506500</v>
      </c>
      <c r="L18" s="165">
        <v>59280</v>
      </c>
      <c r="M18" s="3">
        <v>14769</v>
      </c>
      <c r="N18" s="3">
        <v>24056</v>
      </c>
      <c r="O18" s="171">
        <v>4739872</v>
      </c>
      <c r="P18" s="171">
        <v>1746854</v>
      </c>
      <c r="Q18" s="171">
        <v>1035416</v>
      </c>
      <c r="R18" s="3">
        <v>74152.45</v>
      </c>
      <c r="S18" s="3">
        <v>2760.212</v>
      </c>
      <c r="T18" s="3">
        <v>2434175</v>
      </c>
      <c r="U18" s="3">
        <v>7262343</v>
      </c>
      <c r="V18" s="3">
        <v>5839270</v>
      </c>
      <c r="W18" s="3">
        <v>5839122</v>
      </c>
      <c r="X18" s="3">
        <v>5558249</v>
      </c>
      <c r="Y18" s="26">
        <v>80.8</v>
      </c>
      <c r="Z18" s="166">
        <v>101436</v>
      </c>
      <c r="AA18" s="3">
        <v>2322937</v>
      </c>
      <c r="AB18" s="3">
        <v>2195691</v>
      </c>
      <c r="AC18" s="3">
        <v>103546</v>
      </c>
      <c r="AD18" s="3">
        <v>7340458</v>
      </c>
      <c r="AE18" s="3">
        <v>1990</v>
      </c>
      <c r="AF18" s="3">
        <v>16216</v>
      </c>
      <c r="AG18" s="3">
        <v>4435</v>
      </c>
      <c r="AH18" s="3">
        <v>634</v>
      </c>
      <c r="AI18" s="3">
        <v>646</v>
      </c>
      <c r="AJ18" s="3">
        <v>835837</v>
      </c>
      <c r="AK18" s="3">
        <v>688938</v>
      </c>
      <c r="AL18" s="3">
        <v>5480</v>
      </c>
      <c r="AM18" s="26">
        <v>24.2</v>
      </c>
      <c r="AN18" s="176">
        <v>42870.3</v>
      </c>
      <c r="AO18" s="176">
        <v>3110.3</v>
      </c>
      <c r="AP18" s="176">
        <v>2805.5</v>
      </c>
      <c r="AQ18" s="176">
        <v>39760</v>
      </c>
      <c r="AR18" s="179">
        <v>27538.8</v>
      </c>
      <c r="AS18" s="3">
        <v>4112370</v>
      </c>
      <c r="AT18" s="133">
        <v>2207664</v>
      </c>
      <c r="AU18" s="3">
        <v>6122</v>
      </c>
      <c r="AV18" s="180">
        <v>5009.4800000000005</v>
      </c>
      <c r="AW18" s="3">
        <v>5179</v>
      </c>
      <c r="AX18" s="3">
        <v>4053</v>
      </c>
      <c r="AY18" s="3">
        <v>281</v>
      </c>
      <c r="AZ18" s="10">
        <v>28</v>
      </c>
    </row>
    <row r="19" spans="1:52" s="10" customFormat="1" ht="12.75" customHeight="1">
      <c r="A19" s="36">
        <v>12</v>
      </c>
      <c r="B19" s="37" t="s">
        <v>23</v>
      </c>
      <c r="C19" s="3">
        <v>2517000</v>
      </c>
      <c r="D19" s="3">
        <v>1667700</v>
      </c>
      <c r="E19" s="3">
        <v>780900</v>
      </c>
      <c r="F19" s="3">
        <v>1362400</v>
      </c>
      <c r="G19" s="3">
        <v>48300</v>
      </c>
      <c r="H19" s="3">
        <v>1102800</v>
      </c>
      <c r="I19" s="3">
        <v>896000</v>
      </c>
      <c r="J19" s="3">
        <v>65800</v>
      </c>
      <c r="K19" s="3">
        <v>1279700</v>
      </c>
      <c r="L19" s="165">
        <v>51413</v>
      </c>
      <c r="M19" s="3">
        <v>12680</v>
      </c>
      <c r="N19" s="3">
        <v>21575</v>
      </c>
      <c r="O19" s="171">
        <v>4068406</v>
      </c>
      <c r="P19" s="171">
        <v>1490614</v>
      </c>
      <c r="Q19" s="171">
        <v>914556</v>
      </c>
      <c r="R19" s="3">
        <v>158189.38</v>
      </c>
      <c r="S19" s="3">
        <v>2417.315</v>
      </c>
      <c r="T19" s="3">
        <v>2231266</v>
      </c>
      <c r="U19" s="3">
        <v>5889803</v>
      </c>
      <c r="V19" s="3">
        <v>4578962</v>
      </c>
      <c r="W19" s="3">
        <v>4562566</v>
      </c>
      <c r="X19" s="3">
        <v>4300923</v>
      </c>
      <c r="Y19" s="26">
        <v>74.2</v>
      </c>
      <c r="Z19" s="166">
        <v>166279</v>
      </c>
      <c r="AA19" s="3">
        <v>2094316</v>
      </c>
      <c r="AB19" s="3">
        <v>1997702</v>
      </c>
      <c r="AC19" s="3">
        <v>154923</v>
      </c>
      <c r="AD19" s="3">
        <v>6281537</v>
      </c>
      <c r="AE19" s="3">
        <v>1447</v>
      </c>
      <c r="AF19" s="3">
        <v>14038</v>
      </c>
      <c r="AG19" s="3">
        <v>3238</v>
      </c>
      <c r="AH19" s="3">
        <v>863</v>
      </c>
      <c r="AI19" s="3">
        <v>720</v>
      </c>
      <c r="AJ19" s="3">
        <v>730015</v>
      </c>
      <c r="AK19" s="3">
        <v>590776</v>
      </c>
      <c r="AL19" s="3">
        <v>7225</v>
      </c>
      <c r="AM19" s="26">
        <v>25.2</v>
      </c>
      <c r="AN19" s="176">
        <v>37232.3</v>
      </c>
      <c r="AO19" s="176">
        <v>3659</v>
      </c>
      <c r="AP19" s="176">
        <v>3350.7</v>
      </c>
      <c r="AQ19" s="176">
        <v>33573.4</v>
      </c>
      <c r="AR19" s="179">
        <v>27783.600000000002</v>
      </c>
      <c r="AS19" s="3">
        <v>3636160</v>
      </c>
      <c r="AT19" s="133">
        <v>1970599</v>
      </c>
      <c r="AU19" s="3">
        <v>7003</v>
      </c>
      <c r="AV19" s="180">
        <v>4113.37</v>
      </c>
      <c r="AW19" s="3">
        <v>6972</v>
      </c>
      <c r="AX19" s="3">
        <v>5438</v>
      </c>
      <c r="AY19" s="3">
        <v>299</v>
      </c>
      <c r="AZ19" s="10">
        <v>25</v>
      </c>
    </row>
    <row r="20" spans="1:52" s="10" customFormat="1" ht="12.75" customHeight="1">
      <c r="A20" s="36">
        <v>13</v>
      </c>
      <c r="B20" s="37" t="s">
        <v>24</v>
      </c>
      <c r="C20" s="3">
        <v>6472600</v>
      </c>
      <c r="D20" s="3">
        <v>2962100</v>
      </c>
      <c r="E20" s="3">
        <v>3100300</v>
      </c>
      <c r="F20" s="3">
        <v>1797300</v>
      </c>
      <c r="G20" s="3">
        <v>118100</v>
      </c>
      <c r="H20" s="3">
        <v>4529700</v>
      </c>
      <c r="I20" s="3">
        <v>2456300</v>
      </c>
      <c r="J20" s="3">
        <v>72700</v>
      </c>
      <c r="K20" s="3">
        <v>3042300</v>
      </c>
      <c r="L20" s="165">
        <v>141935</v>
      </c>
      <c r="M20" s="3">
        <v>15301</v>
      </c>
      <c r="N20" s="3">
        <v>71261</v>
      </c>
      <c r="O20" s="171">
        <v>8652536</v>
      </c>
      <c r="P20" s="171">
        <v>1752972</v>
      </c>
      <c r="Q20" s="171">
        <v>2783052</v>
      </c>
      <c r="R20" s="3">
        <v>230103.41</v>
      </c>
      <c r="S20" s="3">
        <v>6888.964</v>
      </c>
      <c r="T20" s="3">
        <v>5703021</v>
      </c>
      <c r="U20" s="3">
        <v>13647092</v>
      </c>
      <c r="V20" s="3">
        <v>13407864</v>
      </c>
      <c r="W20" s="3">
        <v>13391310</v>
      </c>
      <c r="X20" s="3">
        <v>13345517</v>
      </c>
      <c r="Y20" s="26">
        <v>99.5</v>
      </c>
      <c r="Z20" s="166">
        <v>21574</v>
      </c>
      <c r="AA20" s="3">
        <v>4428042</v>
      </c>
      <c r="AB20" s="3">
        <v>4193196</v>
      </c>
      <c r="AC20" s="3">
        <v>352832</v>
      </c>
      <c r="AD20" s="3">
        <v>13519301</v>
      </c>
      <c r="AE20" s="3">
        <v>23105</v>
      </c>
      <c r="AF20" s="3">
        <v>31011</v>
      </c>
      <c r="AG20" s="3">
        <v>9981</v>
      </c>
      <c r="AH20" s="3">
        <v>2014</v>
      </c>
      <c r="AI20" s="3">
        <v>766</v>
      </c>
      <c r="AJ20" s="3">
        <v>1840813</v>
      </c>
      <c r="AK20" s="3">
        <v>1256198</v>
      </c>
      <c r="AL20" s="3">
        <v>15457</v>
      </c>
      <c r="AM20" s="26">
        <v>21.6</v>
      </c>
      <c r="AN20" s="176">
        <v>24211.4</v>
      </c>
      <c r="AO20" s="176">
        <v>2690</v>
      </c>
      <c r="AP20" s="176">
        <v>2605.1</v>
      </c>
      <c r="AQ20" s="176">
        <v>21521.4</v>
      </c>
      <c r="AR20" s="179">
        <v>19029.4</v>
      </c>
      <c r="AS20" s="3">
        <v>4419478</v>
      </c>
      <c r="AT20" s="133">
        <v>2605956</v>
      </c>
      <c r="AU20" s="3">
        <v>48154</v>
      </c>
      <c r="AV20" s="180">
        <v>5868.119999999999</v>
      </c>
      <c r="AW20" s="3">
        <v>8168</v>
      </c>
      <c r="AX20" s="3">
        <v>6398</v>
      </c>
      <c r="AY20" s="3">
        <v>312</v>
      </c>
      <c r="AZ20" s="10">
        <v>44</v>
      </c>
    </row>
    <row r="21" spans="1:52" s="10" customFormat="1" ht="12.75" customHeight="1">
      <c r="A21" s="36">
        <v>14</v>
      </c>
      <c r="B21" s="37" t="s">
        <v>25</v>
      </c>
      <c r="C21" s="3">
        <v>3843200</v>
      </c>
      <c r="D21" s="3">
        <v>2252300</v>
      </c>
      <c r="E21" s="3">
        <v>1456300</v>
      </c>
      <c r="F21" s="3">
        <v>1599400</v>
      </c>
      <c r="G21" s="3">
        <v>80600</v>
      </c>
      <c r="H21" s="3">
        <v>2155200</v>
      </c>
      <c r="I21" s="3">
        <v>1361500</v>
      </c>
      <c r="J21" s="3">
        <v>72000</v>
      </c>
      <c r="K21" s="3">
        <v>1872600</v>
      </c>
      <c r="L21" s="165">
        <v>74756</v>
      </c>
      <c r="M21" s="3">
        <v>14006</v>
      </c>
      <c r="N21" s="3">
        <v>31665</v>
      </c>
      <c r="O21" s="171">
        <v>5409102</v>
      </c>
      <c r="P21" s="171">
        <v>1615624</v>
      </c>
      <c r="Q21" s="171">
        <v>1285423</v>
      </c>
      <c r="R21" s="3">
        <v>129295.5</v>
      </c>
      <c r="S21" s="3">
        <v>3992.9</v>
      </c>
      <c r="T21" s="3">
        <v>2246207</v>
      </c>
      <c r="U21" s="3">
        <v>9111883</v>
      </c>
      <c r="V21" s="3">
        <v>8827310</v>
      </c>
      <c r="W21" s="3">
        <v>8823608</v>
      </c>
      <c r="X21" s="3">
        <v>8668010</v>
      </c>
      <c r="Y21" s="26">
        <v>96.7</v>
      </c>
      <c r="Z21" s="166">
        <v>30734</v>
      </c>
      <c r="AA21" s="3">
        <v>2913221.102</v>
      </c>
      <c r="AB21" s="3">
        <v>2632039</v>
      </c>
      <c r="AC21" s="3">
        <v>230973</v>
      </c>
      <c r="AD21" s="3">
        <v>9158260</v>
      </c>
      <c r="AE21" s="3">
        <v>2433</v>
      </c>
      <c r="AF21" s="3">
        <v>16338</v>
      </c>
      <c r="AG21" s="3">
        <v>4731</v>
      </c>
      <c r="AH21" s="3">
        <v>1085</v>
      </c>
      <c r="AI21" s="3">
        <v>264</v>
      </c>
      <c r="AJ21" s="3">
        <v>1054869</v>
      </c>
      <c r="AK21" s="3">
        <v>831156</v>
      </c>
      <c r="AL21" s="3">
        <v>8265</v>
      </c>
      <c r="AM21" s="26">
        <v>25.5</v>
      </c>
      <c r="AN21" s="176">
        <v>12965.5</v>
      </c>
      <c r="AO21" s="176">
        <v>1298</v>
      </c>
      <c r="AP21" s="176">
        <v>1216.8</v>
      </c>
      <c r="AQ21" s="176">
        <v>11667.5</v>
      </c>
      <c r="AR21" s="179">
        <v>10284.4</v>
      </c>
      <c r="AS21" s="3">
        <v>4016395</v>
      </c>
      <c r="AT21" s="133">
        <v>2371747</v>
      </c>
      <c r="AU21" s="3">
        <v>12343</v>
      </c>
      <c r="AV21" s="180">
        <v>4980.59</v>
      </c>
      <c r="AW21" s="3">
        <v>7539</v>
      </c>
      <c r="AX21" s="3">
        <v>6427</v>
      </c>
      <c r="AY21" s="3">
        <v>349</v>
      </c>
      <c r="AZ21" s="10">
        <v>29</v>
      </c>
    </row>
    <row r="22" spans="1:52" s="10" customFormat="1" ht="12.75" customHeight="1">
      <c r="A22" s="36">
        <v>15</v>
      </c>
      <c r="B22" s="37" t="s">
        <v>26</v>
      </c>
      <c r="C22" s="3">
        <v>835100</v>
      </c>
      <c r="D22" s="3">
        <v>630800</v>
      </c>
      <c r="E22" s="3">
        <v>194800</v>
      </c>
      <c r="F22" s="3">
        <v>638100</v>
      </c>
      <c r="G22" s="3">
        <v>14200</v>
      </c>
      <c r="H22" s="3">
        <v>181400</v>
      </c>
      <c r="I22" s="3">
        <v>288200</v>
      </c>
      <c r="J22" s="3">
        <v>11100</v>
      </c>
      <c r="K22" s="3">
        <v>483600</v>
      </c>
      <c r="L22" s="165">
        <v>12046</v>
      </c>
      <c r="M22" s="3">
        <v>6174</v>
      </c>
      <c r="N22" s="3">
        <v>4506</v>
      </c>
      <c r="O22" s="171">
        <v>1143083</v>
      </c>
      <c r="P22" s="171">
        <v>780259</v>
      </c>
      <c r="Q22" s="171">
        <v>226142</v>
      </c>
      <c r="R22" s="3">
        <v>31060.22</v>
      </c>
      <c r="S22" s="3">
        <v>697.211</v>
      </c>
      <c r="T22" s="3">
        <v>1173480</v>
      </c>
      <c r="U22" s="3">
        <v>2134868</v>
      </c>
      <c r="V22" s="98">
        <v>1685561</v>
      </c>
      <c r="W22" s="98">
        <v>1684976</v>
      </c>
      <c r="X22" s="3">
        <v>1469268</v>
      </c>
      <c r="Y22" s="26">
        <v>75</v>
      </c>
      <c r="Z22" s="166">
        <v>136685</v>
      </c>
      <c r="AA22" s="3">
        <v>850221</v>
      </c>
      <c r="AB22" s="3">
        <v>813652</v>
      </c>
      <c r="AC22" s="3">
        <v>70623</v>
      </c>
      <c r="AD22" s="3">
        <v>2302308</v>
      </c>
      <c r="AE22" s="3">
        <v>1213</v>
      </c>
      <c r="AF22" s="3">
        <v>8727</v>
      </c>
      <c r="AG22" s="3">
        <v>1894</v>
      </c>
      <c r="AH22" s="3">
        <v>611</v>
      </c>
      <c r="AI22" s="3">
        <v>1480</v>
      </c>
      <c r="AJ22" s="3">
        <v>344195</v>
      </c>
      <c r="AK22" s="3">
        <v>275763</v>
      </c>
      <c r="AL22" s="3">
        <v>3385</v>
      </c>
      <c r="AM22" s="26">
        <v>24.5</v>
      </c>
      <c r="AN22" s="176">
        <v>30301.4</v>
      </c>
      <c r="AO22" s="176">
        <v>5917.6</v>
      </c>
      <c r="AP22" s="176">
        <v>3970.6</v>
      </c>
      <c r="AQ22" s="176">
        <v>24383.8</v>
      </c>
      <c r="AR22" s="179">
        <v>18300.5</v>
      </c>
      <c r="AS22" s="3">
        <v>1845258</v>
      </c>
      <c r="AT22" s="133">
        <v>784027</v>
      </c>
      <c r="AU22" s="3">
        <v>3104</v>
      </c>
      <c r="AV22" s="180">
        <v>3011.1400000000012</v>
      </c>
      <c r="AW22" s="3">
        <v>2363</v>
      </c>
      <c r="AX22" s="3">
        <v>1998</v>
      </c>
      <c r="AY22" s="3">
        <v>96</v>
      </c>
      <c r="AZ22" s="10">
        <v>31</v>
      </c>
    </row>
    <row r="23" spans="1:52" s="10" customFormat="1" ht="12.75" customHeight="1">
      <c r="A23" s="36">
        <v>16</v>
      </c>
      <c r="B23" s="37" t="s">
        <v>27</v>
      </c>
      <c r="C23" s="3">
        <v>379800</v>
      </c>
      <c r="D23" s="3">
        <v>301600</v>
      </c>
      <c r="E23" s="3">
        <v>74800</v>
      </c>
      <c r="F23" s="3">
        <v>302800</v>
      </c>
      <c r="G23" s="3">
        <v>5000</v>
      </c>
      <c r="H23" s="3">
        <v>71400</v>
      </c>
      <c r="I23" s="3">
        <v>104900</v>
      </c>
      <c r="J23" s="3">
        <v>9400</v>
      </c>
      <c r="K23" s="3">
        <v>221300</v>
      </c>
      <c r="L23" s="165">
        <v>6588</v>
      </c>
      <c r="M23" s="3">
        <v>3240</v>
      </c>
      <c r="N23" s="3">
        <v>2599</v>
      </c>
      <c r="O23" s="171">
        <v>636274</v>
      </c>
      <c r="P23" s="171">
        <v>433911</v>
      </c>
      <c r="Q23" s="171">
        <v>124597</v>
      </c>
      <c r="R23" s="3">
        <v>4690.07</v>
      </c>
      <c r="S23" s="3">
        <v>162.114</v>
      </c>
      <c r="T23" s="3">
        <v>468478</v>
      </c>
      <c r="U23" s="3">
        <v>944892</v>
      </c>
      <c r="V23" s="3">
        <v>905882</v>
      </c>
      <c r="W23" s="3">
        <v>902175</v>
      </c>
      <c r="X23" s="3">
        <v>822679</v>
      </c>
      <c r="Y23" s="26">
        <v>84.8</v>
      </c>
      <c r="Z23" s="166">
        <v>39365</v>
      </c>
      <c r="AA23" s="3">
        <v>407807</v>
      </c>
      <c r="AB23" s="3">
        <v>380356</v>
      </c>
      <c r="AC23" s="3">
        <v>34688</v>
      </c>
      <c r="AD23" s="3">
        <v>1075225</v>
      </c>
      <c r="AE23" s="3">
        <v>560</v>
      </c>
      <c r="AF23" s="3">
        <v>3546</v>
      </c>
      <c r="AG23" s="3">
        <v>920</v>
      </c>
      <c r="AH23" s="3">
        <v>291</v>
      </c>
      <c r="AI23" s="3">
        <v>666</v>
      </c>
      <c r="AJ23" s="3">
        <v>144532</v>
      </c>
      <c r="AK23" s="3">
        <v>112787</v>
      </c>
      <c r="AL23" s="3">
        <v>1283</v>
      </c>
      <c r="AM23" s="26">
        <v>32.4</v>
      </c>
      <c r="AN23" s="176">
        <v>13853</v>
      </c>
      <c r="AO23" s="176">
        <v>2687</v>
      </c>
      <c r="AP23" s="176">
        <v>2411.7</v>
      </c>
      <c r="AQ23" s="176">
        <v>11166</v>
      </c>
      <c r="AR23" s="179">
        <v>10118</v>
      </c>
      <c r="AS23" s="3">
        <v>902637</v>
      </c>
      <c r="AT23" s="133">
        <v>430417</v>
      </c>
      <c r="AU23" s="3">
        <v>1033</v>
      </c>
      <c r="AV23" s="180">
        <v>1617.5200000000002</v>
      </c>
      <c r="AW23" s="3">
        <v>2018</v>
      </c>
      <c r="AX23" s="3">
        <v>1758</v>
      </c>
      <c r="AY23" s="3">
        <v>51</v>
      </c>
      <c r="AZ23" s="10">
        <v>14</v>
      </c>
    </row>
    <row r="24" spans="1:52" s="10" customFormat="1" ht="12.75" customHeight="1">
      <c r="A24" s="36">
        <v>17</v>
      </c>
      <c r="B24" s="37" t="s">
        <v>28</v>
      </c>
      <c r="C24" s="3">
        <v>439900</v>
      </c>
      <c r="D24" s="3">
        <v>311400</v>
      </c>
      <c r="E24" s="3">
        <v>123400</v>
      </c>
      <c r="F24" s="3">
        <v>314500</v>
      </c>
      <c r="G24" s="3">
        <v>6800</v>
      </c>
      <c r="H24" s="3">
        <v>117500</v>
      </c>
      <c r="I24" s="3">
        <v>155300</v>
      </c>
      <c r="J24" s="3">
        <v>7900</v>
      </c>
      <c r="K24" s="3">
        <v>233700</v>
      </c>
      <c r="L24" s="165">
        <v>7716</v>
      </c>
      <c r="M24" s="3">
        <v>3681</v>
      </c>
      <c r="N24" s="3">
        <v>2970</v>
      </c>
      <c r="O24" s="171">
        <v>741411</v>
      </c>
      <c r="P24" s="171">
        <v>475162</v>
      </c>
      <c r="Q24" s="171">
        <v>151673</v>
      </c>
      <c r="R24" s="3">
        <v>2184.38</v>
      </c>
      <c r="S24" s="3">
        <v>194.29</v>
      </c>
      <c r="T24" s="3">
        <v>581879</v>
      </c>
      <c r="U24" s="3">
        <v>1086325</v>
      </c>
      <c r="V24" s="3">
        <v>922006</v>
      </c>
      <c r="W24" s="3">
        <v>954059</v>
      </c>
      <c r="X24" s="3">
        <v>834470</v>
      </c>
      <c r="Y24" s="26">
        <v>83.5</v>
      </c>
      <c r="Z24" s="166">
        <v>37237</v>
      </c>
      <c r="AA24" s="3">
        <v>414689</v>
      </c>
      <c r="AB24" s="3">
        <v>404849</v>
      </c>
      <c r="AC24" s="3">
        <v>49891</v>
      </c>
      <c r="AD24" s="3">
        <v>1154215</v>
      </c>
      <c r="AE24" s="3">
        <v>1573</v>
      </c>
      <c r="AF24" s="3">
        <v>4059</v>
      </c>
      <c r="AG24" s="3">
        <v>1009</v>
      </c>
      <c r="AH24" s="3">
        <v>350</v>
      </c>
      <c r="AI24" s="3">
        <v>636</v>
      </c>
      <c r="AJ24" s="3">
        <v>160781</v>
      </c>
      <c r="AK24" s="3">
        <v>125137</v>
      </c>
      <c r="AL24" s="3">
        <v>1451</v>
      </c>
      <c r="AM24" s="26">
        <v>31.6</v>
      </c>
      <c r="AN24" s="176">
        <v>13069.3</v>
      </c>
      <c r="AO24" s="176">
        <v>2519.1</v>
      </c>
      <c r="AP24" s="176">
        <v>2068.4</v>
      </c>
      <c r="AQ24" s="176">
        <v>10550.1</v>
      </c>
      <c r="AR24" s="179">
        <v>9518.7</v>
      </c>
      <c r="AS24" s="3">
        <v>909776</v>
      </c>
      <c r="AT24" s="133">
        <v>451962</v>
      </c>
      <c r="AU24" s="3">
        <v>2001</v>
      </c>
      <c r="AV24" s="180">
        <v>1526.6399999999999</v>
      </c>
      <c r="AW24" s="3">
        <v>1121</v>
      </c>
      <c r="AX24" s="3">
        <v>832</v>
      </c>
      <c r="AY24" s="3">
        <v>54</v>
      </c>
      <c r="AZ24" s="10">
        <v>19</v>
      </c>
    </row>
    <row r="25" spans="1:52" s="10" customFormat="1" ht="12.75" customHeight="1">
      <c r="A25" s="36">
        <v>18</v>
      </c>
      <c r="B25" s="37" t="s">
        <v>29</v>
      </c>
      <c r="C25" s="3">
        <v>265200</v>
      </c>
      <c r="D25" s="3">
        <v>203000</v>
      </c>
      <c r="E25" s="3">
        <v>59000</v>
      </c>
      <c r="F25" s="3">
        <v>208100</v>
      </c>
      <c r="G25" s="3">
        <v>3900</v>
      </c>
      <c r="H25" s="3">
        <v>51500</v>
      </c>
      <c r="I25" s="3">
        <v>63200</v>
      </c>
      <c r="J25" s="3">
        <v>6800</v>
      </c>
      <c r="K25" s="3">
        <v>151400</v>
      </c>
      <c r="L25" s="165">
        <v>3875</v>
      </c>
      <c r="M25" s="3">
        <v>2268</v>
      </c>
      <c r="N25" s="3">
        <v>1214</v>
      </c>
      <c r="O25" s="171">
        <v>407960</v>
      </c>
      <c r="P25" s="171">
        <v>305769</v>
      </c>
      <c r="Q25" s="171">
        <v>57815</v>
      </c>
      <c r="R25" s="3">
        <v>1025.25</v>
      </c>
      <c r="S25" s="3">
        <v>72.787</v>
      </c>
      <c r="T25" s="3">
        <v>361972</v>
      </c>
      <c r="U25" s="3">
        <v>706046</v>
      </c>
      <c r="V25" s="3">
        <v>616982</v>
      </c>
      <c r="W25" s="3">
        <v>616982</v>
      </c>
      <c r="X25" s="3">
        <v>562239</v>
      </c>
      <c r="Y25" s="26">
        <v>79.6</v>
      </c>
      <c r="Z25" s="166">
        <v>32181</v>
      </c>
      <c r="AA25" s="3">
        <v>278184</v>
      </c>
      <c r="AB25" s="3">
        <v>257114</v>
      </c>
      <c r="AC25" s="3">
        <v>28797</v>
      </c>
      <c r="AD25" s="3">
        <v>795403</v>
      </c>
      <c r="AE25" s="3">
        <v>386</v>
      </c>
      <c r="AF25" s="3">
        <v>2741</v>
      </c>
      <c r="AG25" s="3">
        <v>959</v>
      </c>
      <c r="AH25" s="3">
        <v>154</v>
      </c>
      <c r="AI25" s="3">
        <v>285</v>
      </c>
      <c r="AJ25" s="3">
        <v>95531</v>
      </c>
      <c r="AK25" s="3">
        <v>70232</v>
      </c>
      <c r="AL25" s="3">
        <v>1257</v>
      </c>
      <c r="AM25" s="26">
        <v>32.2</v>
      </c>
      <c r="AN25" s="176">
        <v>10827.8</v>
      </c>
      <c r="AO25" s="176">
        <v>2361.4</v>
      </c>
      <c r="AP25" s="176">
        <v>1625.2</v>
      </c>
      <c r="AQ25" s="176">
        <v>8466.4</v>
      </c>
      <c r="AR25" s="179">
        <v>7784.4</v>
      </c>
      <c r="AS25" s="3">
        <v>666955</v>
      </c>
      <c r="AT25" s="133">
        <v>305986</v>
      </c>
      <c r="AU25" s="3">
        <v>1026</v>
      </c>
      <c r="AV25" s="180">
        <v>1188.24</v>
      </c>
      <c r="AW25" s="3">
        <v>914</v>
      </c>
      <c r="AX25" s="3">
        <v>783</v>
      </c>
      <c r="AY25" s="3">
        <v>57</v>
      </c>
      <c r="AZ25" s="10">
        <v>9</v>
      </c>
    </row>
    <row r="26" spans="1:52" s="10" customFormat="1" ht="12.75" customHeight="1">
      <c r="A26" s="36">
        <v>19</v>
      </c>
      <c r="B26" s="37" t="s">
        <v>30</v>
      </c>
      <c r="C26" s="3">
        <v>326700</v>
      </c>
      <c r="D26" s="3">
        <v>231700</v>
      </c>
      <c r="E26" s="3">
        <v>90600</v>
      </c>
      <c r="F26" s="3">
        <v>242900</v>
      </c>
      <c r="G26" s="3">
        <v>5400</v>
      </c>
      <c r="H26" s="3">
        <v>77700</v>
      </c>
      <c r="I26" s="3">
        <v>127100</v>
      </c>
      <c r="J26" s="3">
        <v>19300</v>
      </c>
      <c r="K26" s="3">
        <v>167900</v>
      </c>
      <c r="L26" s="165">
        <v>4845</v>
      </c>
      <c r="M26" s="3">
        <v>2880</v>
      </c>
      <c r="N26" s="3">
        <v>1195</v>
      </c>
      <c r="O26" s="171">
        <v>491730</v>
      </c>
      <c r="P26" s="171">
        <v>347714</v>
      </c>
      <c r="Q26" s="171">
        <v>65015</v>
      </c>
      <c r="R26" s="3">
        <v>2709.31</v>
      </c>
      <c r="S26" s="3">
        <v>81.28</v>
      </c>
      <c r="T26" s="3">
        <v>388206</v>
      </c>
      <c r="U26" s="3">
        <v>671264</v>
      </c>
      <c r="V26" s="3">
        <v>554647</v>
      </c>
      <c r="W26" s="3">
        <v>548773</v>
      </c>
      <c r="X26" s="3">
        <v>448988</v>
      </c>
      <c r="Y26" s="26">
        <v>65.9</v>
      </c>
      <c r="Z26" s="166">
        <v>47101</v>
      </c>
      <c r="AA26" s="3">
        <v>306318</v>
      </c>
      <c r="AB26" s="3">
        <v>296307</v>
      </c>
      <c r="AC26" s="3">
        <v>28989</v>
      </c>
      <c r="AD26" s="3">
        <v>845868</v>
      </c>
      <c r="AE26" s="98">
        <v>0</v>
      </c>
      <c r="AF26" s="3">
        <v>3354</v>
      </c>
      <c r="AG26" s="3">
        <v>859</v>
      </c>
      <c r="AH26" s="3">
        <v>314</v>
      </c>
      <c r="AI26" s="3">
        <v>319</v>
      </c>
      <c r="AJ26" s="3">
        <v>141488</v>
      </c>
      <c r="AK26" s="3">
        <v>113325</v>
      </c>
      <c r="AL26" s="3">
        <v>1500</v>
      </c>
      <c r="AM26" s="26">
        <v>29.7</v>
      </c>
      <c r="AN26" s="176">
        <v>11095.6</v>
      </c>
      <c r="AO26" s="176">
        <v>2035.1</v>
      </c>
      <c r="AP26" s="176">
        <v>1476.6</v>
      </c>
      <c r="AQ26" s="176">
        <v>9060.5</v>
      </c>
      <c r="AR26" s="179">
        <v>7622.9</v>
      </c>
      <c r="AS26" s="3">
        <v>757546</v>
      </c>
      <c r="AT26" s="133">
        <v>332088</v>
      </c>
      <c r="AU26" s="3">
        <v>981</v>
      </c>
      <c r="AV26" s="180">
        <v>788.0500000000001</v>
      </c>
      <c r="AW26" s="3">
        <v>203</v>
      </c>
      <c r="AX26" s="3">
        <v>121</v>
      </c>
      <c r="AY26" s="3">
        <v>29</v>
      </c>
      <c r="AZ26" s="10">
        <v>8</v>
      </c>
    </row>
    <row r="27" spans="1:52" s="10" customFormat="1" ht="12.75" customHeight="1">
      <c r="A27" s="36">
        <v>20</v>
      </c>
      <c r="B27" s="37" t="s">
        <v>31</v>
      </c>
      <c r="C27" s="3">
        <v>783200</v>
      </c>
      <c r="D27" s="3">
        <v>571400</v>
      </c>
      <c r="E27" s="3">
        <v>203800</v>
      </c>
      <c r="F27" s="3">
        <v>594600</v>
      </c>
      <c r="G27" s="3">
        <v>22400</v>
      </c>
      <c r="H27" s="3">
        <v>164000</v>
      </c>
      <c r="I27" s="3">
        <v>256500</v>
      </c>
      <c r="J27" s="3">
        <v>49800</v>
      </c>
      <c r="K27" s="3">
        <v>464100</v>
      </c>
      <c r="L27" s="165">
        <v>12020</v>
      </c>
      <c r="M27" s="3">
        <v>6662</v>
      </c>
      <c r="N27" s="3">
        <v>3701</v>
      </c>
      <c r="O27" s="171">
        <v>1183563</v>
      </c>
      <c r="P27" s="171">
        <v>817665</v>
      </c>
      <c r="Q27" s="171">
        <v>190592</v>
      </c>
      <c r="R27" s="3">
        <v>10489.98</v>
      </c>
      <c r="S27" s="3">
        <v>362.434</v>
      </c>
      <c r="T27" s="3">
        <v>1023488</v>
      </c>
      <c r="U27" s="3">
        <v>1900262</v>
      </c>
      <c r="V27" s="3">
        <v>1768918</v>
      </c>
      <c r="W27" s="3">
        <v>1762874</v>
      </c>
      <c r="X27" s="3">
        <v>1624711</v>
      </c>
      <c r="Y27" s="26">
        <v>83.7</v>
      </c>
      <c r="Z27" s="166">
        <v>155832</v>
      </c>
      <c r="AA27" s="3">
        <v>637955</v>
      </c>
      <c r="AB27" s="3">
        <v>615532</v>
      </c>
      <c r="AC27" s="3">
        <v>59897</v>
      </c>
      <c r="AD27" s="3">
        <v>2125960</v>
      </c>
      <c r="AE27" s="3">
        <v>991</v>
      </c>
      <c r="AF27" s="3">
        <v>6721</v>
      </c>
      <c r="AG27" s="3">
        <v>1406</v>
      </c>
      <c r="AH27" s="3">
        <v>1107</v>
      </c>
      <c r="AI27" s="3">
        <v>238</v>
      </c>
      <c r="AJ27" s="3">
        <v>338739</v>
      </c>
      <c r="AK27" s="3">
        <v>266365</v>
      </c>
      <c r="AL27" s="3">
        <v>2064</v>
      </c>
      <c r="AM27" s="26">
        <v>32.3</v>
      </c>
      <c r="AN27" s="176">
        <v>47727.5</v>
      </c>
      <c r="AO27" s="176">
        <v>5594.1</v>
      </c>
      <c r="AP27" s="176">
        <v>3281.4</v>
      </c>
      <c r="AQ27" s="176">
        <v>42133.5</v>
      </c>
      <c r="AR27" s="179">
        <v>30149.3</v>
      </c>
      <c r="AS27" s="3">
        <v>1903569</v>
      </c>
      <c r="AT27" s="133">
        <v>808095</v>
      </c>
      <c r="AU27" s="3">
        <v>2786</v>
      </c>
      <c r="AV27" s="180">
        <v>2736.7700000000004</v>
      </c>
      <c r="AW27" s="3">
        <v>963</v>
      </c>
      <c r="AX27" s="3">
        <v>626</v>
      </c>
      <c r="AY27" s="3">
        <v>109</v>
      </c>
      <c r="AZ27" s="10">
        <v>10</v>
      </c>
    </row>
    <row r="28" spans="1:52" s="10" customFormat="1" ht="12.75" customHeight="1">
      <c r="A28" s="36">
        <v>21</v>
      </c>
      <c r="B28" s="37" t="s">
        <v>32</v>
      </c>
      <c r="C28" s="3">
        <v>739400</v>
      </c>
      <c r="D28" s="3">
        <v>551100</v>
      </c>
      <c r="E28" s="3">
        <v>178600</v>
      </c>
      <c r="F28" s="3">
        <v>556300</v>
      </c>
      <c r="G28" s="3">
        <v>16000</v>
      </c>
      <c r="H28" s="3">
        <v>165400</v>
      </c>
      <c r="I28" s="3">
        <v>174500</v>
      </c>
      <c r="J28" s="3">
        <v>35400</v>
      </c>
      <c r="K28" s="3">
        <v>413300</v>
      </c>
      <c r="L28" s="165">
        <v>11355</v>
      </c>
      <c r="M28" s="3">
        <v>5852</v>
      </c>
      <c r="N28" s="3">
        <v>3127</v>
      </c>
      <c r="O28" s="171">
        <v>1155770</v>
      </c>
      <c r="P28" s="171">
        <v>732338</v>
      </c>
      <c r="Q28" s="171">
        <v>163996</v>
      </c>
      <c r="R28" s="3">
        <v>13073.4</v>
      </c>
      <c r="S28" s="3">
        <v>386.742</v>
      </c>
      <c r="T28" s="3">
        <v>896465</v>
      </c>
      <c r="U28" s="3">
        <v>1772400</v>
      </c>
      <c r="V28" s="3">
        <v>1547481</v>
      </c>
      <c r="W28" s="3">
        <v>1547063</v>
      </c>
      <c r="X28" s="3">
        <v>1305643</v>
      </c>
      <c r="Y28" s="26">
        <v>75.8</v>
      </c>
      <c r="Z28" s="166">
        <v>95678</v>
      </c>
      <c r="AA28" s="3">
        <v>658435</v>
      </c>
      <c r="AB28" s="3">
        <v>617759</v>
      </c>
      <c r="AC28" s="3">
        <v>49400</v>
      </c>
      <c r="AD28" s="3">
        <v>2022785</v>
      </c>
      <c r="AE28" s="3">
        <v>1752</v>
      </c>
      <c r="AF28" s="3">
        <v>6631</v>
      </c>
      <c r="AG28" s="3">
        <v>1988</v>
      </c>
      <c r="AH28" s="3">
        <v>558</v>
      </c>
      <c r="AI28" s="3">
        <v>442</v>
      </c>
      <c r="AJ28" s="3">
        <v>276234</v>
      </c>
      <c r="AK28" s="3">
        <v>212969</v>
      </c>
      <c r="AL28" s="3">
        <v>2616</v>
      </c>
      <c r="AM28" s="26">
        <v>33.4</v>
      </c>
      <c r="AN28" s="176">
        <v>30566.5</v>
      </c>
      <c r="AO28" s="176">
        <v>4663</v>
      </c>
      <c r="AP28" s="176">
        <v>3793.9</v>
      </c>
      <c r="AQ28" s="176">
        <v>25903.5</v>
      </c>
      <c r="AR28" s="179">
        <v>21721</v>
      </c>
      <c r="AS28" s="3">
        <v>1682941</v>
      </c>
      <c r="AT28" s="133">
        <v>806770</v>
      </c>
      <c r="AU28" s="3">
        <v>2082</v>
      </c>
      <c r="AV28" s="180">
        <v>1997.3200000000002</v>
      </c>
      <c r="AW28" s="3">
        <v>1441</v>
      </c>
      <c r="AX28" s="3">
        <v>1144</v>
      </c>
      <c r="AY28" s="3">
        <v>79</v>
      </c>
      <c r="AZ28" s="10">
        <v>28</v>
      </c>
    </row>
    <row r="29" spans="1:52" s="10" customFormat="1" ht="12.75" customHeight="1">
      <c r="A29" s="36">
        <v>22</v>
      </c>
      <c r="B29" s="37" t="s">
        <v>33</v>
      </c>
      <c r="C29" s="3">
        <v>1380400</v>
      </c>
      <c r="D29" s="3">
        <v>934800</v>
      </c>
      <c r="E29" s="3">
        <v>420200</v>
      </c>
      <c r="F29" s="3">
        <v>935800</v>
      </c>
      <c r="G29" s="3">
        <v>22500</v>
      </c>
      <c r="H29" s="3">
        <v>419600</v>
      </c>
      <c r="I29" s="3">
        <v>362300</v>
      </c>
      <c r="J29" s="3">
        <v>69100</v>
      </c>
      <c r="K29" s="3">
        <v>741900</v>
      </c>
      <c r="L29" s="165">
        <v>23589</v>
      </c>
      <c r="M29" s="3">
        <v>11755</v>
      </c>
      <c r="N29" s="3">
        <v>7527</v>
      </c>
      <c r="O29" s="171">
        <v>2268404</v>
      </c>
      <c r="P29" s="171">
        <v>1433218</v>
      </c>
      <c r="Q29" s="171">
        <v>406762</v>
      </c>
      <c r="R29" s="3">
        <v>51053.59</v>
      </c>
      <c r="S29" s="3">
        <v>1018.53</v>
      </c>
      <c r="T29" s="3">
        <v>1622351</v>
      </c>
      <c r="U29" s="3">
        <v>3531663</v>
      </c>
      <c r="V29" s="3">
        <v>2343442</v>
      </c>
      <c r="W29" s="3">
        <v>2335396</v>
      </c>
      <c r="X29" s="3">
        <v>2112159</v>
      </c>
      <c r="Y29" s="26">
        <v>63.1</v>
      </c>
      <c r="Z29" s="166">
        <v>88014</v>
      </c>
      <c r="AA29" s="3">
        <v>1215286</v>
      </c>
      <c r="AB29" s="3">
        <v>1164549</v>
      </c>
      <c r="AC29" s="3">
        <v>66283</v>
      </c>
      <c r="AD29" s="3">
        <v>3758591</v>
      </c>
      <c r="AE29" s="3">
        <v>1219</v>
      </c>
      <c r="AF29" s="3">
        <v>12123</v>
      </c>
      <c r="AG29" s="3">
        <v>3160</v>
      </c>
      <c r="AH29" s="3">
        <v>1250</v>
      </c>
      <c r="AI29" s="3">
        <v>575</v>
      </c>
      <c r="AJ29" s="3">
        <v>503870</v>
      </c>
      <c r="AK29" s="3">
        <v>389263</v>
      </c>
      <c r="AL29" s="3">
        <v>3832</v>
      </c>
      <c r="AM29" s="26">
        <v>29.4</v>
      </c>
      <c r="AN29" s="176">
        <v>25028.5</v>
      </c>
      <c r="AO29" s="176">
        <v>3018.5</v>
      </c>
      <c r="AP29" s="176">
        <v>2462.6</v>
      </c>
      <c r="AQ29" s="176">
        <v>22010</v>
      </c>
      <c r="AR29" s="179">
        <v>18060.8</v>
      </c>
      <c r="AS29" s="3">
        <v>2885520</v>
      </c>
      <c r="AT29" s="133">
        <v>1342746</v>
      </c>
      <c r="AU29" s="3">
        <v>4912</v>
      </c>
      <c r="AV29" s="180">
        <v>3101.44</v>
      </c>
      <c r="AW29" s="3">
        <v>2520</v>
      </c>
      <c r="AX29" s="3">
        <v>1907</v>
      </c>
      <c r="AY29" s="3">
        <v>144</v>
      </c>
      <c r="AZ29" s="10">
        <v>25</v>
      </c>
    </row>
    <row r="30" spans="1:52" s="10" customFormat="1" ht="12.75" customHeight="1">
      <c r="A30" s="36">
        <v>23</v>
      </c>
      <c r="B30" s="37" t="s">
        <v>34</v>
      </c>
      <c r="C30" s="3">
        <v>2996700</v>
      </c>
      <c r="D30" s="3">
        <v>1758500</v>
      </c>
      <c r="E30" s="3">
        <v>1160400</v>
      </c>
      <c r="F30" s="3">
        <v>1525100</v>
      </c>
      <c r="G30" s="3">
        <v>78600</v>
      </c>
      <c r="H30" s="3">
        <v>1387900</v>
      </c>
      <c r="I30" s="3">
        <v>790900</v>
      </c>
      <c r="J30" s="3">
        <v>105000</v>
      </c>
      <c r="K30" s="3">
        <v>1523300</v>
      </c>
      <c r="L30" s="165">
        <v>62724</v>
      </c>
      <c r="M30" s="3">
        <v>19136</v>
      </c>
      <c r="N30" s="3">
        <v>25775</v>
      </c>
      <c r="O30" s="171">
        <v>5372985</v>
      </c>
      <c r="P30" s="171">
        <v>2395033</v>
      </c>
      <c r="Q30" s="171">
        <v>1242103</v>
      </c>
      <c r="R30" s="3">
        <v>138153.54</v>
      </c>
      <c r="S30" s="3">
        <v>2829.311</v>
      </c>
      <c r="T30" s="3">
        <v>3226361</v>
      </c>
      <c r="U30" s="3">
        <v>7433414</v>
      </c>
      <c r="V30" s="202">
        <v>5746693</v>
      </c>
      <c r="W30" s="3">
        <v>5739447</v>
      </c>
      <c r="X30" s="3">
        <v>5181836</v>
      </c>
      <c r="Y30" s="26">
        <v>78</v>
      </c>
      <c r="Z30" s="166">
        <v>140601</v>
      </c>
      <c r="AA30" s="3">
        <v>2547869</v>
      </c>
      <c r="AB30" s="3">
        <v>2393234</v>
      </c>
      <c r="AC30" s="3">
        <v>206225</v>
      </c>
      <c r="AD30" s="3">
        <v>7528190</v>
      </c>
      <c r="AE30" s="3">
        <v>2701</v>
      </c>
      <c r="AF30" s="3">
        <v>17731</v>
      </c>
      <c r="AG30" s="3">
        <v>5068</v>
      </c>
      <c r="AH30" s="3">
        <v>707</v>
      </c>
      <c r="AI30" s="3">
        <v>911</v>
      </c>
      <c r="AJ30" s="3">
        <v>819189</v>
      </c>
      <c r="AK30" s="3">
        <v>611251</v>
      </c>
      <c r="AL30" s="3">
        <v>8821</v>
      </c>
      <c r="AM30" s="26">
        <v>24.6</v>
      </c>
      <c r="AN30" s="176">
        <v>43777.2</v>
      </c>
      <c r="AO30" s="176">
        <v>5030.8</v>
      </c>
      <c r="AP30" s="176">
        <v>4219</v>
      </c>
      <c r="AQ30" s="176">
        <v>38746.4</v>
      </c>
      <c r="AR30" s="179">
        <v>34583</v>
      </c>
      <c r="AS30" s="3">
        <v>5251743</v>
      </c>
      <c r="AT30" s="133">
        <v>2908602</v>
      </c>
      <c r="AU30" s="3">
        <v>9232</v>
      </c>
      <c r="AV30" s="180">
        <v>5715.0599999999995</v>
      </c>
      <c r="AW30" s="3">
        <v>4695</v>
      </c>
      <c r="AX30" s="3">
        <v>3705</v>
      </c>
      <c r="AY30" s="3">
        <v>326</v>
      </c>
      <c r="AZ30" s="10">
        <v>48</v>
      </c>
    </row>
    <row r="31" spans="1:52" s="10" customFormat="1" ht="12.75" customHeight="1">
      <c r="A31" s="36">
        <v>24</v>
      </c>
      <c r="B31" s="37" t="s">
        <v>35</v>
      </c>
      <c r="C31" s="3">
        <v>699400</v>
      </c>
      <c r="D31" s="3">
        <v>511900</v>
      </c>
      <c r="E31" s="3">
        <v>177900</v>
      </c>
      <c r="F31" s="3">
        <v>526300</v>
      </c>
      <c r="G31" s="3">
        <v>13500</v>
      </c>
      <c r="H31" s="3">
        <v>158100</v>
      </c>
      <c r="I31" s="3">
        <v>168400</v>
      </c>
      <c r="J31" s="3">
        <v>30600</v>
      </c>
      <c r="K31" s="3">
        <v>369400</v>
      </c>
      <c r="L31" s="165">
        <v>9894</v>
      </c>
      <c r="M31" s="3">
        <v>5202</v>
      </c>
      <c r="N31" s="3">
        <v>3307</v>
      </c>
      <c r="O31" s="171">
        <v>950862</v>
      </c>
      <c r="P31" s="171">
        <v>636186</v>
      </c>
      <c r="Q31" s="171">
        <v>170707</v>
      </c>
      <c r="R31" s="3">
        <v>25925.16</v>
      </c>
      <c r="S31" s="3">
        <v>376.641</v>
      </c>
      <c r="T31" s="3">
        <v>1240200</v>
      </c>
      <c r="U31" s="3">
        <v>1768514</v>
      </c>
      <c r="V31" s="98">
        <v>966715</v>
      </c>
      <c r="W31" s="98">
        <v>954044</v>
      </c>
      <c r="X31" s="3">
        <v>832483</v>
      </c>
      <c r="Y31" s="26">
        <v>53.6</v>
      </c>
      <c r="Z31" s="166">
        <v>113608</v>
      </c>
      <c r="AA31" s="3">
        <v>636393</v>
      </c>
      <c r="AB31" s="3">
        <v>617996</v>
      </c>
      <c r="AC31" s="3">
        <v>20963</v>
      </c>
      <c r="AD31" s="3">
        <v>1834621</v>
      </c>
      <c r="AE31" s="3">
        <v>1259</v>
      </c>
      <c r="AF31" s="3">
        <v>5913</v>
      </c>
      <c r="AG31" s="3">
        <v>1678</v>
      </c>
      <c r="AH31" s="3">
        <v>341</v>
      </c>
      <c r="AI31" s="3">
        <v>446</v>
      </c>
      <c r="AJ31" s="3">
        <v>254577</v>
      </c>
      <c r="AK31" s="3">
        <v>199805</v>
      </c>
      <c r="AL31" s="3">
        <v>1851</v>
      </c>
      <c r="AM31" s="26">
        <v>29</v>
      </c>
      <c r="AN31" s="176">
        <v>25201.2</v>
      </c>
      <c r="AO31" s="176">
        <v>3866.8</v>
      </c>
      <c r="AP31" s="176">
        <v>2618.6</v>
      </c>
      <c r="AQ31" s="176">
        <v>21334.5</v>
      </c>
      <c r="AR31" s="179">
        <v>17318.6</v>
      </c>
      <c r="AS31" s="3">
        <v>1516003</v>
      </c>
      <c r="AT31" s="133">
        <v>693972</v>
      </c>
      <c r="AU31" s="3">
        <v>1309</v>
      </c>
      <c r="AV31" s="180">
        <v>1670.72</v>
      </c>
      <c r="AW31" s="3">
        <v>2723</v>
      </c>
      <c r="AX31" s="3">
        <v>2450</v>
      </c>
      <c r="AY31" s="3">
        <v>88</v>
      </c>
      <c r="AZ31" s="10">
        <v>15</v>
      </c>
    </row>
    <row r="32" spans="1:52" s="10" customFormat="1" ht="12.75" customHeight="1">
      <c r="A32" s="36">
        <v>25</v>
      </c>
      <c r="B32" s="37" t="s">
        <v>36</v>
      </c>
      <c r="C32" s="3">
        <v>521500</v>
      </c>
      <c r="D32" s="3">
        <v>378400</v>
      </c>
      <c r="E32" s="3">
        <v>131200</v>
      </c>
      <c r="F32" s="3">
        <v>363700</v>
      </c>
      <c r="G32" s="3">
        <v>10500</v>
      </c>
      <c r="H32" s="3">
        <v>146600</v>
      </c>
      <c r="I32" s="3">
        <v>140700</v>
      </c>
      <c r="J32" s="3">
        <v>26100</v>
      </c>
      <c r="K32" s="3">
        <v>301100</v>
      </c>
      <c r="L32" s="165">
        <v>8978</v>
      </c>
      <c r="M32" s="3">
        <v>4251</v>
      </c>
      <c r="N32" s="3">
        <v>2755</v>
      </c>
      <c r="O32" s="171">
        <v>867010</v>
      </c>
      <c r="P32" s="171">
        <v>517425</v>
      </c>
      <c r="Q32" s="171">
        <v>151024</v>
      </c>
      <c r="R32" s="3">
        <v>36721.66</v>
      </c>
      <c r="S32" s="3">
        <v>319.751</v>
      </c>
      <c r="T32" s="3">
        <v>607249</v>
      </c>
      <c r="U32" s="3">
        <v>1361852</v>
      </c>
      <c r="V32" s="3">
        <v>1260865</v>
      </c>
      <c r="W32" s="3">
        <v>1259163</v>
      </c>
      <c r="X32" s="3">
        <v>1171467</v>
      </c>
      <c r="Y32" s="26">
        <v>89.7</v>
      </c>
      <c r="Z32" s="166">
        <v>51212</v>
      </c>
      <c r="AA32" s="3">
        <v>430993</v>
      </c>
      <c r="AB32" s="3">
        <v>410128</v>
      </c>
      <c r="AC32" s="3">
        <v>43745</v>
      </c>
      <c r="AD32" s="3">
        <v>1420092</v>
      </c>
      <c r="AE32" s="3">
        <v>646</v>
      </c>
      <c r="AF32" s="3">
        <v>3718</v>
      </c>
      <c r="AG32" s="3">
        <v>1212</v>
      </c>
      <c r="AH32" s="3">
        <v>293</v>
      </c>
      <c r="AI32" s="3">
        <v>259</v>
      </c>
      <c r="AJ32" s="3">
        <v>140359</v>
      </c>
      <c r="AK32" s="3">
        <v>104184</v>
      </c>
      <c r="AL32" s="3">
        <v>1723</v>
      </c>
      <c r="AM32" s="26">
        <v>33.9</v>
      </c>
      <c r="AN32" s="176">
        <v>12372.1</v>
      </c>
      <c r="AO32" s="176">
        <v>2518.5</v>
      </c>
      <c r="AP32" s="176">
        <v>2008.6</v>
      </c>
      <c r="AQ32" s="176">
        <v>9853.7</v>
      </c>
      <c r="AR32" s="179">
        <v>9165.599999999999</v>
      </c>
      <c r="AS32" s="3">
        <v>1031693</v>
      </c>
      <c r="AT32" s="133">
        <v>461134</v>
      </c>
      <c r="AU32" s="3">
        <v>1260</v>
      </c>
      <c r="AV32" s="180">
        <v>1272.4800000000002</v>
      </c>
      <c r="AW32" s="3">
        <v>604</v>
      </c>
      <c r="AX32" s="3">
        <v>403</v>
      </c>
      <c r="AY32" s="3">
        <v>75</v>
      </c>
      <c r="AZ32" s="10">
        <v>9</v>
      </c>
    </row>
    <row r="33" spans="1:52" s="10" customFormat="1" ht="12.75" customHeight="1">
      <c r="A33" s="36">
        <v>26</v>
      </c>
      <c r="B33" s="37" t="s">
        <v>37</v>
      </c>
      <c r="C33" s="3">
        <v>1135000</v>
      </c>
      <c r="D33" s="3">
        <v>690300</v>
      </c>
      <c r="E33" s="3">
        <v>407600</v>
      </c>
      <c r="F33" s="3">
        <v>641100</v>
      </c>
      <c r="G33" s="3">
        <v>30000</v>
      </c>
      <c r="H33" s="3">
        <v>461700</v>
      </c>
      <c r="I33" s="3">
        <v>353900</v>
      </c>
      <c r="J33" s="3">
        <v>24900</v>
      </c>
      <c r="K33" s="3">
        <v>564500</v>
      </c>
      <c r="L33" s="165">
        <v>15096</v>
      </c>
      <c r="M33" s="3">
        <v>4568</v>
      </c>
      <c r="N33" s="3">
        <v>6265</v>
      </c>
      <c r="O33" s="171">
        <v>1215671</v>
      </c>
      <c r="P33" s="171">
        <v>528949</v>
      </c>
      <c r="Q33" s="171">
        <v>311467</v>
      </c>
      <c r="R33" s="3">
        <v>39026.28</v>
      </c>
      <c r="S33" s="3">
        <v>1004.886</v>
      </c>
      <c r="T33" s="3">
        <v>730706</v>
      </c>
      <c r="U33" s="3">
        <v>2472938</v>
      </c>
      <c r="V33" s="3">
        <v>2406635</v>
      </c>
      <c r="W33" s="3">
        <v>2406629</v>
      </c>
      <c r="X33" s="3">
        <v>2297492</v>
      </c>
      <c r="Y33" s="26">
        <v>94.4</v>
      </c>
      <c r="Z33" s="166">
        <v>104229</v>
      </c>
      <c r="AA33" s="3">
        <v>809526</v>
      </c>
      <c r="AB33" s="3">
        <v>750871</v>
      </c>
      <c r="AC33" s="3">
        <v>101820</v>
      </c>
      <c r="AD33" s="3">
        <v>2624296</v>
      </c>
      <c r="AE33" s="3">
        <v>3922</v>
      </c>
      <c r="AF33" s="3">
        <v>7275</v>
      </c>
      <c r="AG33" s="3">
        <v>1853</v>
      </c>
      <c r="AH33" s="3">
        <v>455</v>
      </c>
      <c r="AI33" s="3">
        <v>472</v>
      </c>
      <c r="AJ33" s="3">
        <v>345341</v>
      </c>
      <c r="AK33" s="3">
        <v>267415</v>
      </c>
      <c r="AL33" s="3">
        <v>3457</v>
      </c>
      <c r="AM33" s="26">
        <v>24.6</v>
      </c>
      <c r="AN33" s="176">
        <v>11990.1</v>
      </c>
      <c r="AO33" s="176">
        <v>2500.1</v>
      </c>
      <c r="AP33" s="176">
        <v>1865.7</v>
      </c>
      <c r="AQ33" s="176">
        <v>9490</v>
      </c>
      <c r="AR33" s="179">
        <v>7375</v>
      </c>
      <c r="AS33" s="3">
        <v>1335788</v>
      </c>
      <c r="AT33" s="133">
        <v>640537</v>
      </c>
      <c r="AU33" s="3">
        <v>8609</v>
      </c>
      <c r="AV33" s="180">
        <v>1905.3800000000003</v>
      </c>
      <c r="AW33" s="3">
        <v>2366</v>
      </c>
      <c r="AX33" s="3">
        <v>2025</v>
      </c>
      <c r="AY33" s="3">
        <v>82</v>
      </c>
      <c r="AZ33" s="10">
        <v>23</v>
      </c>
    </row>
    <row r="34" spans="1:52" s="10" customFormat="1" ht="12.75" customHeight="1">
      <c r="A34" s="36">
        <v>27</v>
      </c>
      <c r="B34" s="37" t="s">
        <v>38</v>
      </c>
      <c r="C34" s="3">
        <v>3882400</v>
      </c>
      <c r="D34" s="3">
        <v>2104300</v>
      </c>
      <c r="E34" s="3">
        <v>1654700</v>
      </c>
      <c r="F34" s="3">
        <v>1581600</v>
      </c>
      <c r="G34" s="3">
        <v>151000</v>
      </c>
      <c r="H34" s="3">
        <v>2144000</v>
      </c>
      <c r="I34" s="3">
        <v>1094400</v>
      </c>
      <c r="J34" s="3">
        <v>64100</v>
      </c>
      <c r="K34" s="3">
        <v>1955700</v>
      </c>
      <c r="L34" s="165">
        <v>67648</v>
      </c>
      <c r="M34" s="3">
        <v>10760</v>
      </c>
      <c r="N34" s="3">
        <v>33138</v>
      </c>
      <c r="O34" s="171">
        <v>4610223</v>
      </c>
      <c r="P34" s="171">
        <v>1274326</v>
      </c>
      <c r="Q34" s="171">
        <v>1443265</v>
      </c>
      <c r="R34" s="3">
        <v>163314.33</v>
      </c>
      <c r="S34" s="3">
        <v>4179.389</v>
      </c>
      <c r="T34" s="3">
        <v>2490709</v>
      </c>
      <c r="U34" s="3">
        <v>8823667</v>
      </c>
      <c r="V34" s="3">
        <v>8445243</v>
      </c>
      <c r="W34" s="3">
        <v>8442565</v>
      </c>
      <c r="X34" s="3">
        <v>8195398</v>
      </c>
      <c r="Y34" s="26">
        <v>95.8</v>
      </c>
      <c r="Z34" s="166">
        <v>152448</v>
      </c>
      <c r="AA34" s="3">
        <v>3073830</v>
      </c>
      <c r="AB34" s="3">
        <v>2867042</v>
      </c>
      <c r="AC34" s="3">
        <v>361211</v>
      </c>
      <c r="AD34" s="3">
        <v>8863684</v>
      </c>
      <c r="AE34" s="3">
        <v>2232</v>
      </c>
      <c r="AF34" s="3">
        <v>22927</v>
      </c>
      <c r="AG34" s="3">
        <v>6500</v>
      </c>
      <c r="AH34" s="3">
        <v>1029</v>
      </c>
      <c r="AI34" s="3">
        <v>1113</v>
      </c>
      <c r="AJ34" s="3">
        <v>1075826</v>
      </c>
      <c r="AK34" s="3">
        <v>789504</v>
      </c>
      <c r="AL34" s="3">
        <v>12550</v>
      </c>
      <c r="AM34" s="26">
        <v>20.6</v>
      </c>
      <c r="AN34" s="176">
        <v>13641.6</v>
      </c>
      <c r="AO34" s="176">
        <v>1736.7</v>
      </c>
      <c r="AP34" s="176">
        <v>1722</v>
      </c>
      <c r="AQ34" s="176">
        <v>11904.9</v>
      </c>
      <c r="AR34" s="179">
        <v>11412.6</v>
      </c>
      <c r="AS34" s="3">
        <v>3760422</v>
      </c>
      <c r="AT34" s="133">
        <v>1951918</v>
      </c>
      <c r="AU34" s="3">
        <v>18445</v>
      </c>
      <c r="AV34" s="180">
        <v>4700.360000000001</v>
      </c>
      <c r="AW34" s="3">
        <v>6420</v>
      </c>
      <c r="AX34" s="3">
        <v>5471</v>
      </c>
      <c r="AY34" s="3">
        <v>333</v>
      </c>
      <c r="AZ34" s="10">
        <v>4</v>
      </c>
    </row>
    <row r="35" spans="1:52" s="29" customFormat="1" ht="12.75" customHeight="1">
      <c r="A35" s="38">
        <v>28</v>
      </c>
      <c r="B35" s="27" t="s">
        <v>39</v>
      </c>
      <c r="C35" s="163">
        <v>2368300</v>
      </c>
      <c r="D35" s="163">
        <v>1505300</v>
      </c>
      <c r="E35" s="163">
        <v>767200</v>
      </c>
      <c r="F35" s="163">
        <v>1196200</v>
      </c>
      <c r="G35" s="163">
        <v>62600</v>
      </c>
      <c r="H35" s="163">
        <v>1105200</v>
      </c>
      <c r="I35" s="163">
        <v>643800</v>
      </c>
      <c r="J35" s="163">
        <v>69300</v>
      </c>
      <c r="K35" s="163">
        <v>1309900</v>
      </c>
      <c r="L35" s="167">
        <v>33444</v>
      </c>
      <c r="M35" s="163">
        <v>9743</v>
      </c>
      <c r="N35" s="163">
        <v>13033</v>
      </c>
      <c r="O35" s="172">
        <v>2822643</v>
      </c>
      <c r="P35" s="172">
        <v>1175020</v>
      </c>
      <c r="Q35" s="172">
        <v>631071</v>
      </c>
      <c r="R35" s="163">
        <v>121685.05</v>
      </c>
      <c r="S35" s="3">
        <v>2092.129</v>
      </c>
      <c r="T35" s="163">
        <v>1686456</v>
      </c>
      <c r="U35" s="163">
        <v>5419499</v>
      </c>
      <c r="V35" s="163">
        <v>5214777</v>
      </c>
      <c r="W35" s="163">
        <v>5186767</v>
      </c>
      <c r="X35" s="163">
        <v>5058668</v>
      </c>
      <c r="Y35" s="174">
        <v>92.9</v>
      </c>
      <c r="Z35" s="168">
        <v>106052</v>
      </c>
      <c r="AA35" s="163">
        <v>1925288.3766931687</v>
      </c>
      <c r="AB35" s="163">
        <v>1768303</v>
      </c>
      <c r="AC35" s="163">
        <v>223243</v>
      </c>
      <c r="AD35" s="163">
        <v>5604789</v>
      </c>
      <c r="AE35" s="163">
        <v>11912</v>
      </c>
      <c r="AF35" s="163">
        <v>13617</v>
      </c>
      <c r="AG35" s="163">
        <v>3620</v>
      </c>
      <c r="AH35" s="163">
        <v>1090</v>
      </c>
      <c r="AI35" s="163">
        <v>957</v>
      </c>
      <c r="AJ35" s="163">
        <v>564100</v>
      </c>
      <c r="AK35" s="163">
        <v>426946</v>
      </c>
      <c r="AL35" s="163">
        <v>6350</v>
      </c>
      <c r="AM35" s="174">
        <v>26</v>
      </c>
      <c r="AN35" s="177">
        <v>30342.9</v>
      </c>
      <c r="AO35" s="177">
        <v>5317.3</v>
      </c>
      <c r="AP35" s="177">
        <v>4250.1</v>
      </c>
      <c r="AQ35" s="177">
        <v>25025.6</v>
      </c>
      <c r="AR35" s="209">
        <v>21791.5</v>
      </c>
      <c r="AS35" s="163">
        <v>3029942</v>
      </c>
      <c r="AT35" s="183">
        <v>1540180</v>
      </c>
      <c r="AU35" s="163">
        <v>8127</v>
      </c>
      <c r="AV35" s="184">
        <v>6898.72</v>
      </c>
      <c r="AW35" s="163">
        <v>5950</v>
      </c>
      <c r="AX35" s="163">
        <v>4883</v>
      </c>
      <c r="AY35" s="163">
        <v>309</v>
      </c>
      <c r="AZ35" s="29">
        <v>19</v>
      </c>
    </row>
    <row r="36" spans="1:52" s="10" customFormat="1" ht="12.75" customHeight="1">
      <c r="A36" s="36">
        <v>29</v>
      </c>
      <c r="B36" s="37" t="s">
        <v>40</v>
      </c>
      <c r="C36" s="3">
        <v>527700</v>
      </c>
      <c r="D36" s="3">
        <v>389400</v>
      </c>
      <c r="E36" s="3">
        <v>127500</v>
      </c>
      <c r="F36" s="3">
        <v>359800</v>
      </c>
      <c r="G36" s="3">
        <v>19300</v>
      </c>
      <c r="H36" s="3">
        <v>147700</v>
      </c>
      <c r="I36" s="3">
        <v>129500</v>
      </c>
      <c r="J36" s="3">
        <v>20800</v>
      </c>
      <c r="K36" s="3">
        <v>287900</v>
      </c>
      <c r="L36" s="165">
        <v>6377</v>
      </c>
      <c r="M36" s="3">
        <v>2640</v>
      </c>
      <c r="N36" s="3">
        <v>1934</v>
      </c>
      <c r="O36" s="171">
        <v>624933</v>
      </c>
      <c r="P36" s="171">
        <v>323519</v>
      </c>
      <c r="Q36" s="171">
        <v>116121</v>
      </c>
      <c r="R36" s="3">
        <v>13355.09</v>
      </c>
      <c r="S36" s="3">
        <v>472.225</v>
      </c>
      <c r="T36" s="3">
        <v>459127</v>
      </c>
      <c r="U36" s="3">
        <v>1306777</v>
      </c>
      <c r="V36" s="3">
        <v>1119891</v>
      </c>
      <c r="W36" s="3">
        <v>1091344</v>
      </c>
      <c r="X36" s="3">
        <v>991820</v>
      </c>
      <c r="Y36" s="26">
        <v>79.9</v>
      </c>
      <c r="Z36" s="166">
        <v>63441</v>
      </c>
      <c r="AA36" s="3">
        <v>456273</v>
      </c>
      <c r="AB36" s="3">
        <v>425228</v>
      </c>
      <c r="AC36" s="3">
        <v>55867</v>
      </c>
      <c r="AD36" s="3">
        <v>1381251</v>
      </c>
      <c r="AE36" s="3">
        <v>373</v>
      </c>
      <c r="AF36" s="3">
        <v>3617</v>
      </c>
      <c r="AG36" s="3">
        <v>1348</v>
      </c>
      <c r="AH36" s="3">
        <v>211</v>
      </c>
      <c r="AI36" s="3">
        <v>316</v>
      </c>
      <c r="AJ36" s="3">
        <v>165694</v>
      </c>
      <c r="AK36" s="3">
        <v>132968</v>
      </c>
      <c r="AL36" s="3">
        <v>2001</v>
      </c>
      <c r="AM36" s="26">
        <v>26.8</v>
      </c>
      <c r="AN36" s="176">
        <v>12749.5</v>
      </c>
      <c r="AO36" s="176">
        <v>2137.6</v>
      </c>
      <c r="AP36" s="176">
        <v>1407.8</v>
      </c>
      <c r="AQ36" s="176">
        <v>10612</v>
      </c>
      <c r="AR36" s="179">
        <v>8462.9</v>
      </c>
      <c r="AS36" s="3">
        <v>834108</v>
      </c>
      <c r="AT36" s="133">
        <v>395066</v>
      </c>
      <c r="AU36" s="3">
        <v>1107</v>
      </c>
      <c r="AV36" s="180">
        <v>1752.38</v>
      </c>
      <c r="AW36" s="3">
        <v>2392</v>
      </c>
      <c r="AX36" s="3">
        <v>1720</v>
      </c>
      <c r="AY36" s="3">
        <v>78</v>
      </c>
      <c r="AZ36" s="10">
        <v>6</v>
      </c>
    </row>
    <row r="37" spans="1:52" s="10" customFormat="1" ht="12.75" customHeight="1">
      <c r="A37" s="36">
        <v>30</v>
      </c>
      <c r="B37" s="37" t="s">
        <v>41</v>
      </c>
      <c r="C37" s="3">
        <v>388100</v>
      </c>
      <c r="D37" s="3">
        <v>290200</v>
      </c>
      <c r="E37" s="3">
        <v>91700</v>
      </c>
      <c r="F37" s="3">
        <v>298200</v>
      </c>
      <c r="G37" s="3">
        <v>15700</v>
      </c>
      <c r="H37" s="3">
        <v>73300</v>
      </c>
      <c r="I37" s="3">
        <v>101400</v>
      </c>
      <c r="J37" s="3">
        <v>15500</v>
      </c>
      <c r="K37" s="3">
        <v>206500</v>
      </c>
      <c r="L37" s="165">
        <v>4654</v>
      </c>
      <c r="M37" s="3">
        <v>2664</v>
      </c>
      <c r="N37" s="3">
        <v>1317</v>
      </c>
      <c r="O37" s="171">
        <v>453704</v>
      </c>
      <c r="P37" s="171">
        <v>315312</v>
      </c>
      <c r="Q37" s="171">
        <v>68670</v>
      </c>
      <c r="R37" s="3">
        <v>9688.87</v>
      </c>
      <c r="S37" s="3">
        <v>158.815</v>
      </c>
      <c r="T37" s="3">
        <v>346868</v>
      </c>
      <c r="U37" s="3">
        <v>867865</v>
      </c>
      <c r="V37" s="3">
        <v>251782</v>
      </c>
      <c r="W37" s="3">
        <v>251782</v>
      </c>
      <c r="X37" s="3">
        <v>196825</v>
      </c>
      <c r="Y37" s="26">
        <v>27.3</v>
      </c>
      <c r="Z37" s="166">
        <v>178378</v>
      </c>
      <c r="AA37" s="3">
        <v>340327</v>
      </c>
      <c r="AB37" s="3">
        <v>341584</v>
      </c>
      <c r="AC37" s="3">
        <v>45251</v>
      </c>
      <c r="AD37" s="3">
        <v>985934</v>
      </c>
      <c r="AE37" s="3">
        <v>358</v>
      </c>
      <c r="AF37" s="3">
        <v>3732</v>
      </c>
      <c r="AG37" s="3">
        <v>574</v>
      </c>
      <c r="AH37" s="3">
        <v>256</v>
      </c>
      <c r="AI37" s="3">
        <v>315</v>
      </c>
      <c r="AJ37" s="3">
        <v>152079</v>
      </c>
      <c r="AK37" s="3">
        <v>121187</v>
      </c>
      <c r="AL37" s="3">
        <v>1529</v>
      </c>
      <c r="AM37" s="26">
        <v>24.2</v>
      </c>
      <c r="AN37" s="176">
        <v>13709.1</v>
      </c>
      <c r="AO37" s="176">
        <v>2989.9</v>
      </c>
      <c r="AP37" s="176">
        <v>2025.5</v>
      </c>
      <c r="AQ37" s="176">
        <v>10719.2</v>
      </c>
      <c r="AR37" s="179">
        <v>9040.3</v>
      </c>
      <c r="AS37" s="3">
        <v>752059</v>
      </c>
      <c r="AT37" s="133">
        <v>273046</v>
      </c>
      <c r="AU37" s="3">
        <v>1567</v>
      </c>
      <c r="AV37" s="180">
        <v>704.24</v>
      </c>
      <c r="AW37" s="3">
        <v>283</v>
      </c>
      <c r="AX37" s="3">
        <v>186</v>
      </c>
      <c r="AY37" s="3">
        <v>30</v>
      </c>
      <c r="AZ37" s="10">
        <v>7</v>
      </c>
    </row>
    <row r="38" spans="1:52" s="10" customFormat="1" ht="12.75" customHeight="1">
      <c r="A38" s="36">
        <v>31</v>
      </c>
      <c r="B38" s="37" t="s">
        <v>42</v>
      </c>
      <c r="C38" s="3">
        <v>213100</v>
      </c>
      <c r="D38" s="3">
        <v>148700</v>
      </c>
      <c r="E38" s="3">
        <v>60800</v>
      </c>
      <c r="F38" s="3">
        <v>154100</v>
      </c>
      <c r="G38" s="3">
        <v>8200</v>
      </c>
      <c r="H38" s="3">
        <v>50300</v>
      </c>
      <c r="I38" s="3">
        <v>51400</v>
      </c>
      <c r="J38" s="3">
        <v>7700</v>
      </c>
      <c r="K38" s="3">
        <v>116500</v>
      </c>
      <c r="L38" s="165">
        <v>2943</v>
      </c>
      <c r="M38" s="3">
        <v>1624</v>
      </c>
      <c r="N38" s="3">
        <v>1108</v>
      </c>
      <c r="O38" s="171">
        <v>275540</v>
      </c>
      <c r="P38" s="171">
        <v>197180</v>
      </c>
      <c r="Q38" s="171">
        <v>56556</v>
      </c>
      <c r="R38" s="3">
        <v>1113.08</v>
      </c>
      <c r="S38" s="3">
        <v>88.197</v>
      </c>
      <c r="T38" s="3">
        <v>305728</v>
      </c>
      <c r="U38" s="3">
        <v>477267</v>
      </c>
      <c r="V38" s="98">
        <v>397004</v>
      </c>
      <c r="W38" s="98">
        <v>397004</v>
      </c>
      <c r="X38" s="3">
        <v>357677</v>
      </c>
      <c r="Y38" s="26">
        <v>70.5</v>
      </c>
      <c r="Z38" s="166">
        <v>48050</v>
      </c>
      <c r="AA38" s="3">
        <v>219163</v>
      </c>
      <c r="AB38" s="3">
        <v>213575</v>
      </c>
      <c r="AC38" s="3">
        <v>15850</v>
      </c>
      <c r="AD38" s="3">
        <v>575520</v>
      </c>
      <c r="AE38" s="3">
        <v>208</v>
      </c>
      <c r="AF38" s="3">
        <v>2341</v>
      </c>
      <c r="AG38" s="3">
        <v>403</v>
      </c>
      <c r="AH38" s="3">
        <v>152</v>
      </c>
      <c r="AI38" s="3">
        <v>239</v>
      </c>
      <c r="AJ38" s="3">
        <v>83796</v>
      </c>
      <c r="AK38" s="3">
        <v>64463</v>
      </c>
      <c r="AL38" s="3">
        <v>1008</v>
      </c>
      <c r="AM38" s="26">
        <v>32.2</v>
      </c>
      <c r="AN38" s="176">
        <v>8825.5</v>
      </c>
      <c r="AO38" s="176">
        <v>2238.2</v>
      </c>
      <c r="AP38" s="176">
        <v>1842.9</v>
      </c>
      <c r="AQ38" s="176">
        <v>6587.3</v>
      </c>
      <c r="AR38" s="179">
        <v>5913.700000000001</v>
      </c>
      <c r="AS38" s="3">
        <v>466086</v>
      </c>
      <c r="AT38" s="133">
        <v>181030</v>
      </c>
      <c r="AU38" s="3">
        <v>698</v>
      </c>
      <c r="AV38" s="180">
        <v>649.7900000000002</v>
      </c>
      <c r="AW38" s="3">
        <v>312</v>
      </c>
      <c r="AX38" s="3">
        <v>240</v>
      </c>
      <c r="AY38" s="3">
        <v>17</v>
      </c>
      <c r="AZ38" s="10">
        <v>4</v>
      </c>
    </row>
    <row r="39" spans="1:52" s="10" customFormat="1" ht="12.75" customHeight="1">
      <c r="A39" s="36">
        <v>32</v>
      </c>
      <c r="B39" s="37" t="s">
        <v>43</v>
      </c>
      <c r="C39" s="3">
        <v>258300</v>
      </c>
      <c r="D39" s="3">
        <v>185400</v>
      </c>
      <c r="E39" s="3">
        <v>69300</v>
      </c>
      <c r="F39" s="3">
        <v>192400</v>
      </c>
      <c r="G39" s="3">
        <v>7900</v>
      </c>
      <c r="H39" s="3">
        <v>57500</v>
      </c>
      <c r="I39" s="3">
        <v>64000</v>
      </c>
      <c r="J39" s="3">
        <v>10800</v>
      </c>
      <c r="K39" s="3">
        <v>150800</v>
      </c>
      <c r="L39" s="165">
        <v>3328</v>
      </c>
      <c r="M39" s="3">
        <v>1715</v>
      </c>
      <c r="N39" s="3">
        <v>1312</v>
      </c>
      <c r="O39" s="171">
        <v>300539</v>
      </c>
      <c r="P39" s="171">
        <v>205268</v>
      </c>
      <c r="Q39" s="171">
        <v>68117</v>
      </c>
      <c r="R39" s="3">
        <v>827.33</v>
      </c>
      <c r="S39" s="3">
        <v>69.725</v>
      </c>
      <c r="T39" s="3">
        <v>281008</v>
      </c>
      <c r="U39" s="3">
        <v>526961</v>
      </c>
      <c r="V39" s="3">
        <v>322475</v>
      </c>
      <c r="W39" s="3">
        <v>322475</v>
      </c>
      <c r="X39" s="3">
        <v>279550</v>
      </c>
      <c r="Y39" s="26">
        <v>48.3</v>
      </c>
      <c r="Z39" s="166">
        <v>131197</v>
      </c>
      <c r="AA39" s="3">
        <v>240040</v>
      </c>
      <c r="AB39" s="3">
        <v>238073</v>
      </c>
      <c r="AC39" s="3">
        <v>21490</v>
      </c>
      <c r="AD39" s="3">
        <v>696745</v>
      </c>
      <c r="AE39" s="3">
        <v>646</v>
      </c>
      <c r="AF39" s="3">
        <v>2712</v>
      </c>
      <c r="AG39" s="3">
        <v>471</v>
      </c>
      <c r="AH39" s="3">
        <v>176</v>
      </c>
      <c r="AI39" s="3">
        <v>368</v>
      </c>
      <c r="AJ39" s="3">
        <v>137272</v>
      </c>
      <c r="AK39" s="3">
        <v>110334</v>
      </c>
      <c r="AL39" s="3">
        <v>1457</v>
      </c>
      <c r="AM39" s="26">
        <v>33.1</v>
      </c>
      <c r="AN39" s="176">
        <v>18140.3</v>
      </c>
      <c r="AO39" s="176">
        <v>3456.1</v>
      </c>
      <c r="AP39" s="176">
        <v>2461.7</v>
      </c>
      <c r="AQ39" s="176">
        <v>14684.1</v>
      </c>
      <c r="AR39" s="179">
        <v>11621.599999999999</v>
      </c>
      <c r="AS39" s="3">
        <v>553846</v>
      </c>
      <c r="AT39" s="133">
        <v>211711</v>
      </c>
      <c r="AU39" s="3">
        <v>1221</v>
      </c>
      <c r="AV39" s="180">
        <v>1057.3600000000001</v>
      </c>
      <c r="AW39" s="3">
        <v>405</v>
      </c>
      <c r="AX39" s="3">
        <v>240</v>
      </c>
      <c r="AY39" s="3">
        <v>20</v>
      </c>
      <c r="AZ39" s="10">
        <v>9</v>
      </c>
    </row>
    <row r="40" spans="1:52" s="10" customFormat="1" ht="12.75" customHeight="1">
      <c r="A40" s="36">
        <v>33</v>
      </c>
      <c r="B40" s="37" t="s">
        <v>44</v>
      </c>
      <c r="C40" s="3">
        <v>740400</v>
      </c>
      <c r="D40" s="3">
        <v>500800</v>
      </c>
      <c r="E40" s="3">
        <v>224200</v>
      </c>
      <c r="F40" s="3">
        <v>513800</v>
      </c>
      <c r="G40" s="3">
        <v>22100</v>
      </c>
      <c r="H40" s="3">
        <v>202400</v>
      </c>
      <c r="I40" s="3">
        <v>200700</v>
      </c>
      <c r="J40" s="3">
        <v>42300</v>
      </c>
      <c r="K40" s="3">
        <v>385900</v>
      </c>
      <c r="L40" s="165">
        <v>13370</v>
      </c>
      <c r="M40" s="3">
        <v>5374</v>
      </c>
      <c r="N40" s="3">
        <v>6123</v>
      </c>
      <c r="O40" s="171">
        <v>1120283</v>
      </c>
      <c r="P40" s="171">
        <v>637815</v>
      </c>
      <c r="Q40" s="171">
        <v>302596</v>
      </c>
      <c r="R40" s="3">
        <v>10305.02</v>
      </c>
      <c r="S40" s="3">
        <v>401.816</v>
      </c>
      <c r="T40" s="3">
        <v>983092</v>
      </c>
      <c r="U40" s="3">
        <v>1766711</v>
      </c>
      <c r="V40" s="98">
        <v>1264144</v>
      </c>
      <c r="W40" s="98">
        <v>1264156</v>
      </c>
      <c r="X40" s="3">
        <v>1106575</v>
      </c>
      <c r="Y40" s="26">
        <v>67.1</v>
      </c>
      <c r="Z40" s="166">
        <v>224968</v>
      </c>
      <c r="AA40" s="3">
        <v>687543</v>
      </c>
      <c r="AB40" s="3">
        <v>624580</v>
      </c>
      <c r="AC40" s="3">
        <v>30263</v>
      </c>
      <c r="AD40" s="3">
        <v>1923783</v>
      </c>
      <c r="AE40" s="3">
        <v>880</v>
      </c>
      <c r="AF40" s="3">
        <v>6153</v>
      </c>
      <c r="AG40" s="3">
        <v>1282</v>
      </c>
      <c r="AH40" s="3">
        <v>316</v>
      </c>
      <c r="AI40" s="3">
        <v>515</v>
      </c>
      <c r="AJ40" s="3">
        <v>292894</v>
      </c>
      <c r="AK40" s="3">
        <v>234823</v>
      </c>
      <c r="AL40" s="3">
        <v>2880</v>
      </c>
      <c r="AM40" s="26">
        <v>30.8</v>
      </c>
      <c r="AN40" s="176">
        <v>25411.1</v>
      </c>
      <c r="AO40" s="176">
        <v>3874.6</v>
      </c>
      <c r="AP40" s="176">
        <v>2410.6</v>
      </c>
      <c r="AQ40" s="176">
        <v>21536.5</v>
      </c>
      <c r="AR40" s="179">
        <v>17423.8</v>
      </c>
      <c r="AS40" s="3">
        <v>1538421</v>
      </c>
      <c r="AT40" s="133">
        <v>639504</v>
      </c>
      <c r="AU40" s="3">
        <v>3377</v>
      </c>
      <c r="AV40" s="180">
        <v>2747.33</v>
      </c>
      <c r="AW40" s="3">
        <v>1627</v>
      </c>
      <c r="AX40" s="3">
        <v>1306</v>
      </c>
      <c r="AY40" s="3">
        <v>78</v>
      </c>
      <c r="AZ40" s="10">
        <v>23</v>
      </c>
    </row>
    <row r="41" spans="1:52" s="10" customFormat="1" ht="12.75" customHeight="1">
      <c r="A41" s="36">
        <v>34</v>
      </c>
      <c r="B41" s="37" t="s">
        <v>45</v>
      </c>
      <c r="C41" s="3">
        <v>1166700</v>
      </c>
      <c r="D41" s="3">
        <v>729800</v>
      </c>
      <c r="E41" s="3">
        <v>413100</v>
      </c>
      <c r="F41" s="3">
        <v>671700</v>
      </c>
      <c r="G41" s="3">
        <v>35300</v>
      </c>
      <c r="H41" s="3">
        <v>456000</v>
      </c>
      <c r="I41" s="3">
        <v>308800</v>
      </c>
      <c r="J41" s="3">
        <v>47400</v>
      </c>
      <c r="K41" s="3">
        <v>600300</v>
      </c>
      <c r="L41" s="165">
        <v>21070</v>
      </c>
      <c r="M41" s="3">
        <v>5463</v>
      </c>
      <c r="N41" s="3">
        <v>9003</v>
      </c>
      <c r="O41" s="171">
        <v>1705296</v>
      </c>
      <c r="P41" s="171">
        <v>652192</v>
      </c>
      <c r="Q41" s="171">
        <v>416260</v>
      </c>
      <c r="R41" s="3">
        <v>22142.21</v>
      </c>
      <c r="S41" s="3">
        <v>756.057</v>
      </c>
      <c r="T41" s="3">
        <v>1142415</v>
      </c>
      <c r="U41" s="3">
        <v>2605317</v>
      </c>
      <c r="V41" s="3">
        <v>2078361</v>
      </c>
      <c r="W41" s="3">
        <v>2078354</v>
      </c>
      <c r="X41" s="3">
        <v>1961131</v>
      </c>
      <c r="Y41" s="26">
        <v>74.4</v>
      </c>
      <c r="Z41" s="166">
        <v>285691</v>
      </c>
      <c r="AA41" s="3">
        <v>927590</v>
      </c>
      <c r="AB41" s="3">
        <v>905691</v>
      </c>
      <c r="AC41" s="3">
        <v>108485</v>
      </c>
      <c r="AD41" s="3">
        <v>2858611</v>
      </c>
      <c r="AE41" s="3">
        <v>1891</v>
      </c>
      <c r="AF41" s="3">
        <v>8458</v>
      </c>
      <c r="AG41" s="3">
        <v>2162</v>
      </c>
      <c r="AH41" s="3">
        <v>456</v>
      </c>
      <c r="AI41" s="3">
        <v>689</v>
      </c>
      <c r="AJ41" s="3">
        <v>455718</v>
      </c>
      <c r="AK41" s="3">
        <v>364423</v>
      </c>
      <c r="AL41" s="3">
        <v>4511</v>
      </c>
      <c r="AM41" s="26">
        <v>25.6</v>
      </c>
      <c r="AN41" s="176">
        <v>24376.4</v>
      </c>
      <c r="AO41" s="176">
        <v>4594.2</v>
      </c>
      <c r="AP41" s="176">
        <v>3706.4</v>
      </c>
      <c r="AQ41" s="176">
        <v>19782.1</v>
      </c>
      <c r="AR41" s="179">
        <v>17558.2</v>
      </c>
      <c r="AS41" s="3">
        <v>1899939</v>
      </c>
      <c r="AT41" s="133">
        <v>847684</v>
      </c>
      <c r="AU41" s="3">
        <v>6607</v>
      </c>
      <c r="AV41" s="180">
        <v>2948.3100000000004</v>
      </c>
      <c r="AW41" s="3">
        <v>3109</v>
      </c>
      <c r="AX41" s="3">
        <v>2725</v>
      </c>
      <c r="AY41" s="3">
        <v>111</v>
      </c>
      <c r="AZ41" s="10">
        <v>20</v>
      </c>
    </row>
    <row r="42" spans="1:52" s="10" customFormat="1" ht="12.75" customHeight="1">
      <c r="A42" s="36">
        <v>35</v>
      </c>
      <c r="B42" s="37" t="s">
        <v>46</v>
      </c>
      <c r="C42" s="3">
        <v>588800</v>
      </c>
      <c r="D42" s="3">
        <v>396100</v>
      </c>
      <c r="E42" s="3">
        <v>185000</v>
      </c>
      <c r="F42" s="3">
        <v>406500</v>
      </c>
      <c r="G42" s="3">
        <v>17400</v>
      </c>
      <c r="H42" s="3">
        <v>163900</v>
      </c>
      <c r="I42" s="3">
        <v>141500</v>
      </c>
      <c r="J42" s="3">
        <v>28400</v>
      </c>
      <c r="K42" s="3">
        <v>315900</v>
      </c>
      <c r="L42" s="165">
        <v>7878</v>
      </c>
      <c r="M42" s="3">
        <v>3535</v>
      </c>
      <c r="N42" s="3">
        <v>3005</v>
      </c>
      <c r="O42" s="171">
        <v>698269</v>
      </c>
      <c r="P42" s="171">
        <v>403630</v>
      </c>
      <c r="Q42" s="171">
        <v>157297</v>
      </c>
      <c r="R42" s="3">
        <v>12903.26</v>
      </c>
      <c r="S42" s="3">
        <v>332.382</v>
      </c>
      <c r="T42" s="3">
        <v>709696</v>
      </c>
      <c r="U42" s="3">
        <v>1215556</v>
      </c>
      <c r="V42" s="3">
        <v>909130</v>
      </c>
      <c r="W42" s="3">
        <v>909063</v>
      </c>
      <c r="X42" s="3">
        <v>857896</v>
      </c>
      <c r="Y42" s="26">
        <v>65.6</v>
      </c>
      <c r="Z42" s="166">
        <v>121820</v>
      </c>
      <c r="AA42" s="3">
        <v>511522</v>
      </c>
      <c r="AB42" s="3">
        <v>499026</v>
      </c>
      <c r="AC42" s="3">
        <v>24786</v>
      </c>
      <c r="AD42" s="3">
        <v>1409974</v>
      </c>
      <c r="AE42" s="3">
        <v>1458</v>
      </c>
      <c r="AF42" s="3">
        <v>4854</v>
      </c>
      <c r="AG42" s="3">
        <v>1537</v>
      </c>
      <c r="AH42" s="3">
        <v>362</v>
      </c>
      <c r="AI42" s="3">
        <v>402</v>
      </c>
      <c r="AJ42" s="3">
        <v>281707</v>
      </c>
      <c r="AK42" s="3">
        <v>236237</v>
      </c>
      <c r="AL42" s="3">
        <v>2842</v>
      </c>
      <c r="AM42" s="26">
        <v>27.8</v>
      </c>
      <c r="AN42" s="176">
        <v>16430.1</v>
      </c>
      <c r="AO42" s="176">
        <v>3906.6</v>
      </c>
      <c r="AP42" s="176">
        <v>2482.6</v>
      </c>
      <c r="AQ42" s="176">
        <v>12523.6</v>
      </c>
      <c r="AR42" s="179">
        <v>11584.5</v>
      </c>
      <c r="AS42" s="3">
        <v>1074210</v>
      </c>
      <c r="AT42" s="133">
        <v>459850</v>
      </c>
      <c r="AU42" s="3">
        <v>2437</v>
      </c>
      <c r="AV42" s="180">
        <v>1907.8700000000001</v>
      </c>
      <c r="AW42" s="3">
        <v>1135</v>
      </c>
      <c r="AX42" s="3">
        <v>944</v>
      </c>
      <c r="AY42" s="3">
        <v>50</v>
      </c>
      <c r="AZ42" s="10">
        <v>12</v>
      </c>
    </row>
    <row r="43" spans="1:52" s="10" customFormat="1" ht="12.75" customHeight="1">
      <c r="A43" s="36">
        <v>36</v>
      </c>
      <c r="B43" s="37" t="s">
        <v>47</v>
      </c>
      <c r="C43" s="3">
        <v>298800</v>
      </c>
      <c r="D43" s="3">
        <v>214500</v>
      </c>
      <c r="E43" s="3">
        <v>80000</v>
      </c>
      <c r="F43" s="3">
        <v>215900</v>
      </c>
      <c r="G43" s="3">
        <v>8600</v>
      </c>
      <c r="H43" s="3">
        <v>73300</v>
      </c>
      <c r="I43" s="3">
        <v>75900</v>
      </c>
      <c r="J43" s="3">
        <v>12700</v>
      </c>
      <c r="K43" s="3">
        <v>151600</v>
      </c>
      <c r="L43" s="165">
        <v>4764</v>
      </c>
      <c r="M43" s="3">
        <v>2144</v>
      </c>
      <c r="N43" s="3">
        <v>2166</v>
      </c>
      <c r="O43" s="171">
        <v>419604</v>
      </c>
      <c r="P43" s="171">
        <v>260202</v>
      </c>
      <c r="Q43" s="171">
        <v>122072</v>
      </c>
      <c r="R43" s="3">
        <v>2292.58</v>
      </c>
      <c r="S43" s="3">
        <v>71.386</v>
      </c>
      <c r="T43" s="3">
        <v>341550</v>
      </c>
      <c r="U43" s="3">
        <v>654478</v>
      </c>
      <c r="V43" s="3">
        <v>136849</v>
      </c>
      <c r="W43" s="3">
        <v>134077</v>
      </c>
      <c r="X43" s="3">
        <v>100251</v>
      </c>
      <c r="Y43" s="26">
        <v>18.1</v>
      </c>
      <c r="Z43" s="166">
        <v>49347</v>
      </c>
      <c r="AA43" s="3">
        <v>264003</v>
      </c>
      <c r="AB43" s="3">
        <v>256476</v>
      </c>
      <c r="AC43" s="3">
        <v>29937</v>
      </c>
      <c r="AD43" s="3">
        <v>765384</v>
      </c>
      <c r="AE43" s="3">
        <v>99</v>
      </c>
      <c r="AF43" s="3">
        <v>3442</v>
      </c>
      <c r="AG43" s="3">
        <v>752</v>
      </c>
      <c r="AH43" s="3">
        <v>193</v>
      </c>
      <c r="AI43" s="3">
        <v>230</v>
      </c>
      <c r="AJ43" s="3">
        <v>117717</v>
      </c>
      <c r="AK43" s="3">
        <v>92252</v>
      </c>
      <c r="AL43" s="3">
        <v>1018</v>
      </c>
      <c r="AM43" s="26">
        <v>26.2</v>
      </c>
      <c r="AN43" s="176">
        <v>15159.5</v>
      </c>
      <c r="AO43" s="176">
        <v>2491.9</v>
      </c>
      <c r="AP43" s="176">
        <v>1451.3</v>
      </c>
      <c r="AQ43" s="176">
        <v>12667.6</v>
      </c>
      <c r="AR43" s="179">
        <v>10145.400000000001</v>
      </c>
      <c r="AS43" s="3">
        <v>620610</v>
      </c>
      <c r="AT43" s="133">
        <v>252017</v>
      </c>
      <c r="AU43" s="3">
        <v>1127</v>
      </c>
      <c r="AV43" s="180">
        <v>539.2099999999999</v>
      </c>
      <c r="AW43" s="3">
        <v>264</v>
      </c>
      <c r="AX43" s="3">
        <v>184</v>
      </c>
      <c r="AY43" s="3">
        <v>28</v>
      </c>
      <c r="AZ43" s="10">
        <v>4</v>
      </c>
    </row>
    <row r="44" spans="1:52" s="10" customFormat="1" ht="12.75" customHeight="1">
      <c r="A44" s="36">
        <v>37</v>
      </c>
      <c r="B44" s="37" t="s">
        <v>48</v>
      </c>
      <c r="C44" s="3">
        <v>387500</v>
      </c>
      <c r="D44" s="3">
        <v>275100</v>
      </c>
      <c r="E44" s="3">
        <v>106900</v>
      </c>
      <c r="F44" s="3">
        <v>271300</v>
      </c>
      <c r="G44" s="3">
        <v>9400</v>
      </c>
      <c r="H44" s="3">
        <v>105200</v>
      </c>
      <c r="I44" s="3">
        <v>95400</v>
      </c>
      <c r="J44" s="3">
        <v>17600</v>
      </c>
      <c r="K44" s="3">
        <v>209300</v>
      </c>
      <c r="L44" s="165">
        <v>6946</v>
      </c>
      <c r="M44" s="3">
        <v>2947</v>
      </c>
      <c r="N44" s="3">
        <v>2869</v>
      </c>
      <c r="O44" s="171">
        <v>621384</v>
      </c>
      <c r="P44" s="171">
        <v>358465</v>
      </c>
      <c r="Q44" s="171">
        <v>154315</v>
      </c>
      <c r="R44" s="3">
        <v>3160.11</v>
      </c>
      <c r="S44" s="3">
        <v>159.006</v>
      </c>
      <c r="T44" s="3">
        <v>563819</v>
      </c>
      <c r="U44" s="3">
        <v>948924</v>
      </c>
      <c r="V44" s="3">
        <v>443296</v>
      </c>
      <c r="W44" s="202" t="s">
        <v>97</v>
      </c>
      <c r="X44" s="98" t="s">
        <v>97</v>
      </c>
      <c r="Y44" s="26">
        <v>44.8</v>
      </c>
      <c r="Z44" s="166">
        <v>87981</v>
      </c>
      <c r="AA44" s="3">
        <v>317915</v>
      </c>
      <c r="AB44" s="3">
        <v>312177</v>
      </c>
      <c r="AC44" s="3">
        <v>32124</v>
      </c>
      <c r="AD44" s="3">
        <v>998472</v>
      </c>
      <c r="AE44" s="3">
        <v>518</v>
      </c>
      <c r="AF44" s="3">
        <v>3662</v>
      </c>
      <c r="AG44" s="3">
        <v>1201</v>
      </c>
      <c r="AH44" s="3">
        <v>230</v>
      </c>
      <c r="AI44" s="3">
        <v>215</v>
      </c>
      <c r="AJ44" s="3">
        <v>141544</v>
      </c>
      <c r="AK44" s="3">
        <v>111785</v>
      </c>
      <c r="AL44" s="3">
        <v>1324</v>
      </c>
      <c r="AM44" s="26">
        <v>28.2</v>
      </c>
      <c r="AN44" s="176">
        <v>10207.5</v>
      </c>
      <c r="AO44" s="176">
        <v>1935.9</v>
      </c>
      <c r="AP44" s="176">
        <v>1576.8</v>
      </c>
      <c r="AQ44" s="176">
        <v>8271.6</v>
      </c>
      <c r="AR44" s="179">
        <v>7810.5</v>
      </c>
      <c r="AS44" s="3">
        <v>786092</v>
      </c>
      <c r="AT44" s="133">
        <v>319889</v>
      </c>
      <c r="AU44" s="3">
        <v>1574</v>
      </c>
      <c r="AV44" s="180">
        <v>1599.7900000000002</v>
      </c>
      <c r="AW44" s="3">
        <v>495</v>
      </c>
      <c r="AX44" s="3">
        <v>352</v>
      </c>
      <c r="AY44" s="3">
        <v>29</v>
      </c>
      <c r="AZ44" s="10">
        <v>8</v>
      </c>
    </row>
    <row r="45" spans="1:52" s="10" customFormat="1" ht="12.75" customHeight="1">
      <c r="A45" s="36">
        <v>38</v>
      </c>
      <c r="B45" s="37" t="s">
        <v>49</v>
      </c>
      <c r="C45" s="3">
        <v>578900</v>
      </c>
      <c r="D45" s="3">
        <v>384000</v>
      </c>
      <c r="E45" s="3">
        <v>185400</v>
      </c>
      <c r="F45" s="3">
        <v>403900</v>
      </c>
      <c r="G45" s="3">
        <v>19100</v>
      </c>
      <c r="H45" s="3">
        <v>153500</v>
      </c>
      <c r="I45" s="3">
        <v>157300</v>
      </c>
      <c r="J45" s="3">
        <v>25500</v>
      </c>
      <c r="K45" s="3">
        <v>295700</v>
      </c>
      <c r="L45" s="165">
        <v>7544</v>
      </c>
      <c r="M45" s="3">
        <v>3647</v>
      </c>
      <c r="N45" s="3">
        <v>2864</v>
      </c>
      <c r="O45" s="171">
        <v>673019</v>
      </c>
      <c r="P45" s="171">
        <v>425675</v>
      </c>
      <c r="Q45" s="171">
        <v>148377</v>
      </c>
      <c r="R45" s="3">
        <v>2937.27</v>
      </c>
      <c r="S45" s="3">
        <v>189.426</v>
      </c>
      <c r="T45" s="3">
        <v>575728</v>
      </c>
      <c r="U45" s="3">
        <v>1214829</v>
      </c>
      <c r="V45" s="3">
        <v>737793</v>
      </c>
      <c r="W45" s="3">
        <v>737761</v>
      </c>
      <c r="X45" s="3">
        <v>664204</v>
      </c>
      <c r="Y45" s="26">
        <v>53.7</v>
      </c>
      <c r="Z45" s="166">
        <v>143424</v>
      </c>
      <c r="AA45" s="3">
        <v>461529</v>
      </c>
      <c r="AB45" s="3">
        <v>451752</v>
      </c>
      <c r="AC45" s="3">
        <v>45970</v>
      </c>
      <c r="AD45" s="3">
        <v>1406767</v>
      </c>
      <c r="AE45" s="3">
        <v>1277</v>
      </c>
      <c r="AF45" s="3">
        <v>5550</v>
      </c>
      <c r="AG45" s="3">
        <v>1114</v>
      </c>
      <c r="AH45" s="3">
        <v>624</v>
      </c>
      <c r="AI45" s="3">
        <v>388</v>
      </c>
      <c r="AJ45" s="3">
        <v>244308</v>
      </c>
      <c r="AK45" s="3">
        <v>198287</v>
      </c>
      <c r="AL45" s="3">
        <v>1766</v>
      </c>
      <c r="AM45" s="26">
        <v>27.5</v>
      </c>
      <c r="AN45" s="176">
        <v>18212.8</v>
      </c>
      <c r="AO45" s="176">
        <v>3969.8</v>
      </c>
      <c r="AP45" s="176">
        <v>2158</v>
      </c>
      <c r="AQ45" s="176">
        <v>14243</v>
      </c>
      <c r="AR45" s="179">
        <v>12133.099999999999</v>
      </c>
      <c r="AS45" s="3">
        <v>1019179</v>
      </c>
      <c r="AT45" s="133">
        <v>383664</v>
      </c>
      <c r="AU45" s="3">
        <v>2376</v>
      </c>
      <c r="AV45" s="180">
        <v>1527.8700000000001</v>
      </c>
      <c r="AW45" s="3">
        <v>595</v>
      </c>
      <c r="AX45" s="3">
        <v>338</v>
      </c>
      <c r="AY45" s="3">
        <v>44</v>
      </c>
      <c r="AZ45" s="10">
        <v>8</v>
      </c>
    </row>
    <row r="46" spans="1:52" s="10" customFormat="1" ht="12.75" customHeight="1">
      <c r="A46" s="36">
        <v>39</v>
      </c>
      <c r="B46" s="37" t="s">
        <v>50</v>
      </c>
      <c r="C46" s="3">
        <v>320900</v>
      </c>
      <c r="D46" s="3">
        <v>211100</v>
      </c>
      <c r="E46" s="3">
        <v>104300</v>
      </c>
      <c r="F46" s="3">
        <v>224000</v>
      </c>
      <c r="G46" s="3">
        <v>7900</v>
      </c>
      <c r="H46" s="3">
        <v>87900</v>
      </c>
      <c r="I46" s="3">
        <v>83000</v>
      </c>
      <c r="J46" s="3">
        <v>13800</v>
      </c>
      <c r="K46" s="3">
        <v>154100</v>
      </c>
      <c r="L46" s="165">
        <v>3255</v>
      </c>
      <c r="M46" s="3">
        <v>1526</v>
      </c>
      <c r="N46" s="3">
        <v>1198</v>
      </c>
      <c r="O46" s="171">
        <v>289443</v>
      </c>
      <c r="P46" s="171">
        <v>175838</v>
      </c>
      <c r="Q46" s="171">
        <v>64750</v>
      </c>
      <c r="R46" s="3">
        <v>931.59</v>
      </c>
      <c r="S46" s="3">
        <v>95.658</v>
      </c>
      <c r="T46" s="3">
        <v>293032</v>
      </c>
      <c r="U46" s="3">
        <v>556489</v>
      </c>
      <c r="V46" s="3">
        <v>279707</v>
      </c>
      <c r="W46" s="3">
        <v>270129</v>
      </c>
      <c r="X46" s="3">
        <v>224412</v>
      </c>
      <c r="Y46" s="26">
        <v>38</v>
      </c>
      <c r="Z46" s="166">
        <v>133542</v>
      </c>
      <c r="AA46" s="3">
        <v>252044</v>
      </c>
      <c r="AB46" s="3">
        <v>252282</v>
      </c>
      <c r="AC46" s="3">
        <v>10688</v>
      </c>
      <c r="AD46" s="3">
        <v>732689</v>
      </c>
      <c r="AE46" s="3">
        <v>597</v>
      </c>
      <c r="AF46" s="3">
        <v>2975</v>
      </c>
      <c r="AG46" s="3">
        <v>470</v>
      </c>
      <c r="AH46" s="3">
        <v>140</v>
      </c>
      <c r="AI46" s="3">
        <v>316</v>
      </c>
      <c r="AJ46" s="3">
        <v>147367</v>
      </c>
      <c r="AK46" s="3">
        <v>118776</v>
      </c>
      <c r="AL46" s="3">
        <v>1696</v>
      </c>
      <c r="AM46" s="26">
        <v>22.6</v>
      </c>
      <c r="AN46" s="176">
        <v>14080.6</v>
      </c>
      <c r="AO46" s="176">
        <v>3169.1</v>
      </c>
      <c r="AP46" s="176">
        <v>1777.5</v>
      </c>
      <c r="AQ46" s="176">
        <v>10911.4</v>
      </c>
      <c r="AR46" s="179">
        <v>9172.1</v>
      </c>
      <c r="AS46" s="3">
        <v>562696</v>
      </c>
      <c r="AT46" s="133">
        <v>197725</v>
      </c>
      <c r="AU46" s="3">
        <v>1326</v>
      </c>
      <c r="AV46" s="180">
        <v>691.6500000000001</v>
      </c>
      <c r="AW46" s="3">
        <v>838</v>
      </c>
      <c r="AX46" s="3">
        <v>741</v>
      </c>
      <c r="AY46" s="3">
        <v>31</v>
      </c>
      <c r="AZ46" s="10">
        <v>4</v>
      </c>
    </row>
    <row r="47" spans="1:52" s="10" customFormat="1" ht="12.75" customHeight="1">
      <c r="A47" s="36">
        <v>40</v>
      </c>
      <c r="B47" s="37" t="s">
        <v>51</v>
      </c>
      <c r="C47" s="3">
        <v>2163200</v>
      </c>
      <c r="D47" s="3">
        <v>1163500</v>
      </c>
      <c r="E47" s="3">
        <v>963700</v>
      </c>
      <c r="F47" s="3">
        <v>996600</v>
      </c>
      <c r="G47" s="3">
        <v>56300</v>
      </c>
      <c r="H47" s="3">
        <v>1105800</v>
      </c>
      <c r="I47" s="3">
        <v>605600</v>
      </c>
      <c r="J47" s="3">
        <v>77000</v>
      </c>
      <c r="K47" s="3">
        <v>1063900</v>
      </c>
      <c r="L47" s="165">
        <v>41538</v>
      </c>
      <c r="M47" s="3">
        <v>9950</v>
      </c>
      <c r="N47" s="3">
        <v>22088</v>
      </c>
      <c r="O47" s="171">
        <v>3225609</v>
      </c>
      <c r="P47" s="171">
        <v>1197030</v>
      </c>
      <c r="Q47" s="171">
        <v>1112233</v>
      </c>
      <c r="R47" s="3">
        <v>29967.28</v>
      </c>
      <c r="S47" s="3">
        <v>1367.838</v>
      </c>
      <c r="T47" s="3">
        <v>1974201</v>
      </c>
      <c r="U47" s="3">
        <v>4746440</v>
      </c>
      <c r="V47" s="3">
        <v>4113492</v>
      </c>
      <c r="W47" s="3">
        <v>4110367</v>
      </c>
      <c r="X47" s="3">
        <v>3933861</v>
      </c>
      <c r="Y47" s="26">
        <v>81.6</v>
      </c>
      <c r="Z47" s="166">
        <v>487459</v>
      </c>
      <c r="AA47" s="3">
        <v>1814737</v>
      </c>
      <c r="AB47" s="3">
        <v>1792200</v>
      </c>
      <c r="AC47" s="3">
        <v>189109</v>
      </c>
      <c r="AD47" s="3">
        <v>5120163</v>
      </c>
      <c r="AE47" s="3">
        <v>5429</v>
      </c>
      <c r="AF47" s="3">
        <v>14300</v>
      </c>
      <c r="AG47" s="3">
        <v>4394</v>
      </c>
      <c r="AH47" s="3">
        <v>803</v>
      </c>
      <c r="AI47" s="3">
        <v>804</v>
      </c>
      <c r="AJ47" s="3">
        <v>666186</v>
      </c>
      <c r="AK47" s="3">
        <v>524651</v>
      </c>
      <c r="AL47" s="3">
        <v>5874</v>
      </c>
      <c r="AM47" s="26">
        <v>28.1</v>
      </c>
      <c r="AN47" s="176">
        <v>29326.4</v>
      </c>
      <c r="AO47" s="176">
        <v>3937.5</v>
      </c>
      <c r="AP47" s="176">
        <v>2459.6</v>
      </c>
      <c r="AQ47" s="176">
        <v>25388.9</v>
      </c>
      <c r="AR47" s="179">
        <v>21331</v>
      </c>
      <c r="AS47" s="3">
        <v>3386677</v>
      </c>
      <c r="AT47" s="133">
        <v>1577032</v>
      </c>
      <c r="AU47" s="3">
        <v>11752</v>
      </c>
      <c r="AV47" s="180">
        <v>4593.780000000001</v>
      </c>
      <c r="AW47" s="3">
        <v>6044</v>
      </c>
      <c r="AX47" s="3">
        <v>5065</v>
      </c>
      <c r="AY47" s="3">
        <v>310</v>
      </c>
      <c r="AZ47" s="10">
        <v>21</v>
      </c>
    </row>
    <row r="48" spans="1:52" s="10" customFormat="1" ht="12.75" customHeight="1">
      <c r="A48" s="36">
        <v>41</v>
      </c>
      <c r="B48" s="37" t="s">
        <v>52</v>
      </c>
      <c r="C48" s="3">
        <v>293300</v>
      </c>
      <c r="D48" s="3">
        <v>206700</v>
      </c>
      <c r="E48" s="3">
        <v>84500</v>
      </c>
      <c r="F48" s="3">
        <v>214900</v>
      </c>
      <c r="G48" s="3">
        <v>7900</v>
      </c>
      <c r="H48" s="3">
        <v>69400</v>
      </c>
      <c r="I48" s="3">
        <v>82000</v>
      </c>
      <c r="J48" s="3">
        <v>22100</v>
      </c>
      <c r="K48" s="3">
        <v>159900</v>
      </c>
      <c r="L48" s="165">
        <v>5374</v>
      </c>
      <c r="M48" s="3">
        <v>2272</v>
      </c>
      <c r="N48" s="3">
        <v>2483</v>
      </c>
      <c r="O48" s="171">
        <v>473987</v>
      </c>
      <c r="P48" s="171">
        <v>278777</v>
      </c>
      <c r="Q48" s="171">
        <v>132382</v>
      </c>
      <c r="R48" s="3">
        <v>1754.82</v>
      </c>
      <c r="S48" s="3">
        <v>108.066</v>
      </c>
      <c r="T48" s="3">
        <v>353790</v>
      </c>
      <c r="U48" s="3">
        <v>778208</v>
      </c>
      <c r="V48" s="3">
        <v>491247</v>
      </c>
      <c r="W48" s="3">
        <v>489420</v>
      </c>
      <c r="X48" s="3">
        <v>423632</v>
      </c>
      <c r="Y48" s="26">
        <v>60.3</v>
      </c>
      <c r="Z48" s="166">
        <v>180533</v>
      </c>
      <c r="AA48" s="3">
        <v>268543</v>
      </c>
      <c r="AB48" s="3">
        <v>263156</v>
      </c>
      <c r="AC48" s="3">
        <v>10033</v>
      </c>
      <c r="AD48" s="3">
        <v>838447</v>
      </c>
      <c r="AE48" s="3">
        <v>276</v>
      </c>
      <c r="AF48" s="3">
        <v>2750</v>
      </c>
      <c r="AG48" s="3">
        <v>694</v>
      </c>
      <c r="AH48" s="3">
        <v>281</v>
      </c>
      <c r="AI48" s="3">
        <v>204</v>
      </c>
      <c r="AJ48" s="3">
        <v>113036</v>
      </c>
      <c r="AK48" s="3">
        <v>91426</v>
      </c>
      <c r="AL48" s="3">
        <v>1004</v>
      </c>
      <c r="AM48" s="26">
        <v>32.6</v>
      </c>
      <c r="AN48" s="176">
        <v>10923.9</v>
      </c>
      <c r="AO48" s="176">
        <v>1896.9</v>
      </c>
      <c r="AP48" s="176">
        <v>1698.9</v>
      </c>
      <c r="AQ48" s="176">
        <v>9027</v>
      </c>
      <c r="AR48" s="179">
        <v>8669.199999999999</v>
      </c>
      <c r="AS48" s="3">
        <v>678450</v>
      </c>
      <c r="AT48" s="133">
        <v>259254</v>
      </c>
      <c r="AU48" s="3">
        <v>1157</v>
      </c>
      <c r="AV48" s="180">
        <v>838.68</v>
      </c>
      <c r="AW48" s="3">
        <v>261</v>
      </c>
      <c r="AX48" s="3">
        <v>149</v>
      </c>
      <c r="AY48" s="3">
        <v>32</v>
      </c>
      <c r="AZ48" s="10">
        <v>7</v>
      </c>
    </row>
    <row r="49" spans="1:52" s="10" customFormat="1" ht="12.75" customHeight="1">
      <c r="A49" s="36">
        <v>42</v>
      </c>
      <c r="B49" s="37" t="s">
        <v>53</v>
      </c>
      <c r="C49" s="3">
        <v>555300</v>
      </c>
      <c r="D49" s="3">
        <v>366300</v>
      </c>
      <c r="E49" s="3">
        <v>187400</v>
      </c>
      <c r="F49" s="3">
        <v>369600</v>
      </c>
      <c r="G49" s="3">
        <v>16900</v>
      </c>
      <c r="H49" s="3">
        <v>164600</v>
      </c>
      <c r="I49" s="3">
        <v>185800</v>
      </c>
      <c r="J49" s="3">
        <v>26400</v>
      </c>
      <c r="K49" s="3">
        <v>286000</v>
      </c>
      <c r="L49" s="165">
        <v>7397</v>
      </c>
      <c r="M49" s="3">
        <v>2957</v>
      </c>
      <c r="N49" s="3">
        <v>3493</v>
      </c>
      <c r="O49" s="171">
        <v>592265</v>
      </c>
      <c r="P49" s="171">
        <v>339315</v>
      </c>
      <c r="Q49" s="171">
        <v>162798</v>
      </c>
      <c r="R49" s="3">
        <v>4304.65</v>
      </c>
      <c r="S49" s="3">
        <v>289.18</v>
      </c>
      <c r="T49" s="3">
        <v>506960</v>
      </c>
      <c r="U49" s="3">
        <v>1118738</v>
      </c>
      <c r="V49" s="3">
        <v>856336</v>
      </c>
      <c r="W49" s="3">
        <v>856336</v>
      </c>
      <c r="X49" s="3">
        <v>786142</v>
      </c>
      <c r="Y49" s="26">
        <v>62.3</v>
      </c>
      <c r="Z49" s="166">
        <v>322977</v>
      </c>
      <c r="AA49" s="3">
        <v>480300</v>
      </c>
      <c r="AB49" s="3">
        <v>461922</v>
      </c>
      <c r="AC49" s="3">
        <v>42247</v>
      </c>
      <c r="AD49" s="3">
        <v>1394063</v>
      </c>
      <c r="AE49" s="3">
        <v>2132</v>
      </c>
      <c r="AF49" s="3">
        <v>4824</v>
      </c>
      <c r="AG49" s="3">
        <v>1307</v>
      </c>
      <c r="AH49" s="3">
        <v>331</v>
      </c>
      <c r="AI49" s="3">
        <v>440</v>
      </c>
      <c r="AJ49" s="3">
        <v>266295</v>
      </c>
      <c r="AK49" s="3">
        <v>219057</v>
      </c>
      <c r="AL49" s="3">
        <v>2093</v>
      </c>
      <c r="AM49" s="26">
        <v>27.7</v>
      </c>
      <c r="AN49" s="176">
        <v>17998</v>
      </c>
      <c r="AO49" s="176">
        <v>2646.4</v>
      </c>
      <c r="AP49" s="176">
        <v>1912.2</v>
      </c>
      <c r="AQ49" s="176">
        <v>15351.6</v>
      </c>
      <c r="AR49" s="179">
        <v>14144.6</v>
      </c>
      <c r="AS49" s="3">
        <v>951850</v>
      </c>
      <c r="AT49" s="133">
        <v>336416</v>
      </c>
      <c r="AU49" s="3">
        <v>3014</v>
      </c>
      <c r="AV49" s="180">
        <v>1421.4999999999998</v>
      </c>
      <c r="AW49" s="3">
        <v>1191</v>
      </c>
      <c r="AX49" s="3">
        <v>1001</v>
      </c>
      <c r="AY49" s="3">
        <v>71</v>
      </c>
      <c r="AZ49" s="10">
        <v>4</v>
      </c>
    </row>
    <row r="50" spans="1:52" s="10" customFormat="1" ht="12.75" customHeight="1">
      <c r="A50" s="36">
        <v>43</v>
      </c>
      <c r="B50" s="37" t="s">
        <v>54</v>
      </c>
      <c r="C50" s="3">
        <v>687200</v>
      </c>
      <c r="D50" s="3">
        <v>440800</v>
      </c>
      <c r="E50" s="3">
        <v>237500</v>
      </c>
      <c r="F50" s="3">
        <v>448400</v>
      </c>
      <c r="G50" s="3">
        <v>19100</v>
      </c>
      <c r="H50" s="3">
        <v>217800</v>
      </c>
      <c r="I50" s="3">
        <v>214400</v>
      </c>
      <c r="J50" s="3">
        <v>39500</v>
      </c>
      <c r="K50" s="3">
        <v>338300</v>
      </c>
      <c r="L50" s="165">
        <v>16411</v>
      </c>
      <c r="M50" s="3">
        <v>7996</v>
      </c>
      <c r="N50" s="3">
        <v>6350</v>
      </c>
      <c r="O50" s="171">
        <v>1476433</v>
      </c>
      <c r="P50" s="171">
        <v>904631</v>
      </c>
      <c r="Q50" s="171">
        <v>369433</v>
      </c>
      <c r="R50" s="3">
        <v>5600.21</v>
      </c>
      <c r="S50" s="3">
        <v>272.265</v>
      </c>
      <c r="T50" s="3">
        <v>593969</v>
      </c>
      <c r="U50" s="3">
        <v>1377308</v>
      </c>
      <c r="V50" s="3">
        <v>1211707</v>
      </c>
      <c r="W50" s="3">
        <v>1205747</v>
      </c>
      <c r="X50" s="3">
        <v>1115805</v>
      </c>
      <c r="Y50" s="26">
        <v>68.2</v>
      </c>
      <c r="Z50" s="166">
        <v>181552</v>
      </c>
      <c r="AA50" s="3">
        <v>552656</v>
      </c>
      <c r="AB50" s="3">
        <v>535153</v>
      </c>
      <c r="AC50" s="3">
        <v>61417</v>
      </c>
      <c r="AD50" s="3">
        <v>1796452</v>
      </c>
      <c r="AE50" s="3">
        <v>1151</v>
      </c>
      <c r="AF50" s="3">
        <v>6332</v>
      </c>
      <c r="AG50" s="3">
        <v>1639</v>
      </c>
      <c r="AH50" s="3">
        <v>711</v>
      </c>
      <c r="AI50" s="3">
        <v>559</v>
      </c>
      <c r="AJ50" s="3">
        <v>289494</v>
      </c>
      <c r="AK50" s="3">
        <v>237436</v>
      </c>
      <c r="AL50" s="3">
        <v>1980</v>
      </c>
      <c r="AM50" s="26">
        <v>32.7</v>
      </c>
      <c r="AN50" s="176">
        <v>22128.3</v>
      </c>
      <c r="AO50" s="176">
        <v>3777.5</v>
      </c>
      <c r="AP50" s="176">
        <v>2581.8</v>
      </c>
      <c r="AQ50" s="176">
        <v>18350.8</v>
      </c>
      <c r="AR50" s="179">
        <v>16356.4</v>
      </c>
      <c r="AS50" s="3">
        <v>1387797</v>
      </c>
      <c r="AT50" s="133">
        <v>561310</v>
      </c>
      <c r="AU50" s="3">
        <v>3547</v>
      </c>
      <c r="AV50" s="180">
        <v>1425.4499999999998</v>
      </c>
      <c r="AW50" s="3">
        <v>1713</v>
      </c>
      <c r="AX50" s="3">
        <v>1444</v>
      </c>
      <c r="AY50" s="3">
        <v>79</v>
      </c>
      <c r="AZ50" s="10">
        <v>8</v>
      </c>
    </row>
    <row r="51" spans="1:52" s="10" customFormat="1" ht="12.75" customHeight="1">
      <c r="A51" s="36">
        <v>44</v>
      </c>
      <c r="B51" s="37" t="s">
        <v>55</v>
      </c>
      <c r="C51" s="3">
        <v>477300</v>
      </c>
      <c r="D51" s="3">
        <v>304000</v>
      </c>
      <c r="E51" s="3">
        <v>168900</v>
      </c>
      <c r="F51" s="3">
        <v>304200</v>
      </c>
      <c r="G51" s="3">
        <v>11600</v>
      </c>
      <c r="H51" s="3">
        <v>160400</v>
      </c>
      <c r="I51" s="3">
        <v>164300</v>
      </c>
      <c r="J51" s="3">
        <v>24900</v>
      </c>
      <c r="K51" s="3">
        <v>244000</v>
      </c>
      <c r="L51" s="165">
        <v>6976</v>
      </c>
      <c r="M51" s="3">
        <v>2711</v>
      </c>
      <c r="N51" s="3">
        <v>3008</v>
      </c>
      <c r="O51" s="171">
        <v>607273</v>
      </c>
      <c r="P51" s="171">
        <v>322195</v>
      </c>
      <c r="Q51" s="171">
        <v>163394</v>
      </c>
      <c r="R51" s="3">
        <v>2660.01</v>
      </c>
      <c r="S51" s="3">
        <v>198.507</v>
      </c>
      <c r="T51" s="3">
        <v>559959</v>
      </c>
      <c r="U51" s="3">
        <v>956798</v>
      </c>
      <c r="V51" s="202">
        <v>620053</v>
      </c>
      <c r="W51" s="3">
        <v>580849</v>
      </c>
      <c r="X51" s="3">
        <v>490697</v>
      </c>
      <c r="Y51" s="26">
        <v>50.4</v>
      </c>
      <c r="Z51" s="166">
        <v>125575</v>
      </c>
      <c r="AA51" s="3">
        <v>401673</v>
      </c>
      <c r="AB51" s="3">
        <v>394627</v>
      </c>
      <c r="AC51" s="3">
        <v>30735</v>
      </c>
      <c r="AD51" s="3">
        <v>1177642</v>
      </c>
      <c r="AE51" s="3">
        <v>990</v>
      </c>
      <c r="AF51" s="3">
        <v>4417</v>
      </c>
      <c r="AG51" s="3">
        <v>1046</v>
      </c>
      <c r="AH51" s="3">
        <v>539</v>
      </c>
      <c r="AI51" s="3">
        <v>396</v>
      </c>
      <c r="AJ51" s="49">
        <v>212315</v>
      </c>
      <c r="AK51" s="3">
        <v>173375</v>
      </c>
      <c r="AL51" s="3">
        <v>1744</v>
      </c>
      <c r="AM51" s="26">
        <v>29.8</v>
      </c>
      <c r="AN51" s="176">
        <v>18318.8</v>
      </c>
      <c r="AO51" s="176">
        <v>3585.6</v>
      </c>
      <c r="AP51" s="176">
        <v>2632.3</v>
      </c>
      <c r="AQ51" s="176">
        <v>14733.1</v>
      </c>
      <c r="AR51" s="179">
        <v>13444.7</v>
      </c>
      <c r="AS51" s="3">
        <v>921385</v>
      </c>
      <c r="AT51" s="133">
        <v>377753</v>
      </c>
      <c r="AU51" s="3">
        <v>2274</v>
      </c>
      <c r="AV51" s="180">
        <v>1203.53</v>
      </c>
      <c r="AW51" s="3">
        <v>1114</v>
      </c>
      <c r="AX51" s="3">
        <v>822</v>
      </c>
      <c r="AY51" s="3">
        <v>52</v>
      </c>
      <c r="AZ51" s="10">
        <v>8</v>
      </c>
    </row>
    <row r="52" spans="1:52" s="10" customFormat="1" ht="12.75" customHeight="1">
      <c r="A52" s="36">
        <v>45</v>
      </c>
      <c r="B52" s="37" t="s">
        <v>56</v>
      </c>
      <c r="C52" s="3">
        <v>458200</v>
      </c>
      <c r="D52" s="3">
        <v>309000</v>
      </c>
      <c r="E52" s="3">
        <v>144700</v>
      </c>
      <c r="F52" s="3">
        <v>329600</v>
      </c>
      <c r="G52" s="3">
        <v>7800</v>
      </c>
      <c r="H52" s="3">
        <v>119700</v>
      </c>
      <c r="I52" s="3">
        <v>144100</v>
      </c>
      <c r="J52" s="3">
        <v>30600</v>
      </c>
      <c r="K52" s="3">
        <v>219400</v>
      </c>
      <c r="L52" s="165">
        <v>6936</v>
      </c>
      <c r="M52" s="3">
        <v>3136</v>
      </c>
      <c r="N52" s="3">
        <v>2708</v>
      </c>
      <c r="O52" s="171">
        <v>611025</v>
      </c>
      <c r="P52" s="171">
        <v>361860</v>
      </c>
      <c r="Q52" s="171">
        <v>143939</v>
      </c>
      <c r="R52" s="3">
        <v>1866.43</v>
      </c>
      <c r="S52" s="3">
        <v>166.455</v>
      </c>
      <c r="T52" s="3">
        <v>502837</v>
      </c>
      <c r="U52" s="3">
        <v>999363</v>
      </c>
      <c r="V52" s="3">
        <v>648401</v>
      </c>
      <c r="W52" s="3">
        <v>648249</v>
      </c>
      <c r="X52" s="3">
        <v>576190</v>
      </c>
      <c r="Y52" s="26">
        <v>59.4</v>
      </c>
      <c r="Z52" s="166">
        <v>112999</v>
      </c>
      <c r="AA52" s="3">
        <v>397394</v>
      </c>
      <c r="AB52" s="3">
        <v>395575</v>
      </c>
      <c r="AC52" s="3">
        <v>47677</v>
      </c>
      <c r="AD52" s="3">
        <v>1119308</v>
      </c>
      <c r="AE52" s="3">
        <v>762</v>
      </c>
      <c r="AF52" s="3">
        <v>4261</v>
      </c>
      <c r="AG52" s="3">
        <v>810</v>
      </c>
      <c r="AH52" s="3">
        <v>244</v>
      </c>
      <c r="AI52" s="3">
        <v>300</v>
      </c>
      <c r="AJ52" s="3">
        <v>184893</v>
      </c>
      <c r="AK52" s="3">
        <v>153444</v>
      </c>
      <c r="AL52" s="3">
        <v>2426</v>
      </c>
      <c r="AM52" s="26">
        <v>29.1</v>
      </c>
      <c r="AN52" s="176">
        <v>19950.3</v>
      </c>
      <c r="AO52" s="176">
        <v>3190.7</v>
      </c>
      <c r="AP52" s="176">
        <v>2157.8</v>
      </c>
      <c r="AQ52" s="176">
        <v>16759.6</v>
      </c>
      <c r="AR52" s="179">
        <v>14396.7</v>
      </c>
      <c r="AS52" s="3">
        <v>946733</v>
      </c>
      <c r="AT52" s="133">
        <v>350123</v>
      </c>
      <c r="AU52" s="3">
        <v>2125</v>
      </c>
      <c r="AV52" s="180">
        <v>1995.02</v>
      </c>
      <c r="AW52" s="3">
        <v>997</v>
      </c>
      <c r="AX52" s="3">
        <v>790</v>
      </c>
      <c r="AY52" s="3">
        <v>62</v>
      </c>
      <c r="AZ52" s="10">
        <v>23</v>
      </c>
    </row>
    <row r="53" spans="1:52" s="10" customFormat="1" ht="12.75" customHeight="1">
      <c r="A53" s="36">
        <v>46</v>
      </c>
      <c r="B53" s="37" t="s">
        <v>57</v>
      </c>
      <c r="C53" s="3">
        <v>713700</v>
      </c>
      <c r="D53" s="3">
        <v>467100</v>
      </c>
      <c r="E53" s="3">
        <v>239600</v>
      </c>
      <c r="F53" s="3">
        <v>492400</v>
      </c>
      <c r="G53" s="3">
        <v>14400</v>
      </c>
      <c r="H53" s="3">
        <v>203200</v>
      </c>
      <c r="I53" s="3">
        <v>287700</v>
      </c>
      <c r="J53" s="3">
        <v>34500</v>
      </c>
      <c r="K53" s="3">
        <v>343500</v>
      </c>
      <c r="L53" s="165">
        <v>10049</v>
      </c>
      <c r="M53" s="3">
        <v>4533</v>
      </c>
      <c r="N53" s="3">
        <v>3843</v>
      </c>
      <c r="O53" s="171">
        <v>833572</v>
      </c>
      <c r="P53" s="171">
        <v>497564</v>
      </c>
      <c r="Q53" s="171">
        <v>180476</v>
      </c>
      <c r="R53" s="3">
        <v>5271.96</v>
      </c>
      <c r="S53" s="3">
        <v>316.216</v>
      </c>
      <c r="T53" s="3">
        <v>773773</v>
      </c>
      <c r="U53" s="3">
        <v>1374245</v>
      </c>
      <c r="V53" s="3">
        <v>687536</v>
      </c>
      <c r="W53" s="3">
        <v>687411</v>
      </c>
      <c r="X53" s="3">
        <v>645448</v>
      </c>
      <c r="Y53" s="26">
        <v>42</v>
      </c>
      <c r="Z53" s="166">
        <v>191521</v>
      </c>
      <c r="AA53" s="3">
        <v>563976</v>
      </c>
      <c r="AB53" s="3">
        <v>554660</v>
      </c>
      <c r="AC53" s="3">
        <v>62621</v>
      </c>
      <c r="AD53" s="3">
        <v>1665514</v>
      </c>
      <c r="AE53" s="3">
        <v>2946</v>
      </c>
      <c r="AF53" s="3">
        <v>6204</v>
      </c>
      <c r="AG53" s="3">
        <v>1348</v>
      </c>
      <c r="AH53" s="3">
        <v>760</v>
      </c>
      <c r="AI53" s="3">
        <v>710</v>
      </c>
      <c r="AJ53" s="3">
        <v>330073</v>
      </c>
      <c r="AK53" s="3">
        <v>275388</v>
      </c>
      <c r="AL53" s="3">
        <v>2798</v>
      </c>
      <c r="AM53" s="26">
        <v>32.6</v>
      </c>
      <c r="AN53" s="176">
        <v>27231.6</v>
      </c>
      <c r="AO53" s="176">
        <v>4832.7</v>
      </c>
      <c r="AP53" s="176">
        <v>3591.4</v>
      </c>
      <c r="AQ53" s="176">
        <v>22398.9</v>
      </c>
      <c r="AR53" s="179">
        <v>20109.8</v>
      </c>
      <c r="AS53" s="3">
        <v>1352983</v>
      </c>
      <c r="AT53" s="133">
        <v>486988</v>
      </c>
      <c r="AU53" s="3">
        <v>3814</v>
      </c>
      <c r="AV53" s="180">
        <v>1898.5699999999997</v>
      </c>
      <c r="AW53" s="3">
        <v>1287</v>
      </c>
      <c r="AX53" s="3">
        <v>1034</v>
      </c>
      <c r="AY53" s="3">
        <v>97</v>
      </c>
      <c r="AZ53" s="10">
        <v>20</v>
      </c>
    </row>
    <row r="54" spans="1:52" s="10" customFormat="1" ht="12.75" customHeight="1">
      <c r="A54" s="36">
        <v>47</v>
      </c>
      <c r="B54" s="37" t="s">
        <v>58</v>
      </c>
      <c r="C54" s="3">
        <v>537300</v>
      </c>
      <c r="D54" s="3">
        <v>258100</v>
      </c>
      <c r="E54" s="3">
        <v>267500</v>
      </c>
      <c r="F54" s="3">
        <v>227500</v>
      </c>
      <c r="G54" s="3">
        <v>7400</v>
      </c>
      <c r="H54" s="3">
        <v>300100</v>
      </c>
      <c r="I54" s="3">
        <v>136800</v>
      </c>
      <c r="J54" s="3">
        <v>15700</v>
      </c>
      <c r="K54" s="3">
        <v>169500</v>
      </c>
      <c r="L54" s="165">
        <v>16985</v>
      </c>
      <c r="M54" s="3">
        <v>3021</v>
      </c>
      <c r="N54" s="3">
        <v>11359</v>
      </c>
      <c r="O54" s="171">
        <v>1132803</v>
      </c>
      <c r="P54" s="171">
        <v>341552</v>
      </c>
      <c r="Q54" s="171">
        <v>538709</v>
      </c>
      <c r="R54" s="3">
        <v>1147.25</v>
      </c>
      <c r="S54" s="3">
        <v>195.979</v>
      </c>
      <c r="T54" s="3">
        <v>691725</v>
      </c>
      <c r="U54" s="3">
        <v>1401490</v>
      </c>
      <c r="V54" s="3">
        <v>1072431</v>
      </c>
      <c r="W54" s="3">
        <v>1032780</v>
      </c>
      <c r="X54" s="3">
        <v>891486</v>
      </c>
      <c r="Y54" s="26">
        <v>71.5</v>
      </c>
      <c r="Z54" s="166">
        <v>76479</v>
      </c>
      <c r="AA54" s="3">
        <v>456167</v>
      </c>
      <c r="AB54" s="3">
        <v>456499</v>
      </c>
      <c r="AC54" s="3">
        <v>28363</v>
      </c>
      <c r="AD54" s="3">
        <v>1464028</v>
      </c>
      <c r="AE54" s="3">
        <v>727</v>
      </c>
      <c r="AF54" s="3">
        <v>4867</v>
      </c>
      <c r="AG54" s="3">
        <v>1147</v>
      </c>
      <c r="AH54" s="3">
        <v>274</v>
      </c>
      <c r="AI54" s="3">
        <v>198</v>
      </c>
      <c r="AJ54" s="3">
        <v>168782</v>
      </c>
      <c r="AK54" s="3">
        <v>131088</v>
      </c>
      <c r="AL54" s="3">
        <v>2331</v>
      </c>
      <c r="AM54" s="26">
        <v>25.1</v>
      </c>
      <c r="AN54" s="176">
        <v>8083.7</v>
      </c>
      <c r="AO54" s="176">
        <v>1568.2</v>
      </c>
      <c r="AP54" s="176">
        <v>1446.4</v>
      </c>
      <c r="AQ54" s="176">
        <v>6515.5</v>
      </c>
      <c r="AR54" s="179">
        <v>5511.4</v>
      </c>
      <c r="AS54" s="3">
        <v>1127623</v>
      </c>
      <c r="AT54" s="133">
        <v>388281</v>
      </c>
      <c r="AU54" s="3">
        <v>4957</v>
      </c>
      <c r="AV54" s="180">
        <v>1475.7900000000004</v>
      </c>
      <c r="AW54" s="3">
        <v>786</v>
      </c>
      <c r="AX54" s="3">
        <v>573</v>
      </c>
      <c r="AY54" s="3">
        <v>81</v>
      </c>
      <c r="AZ54" s="10">
        <v>11</v>
      </c>
    </row>
    <row r="55" spans="1:51" s="10" customFormat="1" ht="12" customHeight="1">
      <c r="A55" s="36"/>
      <c r="B55" s="37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 t="s">
        <v>204</v>
      </c>
      <c r="AB55" s="3" t="s">
        <v>204</v>
      </c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26"/>
      <c r="AO55" s="26"/>
      <c r="AP55" s="26"/>
      <c r="AQ55" s="26"/>
      <c r="AR55" s="26"/>
      <c r="AS55" s="133"/>
      <c r="AT55" s="133"/>
      <c r="AU55" s="133"/>
      <c r="AV55" s="134"/>
      <c r="AW55" s="3"/>
      <c r="AX55" s="3"/>
      <c r="AY55" s="3"/>
    </row>
    <row r="56" spans="1:52" s="12" customFormat="1" ht="43.5" customHeight="1">
      <c r="A56" s="39"/>
      <c r="B56" s="40" t="s">
        <v>88</v>
      </c>
      <c r="C56" s="214" t="s">
        <v>211</v>
      </c>
      <c r="D56" s="215"/>
      <c r="E56" s="215"/>
      <c r="F56" s="215"/>
      <c r="G56" s="215"/>
      <c r="H56" s="215"/>
      <c r="I56" s="215"/>
      <c r="J56" s="215"/>
      <c r="K56" s="215"/>
      <c r="L56" s="233" t="s">
        <v>221</v>
      </c>
      <c r="M56" s="233"/>
      <c r="N56" s="233"/>
      <c r="O56" s="233"/>
      <c r="P56" s="233"/>
      <c r="Q56" s="234"/>
      <c r="R56" s="231" t="s">
        <v>229</v>
      </c>
      <c r="S56" s="232"/>
      <c r="T56" s="232"/>
      <c r="U56" s="99" t="s">
        <v>109</v>
      </c>
      <c r="V56" s="214" t="s">
        <v>111</v>
      </c>
      <c r="W56" s="215"/>
      <c r="X56" s="216"/>
      <c r="Y56" s="127" t="s">
        <v>110</v>
      </c>
      <c r="Z56" s="135" t="s">
        <v>228</v>
      </c>
      <c r="AA56" s="230" t="s">
        <v>98</v>
      </c>
      <c r="AB56" s="217"/>
      <c r="AC56" s="217"/>
      <c r="AD56" s="217"/>
      <c r="AE56" s="200" t="s">
        <v>227</v>
      </c>
      <c r="AF56" s="228" t="s">
        <v>99</v>
      </c>
      <c r="AG56" s="228"/>
      <c r="AH56" s="229"/>
      <c r="AI56" s="128" t="s">
        <v>118</v>
      </c>
      <c r="AJ56" s="214" t="s">
        <v>119</v>
      </c>
      <c r="AK56" s="215"/>
      <c r="AL56" s="216"/>
      <c r="AM56" s="145" t="s">
        <v>100</v>
      </c>
      <c r="AN56" s="159" t="s">
        <v>101</v>
      </c>
      <c r="AO56" s="236" t="s">
        <v>101</v>
      </c>
      <c r="AP56" s="237"/>
      <c r="AQ56" s="237"/>
      <c r="AR56" s="238"/>
      <c r="AS56" s="244" t="s">
        <v>218</v>
      </c>
      <c r="AT56" s="245"/>
      <c r="AU56" s="245"/>
      <c r="AV56" s="160"/>
      <c r="AW56" s="236" t="s">
        <v>245</v>
      </c>
      <c r="AX56" s="237"/>
      <c r="AY56" s="237"/>
      <c r="AZ56" s="237"/>
    </row>
    <row r="57" spans="1:52" s="12" customFormat="1" ht="34.5" customHeight="1">
      <c r="A57" s="28" t="s">
        <v>205</v>
      </c>
      <c r="B57" s="33" t="s">
        <v>96</v>
      </c>
      <c r="C57" s="129" t="s">
        <v>219</v>
      </c>
      <c r="D57" s="130"/>
      <c r="E57" s="130"/>
      <c r="F57" s="130"/>
      <c r="G57" s="130"/>
      <c r="H57" s="130"/>
      <c r="I57" s="130"/>
      <c r="J57" s="130"/>
      <c r="K57" s="130"/>
      <c r="L57" s="136"/>
      <c r="M57" s="8"/>
      <c r="N57" s="8"/>
      <c r="O57" s="8"/>
      <c r="P57" s="8"/>
      <c r="Q57" s="50"/>
      <c r="R57" s="158"/>
      <c r="S57" s="8"/>
      <c r="T57" s="28"/>
      <c r="U57" s="50"/>
      <c r="V57" s="7"/>
      <c r="W57" s="8"/>
      <c r="X57" s="50"/>
      <c r="Y57" s="226"/>
      <c r="Z57" s="227"/>
      <c r="AA57" s="227"/>
      <c r="AB57" s="227"/>
      <c r="AC57" s="227"/>
      <c r="AD57" s="227"/>
      <c r="AE57" s="227"/>
      <c r="AF57" s="224"/>
      <c r="AG57" s="224"/>
      <c r="AH57" s="225"/>
      <c r="AI57" s="136"/>
      <c r="AJ57" s="8"/>
      <c r="AK57" s="8"/>
      <c r="AL57" s="50"/>
      <c r="AM57" s="2" t="s">
        <v>238</v>
      </c>
      <c r="AN57" s="162"/>
      <c r="AO57" s="239" t="s">
        <v>239</v>
      </c>
      <c r="AP57" s="240"/>
      <c r="AQ57" s="240"/>
      <c r="AR57" s="241"/>
      <c r="AS57" s="136"/>
      <c r="AT57" s="130"/>
      <c r="AU57" s="130"/>
      <c r="AV57" s="161"/>
      <c r="AW57" s="235" t="s">
        <v>248</v>
      </c>
      <c r="AX57" s="235"/>
      <c r="AY57" s="235"/>
      <c r="AZ57" s="235"/>
    </row>
    <row r="58" spans="1:52" s="20" customFormat="1" ht="12" customHeight="1">
      <c r="A58" s="23"/>
      <c r="B58" s="46"/>
      <c r="C58" s="4"/>
      <c r="D58" s="4"/>
      <c r="E58" s="4"/>
      <c r="F58" s="4"/>
      <c r="G58" s="4"/>
      <c r="H58" s="4"/>
      <c r="I58" s="4"/>
      <c r="J58" s="4"/>
      <c r="K58" s="4" t="s">
        <v>205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222"/>
      <c r="Z58" s="223"/>
      <c r="AA58" s="223"/>
      <c r="AB58" s="223"/>
      <c r="AC58" s="223"/>
      <c r="AD58" s="223"/>
      <c r="AE58" s="4"/>
      <c r="AF58" s="4"/>
      <c r="AG58" s="4"/>
      <c r="AI58" s="4"/>
      <c r="AJ58" s="4"/>
      <c r="AK58" s="4"/>
      <c r="AL58" s="4"/>
      <c r="AM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17.25">
      <c r="A59" s="23"/>
      <c r="B59" s="44"/>
      <c r="C59" s="4"/>
      <c r="F59" s="4"/>
      <c r="G59" s="4"/>
      <c r="H59" s="4"/>
      <c r="AZ59" s="4"/>
    </row>
    <row r="60" spans="1:52" ht="15" customHeight="1">
      <c r="A60" s="18"/>
      <c r="C60" s="109"/>
      <c r="D60" s="5"/>
      <c r="E60" s="5"/>
      <c r="F60" s="110"/>
      <c r="G60" s="110"/>
      <c r="H60" s="110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137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9"/>
    </row>
    <row r="61" spans="35:52" ht="15" customHeight="1">
      <c r="AI61" s="80"/>
      <c r="AM61" s="137"/>
      <c r="AN61" s="5"/>
      <c r="AZ61" s="9"/>
    </row>
    <row r="62" spans="39:52" ht="15" customHeight="1">
      <c r="AM62" s="57"/>
      <c r="AZ62" s="9"/>
    </row>
    <row r="63" ht="15" customHeight="1">
      <c r="AN63" s="58"/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sheetProtection/>
  <mergeCells count="19">
    <mergeCell ref="AW57:AZ57"/>
    <mergeCell ref="AO56:AR56"/>
    <mergeCell ref="AO57:AR57"/>
    <mergeCell ref="A3:B3"/>
    <mergeCell ref="A4:B4"/>
    <mergeCell ref="A5:B5"/>
    <mergeCell ref="A6:B6"/>
    <mergeCell ref="AJ56:AL56"/>
    <mergeCell ref="AS56:AU56"/>
    <mergeCell ref="AW56:AZ56"/>
    <mergeCell ref="Y58:AD58"/>
    <mergeCell ref="C56:K56"/>
    <mergeCell ref="AF57:AH57"/>
    <mergeCell ref="Y57:AE57"/>
    <mergeCell ref="V56:X56"/>
    <mergeCell ref="AF56:AH56"/>
    <mergeCell ref="AA56:AD56"/>
    <mergeCell ref="R56:T56"/>
    <mergeCell ref="L56:Q5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4" r:id="rId1"/>
  <headerFooter alignWithMargins="0">
    <oddHeader>&amp;L&amp;"ＭＳ Ｐゴシック,太字"都道府県ﾃﾞｰﾀ  &amp;A</oddHeader>
  </headerFooter>
  <colBreaks count="5" manualBreakCount="5">
    <brk id="11" max="57" man="1"/>
    <brk id="20" max="57" man="1"/>
    <brk id="31" max="57" man="1"/>
    <brk id="40" max="57" man="1"/>
    <brk id="48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Y62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O4" sqref="O4"/>
      <selection pane="topRight" activeCell="O4" sqref="O4"/>
      <selection pane="bottomLeft" activeCell="O4" sqref="O4"/>
      <selection pane="bottomRight" activeCell="AZ38" sqref="AZ38"/>
    </sheetView>
  </sheetViews>
  <sheetFormatPr defaultColWidth="8.66015625" defaultRowHeight="18"/>
  <cols>
    <col min="1" max="1" width="2.58203125" style="9" customWidth="1"/>
    <col min="2" max="2" width="5.58203125" style="1" customWidth="1"/>
    <col min="3" max="4" width="6.5" style="4" customWidth="1"/>
    <col min="5" max="5" width="6.58203125" style="4" customWidth="1"/>
    <col min="6" max="6" width="6.5" style="4" customWidth="1"/>
    <col min="7" max="12" width="6.58203125" style="4" customWidth="1"/>
    <col min="13" max="13" width="5.91015625" style="4" customWidth="1"/>
    <col min="14" max="14" width="5.33203125" style="25" customWidth="1"/>
    <col min="15" max="16" width="5.41015625" style="4" customWidth="1"/>
    <col min="17" max="17" width="5.58203125" style="4" customWidth="1"/>
    <col min="18" max="18" width="5.83203125" style="4" customWidth="1"/>
    <col min="19" max="19" width="5.58203125" style="4" customWidth="1"/>
    <col min="20" max="20" width="5.83203125" style="4" customWidth="1"/>
    <col min="21" max="21" width="4.91015625" style="4" customWidth="1"/>
    <col min="22" max="23" width="5.83203125" style="4" customWidth="1"/>
    <col min="24" max="25" width="5.66015625" style="4" customWidth="1"/>
    <col min="26" max="26" width="7" style="4" customWidth="1"/>
    <col min="27" max="28" width="6.66015625" style="4" customWidth="1"/>
    <col min="29" max="29" width="7.16015625" style="4" customWidth="1"/>
    <col min="30" max="30" width="6.66015625" style="4" customWidth="1"/>
    <col min="31" max="31" width="6.16015625" style="4" customWidth="1"/>
    <col min="32" max="32" width="6.66015625" style="4" customWidth="1"/>
    <col min="33" max="33" width="7.08203125" style="4" customWidth="1"/>
    <col min="34" max="35" width="6.5" style="9" customWidth="1"/>
    <col min="36" max="37" width="6.5" style="4" customWidth="1"/>
    <col min="38" max="39" width="6" style="4" customWidth="1"/>
    <col min="40" max="41" width="5.58203125" style="4" customWidth="1"/>
    <col min="42" max="43" width="5.16015625" style="4" customWidth="1"/>
    <col min="44" max="44" width="5.91015625" style="4" customWidth="1"/>
    <col min="45" max="48" width="5.5" style="4" customWidth="1"/>
    <col min="49" max="50" width="7" style="4" customWidth="1"/>
    <col min="51" max="51" width="7.33203125" style="4" customWidth="1"/>
    <col min="52" max="16384" width="8.83203125" style="55" customWidth="1"/>
  </cols>
  <sheetData>
    <row r="1" spans="2:51" s="30" customFormat="1" ht="12" customHeight="1">
      <c r="B1" s="3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47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</row>
    <row r="2" spans="1:51" s="1" customFormat="1" ht="12" customHeight="1">
      <c r="A2" s="32"/>
      <c r="B2" s="32"/>
      <c r="C2" s="82">
        <v>257</v>
      </c>
      <c r="D2" s="82">
        <v>258</v>
      </c>
      <c r="E2" s="82">
        <v>259</v>
      </c>
      <c r="F2" s="82">
        <v>260</v>
      </c>
      <c r="G2" s="82">
        <v>261</v>
      </c>
      <c r="H2" s="82">
        <v>262</v>
      </c>
      <c r="I2" s="82">
        <v>263</v>
      </c>
      <c r="J2" s="82">
        <v>264</v>
      </c>
      <c r="K2" s="82">
        <v>265</v>
      </c>
      <c r="L2" s="82">
        <v>266</v>
      </c>
      <c r="M2" s="82">
        <v>267</v>
      </c>
      <c r="N2" s="82">
        <v>268</v>
      </c>
      <c r="O2" s="82">
        <v>269</v>
      </c>
      <c r="P2" s="82">
        <v>270</v>
      </c>
      <c r="Q2" s="82">
        <v>271</v>
      </c>
      <c r="R2" s="82">
        <v>272</v>
      </c>
      <c r="S2" s="82">
        <v>273</v>
      </c>
      <c r="T2" s="82">
        <v>274</v>
      </c>
      <c r="U2" s="82">
        <v>275</v>
      </c>
      <c r="V2" s="82">
        <v>276</v>
      </c>
      <c r="W2" s="82">
        <v>277</v>
      </c>
      <c r="X2" s="82">
        <v>278</v>
      </c>
      <c r="Y2" s="82">
        <v>279</v>
      </c>
      <c r="Z2" s="82">
        <v>280</v>
      </c>
      <c r="AA2" s="82">
        <v>281</v>
      </c>
      <c r="AB2" s="82">
        <v>282</v>
      </c>
      <c r="AC2" s="82">
        <v>283</v>
      </c>
      <c r="AD2" s="82">
        <v>284</v>
      </c>
      <c r="AE2" s="82">
        <v>285</v>
      </c>
      <c r="AF2" s="82">
        <v>286</v>
      </c>
      <c r="AG2" s="82">
        <v>287</v>
      </c>
      <c r="AH2" s="82">
        <v>288</v>
      </c>
      <c r="AI2" s="82">
        <v>289</v>
      </c>
      <c r="AJ2" s="82">
        <v>290</v>
      </c>
      <c r="AK2" s="82">
        <v>291</v>
      </c>
      <c r="AL2" s="82">
        <v>292</v>
      </c>
      <c r="AM2" s="82">
        <v>293</v>
      </c>
      <c r="AN2" s="82">
        <v>294</v>
      </c>
      <c r="AO2" s="82">
        <v>295</v>
      </c>
      <c r="AP2" s="82">
        <v>296</v>
      </c>
      <c r="AQ2" s="82">
        <v>297</v>
      </c>
      <c r="AR2" s="82">
        <v>298</v>
      </c>
      <c r="AS2" s="82">
        <v>299</v>
      </c>
      <c r="AT2" s="82">
        <v>300</v>
      </c>
      <c r="AU2" s="82">
        <v>301</v>
      </c>
      <c r="AV2" s="82">
        <v>302</v>
      </c>
      <c r="AW2" s="82">
        <v>303</v>
      </c>
      <c r="AX2" s="82">
        <v>304</v>
      </c>
      <c r="AY2" s="82">
        <v>305</v>
      </c>
    </row>
    <row r="3" spans="1:51" s="12" customFormat="1" ht="43.5" customHeight="1">
      <c r="A3" s="217" t="s">
        <v>0</v>
      </c>
      <c r="B3" s="257"/>
      <c r="C3" s="2" t="s">
        <v>120</v>
      </c>
      <c r="D3" s="2" t="s">
        <v>121</v>
      </c>
      <c r="E3" s="2" t="s">
        <v>122</v>
      </c>
      <c r="F3" s="2" t="s">
        <v>123</v>
      </c>
      <c r="G3" s="2" t="s">
        <v>124</v>
      </c>
      <c r="H3" s="2" t="s">
        <v>125</v>
      </c>
      <c r="I3" s="2" t="s">
        <v>126</v>
      </c>
      <c r="J3" s="2" t="s">
        <v>127</v>
      </c>
      <c r="K3" s="2" t="s">
        <v>128</v>
      </c>
      <c r="L3" s="7" t="s">
        <v>129</v>
      </c>
      <c r="M3" s="50" t="s">
        <v>130</v>
      </c>
      <c r="N3" s="203" t="s">
        <v>151</v>
      </c>
      <c r="O3" s="2" t="s">
        <v>148</v>
      </c>
      <c r="P3" s="83" t="s">
        <v>131</v>
      </c>
      <c r="Q3" s="2" t="s">
        <v>149</v>
      </c>
      <c r="R3" s="2" t="s">
        <v>150</v>
      </c>
      <c r="S3" s="2" t="s">
        <v>132</v>
      </c>
      <c r="T3" s="138" t="s">
        <v>133</v>
      </c>
      <c r="U3" s="2" t="s">
        <v>158</v>
      </c>
      <c r="V3" s="2" t="s">
        <v>159</v>
      </c>
      <c r="W3" s="7" t="s">
        <v>160</v>
      </c>
      <c r="X3" s="50" t="s">
        <v>89</v>
      </c>
      <c r="Y3" s="138" t="s">
        <v>161</v>
      </c>
      <c r="Z3" s="83" t="s">
        <v>162</v>
      </c>
      <c r="AA3" s="83" t="s">
        <v>163</v>
      </c>
      <c r="AB3" s="83" t="s">
        <v>164</v>
      </c>
      <c r="AC3" s="83" t="s">
        <v>165</v>
      </c>
      <c r="AD3" s="83" t="s">
        <v>138</v>
      </c>
      <c r="AE3" s="83" t="s">
        <v>139</v>
      </c>
      <c r="AF3" s="83" t="s">
        <v>140</v>
      </c>
      <c r="AG3" s="117" t="s">
        <v>141</v>
      </c>
      <c r="AH3" s="185" t="s">
        <v>166</v>
      </c>
      <c r="AI3" s="186" t="s">
        <v>90</v>
      </c>
      <c r="AJ3" s="83" t="s">
        <v>167</v>
      </c>
      <c r="AK3" s="83" t="s">
        <v>168</v>
      </c>
      <c r="AL3" s="83" t="s">
        <v>169</v>
      </c>
      <c r="AM3" s="139" t="s">
        <v>232</v>
      </c>
      <c r="AN3" s="138" t="s">
        <v>233</v>
      </c>
      <c r="AO3" s="138" t="s">
        <v>170</v>
      </c>
      <c r="AP3" s="83" t="s">
        <v>91</v>
      </c>
      <c r="AQ3" s="83" t="s">
        <v>92</v>
      </c>
      <c r="AR3" s="117" t="s">
        <v>171</v>
      </c>
      <c r="AS3" s="118" t="s">
        <v>172</v>
      </c>
      <c r="AT3" s="83" t="s">
        <v>173</v>
      </c>
      <c r="AU3" s="83" t="s">
        <v>174</v>
      </c>
      <c r="AV3" s="83" t="s">
        <v>216</v>
      </c>
      <c r="AW3" s="138" t="s">
        <v>175</v>
      </c>
      <c r="AX3" s="138" t="s">
        <v>176</v>
      </c>
      <c r="AY3" s="117" t="s">
        <v>177</v>
      </c>
    </row>
    <row r="4" spans="1:51" s="34" customFormat="1" ht="21" customHeight="1">
      <c r="A4" s="219" t="s">
        <v>6</v>
      </c>
      <c r="B4" s="258"/>
      <c r="C4" s="140">
        <v>43009</v>
      </c>
      <c r="D4" s="140">
        <v>43009</v>
      </c>
      <c r="E4" s="140">
        <v>43009</v>
      </c>
      <c r="F4" s="140">
        <v>43009</v>
      </c>
      <c r="G4" s="140">
        <v>43009</v>
      </c>
      <c r="H4" s="140">
        <v>43009</v>
      </c>
      <c r="I4" s="140">
        <v>43009</v>
      </c>
      <c r="J4" s="140">
        <v>43009</v>
      </c>
      <c r="K4" s="140">
        <v>43009</v>
      </c>
      <c r="L4" s="141">
        <v>43009</v>
      </c>
      <c r="M4" s="142">
        <v>42735</v>
      </c>
      <c r="N4" s="140">
        <v>42735</v>
      </c>
      <c r="O4" s="140">
        <v>42735</v>
      </c>
      <c r="P4" s="140">
        <v>42735</v>
      </c>
      <c r="Q4" s="140">
        <v>42735</v>
      </c>
      <c r="R4" s="140">
        <v>42735</v>
      </c>
      <c r="S4" s="140">
        <v>42735</v>
      </c>
      <c r="T4" s="140">
        <v>42735</v>
      </c>
      <c r="U4" s="140">
        <v>43009</v>
      </c>
      <c r="V4" s="144">
        <v>43191</v>
      </c>
      <c r="W4" s="141" t="s">
        <v>240</v>
      </c>
      <c r="X4" s="143" t="s">
        <v>225</v>
      </c>
      <c r="Y4" s="144" t="s">
        <v>225</v>
      </c>
      <c r="Z4" s="140" t="s">
        <v>240</v>
      </c>
      <c r="AA4" s="140" t="s">
        <v>240</v>
      </c>
      <c r="AB4" s="140" t="s">
        <v>240</v>
      </c>
      <c r="AC4" s="140" t="s">
        <v>240</v>
      </c>
      <c r="AD4" s="140" t="s">
        <v>240</v>
      </c>
      <c r="AE4" s="140" t="s">
        <v>240</v>
      </c>
      <c r="AF4" s="140" t="s">
        <v>240</v>
      </c>
      <c r="AG4" s="141" t="s">
        <v>240</v>
      </c>
      <c r="AH4" s="187" t="s">
        <v>226</v>
      </c>
      <c r="AI4" s="188" t="s">
        <v>226</v>
      </c>
      <c r="AJ4" s="140" t="s">
        <v>246</v>
      </c>
      <c r="AK4" s="140" t="s">
        <v>240</v>
      </c>
      <c r="AL4" s="140" t="s">
        <v>240</v>
      </c>
      <c r="AM4" s="140" t="s">
        <v>240</v>
      </c>
      <c r="AN4" s="140" t="s">
        <v>240</v>
      </c>
      <c r="AO4" s="140" t="s">
        <v>240</v>
      </c>
      <c r="AP4" s="140" t="s">
        <v>240</v>
      </c>
      <c r="AQ4" s="140">
        <v>43009</v>
      </c>
      <c r="AR4" s="141">
        <v>43009</v>
      </c>
      <c r="AS4" s="142">
        <v>43009</v>
      </c>
      <c r="AT4" s="140">
        <v>43009</v>
      </c>
      <c r="AU4" s="140">
        <v>43009</v>
      </c>
      <c r="AV4" s="140">
        <v>43009</v>
      </c>
      <c r="AW4" s="140" t="s">
        <v>225</v>
      </c>
      <c r="AX4" s="140" t="s">
        <v>225</v>
      </c>
      <c r="AY4" s="141" t="s">
        <v>243</v>
      </c>
    </row>
    <row r="5" spans="1:51" s="1" customFormat="1" ht="12.75" customHeight="1">
      <c r="A5" s="220" t="s">
        <v>7</v>
      </c>
      <c r="B5" s="259"/>
      <c r="C5" s="93" t="s">
        <v>93</v>
      </c>
      <c r="D5" s="93" t="s">
        <v>93</v>
      </c>
      <c r="E5" s="93" t="s">
        <v>93</v>
      </c>
      <c r="F5" s="93" t="s">
        <v>94</v>
      </c>
      <c r="G5" s="93" t="s">
        <v>94</v>
      </c>
      <c r="H5" s="93" t="s">
        <v>94</v>
      </c>
      <c r="I5" s="93" t="s">
        <v>94</v>
      </c>
      <c r="J5" s="93" t="s">
        <v>93</v>
      </c>
      <c r="K5" s="93" t="s">
        <v>93</v>
      </c>
      <c r="L5" s="95" t="s">
        <v>93</v>
      </c>
      <c r="M5" s="124" t="s">
        <v>60</v>
      </c>
      <c r="N5" s="204" t="s">
        <v>60</v>
      </c>
      <c r="O5" s="93" t="s">
        <v>60</v>
      </c>
      <c r="P5" s="93" t="s">
        <v>60</v>
      </c>
      <c r="Q5" s="93" t="s">
        <v>60</v>
      </c>
      <c r="R5" s="93" t="s">
        <v>60</v>
      </c>
      <c r="S5" s="93" t="s">
        <v>60</v>
      </c>
      <c r="T5" s="93" t="s">
        <v>60</v>
      </c>
      <c r="U5" s="93" t="s">
        <v>93</v>
      </c>
      <c r="V5" s="93" t="s">
        <v>87</v>
      </c>
      <c r="W5" s="95" t="s">
        <v>9</v>
      </c>
      <c r="X5" s="124" t="s">
        <v>81</v>
      </c>
      <c r="Y5" s="93" t="s">
        <v>81</v>
      </c>
      <c r="Z5" s="93" t="s">
        <v>178</v>
      </c>
      <c r="AA5" s="93" t="s">
        <v>178</v>
      </c>
      <c r="AB5" s="93" t="s">
        <v>60</v>
      </c>
      <c r="AC5" s="93" t="s">
        <v>178</v>
      </c>
      <c r="AD5" s="93" t="s">
        <v>60</v>
      </c>
      <c r="AE5" s="93" t="s">
        <v>60</v>
      </c>
      <c r="AF5" s="93" t="s">
        <v>60</v>
      </c>
      <c r="AG5" s="95" t="s">
        <v>207</v>
      </c>
      <c r="AH5" s="189" t="s">
        <v>95</v>
      </c>
      <c r="AI5" s="190" t="s">
        <v>95</v>
      </c>
      <c r="AJ5" s="93" t="s">
        <v>60</v>
      </c>
      <c r="AK5" s="93" t="s">
        <v>60</v>
      </c>
      <c r="AL5" s="93" t="s">
        <v>60</v>
      </c>
      <c r="AM5" s="93" t="s">
        <v>60</v>
      </c>
      <c r="AN5" s="93" t="s">
        <v>60</v>
      </c>
      <c r="AO5" s="93" t="s">
        <v>60</v>
      </c>
      <c r="AP5" s="93" t="s">
        <v>60</v>
      </c>
      <c r="AQ5" s="93" t="s">
        <v>60</v>
      </c>
      <c r="AR5" s="95" t="s">
        <v>60</v>
      </c>
      <c r="AS5" s="124" t="s">
        <v>60</v>
      </c>
      <c r="AT5" s="93" t="s">
        <v>60</v>
      </c>
      <c r="AU5" s="93" t="s">
        <v>60</v>
      </c>
      <c r="AV5" s="93" t="s">
        <v>60</v>
      </c>
      <c r="AW5" s="93" t="s">
        <v>81</v>
      </c>
      <c r="AX5" s="93" t="s">
        <v>81</v>
      </c>
      <c r="AY5" s="95" t="s">
        <v>9</v>
      </c>
    </row>
    <row r="6" spans="1:51" s="1" customFormat="1" ht="12.75" customHeight="1">
      <c r="A6" s="220" t="s">
        <v>10</v>
      </c>
      <c r="B6" s="259"/>
      <c r="C6" s="48">
        <f>RANK(C35,C8:C54,0)</f>
        <v>5</v>
      </c>
      <c r="D6" s="48">
        <f>RANK(D35,D8:D54,0)</f>
        <v>5</v>
      </c>
      <c r="E6" s="48">
        <f aca="true" t="shared" si="0" ref="E6:L6">RANK(E35,E8:E54,0)</f>
        <v>11</v>
      </c>
      <c r="F6" s="48">
        <f t="shared" si="0"/>
        <v>7</v>
      </c>
      <c r="G6" s="48">
        <f t="shared" si="0"/>
        <v>7</v>
      </c>
      <c r="H6" s="48">
        <f t="shared" si="0"/>
        <v>6</v>
      </c>
      <c r="I6" s="48">
        <f t="shared" si="0"/>
        <v>9</v>
      </c>
      <c r="J6" s="48">
        <f t="shared" si="0"/>
        <v>5</v>
      </c>
      <c r="K6" s="48">
        <f t="shared" si="0"/>
        <v>12</v>
      </c>
      <c r="L6" s="51">
        <f t="shared" si="0"/>
        <v>8</v>
      </c>
      <c r="M6" s="52">
        <f aca="true" t="shared" si="1" ref="M6:AG6">RANK(M35,M8:M54,0)</f>
        <v>6</v>
      </c>
      <c r="N6" s="48">
        <f t="shared" si="1"/>
        <v>24</v>
      </c>
      <c r="O6" s="48">
        <f t="shared" si="1"/>
        <v>9</v>
      </c>
      <c r="P6" s="48">
        <f t="shared" si="1"/>
        <v>5</v>
      </c>
      <c r="Q6" s="48">
        <f t="shared" si="1"/>
        <v>9</v>
      </c>
      <c r="R6" s="48">
        <f t="shared" si="1"/>
        <v>7</v>
      </c>
      <c r="S6" s="48">
        <f t="shared" si="1"/>
        <v>7</v>
      </c>
      <c r="T6" s="48">
        <f t="shared" si="1"/>
        <v>8</v>
      </c>
      <c r="U6" s="48">
        <f t="shared" si="1"/>
        <v>5</v>
      </c>
      <c r="V6" s="48">
        <f t="shared" si="1"/>
        <v>8</v>
      </c>
      <c r="W6" s="51">
        <f t="shared" si="1"/>
        <v>7</v>
      </c>
      <c r="X6" s="52">
        <f t="shared" si="1"/>
        <v>7</v>
      </c>
      <c r="Y6" s="48">
        <f t="shared" si="1"/>
        <v>9</v>
      </c>
      <c r="Z6" s="48">
        <f t="shared" si="1"/>
        <v>8</v>
      </c>
      <c r="AA6" s="48">
        <f t="shared" si="1"/>
        <v>7</v>
      </c>
      <c r="AB6" s="48">
        <f t="shared" si="1"/>
        <v>7</v>
      </c>
      <c r="AC6" s="48">
        <f t="shared" si="1"/>
        <v>7</v>
      </c>
      <c r="AD6" s="48">
        <f t="shared" si="1"/>
        <v>11</v>
      </c>
      <c r="AE6" s="48">
        <f t="shared" si="1"/>
        <v>7</v>
      </c>
      <c r="AF6" s="48">
        <f t="shared" si="1"/>
        <v>7</v>
      </c>
      <c r="AG6" s="51">
        <f t="shared" si="1"/>
        <v>8</v>
      </c>
      <c r="AH6" s="52">
        <f aca="true" t="shared" si="2" ref="AH6:AW6">RANK(AH35,AH8:AH54,0)</f>
        <v>18</v>
      </c>
      <c r="AI6" s="48">
        <f t="shared" si="2"/>
        <v>25</v>
      </c>
      <c r="AJ6" s="48">
        <f>RANK(AJ35,AJ8:AJ54,0)</f>
        <v>8</v>
      </c>
      <c r="AK6" s="48">
        <f>RANK(AK35,AK8:AK54,0)</f>
        <v>8</v>
      </c>
      <c r="AL6" s="48">
        <f t="shared" si="2"/>
        <v>9</v>
      </c>
      <c r="AM6" s="48">
        <f>RANK(AM35,AM8:AM54,0)</f>
        <v>7</v>
      </c>
      <c r="AN6" s="48">
        <f t="shared" si="2"/>
        <v>8</v>
      </c>
      <c r="AO6" s="48">
        <f t="shared" si="2"/>
        <v>8</v>
      </c>
      <c r="AP6" s="48">
        <f t="shared" si="2"/>
        <v>8</v>
      </c>
      <c r="AQ6" s="48">
        <f>RANK(AQ35,AQ8:AQ54,0)</f>
        <v>9</v>
      </c>
      <c r="AR6" s="51">
        <f>RANK(AR35,AR8:AR54,0)</f>
        <v>9</v>
      </c>
      <c r="AS6" s="52">
        <f>RANK(AS35,AS8:AS54,0)</f>
        <v>9</v>
      </c>
      <c r="AT6" s="48">
        <f>RANK(AT35,AT8:AT54,0)</f>
        <v>9</v>
      </c>
      <c r="AU6" s="48">
        <f>RANK(AU35,AU8:AU54,0)</f>
        <v>9</v>
      </c>
      <c r="AV6" s="48">
        <f t="shared" si="2"/>
        <v>8</v>
      </c>
      <c r="AW6" s="48">
        <f t="shared" si="2"/>
        <v>6</v>
      </c>
      <c r="AX6" s="48">
        <f>RANK(AX35,AX8:AX54,0)</f>
        <v>10</v>
      </c>
      <c r="AY6" s="51">
        <f>RANK(AY35,AY8:AY54,0)</f>
        <v>12</v>
      </c>
    </row>
    <row r="7" spans="1:51" s="10" customFormat="1" ht="18" customHeight="1">
      <c r="A7" s="9"/>
      <c r="B7" s="35" t="s">
        <v>11</v>
      </c>
      <c r="C7" s="3">
        <v>8412</v>
      </c>
      <c r="D7" s="3">
        <v>7353</v>
      </c>
      <c r="E7" s="3">
        <v>1059</v>
      </c>
      <c r="F7" s="3">
        <v>1554879</v>
      </c>
      <c r="G7" s="3">
        <v>890865</v>
      </c>
      <c r="H7" s="3">
        <v>325228</v>
      </c>
      <c r="I7" s="3">
        <v>331700</v>
      </c>
      <c r="J7" s="3">
        <v>101471</v>
      </c>
      <c r="K7" s="3">
        <v>7202</v>
      </c>
      <c r="L7" s="3">
        <v>68609</v>
      </c>
      <c r="M7" s="3">
        <v>319480</v>
      </c>
      <c r="N7" s="26">
        <v>240.1</v>
      </c>
      <c r="O7" s="3">
        <v>104533</v>
      </c>
      <c r="P7" s="205">
        <v>301323</v>
      </c>
      <c r="Q7" s="205">
        <v>51280</v>
      </c>
      <c r="R7" s="3">
        <v>35774</v>
      </c>
      <c r="S7" s="3">
        <v>1149397</v>
      </c>
      <c r="T7" s="3">
        <v>323111</v>
      </c>
      <c r="U7" s="3">
        <v>3904</v>
      </c>
      <c r="V7" s="3">
        <f>SUM(V8:V54)</f>
        <v>6329</v>
      </c>
      <c r="W7" s="3">
        <f>SUM(W8:W54)</f>
        <v>6342147</v>
      </c>
      <c r="X7" s="3">
        <v>59138</v>
      </c>
      <c r="Y7" s="3">
        <v>649706</v>
      </c>
      <c r="Z7" s="3">
        <v>470128704</v>
      </c>
      <c r="AA7" s="3">
        <v>15961087</v>
      </c>
      <c r="AB7" s="3">
        <v>15947119</v>
      </c>
      <c r="AC7" s="3">
        <v>378009254</v>
      </c>
      <c r="AD7" s="3">
        <v>21390082</v>
      </c>
      <c r="AE7" s="3">
        <v>260943</v>
      </c>
      <c r="AF7" s="3">
        <v>263048</v>
      </c>
      <c r="AG7" s="3">
        <v>79078594</v>
      </c>
      <c r="AH7" s="191">
        <v>80.77</v>
      </c>
      <c r="AI7" s="191">
        <v>87.01</v>
      </c>
      <c r="AJ7" s="78">
        <f>SUM(AK7:AO7)</f>
        <v>711587</v>
      </c>
      <c r="AK7" s="78">
        <v>373334</v>
      </c>
      <c r="AL7" s="78">
        <v>13969</v>
      </c>
      <c r="AM7" s="78">
        <v>9567</v>
      </c>
      <c r="AN7" s="78">
        <v>204837</v>
      </c>
      <c r="AO7" s="78">
        <v>109880</v>
      </c>
      <c r="AP7" s="78">
        <v>20465</v>
      </c>
      <c r="AQ7" s="192">
        <v>20358</v>
      </c>
      <c r="AR7" s="192">
        <v>2683</v>
      </c>
      <c r="AS7" s="192">
        <v>625</v>
      </c>
      <c r="AT7" s="192">
        <v>832</v>
      </c>
      <c r="AU7" s="192">
        <v>1761</v>
      </c>
      <c r="AV7" s="169">
        <v>89353</v>
      </c>
      <c r="AW7" s="3">
        <v>2441483</v>
      </c>
      <c r="AX7" s="3">
        <v>1333821</v>
      </c>
      <c r="AY7" s="3">
        <v>3186</v>
      </c>
    </row>
    <row r="8" spans="1:51" s="10" customFormat="1" ht="18" customHeight="1">
      <c r="A8" s="36">
        <v>1</v>
      </c>
      <c r="B8" s="37" t="s">
        <v>12</v>
      </c>
      <c r="C8" s="3">
        <v>561</v>
      </c>
      <c r="D8" s="3">
        <v>493</v>
      </c>
      <c r="E8" s="3">
        <v>68</v>
      </c>
      <c r="F8" s="3">
        <v>94523</v>
      </c>
      <c r="G8" s="3">
        <v>52642</v>
      </c>
      <c r="H8" s="3">
        <v>21611</v>
      </c>
      <c r="I8" s="3">
        <v>19956</v>
      </c>
      <c r="J8" s="3">
        <v>3384</v>
      </c>
      <c r="K8" s="3">
        <v>421</v>
      </c>
      <c r="L8" s="3">
        <v>2934</v>
      </c>
      <c r="M8" s="3">
        <v>13282</v>
      </c>
      <c r="N8" s="26">
        <v>238.3</v>
      </c>
      <c r="O8" s="3">
        <v>4443</v>
      </c>
      <c r="P8" s="205">
        <v>11340</v>
      </c>
      <c r="Q8" s="205">
        <v>3118</v>
      </c>
      <c r="R8" s="3">
        <v>1671</v>
      </c>
      <c r="S8" s="3">
        <v>61624</v>
      </c>
      <c r="T8" s="3">
        <v>18021</v>
      </c>
      <c r="U8" s="3">
        <v>247</v>
      </c>
      <c r="V8" s="3">
        <v>422</v>
      </c>
      <c r="W8" s="3">
        <v>253148</v>
      </c>
      <c r="X8" s="3">
        <v>2344</v>
      </c>
      <c r="Y8" s="3">
        <v>30016</v>
      </c>
      <c r="Z8" s="3">
        <v>26310438</v>
      </c>
      <c r="AA8" s="3">
        <v>857728</v>
      </c>
      <c r="AB8" s="3">
        <v>857256</v>
      </c>
      <c r="AC8" s="3">
        <v>23149990</v>
      </c>
      <c r="AD8" s="3">
        <v>1399530</v>
      </c>
      <c r="AE8" s="3">
        <v>14622</v>
      </c>
      <c r="AF8" s="3">
        <v>14647</v>
      </c>
      <c r="AG8" s="3">
        <v>4372952</v>
      </c>
      <c r="AH8" s="191">
        <v>80.28</v>
      </c>
      <c r="AI8" s="191">
        <v>86.77</v>
      </c>
      <c r="AJ8" s="78">
        <f aca="true" t="shared" si="3" ref="AJ8:AJ54">SUM(AK8:AO8)</f>
        <v>34603</v>
      </c>
      <c r="AK8" s="78">
        <v>19158</v>
      </c>
      <c r="AL8" s="78">
        <v>719</v>
      </c>
      <c r="AM8" s="78">
        <v>462</v>
      </c>
      <c r="AN8" s="78">
        <v>9450</v>
      </c>
      <c r="AO8" s="78">
        <v>4814</v>
      </c>
      <c r="AP8" s="78">
        <v>918</v>
      </c>
      <c r="AQ8" s="193">
        <v>990</v>
      </c>
      <c r="AR8" s="193">
        <v>123</v>
      </c>
      <c r="AS8" s="193">
        <v>26</v>
      </c>
      <c r="AT8" s="193">
        <v>33</v>
      </c>
      <c r="AU8" s="193">
        <v>65</v>
      </c>
      <c r="AV8" s="3">
        <v>3234</v>
      </c>
      <c r="AW8" s="3">
        <v>106198</v>
      </c>
      <c r="AX8" s="3">
        <v>29173</v>
      </c>
      <c r="AY8" s="3">
        <v>895</v>
      </c>
    </row>
    <row r="9" spans="1:51" s="10" customFormat="1" ht="12.75" customHeight="1">
      <c r="A9" s="36">
        <v>2</v>
      </c>
      <c r="B9" s="37" t="s">
        <v>13</v>
      </c>
      <c r="C9" s="3">
        <v>94</v>
      </c>
      <c r="D9" s="3">
        <v>78</v>
      </c>
      <c r="E9" s="3">
        <v>16</v>
      </c>
      <c r="F9" s="3">
        <v>17252</v>
      </c>
      <c r="G9" s="3">
        <v>9990</v>
      </c>
      <c r="H9" s="3">
        <v>2720</v>
      </c>
      <c r="I9" s="3">
        <v>4453</v>
      </c>
      <c r="J9" s="3">
        <v>881</v>
      </c>
      <c r="K9" s="3">
        <v>146</v>
      </c>
      <c r="L9" s="3">
        <v>534</v>
      </c>
      <c r="M9" s="3">
        <v>2656</v>
      </c>
      <c r="N9" s="26">
        <v>198.2</v>
      </c>
      <c r="O9" s="3">
        <v>755</v>
      </c>
      <c r="P9" s="205">
        <v>2209</v>
      </c>
      <c r="Q9" s="205">
        <v>636</v>
      </c>
      <c r="R9" s="3">
        <v>326</v>
      </c>
      <c r="S9" s="3">
        <v>12789</v>
      </c>
      <c r="T9" s="3">
        <v>5262</v>
      </c>
      <c r="U9" s="3">
        <v>47</v>
      </c>
      <c r="V9" s="3">
        <v>114</v>
      </c>
      <c r="W9" s="3">
        <v>47811</v>
      </c>
      <c r="X9" s="3">
        <v>608</v>
      </c>
      <c r="Y9" s="3">
        <v>5511</v>
      </c>
      <c r="Z9" s="3">
        <v>4769754</v>
      </c>
      <c r="AA9" s="3">
        <v>154537</v>
      </c>
      <c r="AB9" s="3">
        <v>154540</v>
      </c>
      <c r="AC9" s="3">
        <v>3984678</v>
      </c>
      <c r="AD9" s="3">
        <v>332202</v>
      </c>
      <c r="AE9" s="3">
        <v>3310</v>
      </c>
      <c r="AF9" s="3">
        <v>3335</v>
      </c>
      <c r="AG9" s="3">
        <v>940617</v>
      </c>
      <c r="AH9" s="191">
        <v>78.67</v>
      </c>
      <c r="AI9" s="191">
        <v>85.93</v>
      </c>
      <c r="AJ9" s="78">
        <f t="shared" si="3"/>
        <v>9653</v>
      </c>
      <c r="AK9" s="78">
        <v>4986</v>
      </c>
      <c r="AL9" s="78">
        <v>242</v>
      </c>
      <c r="AM9" s="78">
        <v>104</v>
      </c>
      <c r="AN9" s="78">
        <v>2621</v>
      </c>
      <c r="AO9" s="78">
        <v>1700</v>
      </c>
      <c r="AP9" s="78">
        <v>265</v>
      </c>
      <c r="AQ9" s="193">
        <v>173</v>
      </c>
      <c r="AR9" s="193">
        <v>21</v>
      </c>
      <c r="AS9" s="193">
        <v>11</v>
      </c>
      <c r="AT9" s="193">
        <v>13</v>
      </c>
      <c r="AU9" s="193">
        <v>18</v>
      </c>
      <c r="AV9" s="3">
        <v>709</v>
      </c>
      <c r="AW9" s="3">
        <v>33265</v>
      </c>
      <c r="AX9" s="3">
        <v>11170</v>
      </c>
      <c r="AY9" s="3">
        <v>3</v>
      </c>
    </row>
    <row r="10" spans="1:51" s="10" customFormat="1" ht="12.75" customHeight="1">
      <c r="A10" s="36">
        <v>3</v>
      </c>
      <c r="B10" s="37" t="s">
        <v>14</v>
      </c>
      <c r="C10" s="3">
        <v>93</v>
      </c>
      <c r="D10" s="3">
        <v>78</v>
      </c>
      <c r="E10" s="3">
        <v>15</v>
      </c>
      <c r="F10" s="3">
        <v>17304</v>
      </c>
      <c r="G10" s="3">
        <v>10499</v>
      </c>
      <c r="H10" s="3">
        <v>2314</v>
      </c>
      <c r="I10" s="3">
        <v>4337</v>
      </c>
      <c r="J10" s="3">
        <v>874</v>
      </c>
      <c r="K10" s="3">
        <v>105</v>
      </c>
      <c r="L10" s="3">
        <v>587</v>
      </c>
      <c r="M10" s="3">
        <v>2615</v>
      </c>
      <c r="N10" s="26">
        <v>193.8</v>
      </c>
      <c r="O10" s="3">
        <v>1038</v>
      </c>
      <c r="P10" s="205">
        <v>2275</v>
      </c>
      <c r="Q10" s="205">
        <v>715</v>
      </c>
      <c r="R10" s="3">
        <v>389</v>
      </c>
      <c r="S10" s="3">
        <v>13391</v>
      </c>
      <c r="T10" s="3">
        <v>3115</v>
      </c>
      <c r="U10" s="3">
        <v>48</v>
      </c>
      <c r="V10" s="3">
        <v>101</v>
      </c>
      <c r="W10" s="3">
        <v>51350</v>
      </c>
      <c r="X10" s="3">
        <v>594</v>
      </c>
      <c r="Y10" s="3">
        <v>6285</v>
      </c>
      <c r="Z10" s="3">
        <v>4343154</v>
      </c>
      <c r="AA10" s="3">
        <v>152913</v>
      </c>
      <c r="AB10" s="3">
        <v>153124</v>
      </c>
      <c r="AC10" s="3">
        <v>3605018</v>
      </c>
      <c r="AD10" s="3">
        <v>339582</v>
      </c>
      <c r="AE10" s="3">
        <v>3465</v>
      </c>
      <c r="AF10" s="3">
        <v>3570</v>
      </c>
      <c r="AG10" s="3">
        <v>1110597</v>
      </c>
      <c r="AH10" s="191">
        <v>79.86</v>
      </c>
      <c r="AI10" s="191">
        <v>86.44</v>
      </c>
      <c r="AJ10" s="78">
        <f t="shared" si="3"/>
        <v>9802</v>
      </c>
      <c r="AK10" s="78">
        <v>4621</v>
      </c>
      <c r="AL10" s="78">
        <v>190</v>
      </c>
      <c r="AM10" s="78">
        <v>130</v>
      </c>
      <c r="AN10" s="78">
        <v>2917</v>
      </c>
      <c r="AO10" s="78">
        <v>1944</v>
      </c>
      <c r="AP10" s="78">
        <v>262</v>
      </c>
      <c r="AQ10" s="193">
        <v>162</v>
      </c>
      <c r="AR10" s="193">
        <v>16</v>
      </c>
      <c r="AS10" s="193">
        <v>7</v>
      </c>
      <c r="AT10" s="193">
        <v>10</v>
      </c>
      <c r="AU10" s="193">
        <v>22</v>
      </c>
      <c r="AV10" s="3">
        <v>796</v>
      </c>
      <c r="AW10" s="3">
        <v>25007</v>
      </c>
      <c r="AX10" s="3">
        <v>17730</v>
      </c>
      <c r="AY10" s="3">
        <v>7</v>
      </c>
    </row>
    <row r="11" spans="1:51" s="10" customFormat="1" ht="12.75" customHeight="1">
      <c r="A11" s="36">
        <v>4</v>
      </c>
      <c r="B11" s="37" t="s">
        <v>15</v>
      </c>
      <c r="C11" s="3">
        <v>140</v>
      </c>
      <c r="D11" s="3">
        <v>114</v>
      </c>
      <c r="E11" s="3">
        <v>26</v>
      </c>
      <c r="F11" s="3">
        <v>25552</v>
      </c>
      <c r="G11" s="3">
        <v>15837</v>
      </c>
      <c r="H11" s="3">
        <v>3461</v>
      </c>
      <c r="I11" s="3">
        <v>6166</v>
      </c>
      <c r="J11" s="3">
        <v>1659</v>
      </c>
      <c r="K11" s="3">
        <v>133</v>
      </c>
      <c r="L11" s="3">
        <v>1064</v>
      </c>
      <c r="M11" s="3">
        <v>5764</v>
      </c>
      <c r="N11" s="26">
        <v>231.9</v>
      </c>
      <c r="O11" s="3">
        <v>1918</v>
      </c>
      <c r="P11" s="205">
        <v>5436</v>
      </c>
      <c r="Q11" s="205">
        <v>1107</v>
      </c>
      <c r="R11" s="3">
        <v>752</v>
      </c>
      <c r="S11" s="3">
        <v>19138</v>
      </c>
      <c r="T11" s="3">
        <v>5839</v>
      </c>
      <c r="U11" s="3">
        <v>68</v>
      </c>
      <c r="V11" s="3">
        <v>116</v>
      </c>
      <c r="W11" s="3">
        <v>106048</v>
      </c>
      <c r="X11" s="98">
        <v>1148</v>
      </c>
      <c r="Y11" s="3">
        <v>12683</v>
      </c>
      <c r="Z11" s="3">
        <v>7514072</v>
      </c>
      <c r="AA11" s="3">
        <v>282360</v>
      </c>
      <c r="AB11" s="3">
        <v>282197</v>
      </c>
      <c r="AC11" s="3">
        <v>5593254</v>
      </c>
      <c r="AD11" s="3">
        <v>507236</v>
      </c>
      <c r="AE11" s="3">
        <v>5488</v>
      </c>
      <c r="AF11" s="3">
        <v>5552</v>
      </c>
      <c r="AG11" s="3">
        <v>1540752</v>
      </c>
      <c r="AH11" s="191">
        <v>80.99</v>
      </c>
      <c r="AI11" s="191">
        <v>87.16</v>
      </c>
      <c r="AJ11" s="78">
        <f t="shared" si="3"/>
        <v>13387</v>
      </c>
      <c r="AK11" s="78">
        <v>6716</v>
      </c>
      <c r="AL11" s="78">
        <v>227</v>
      </c>
      <c r="AM11" s="78">
        <v>195</v>
      </c>
      <c r="AN11" s="78">
        <v>3880</v>
      </c>
      <c r="AO11" s="78">
        <v>2369</v>
      </c>
      <c r="AP11" s="78">
        <v>389</v>
      </c>
      <c r="AQ11" s="193">
        <v>357</v>
      </c>
      <c r="AR11" s="193">
        <v>49</v>
      </c>
      <c r="AS11" s="193">
        <v>11</v>
      </c>
      <c r="AT11" s="193">
        <v>15</v>
      </c>
      <c r="AU11" s="193">
        <v>33</v>
      </c>
      <c r="AV11" s="3">
        <v>1627</v>
      </c>
      <c r="AW11" s="3">
        <v>41212</v>
      </c>
      <c r="AX11" s="3">
        <v>25293</v>
      </c>
      <c r="AY11" s="3">
        <v>39</v>
      </c>
    </row>
    <row r="12" spans="1:51" s="10" customFormat="1" ht="12.75" customHeight="1">
      <c r="A12" s="36">
        <v>5</v>
      </c>
      <c r="B12" s="37" t="s">
        <v>16</v>
      </c>
      <c r="C12" s="3">
        <v>69</v>
      </c>
      <c r="D12" s="3">
        <v>53</v>
      </c>
      <c r="E12" s="3">
        <v>16</v>
      </c>
      <c r="F12" s="3">
        <v>15059</v>
      </c>
      <c r="G12" s="3">
        <v>8805</v>
      </c>
      <c r="H12" s="3">
        <v>2197</v>
      </c>
      <c r="I12" s="3">
        <v>3981</v>
      </c>
      <c r="J12" s="3">
        <v>804</v>
      </c>
      <c r="K12" s="3">
        <v>60</v>
      </c>
      <c r="L12" s="3">
        <v>442</v>
      </c>
      <c r="M12" s="3">
        <v>2361</v>
      </c>
      <c r="N12" s="26">
        <v>223.5</v>
      </c>
      <c r="O12" s="3">
        <v>612</v>
      </c>
      <c r="P12" s="205">
        <v>1998</v>
      </c>
      <c r="Q12" s="205">
        <v>569</v>
      </c>
      <c r="R12" s="3">
        <v>342</v>
      </c>
      <c r="S12" s="3">
        <v>10922</v>
      </c>
      <c r="T12" s="3">
        <v>3303</v>
      </c>
      <c r="U12" s="3">
        <v>27</v>
      </c>
      <c r="V12" s="3">
        <v>86</v>
      </c>
      <c r="W12" s="3">
        <v>40748</v>
      </c>
      <c r="X12" s="3">
        <v>536</v>
      </c>
      <c r="Y12" s="3">
        <v>4840</v>
      </c>
      <c r="Z12" s="3">
        <v>4445377</v>
      </c>
      <c r="AA12" s="3">
        <v>138766</v>
      </c>
      <c r="AB12" s="3">
        <v>138871</v>
      </c>
      <c r="AC12" s="3">
        <v>3322388</v>
      </c>
      <c r="AD12" s="3">
        <v>199617</v>
      </c>
      <c r="AE12" s="3">
        <v>2645</v>
      </c>
      <c r="AF12" s="3">
        <v>2676</v>
      </c>
      <c r="AG12" s="3">
        <v>1038080</v>
      </c>
      <c r="AH12" s="191">
        <v>79.51</v>
      </c>
      <c r="AI12" s="191">
        <v>86.38</v>
      </c>
      <c r="AJ12" s="78">
        <f t="shared" si="3"/>
        <v>8084</v>
      </c>
      <c r="AK12" s="78">
        <v>4099</v>
      </c>
      <c r="AL12" s="78">
        <v>168</v>
      </c>
      <c r="AM12" s="78">
        <v>116</v>
      </c>
      <c r="AN12" s="78">
        <v>2086</v>
      </c>
      <c r="AO12" s="78">
        <v>1615</v>
      </c>
      <c r="AP12" s="78">
        <v>242</v>
      </c>
      <c r="AQ12" s="193">
        <v>108</v>
      </c>
      <c r="AR12" s="193">
        <v>13</v>
      </c>
      <c r="AS12" s="193">
        <v>9</v>
      </c>
      <c r="AT12" s="193">
        <v>12</v>
      </c>
      <c r="AU12" s="193">
        <v>18</v>
      </c>
      <c r="AV12" s="3">
        <v>548</v>
      </c>
      <c r="AW12" s="3">
        <v>19996</v>
      </c>
      <c r="AX12" s="3">
        <v>22253</v>
      </c>
      <c r="AY12" s="3">
        <v>7</v>
      </c>
    </row>
    <row r="13" spans="1:51" s="10" customFormat="1" ht="12.75" customHeight="1">
      <c r="A13" s="36">
        <v>6</v>
      </c>
      <c r="B13" s="37" t="s">
        <v>17</v>
      </c>
      <c r="C13" s="3">
        <v>69</v>
      </c>
      <c r="D13" s="3">
        <v>55</v>
      </c>
      <c r="E13" s="3">
        <v>14</v>
      </c>
      <c r="F13" s="3">
        <v>14589</v>
      </c>
      <c r="G13" s="3">
        <v>8926</v>
      </c>
      <c r="H13" s="3">
        <v>2063</v>
      </c>
      <c r="I13" s="3">
        <v>3552</v>
      </c>
      <c r="J13" s="3">
        <v>926</v>
      </c>
      <c r="K13" s="3">
        <v>61</v>
      </c>
      <c r="L13" s="3">
        <v>485</v>
      </c>
      <c r="M13" s="3">
        <v>2558</v>
      </c>
      <c r="N13" s="26">
        <v>219.5</v>
      </c>
      <c r="O13" s="3">
        <v>685</v>
      </c>
      <c r="P13" s="205">
        <v>1971</v>
      </c>
      <c r="Q13" s="205">
        <v>581</v>
      </c>
      <c r="R13" s="3">
        <v>342</v>
      </c>
      <c r="S13" s="3">
        <v>11324</v>
      </c>
      <c r="T13" s="3">
        <v>2873</v>
      </c>
      <c r="U13" s="3">
        <v>37</v>
      </c>
      <c r="V13" s="3">
        <v>79</v>
      </c>
      <c r="W13" s="3">
        <v>43849</v>
      </c>
      <c r="X13" s="3">
        <v>580</v>
      </c>
      <c r="Y13" s="3">
        <v>6419</v>
      </c>
      <c r="Z13" s="3">
        <v>3978744</v>
      </c>
      <c r="AA13" s="3">
        <v>151177</v>
      </c>
      <c r="AB13" s="3">
        <v>151021</v>
      </c>
      <c r="AC13" s="3">
        <v>3259514</v>
      </c>
      <c r="AD13" s="3">
        <v>367075</v>
      </c>
      <c r="AE13" s="3">
        <v>4080</v>
      </c>
      <c r="AF13" s="3">
        <v>4040</v>
      </c>
      <c r="AG13" s="3">
        <v>964623</v>
      </c>
      <c r="AH13" s="191">
        <v>80.52</v>
      </c>
      <c r="AI13" s="191">
        <v>86.96</v>
      </c>
      <c r="AJ13" s="78">
        <f t="shared" si="3"/>
        <v>8096</v>
      </c>
      <c r="AK13" s="78">
        <v>3970</v>
      </c>
      <c r="AL13" s="78">
        <v>117</v>
      </c>
      <c r="AM13" s="78">
        <v>96</v>
      </c>
      <c r="AN13" s="78">
        <v>2342</v>
      </c>
      <c r="AO13" s="78">
        <v>1571</v>
      </c>
      <c r="AP13" s="78">
        <v>210</v>
      </c>
      <c r="AQ13" s="193">
        <v>159</v>
      </c>
      <c r="AR13" s="193">
        <v>29</v>
      </c>
      <c r="AS13" s="193">
        <v>5</v>
      </c>
      <c r="AT13" s="193">
        <v>9</v>
      </c>
      <c r="AU13" s="193">
        <v>12</v>
      </c>
      <c r="AV13" s="3">
        <v>642</v>
      </c>
      <c r="AW13" s="3">
        <v>22620</v>
      </c>
      <c r="AX13" s="3">
        <v>16436</v>
      </c>
      <c r="AY13" s="3">
        <v>39</v>
      </c>
    </row>
    <row r="14" spans="1:51" s="10" customFormat="1" ht="12.75" customHeight="1">
      <c r="A14" s="36">
        <v>7</v>
      </c>
      <c r="B14" s="37" t="s">
        <v>18</v>
      </c>
      <c r="C14" s="3">
        <v>128</v>
      </c>
      <c r="D14" s="3">
        <v>105</v>
      </c>
      <c r="E14" s="3">
        <v>23</v>
      </c>
      <c r="F14" s="3">
        <v>25547</v>
      </c>
      <c r="G14" s="3">
        <v>15247</v>
      </c>
      <c r="H14" s="3">
        <v>3835</v>
      </c>
      <c r="I14" s="3">
        <v>6335</v>
      </c>
      <c r="J14" s="3">
        <v>1355</v>
      </c>
      <c r="K14" s="3">
        <v>105</v>
      </c>
      <c r="L14" s="3">
        <v>860</v>
      </c>
      <c r="M14" s="3">
        <v>3679</v>
      </c>
      <c r="N14" s="26">
        <v>195.7</v>
      </c>
      <c r="O14" s="3">
        <v>1352</v>
      </c>
      <c r="P14" s="205">
        <v>3508</v>
      </c>
      <c r="Q14" s="205">
        <v>1012</v>
      </c>
      <c r="R14" s="3">
        <v>492</v>
      </c>
      <c r="S14" s="3">
        <v>16311</v>
      </c>
      <c r="T14" s="3">
        <v>6965</v>
      </c>
      <c r="U14" s="3">
        <v>53</v>
      </c>
      <c r="V14" s="3">
        <v>133</v>
      </c>
      <c r="W14" s="3">
        <v>82334</v>
      </c>
      <c r="X14" s="3">
        <v>894</v>
      </c>
      <c r="Y14" s="3">
        <v>7780</v>
      </c>
      <c r="Z14" s="3">
        <v>6719864</v>
      </c>
      <c r="AA14" s="3">
        <v>228743</v>
      </c>
      <c r="AB14" s="3">
        <v>228834</v>
      </c>
      <c r="AC14" s="3">
        <v>5125557</v>
      </c>
      <c r="AD14" s="3">
        <v>451194</v>
      </c>
      <c r="AE14" s="3">
        <v>4170</v>
      </c>
      <c r="AF14" s="3">
        <v>4263</v>
      </c>
      <c r="AG14" s="3">
        <v>1554114</v>
      </c>
      <c r="AH14" s="191">
        <v>80.12</v>
      </c>
      <c r="AI14" s="191">
        <v>86.4</v>
      </c>
      <c r="AJ14" s="78">
        <f t="shared" si="3"/>
        <v>13417</v>
      </c>
      <c r="AK14" s="78">
        <v>6461</v>
      </c>
      <c r="AL14" s="78">
        <v>282</v>
      </c>
      <c r="AM14" s="78">
        <v>195</v>
      </c>
      <c r="AN14" s="78">
        <v>4083</v>
      </c>
      <c r="AO14" s="78">
        <v>2396</v>
      </c>
      <c r="AP14" s="78">
        <v>378</v>
      </c>
      <c r="AQ14" s="193">
        <v>296</v>
      </c>
      <c r="AR14" s="193">
        <v>48</v>
      </c>
      <c r="AS14" s="193">
        <v>4</v>
      </c>
      <c r="AT14" s="193">
        <v>9</v>
      </c>
      <c r="AU14" s="193">
        <v>22</v>
      </c>
      <c r="AV14" s="3">
        <v>1191</v>
      </c>
      <c r="AW14" s="3">
        <v>39290</v>
      </c>
      <c r="AX14" s="3">
        <v>27904</v>
      </c>
      <c r="AY14" s="3">
        <v>104</v>
      </c>
    </row>
    <row r="15" spans="1:51" s="10" customFormat="1" ht="12.75" customHeight="1">
      <c r="A15" s="36">
        <v>8</v>
      </c>
      <c r="B15" s="37" t="s">
        <v>19</v>
      </c>
      <c r="C15" s="3">
        <v>176</v>
      </c>
      <c r="D15" s="3">
        <v>156</v>
      </c>
      <c r="E15" s="3">
        <v>20</v>
      </c>
      <c r="F15" s="3">
        <v>31594</v>
      </c>
      <c r="G15" s="3">
        <v>18363</v>
      </c>
      <c r="H15" s="3">
        <v>5713</v>
      </c>
      <c r="I15" s="3">
        <v>7342</v>
      </c>
      <c r="J15" s="3">
        <v>1728</v>
      </c>
      <c r="K15" s="3">
        <v>134</v>
      </c>
      <c r="L15" s="3">
        <v>1400</v>
      </c>
      <c r="M15" s="3">
        <v>4904</v>
      </c>
      <c r="N15" s="26">
        <v>180.4</v>
      </c>
      <c r="O15" s="3">
        <v>1813</v>
      </c>
      <c r="P15" s="205">
        <v>6652</v>
      </c>
      <c r="Q15" s="205">
        <v>1123</v>
      </c>
      <c r="R15" s="3">
        <v>626</v>
      </c>
      <c r="S15" s="3">
        <v>19958</v>
      </c>
      <c r="T15" s="3">
        <v>7432</v>
      </c>
      <c r="U15" s="3">
        <v>90</v>
      </c>
      <c r="V15" s="3">
        <v>168</v>
      </c>
      <c r="W15" s="3">
        <v>129925</v>
      </c>
      <c r="X15" s="3">
        <v>1290</v>
      </c>
      <c r="Y15" s="3">
        <v>13202</v>
      </c>
      <c r="Z15" s="3">
        <v>10603839</v>
      </c>
      <c r="AA15" s="3">
        <v>321421</v>
      </c>
      <c r="AB15" s="3">
        <v>321158</v>
      </c>
      <c r="AC15" s="3">
        <v>7449273</v>
      </c>
      <c r="AD15" s="3">
        <v>430335</v>
      </c>
      <c r="AE15" s="3">
        <v>4179</v>
      </c>
      <c r="AF15" s="3">
        <v>4224</v>
      </c>
      <c r="AG15" s="3">
        <v>1307733</v>
      </c>
      <c r="AH15" s="191">
        <v>80.28</v>
      </c>
      <c r="AI15" s="191">
        <v>86.33</v>
      </c>
      <c r="AJ15" s="78">
        <f t="shared" si="3"/>
        <v>17282</v>
      </c>
      <c r="AK15" s="78">
        <v>8820</v>
      </c>
      <c r="AL15" s="78">
        <v>369</v>
      </c>
      <c r="AM15" s="78">
        <v>211</v>
      </c>
      <c r="AN15" s="78">
        <v>4875</v>
      </c>
      <c r="AO15" s="78">
        <v>3007</v>
      </c>
      <c r="AP15" s="78">
        <v>506</v>
      </c>
      <c r="AQ15" s="193">
        <v>443</v>
      </c>
      <c r="AR15" s="193">
        <v>56</v>
      </c>
      <c r="AS15" s="193">
        <v>14</v>
      </c>
      <c r="AT15" s="193">
        <v>20</v>
      </c>
      <c r="AU15" s="193">
        <v>44</v>
      </c>
      <c r="AV15" s="3">
        <v>1901</v>
      </c>
      <c r="AW15" s="3">
        <v>49456</v>
      </c>
      <c r="AX15" s="3">
        <v>36724</v>
      </c>
      <c r="AY15" s="3">
        <v>41</v>
      </c>
    </row>
    <row r="16" spans="1:51" s="10" customFormat="1" ht="12.75" customHeight="1">
      <c r="A16" s="36">
        <v>9</v>
      </c>
      <c r="B16" s="37" t="s">
        <v>20</v>
      </c>
      <c r="C16" s="3">
        <v>107</v>
      </c>
      <c r="D16" s="3">
        <v>89</v>
      </c>
      <c r="E16" s="3">
        <v>18</v>
      </c>
      <c r="F16" s="3">
        <v>21105</v>
      </c>
      <c r="G16" s="3">
        <v>11833</v>
      </c>
      <c r="H16" s="3">
        <v>4195</v>
      </c>
      <c r="I16" s="3">
        <v>5004</v>
      </c>
      <c r="J16" s="3">
        <v>1442</v>
      </c>
      <c r="K16" s="3">
        <v>114</v>
      </c>
      <c r="L16" s="3">
        <v>986</v>
      </c>
      <c r="M16" s="3">
        <v>4338</v>
      </c>
      <c r="N16" s="26">
        <v>218</v>
      </c>
      <c r="O16" s="3">
        <v>1405</v>
      </c>
      <c r="P16" s="205">
        <v>3873</v>
      </c>
      <c r="Q16" s="205">
        <v>881</v>
      </c>
      <c r="R16" s="3">
        <v>506</v>
      </c>
      <c r="S16" s="3">
        <v>15427</v>
      </c>
      <c r="T16" s="3">
        <v>6164</v>
      </c>
      <c r="U16" s="3">
        <v>57</v>
      </c>
      <c r="V16" s="3">
        <v>106</v>
      </c>
      <c r="W16" s="3">
        <v>80721</v>
      </c>
      <c r="X16" s="3">
        <v>877</v>
      </c>
      <c r="Y16" s="3">
        <v>11871</v>
      </c>
      <c r="Z16" s="3">
        <v>6886281</v>
      </c>
      <c r="AA16" s="3">
        <v>210185</v>
      </c>
      <c r="AB16" s="3">
        <v>209966</v>
      </c>
      <c r="AC16" s="3">
        <v>5141250</v>
      </c>
      <c r="AD16" s="3">
        <v>400605</v>
      </c>
      <c r="AE16" s="3">
        <v>2706</v>
      </c>
      <c r="AF16" s="3">
        <v>2744</v>
      </c>
      <c r="AG16" s="3">
        <v>1137206</v>
      </c>
      <c r="AH16" s="191">
        <v>80.1</v>
      </c>
      <c r="AI16" s="191">
        <v>86.24</v>
      </c>
      <c r="AJ16" s="78">
        <f t="shared" si="3"/>
        <v>12002</v>
      </c>
      <c r="AK16" s="78">
        <v>5792</v>
      </c>
      <c r="AL16" s="78">
        <v>258</v>
      </c>
      <c r="AM16" s="78">
        <v>118</v>
      </c>
      <c r="AN16" s="78">
        <v>3601</v>
      </c>
      <c r="AO16" s="78">
        <v>2233</v>
      </c>
      <c r="AP16" s="78">
        <v>349</v>
      </c>
      <c r="AQ16" s="193">
        <v>329</v>
      </c>
      <c r="AR16" s="193">
        <v>34</v>
      </c>
      <c r="AS16" s="193">
        <v>7</v>
      </c>
      <c r="AT16" s="193">
        <v>12</v>
      </c>
      <c r="AU16" s="193">
        <v>26</v>
      </c>
      <c r="AV16" s="3">
        <v>1474</v>
      </c>
      <c r="AW16" s="3">
        <v>37099</v>
      </c>
      <c r="AX16" s="3">
        <v>24568</v>
      </c>
      <c r="AY16" s="3">
        <v>18</v>
      </c>
    </row>
    <row r="17" spans="1:51" s="10" customFormat="1" ht="12.75" customHeight="1">
      <c r="A17" s="36">
        <v>10</v>
      </c>
      <c r="B17" s="37" t="s">
        <v>21</v>
      </c>
      <c r="C17" s="3">
        <v>130</v>
      </c>
      <c r="D17" s="3">
        <v>117</v>
      </c>
      <c r="E17" s="3">
        <v>13</v>
      </c>
      <c r="F17" s="3">
        <v>24217</v>
      </c>
      <c r="G17" s="3">
        <v>14461</v>
      </c>
      <c r="H17" s="3">
        <v>4614</v>
      </c>
      <c r="I17" s="3">
        <v>5025</v>
      </c>
      <c r="J17" s="3">
        <v>1563</v>
      </c>
      <c r="K17" s="3">
        <v>92</v>
      </c>
      <c r="L17" s="3">
        <v>979</v>
      </c>
      <c r="M17" s="3">
        <v>4541</v>
      </c>
      <c r="N17" s="26">
        <v>225.2</v>
      </c>
      <c r="O17" s="3">
        <v>1405</v>
      </c>
      <c r="P17" s="205">
        <v>3781</v>
      </c>
      <c r="Q17" s="205">
        <v>945</v>
      </c>
      <c r="R17" s="3">
        <v>499</v>
      </c>
      <c r="S17" s="3">
        <v>17979</v>
      </c>
      <c r="T17" s="3">
        <v>7564</v>
      </c>
      <c r="U17" s="3">
        <v>75</v>
      </c>
      <c r="V17" s="3">
        <v>112</v>
      </c>
      <c r="W17" s="3">
        <v>92333</v>
      </c>
      <c r="X17" s="3">
        <v>891</v>
      </c>
      <c r="Y17" s="3">
        <v>9302</v>
      </c>
      <c r="Z17" s="3">
        <v>6920614</v>
      </c>
      <c r="AA17" s="3">
        <v>255229</v>
      </c>
      <c r="AB17" s="3">
        <v>255262</v>
      </c>
      <c r="AC17" s="3">
        <v>6039381</v>
      </c>
      <c r="AD17" s="3">
        <v>310829</v>
      </c>
      <c r="AE17" s="3">
        <v>3626</v>
      </c>
      <c r="AF17" s="3">
        <v>3627</v>
      </c>
      <c r="AG17" s="3">
        <v>1064927</v>
      </c>
      <c r="AH17" s="191">
        <v>80.61</v>
      </c>
      <c r="AI17" s="191">
        <v>86.84</v>
      </c>
      <c r="AJ17" s="78">
        <f t="shared" si="3"/>
        <v>12037</v>
      </c>
      <c r="AK17" s="78">
        <v>5994</v>
      </c>
      <c r="AL17" s="78">
        <v>249</v>
      </c>
      <c r="AM17" s="78">
        <v>408</v>
      </c>
      <c r="AN17" s="78">
        <v>3396</v>
      </c>
      <c r="AO17" s="78">
        <v>1990</v>
      </c>
      <c r="AP17" s="78">
        <v>332</v>
      </c>
      <c r="AQ17" s="193">
        <v>280</v>
      </c>
      <c r="AR17" s="193">
        <v>43</v>
      </c>
      <c r="AS17" s="193">
        <v>12</v>
      </c>
      <c r="AT17" s="193">
        <v>17</v>
      </c>
      <c r="AU17" s="193">
        <v>33</v>
      </c>
      <c r="AV17" s="3">
        <v>1268</v>
      </c>
      <c r="AW17" s="3">
        <v>37044</v>
      </c>
      <c r="AX17" s="3">
        <v>14531</v>
      </c>
      <c r="AY17" s="3">
        <v>13</v>
      </c>
    </row>
    <row r="18" spans="1:51" s="10" customFormat="1" ht="12.75" customHeight="1">
      <c r="A18" s="36">
        <v>11</v>
      </c>
      <c r="B18" s="37" t="s">
        <v>22</v>
      </c>
      <c r="C18" s="3">
        <v>343</v>
      </c>
      <c r="D18" s="3">
        <v>295</v>
      </c>
      <c r="E18" s="3">
        <v>48</v>
      </c>
      <c r="F18" s="3">
        <v>62346</v>
      </c>
      <c r="G18" s="3">
        <v>36359</v>
      </c>
      <c r="H18" s="3">
        <v>11686</v>
      </c>
      <c r="I18" s="3">
        <v>14097</v>
      </c>
      <c r="J18" s="3">
        <v>4261</v>
      </c>
      <c r="K18" s="3">
        <v>217</v>
      </c>
      <c r="L18" s="3">
        <v>3542</v>
      </c>
      <c r="M18" s="3">
        <v>9520</v>
      </c>
      <c r="N18" s="26">
        <v>160.1</v>
      </c>
      <c r="O18" s="3">
        <v>4767</v>
      </c>
      <c r="P18" s="205">
        <v>17981</v>
      </c>
      <c r="Q18" s="205">
        <v>2067</v>
      </c>
      <c r="R18" s="3">
        <v>1573</v>
      </c>
      <c r="S18" s="3">
        <v>46416</v>
      </c>
      <c r="T18" s="3">
        <v>14435</v>
      </c>
      <c r="U18" s="3">
        <v>177</v>
      </c>
      <c r="V18" s="3">
        <v>269</v>
      </c>
      <c r="W18" s="3">
        <v>347140</v>
      </c>
      <c r="X18" s="3">
        <v>2829</v>
      </c>
      <c r="Y18" s="3">
        <v>31174</v>
      </c>
      <c r="Z18" s="3">
        <v>22182028</v>
      </c>
      <c r="AA18" s="3">
        <v>649985</v>
      </c>
      <c r="AB18" s="3">
        <v>648538</v>
      </c>
      <c r="AC18" s="3">
        <v>14881089</v>
      </c>
      <c r="AD18" s="3">
        <v>1061935</v>
      </c>
      <c r="AE18" s="3">
        <v>14296</v>
      </c>
      <c r="AF18" s="3">
        <v>14585</v>
      </c>
      <c r="AG18" s="3">
        <v>3712423</v>
      </c>
      <c r="AH18" s="191">
        <v>80.82</v>
      </c>
      <c r="AI18" s="191">
        <v>86.66</v>
      </c>
      <c r="AJ18" s="78">
        <f t="shared" si="3"/>
        <v>35773</v>
      </c>
      <c r="AK18" s="78">
        <v>19181</v>
      </c>
      <c r="AL18" s="78">
        <v>678</v>
      </c>
      <c r="AM18" s="78">
        <v>376</v>
      </c>
      <c r="AN18" s="78">
        <v>10542</v>
      </c>
      <c r="AO18" s="78">
        <v>4996</v>
      </c>
      <c r="AP18" s="78">
        <v>1175</v>
      </c>
      <c r="AQ18" s="193">
        <v>1213</v>
      </c>
      <c r="AR18" s="193">
        <v>154</v>
      </c>
      <c r="AS18" s="193">
        <v>24</v>
      </c>
      <c r="AT18" s="193">
        <v>36</v>
      </c>
      <c r="AU18" s="193">
        <v>94</v>
      </c>
      <c r="AV18" s="3">
        <v>4993</v>
      </c>
      <c r="AW18" s="3">
        <v>95374</v>
      </c>
      <c r="AX18" s="3">
        <v>52094</v>
      </c>
      <c r="AY18" s="3">
        <v>108</v>
      </c>
    </row>
    <row r="19" spans="1:51" s="10" customFormat="1" ht="12.75" customHeight="1">
      <c r="A19" s="36">
        <v>12</v>
      </c>
      <c r="B19" s="37" t="s">
        <v>23</v>
      </c>
      <c r="C19" s="3">
        <v>288</v>
      </c>
      <c r="D19" s="3">
        <v>254</v>
      </c>
      <c r="E19" s="3">
        <v>34</v>
      </c>
      <c r="F19" s="3">
        <v>59538</v>
      </c>
      <c r="G19" s="3">
        <v>36039</v>
      </c>
      <c r="H19" s="3">
        <v>10799</v>
      </c>
      <c r="I19" s="3">
        <v>12518</v>
      </c>
      <c r="J19" s="3">
        <v>3759</v>
      </c>
      <c r="K19" s="3">
        <v>182</v>
      </c>
      <c r="L19" s="3">
        <v>3255</v>
      </c>
      <c r="M19" s="3">
        <v>10751</v>
      </c>
      <c r="N19" s="26">
        <v>189.9</v>
      </c>
      <c r="O19" s="3">
        <v>5110</v>
      </c>
      <c r="P19" s="205">
        <v>16077</v>
      </c>
      <c r="Q19" s="205">
        <v>2014</v>
      </c>
      <c r="R19" s="3">
        <v>1419</v>
      </c>
      <c r="S19" s="3">
        <v>41999</v>
      </c>
      <c r="T19" s="3">
        <v>10327</v>
      </c>
      <c r="U19" s="3">
        <v>146</v>
      </c>
      <c r="V19" s="3">
        <v>263</v>
      </c>
      <c r="W19" s="3">
        <v>317578</v>
      </c>
      <c r="X19" s="3">
        <v>2429</v>
      </c>
      <c r="Y19" s="3">
        <v>26907</v>
      </c>
      <c r="Z19" s="3">
        <v>21544217</v>
      </c>
      <c r="AA19" s="3">
        <v>654395</v>
      </c>
      <c r="AB19" s="3">
        <v>653512</v>
      </c>
      <c r="AC19" s="3">
        <v>14090348</v>
      </c>
      <c r="AD19" s="3">
        <v>613461</v>
      </c>
      <c r="AE19" s="3">
        <v>8072</v>
      </c>
      <c r="AF19" s="3">
        <v>8121</v>
      </c>
      <c r="AG19" s="3">
        <v>2845347</v>
      </c>
      <c r="AH19" s="191">
        <v>80.96</v>
      </c>
      <c r="AI19" s="191">
        <v>86.91</v>
      </c>
      <c r="AJ19" s="78">
        <f t="shared" si="3"/>
        <v>32805</v>
      </c>
      <c r="AK19" s="78">
        <v>17222</v>
      </c>
      <c r="AL19" s="78">
        <v>718</v>
      </c>
      <c r="AM19" s="78">
        <v>812</v>
      </c>
      <c r="AN19" s="78">
        <v>9347</v>
      </c>
      <c r="AO19" s="78">
        <v>4706</v>
      </c>
      <c r="AP19" s="78">
        <v>990</v>
      </c>
      <c r="AQ19" s="193">
        <v>997</v>
      </c>
      <c r="AR19" s="193">
        <v>137</v>
      </c>
      <c r="AS19" s="193">
        <v>31</v>
      </c>
      <c r="AT19" s="193">
        <v>40</v>
      </c>
      <c r="AU19" s="193">
        <v>89</v>
      </c>
      <c r="AV19" s="3">
        <v>3914</v>
      </c>
      <c r="AW19" s="3">
        <v>93614</v>
      </c>
      <c r="AX19" s="3">
        <v>47090</v>
      </c>
      <c r="AY19" s="3">
        <v>158</v>
      </c>
    </row>
    <row r="20" spans="1:51" s="10" customFormat="1" ht="12.75" customHeight="1">
      <c r="A20" s="36">
        <v>13</v>
      </c>
      <c r="B20" s="37" t="s">
        <v>24</v>
      </c>
      <c r="C20" s="3">
        <v>647</v>
      </c>
      <c r="D20" s="3">
        <v>597</v>
      </c>
      <c r="E20" s="3">
        <v>50</v>
      </c>
      <c r="F20" s="3">
        <v>128279</v>
      </c>
      <c r="G20" s="3">
        <v>81280</v>
      </c>
      <c r="H20" s="3">
        <v>24070</v>
      </c>
      <c r="I20" s="3">
        <v>22279</v>
      </c>
      <c r="J20" s="3">
        <v>13257</v>
      </c>
      <c r="K20" s="3">
        <v>355</v>
      </c>
      <c r="L20" s="3">
        <v>10632</v>
      </c>
      <c r="M20" s="3">
        <v>51470</v>
      </c>
      <c r="N20" s="26">
        <v>304.2</v>
      </c>
      <c r="O20" s="3">
        <v>17626</v>
      </c>
      <c r="P20" s="205">
        <v>40744</v>
      </c>
      <c r="Q20" s="205">
        <v>3762</v>
      </c>
      <c r="R20" s="3">
        <v>3792</v>
      </c>
      <c r="S20" s="3">
        <v>104744</v>
      </c>
      <c r="T20" s="3">
        <v>13476</v>
      </c>
      <c r="U20" s="3">
        <v>312</v>
      </c>
      <c r="V20" s="3">
        <v>352</v>
      </c>
      <c r="W20" s="3">
        <v>789885</v>
      </c>
      <c r="X20" s="3">
        <v>6646</v>
      </c>
      <c r="Y20" s="3">
        <v>86256</v>
      </c>
      <c r="Z20" s="3">
        <v>50713483</v>
      </c>
      <c r="AA20" s="3">
        <v>1680392</v>
      </c>
      <c r="AB20" s="3">
        <v>1680406</v>
      </c>
      <c r="AC20" s="3">
        <v>33441418</v>
      </c>
      <c r="AD20" s="3">
        <v>1032817</v>
      </c>
      <c r="AE20" s="3">
        <v>15541</v>
      </c>
      <c r="AF20" s="3">
        <v>15777</v>
      </c>
      <c r="AG20" s="3">
        <v>4004414</v>
      </c>
      <c r="AH20" s="191">
        <v>81.07</v>
      </c>
      <c r="AI20" s="191">
        <v>87.26</v>
      </c>
      <c r="AJ20" s="78">
        <f t="shared" si="3"/>
        <v>62498</v>
      </c>
      <c r="AK20" s="78">
        <v>34030</v>
      </c>
      <c r="AL20" s="78">
        <v>1220</v>
      </c>
      <c r="AM20" s="78">
        <v>621</v>
      </c>
      <c r="AN20" s="78">
        <v>17713</v>
      </c>
      <c r="AO20" s="78">
        <v>8914</v>
      </c>
      <c r="AP20" s="78">
        <v>1936</v>
      </c>
      <c r="AQ20" s="193">
        <v>2298</v>
      </c>
      <c r="AR20" s="193">
        <v>303</v>
      </c>
      <c r="AS20" s="193">
        <v>70</v>
      </c>
      <c r="AT20" s="193">
        <v>86</v>
      </c>
      <c r="AU20" s="193">
        <v>169</v>
      </c>
      <c r="AV20" s="3">
        <v>9905</v>
      </c>
      <c r="AW20" s="3">
        <v>298163</v>
      </c>
      <c r="AX20" s="3">
        <v>192312</v>
      </c>
      <c r="AY20" s="3">
        <v>196</v>
      </c>
    </row>
    <row r="21" spans="1:51" s="10" customFormat="1" ht="12.75" customHeight="1">
      <c r="A21" s="36">
        <v>14</v>
      </c>
      <c r="B21" s="37" t="s">
        <v>25</v>
      </c>
      <c r="C21" s="3">
        <v>338</v>
      </c>
      <c r="D21" s="3">
        <v>291</v>
      </c>
      <c r="E21" s="3">
        <v>47</v>
      </c>
      <c r="F21" s="3">
        <v>73844</v>
      </c>
      <c r="G21" s="3">
        <v>46411</v>
      </c>
      <c r="H21" s="3">
        <v>13318</v>
      </c>
      <c r="I21" s="3">
        <v>13875</v>
      </c>
      <c r="J21" s="3">
        <v>6661</v>
      </c>
      <c r="K21" s="3">
        <v>219</v>
      </c>
      <c r="L21" s="3">
        <v>4915</v>
      </c>
      <c r="M21" s="3">
        <v>17901</v>
      </c>
      <c r="N21" s="26">
        <v>205.4</v>
      </c>
      <c r="O21" s="3">
        <v>7056</v>
      </c>
      <c r="P21" s="205">
        <v>24493</v>
      </c>
      <c r="Q21" s="205">
        <v>2149</v>
      </c>
      <c r="R21" s="3">
        <v>2322</v>
      </c>
      <c r="S21" s="3">
        <v>62794</v>
      </c>
      <c r="T21" s="3">
        <v>8958</v>
      </c>
      <c r="U21" s="3">
        <v>162</v>
      </c>
      <c r="V21" s="3">
        <v>304</v>
      </c>
      <c r="W21" s="3">
        <v>469432</v>
      </c>
      <c r="X21" s="3">
        <v>3836</v>
      </c>
      <c r="Y21" s="3">
        <v>36563</v>
      </c>
      <c r="Z21" s="3">
        <v>27019197</v>
      </c>
      <c r="AA21" s="3">
        <v>967807</v>
      </c>
      <c r="AB21" s="3">
        <v>967085</v>
      </c>
      <c r="AC21" s="3">
        <v>17975153</v>
      </c>
      <c r="AD21" s="3">
        <v>901186</v>
      </c>
      <c r="AE21" s="3">
        <v>14486</v>
      </c>
      <c r="AF21" s="3">
        <v>14516</v>
      </c>
      <c r="AG21" s="3">
        <v>3680002</v>
      </c>
      <c r="AH21" s="191">
        <v>81.32</v>
      </c>
      <c r="AI21" s="191">
        <v>87.24</v>
      </c>
      <c r="AJ21" s="78">
        <f t="shared" si="3"/>
        <v>42632</v>
      </c>
      <c r="AK21" s="78">
        <v>23565</v>
      </c>
      <c r="AL21" s="78">
        <v>744</v>
      </c>
      <c r="AM21" s="78">
        <v>300</v>
      </c>
      <c r="AN21" s="78">
        <v>11865</v>
      </c>
      <c r="AO21" s="78">
        <v>6158</v>
      </c>
      <c r="AP21" s="78">
        <v>1354</v>
      </c>
      <c r="AQ21" s="193">
        <v>1365</v>
      </c>
      <c r="AR21" s="193">
        <v>192</v>
      </c>
      <c r="AS21" s="193">
        <v>67</v>
      </c>
      <c r="AT21" s="193">
        <v>80</v>
      </c>
      <c r="AU21" s="193">
        <v>157</v>
      </c>
      <c r="AV21" s="3">
        <v>6520</v>
      </c>
      <c r="AW21" s="3">
        <v>123286</v>
      </c>
      <c r="AX21" s="3">
        <v>82401</v>
      </c>
      <c r="AY21" s="3">
        <v>64</v>
      </c>
    </row>
    <row r="22" spans="1:51" s="10" customFormat="1" ht="12.75" customHeight="1">
      <c r="A22" s="36">
        <v>15</v>
      </c>
      <c r="B22" s="37" t="s">
        <v>26</v>
      </c>
      <c r="C22" s="3">
        <v>129</v>
      </c>
      <c r="D22" s="3">
        <v>109</v>
      </c>
      <c r="E22" s="3">
        <v>20</v>
      </c>
      <c r="F22" s="3">
        <v>28406</v>
      </c>
      <c r="G22" s="3">
        <v>16902</v>
      </c>
      <c r="H22" s="3">
        <v>4884</v>
      </c>
      <c r="I22" s="3">
        <v>6524</v>
      </c>
      <c r="J22" s="3">
        <v>1675</v>
      </c>
      <c r="K22" s="3">
        <v>50</v>
      </c>
      <c r="L22" s="3">
        <v>1162</v>
      </c>
      <c r="M22" s="3">
        <v>4650</v>
      </c>
      <c r="N22" s="26">
        <v>191.9</v>
      </c>
      <c r="O22" s="3">
        <v>2094</v>
      </c>
      <c r="P22" s="205">
        <v>4422</v>
      </c>
      <c r="Q22" s="205">
        <v>1183</v>
      </c>
      <c r="R22" s="3">
        <v>818</v>
      </c>
      <c r="S22" s="3">
        <v>21938</v>
      </c>
      <c r="T22" s="3">
        <v>6060</v>
      </c>
      <c r="U22" s="3">
        <v>67</v>
      </c>
      <c r="V22" s="3">
        <v>157</v>
      </c>
      <c r="W22" s="3">
        <v>102241</v>
      </c>
      <c r="X22" s="3">
        <v>1135</v>
      </c>
      <c r="Y22" s="3">
        <v>9482</v>
      </c>
      <c r="Z22" s="3">
        <v>8612214</v>
      </c>
      <c r="AA22" s="3">
        <v>264390</v>
      </c>
      <c r="AB22" s="3">
        <v>264526</v>
      </c>
      <c r="AC22" s="3">
        <v>6699809</v>
      </c>
      <c r="AD22" s="3">
        <v>419002</v>
      </c>
      <c r="AE22" s="3">
        <v>4373</v>
      </c>
      <c r="AF22" s="3">
        <v>4440</v>
      </c>
      <c r="AG22" s="3">
        <v>1595414</v>
      </c>
      <c r="AH22" s="191">
        <v>80.69</v>
      </c>
      <c r="AI22" s="191">
        <v>87.32</v>
      </c>
      <c r="AJ22" s="78">
        <f t="shared" si="3"/>
        <v>15417</v>
      </c>
      <c r="AK22" s="78">
        <v>7907</v>
      </c>
      <c r="AL22" s="78">
        <v>271</v>
      </c>
      <c r="AM22" s="78">
        <v>215</v>
      </c>
      <c r="AN22" s="78">
        <v>4139</v>
      </c>
      <c r="AO22" s="78">
        <v>2885</v>
      </c>
      <c r="AP22" s="78">
        <v>435</v>
      </c>
      <c r="AQ22" s="193">
        <v>291</v>
      </c>
      <c r="AR22" s="193">
        <v>43</v>
      </c>
      <c r="AS22" s="193">
        <v>8</v>
      </c>
      <c r="AT22" s="193">
        <v>12</v>
      </c>
      <c r="AU22" s="193">
        <v>24</v>
      </c>
      <c r="AV22" s="3">
        <v>1432</v>
      </c>
      <c r="AW22" s="3">
        <v>42629</v>
      </c>
      <c r="AX22" s="3">
        <v>15367</v>
      </c>
      <c r="AY22" s="3">
        <v>10</v>
      </c>
    </row>
    <row r="23" spans="1:51" s="10" customFormat="1" ht="12.75" customHeight="1">
      <c r="A23" s="36">
        <v>16</v>
      </c>
      <c r="B23" s="37" t="s">
        <v>27</v>
      </c>
      <c r="C23" s="3">
        <v>106</v>
      </c>
      <c r="D23" s="3">
        <v>87</v>
      </c>
      <c r="E23" s="3">
        <v>19</v>
      </c>
      <c r="F23" s="3">
        <v>16633</v>
      </c>
      <c r="G23" s="3">
        <v>8288</v>
      </c>
      <c r="H23" s="3">
        <v>5047</v>
      </c>
      <c r="I23" s="3">
        <v>3194</v>
      </c>
      <c r="J23" s="3">
        <v>760</v>
      </c>
      <c r="K23" s="3">
        <v>44</v>
      </c>
      <c r="L23" s="3">
        <v>445</v>
      </c>
      <c r="M23" s="3">
        <v>2646</v>
      </c>
      <c r="N23" s="26">
        <v>241.8</v>
      </c>
      <c r="O23" s="3">
        <v>645</v>
      </c>
      <c r="P23" s="205">
        <v>2771</v>
      </c>
      <c r="Q23" s="205">
        <v>620</v>
      </c>
      <c r="R23" s="3">
        <v>404</v>
      </c>
      <c r="S23" s="3">
        <v>12272</v>
      </c>
      <c r="T23" s="3">
        <v>3306</v>
      </c>
      <c r="U23" s="3">
        <v>34</v>
      </c>
      <c r="V23" s="3">
        <v>64</v>
      </c>
      <c r="W23" s="3">
        <v>42642</v>
      </c>
      <c r="X23" s="3">
        <v>445</v>
      </c>
      <c r="Y23" s="3">
        <v>6266</v>
      </c>
      <c r="Z23" s="3">
        <v>4772494</v>
      </c>
      <c r="AA23" s="3">
        <v>152394</v>
      </c>
      <c r="AB23" s="3">
        <v>152202</v>
      </c>
      <c r="AC23" s="3">
        <v>4219211</v>
      </c>
      <c r="AD23" s="3">
        <v>255848</v>
      </c>
      <c r="AE23" s="3">
        <v>1580</v>
      </c>
      <c r="AF23" s="3">
        <v>1616</v>
      </c>
      <c r="AG23" s="3">
        <v>823877</v>
      </c>
      <c r="AH23" s="191">
        <v>80.61</v>
      </c>
      <c r="AI23" s="191">
        <v>87.42</v>
      </c>
      <c r="AJ23" s="78">
        <f t="shared" si="3"/>
        <v>6807</v>
      </c>
      <c r="AK23" s="78">
        <v>3566</v>
      </c>
      <c r="AL23" s="78">
        <v>130</v>
      </c>
      <c r="AM23" s="78">
        <v>77</v>
      </c>
      <c r="AN23" s="78">
        <v>1850</v>
      </c>
      <c r="AO23" s="78">
        <v>1184</v>
      </c>
      <c r="AP23" s="78">
        <v>187</v>
      </c>
      <c r="AQ23" s="193">
        <v>134</v>
      </c>
      <c r="AR23" s="193">
        <v>19</v>
      </c>
      <c r="AS23" s="193">
        <v>3</v>
      </c>
      <c r="AT23" s="193">
        <v>3</v>
      </c>
      <c r="AU23" s="193">
        <v>9</v>
      </c>
      <c r="AV23" s="3">
        <v>633</v>
      </c>
      <c r="AW23" s="3">
        <v>20399</v>
      </c>
      <c r="AX23" s="3">
        <v>9740</v>
      </c>
      <c r="AY23" s="3">
        <v>3</v>
      </c>
    </row>
    <row r="24" spans="1:51" s="10" customFormat="1" ht="12.75" customHeight="1">
      <c r="A24" s="36">
        <v>17</v>
      </c>
      <c r="B24" s="37" t="s">
        <v>28</v>
      </c>
      <c r="C24" s="3">
        <v>94</v>
      </c>
      <c r="D24" s="3">
        <v>81</v>
      </c>
      <c r="E24" s="3">
        <v>13</v>
      </c>
      <c r="F24" s="3">
        <v>17905</v>
      </c>
      <c r="G24" s="3">
        <v>9906</v>
      </c>
      <c r="H24" s="3">
        <v>4140</v>
      </c>
      <c r="I24" s="3">
        <v>3749</v>
      </c>
      <c r="J24" s="3">
        <v>876</v>
      </c>
      <c r="K24" s="3">
        <v>68</v>
      </c>
      <c r="L24" s="3">
        <v>482</v>
      </c>
      <c r="M24" s="3">
        <v>3516</v>
      </c>
      <c r="N24" s="26">
        <v>280.6</v>
      </c>
      <c r="O24" s="3">
        <v>706</v>
      </c>
      <c r="P24" s="205">
        <v>2696</v>
      </c>
      <c r="Q24" s="205">
        <v>554</v>
      </c>
      <c r="R24" s="3">
        <v>329</v>
      </c>
      <c r="S24" s="3">
        <v>14140</v>
      </c>
      <c r="T24" s="3">
        <v>3282</v>
      </c>
      <c r="U24" s="3">
        <v>44</v>
      </c>
      <c r="V24" s="3">
        <v>61</v>
      </c>
      <c r="W24" s="3">
        <v>43873</v>
      </c>
      <c r="X24" s="3">
        <v>526</v>
      </c>
      <c r="Y24" s="3">
        <v>5894</v>
      </c>
      <c r="Z24" s="3">
        <v>5317848</v>
      </c>
      <c r="AA24" s="3">
        <v>168015</v>
      </c>
      <c r="AB24" s="3">
        <v>167892</v>
      </c>
      <c r="AC24" s="3">
        <v>4407057</v>
      </c>
      <c r="AD24" s="3">
        <v>219816</v>
      </c>
      <c r="AE24" s="3">
        <v>2432</v>
      </c>
      <c r="AF24" s="3">
        <v>2441</v>
      </c>
      <c r="AG24" s="3">
        <v>974299</v>
      </c>
      <c r="AH24" s="191">
        <v>81.04</v>
      </c>
      <c r="AI24" s="191">
        <v>87.28</v>
      </c>
      <c r="AJ24" s="78">
        <f t="shared" si="3"/>
        <v>6879</v>
      </c>
      <c r="AK24" s="78">
        <v>3577</v>
      </c>
      <c r="AL24" s="78">
        <v>111</v>
      </c>
      <c r="AM24" s="78">
        <v>89</v>
      </c>
      <c r="AN24" s="78">
        <v>1994</v>
      </c>
      <c r="AO24" s="78">
        <v>1108</v>
      </c>
      <c r="AP24" s="78">
        <v>189</v>
      </c>
      <c r="AQ24" s="193">
        <v>163</v>
      </c>
      <c r="AR24" s="193">
        <v>27</v>
      </c>
      <c r="AS24" s="193">
        <v>5</v>
      </c>
      <c r="AT24" s="193">
        <v>7</v>
      </c>
      <c r="AU24" s="193">
        <v>16</v>
      </c>
      <c r="AV24" s="3">
        <v>790</v>
      </c>
      <c r="AW24" s="3">
        <v>26187</v>
      </c>
      <c r="AX24" s="3">
        <v>12264</v>
      </c>
      <c r="AY24" s="3">
        <v>28</v>
      </c>
    </row>
    <row r="25" spans="1:51" s="10" customFormat="1" ht="12.75" customHeight="1">
      <c r="A25" s="36">
        <v>18</v>
      </c>
      <c r="B25" s="37" t="s">
        <v>29</v>
      </c>
      <c r="C25" s="3">
        <v>68</v>
      </c>
      <c r="D25" s="3">
        <v>58</v>
      </c>
      <c r="E25" s="3">
        <v>10</v>
      </c>
      <c r="F25" s="3">
        <v>10912</v>
      </c>
      <c r="G25" s="3">
        <v>6403</v>
      </c>
      <c r="H25" s="3">
        <v>2150</v>
      </c>
      <c r="I25" s="3">
        <v>2296</v>
      </c>
      <c r="J25" s="3">
        <v>575</v>
      </c>
      <c r="K25" s="3">
        <v>67</v>
      </c>
      <c r="L25" s="3">
        <v>296</v>
      </c>
      <c r="M25" s="3">
        <v>1970</v>
      </c>
      <c r="N25" s="26">
        <v>245.8</v>
      </c>
      <c r="O25" s="3">
        <v>427</v>
      </c>
      <c r="P25" s="205">
        <v>1431</v>
      </c>
      <c r="Q25" s="205">
        <v>549</v>
      </c>
      <c r="R25" s="3">
        <v>242</v>
      </c>
      <c r="S25" s="3">
        <v>8497</v>
      </c>
      <c r="T25" s="3">
        <v>2953</v>
      </c>
      <c r="U25" s="3">
        <v>39</v>
      </c>
      <c r="V25" s="3">
        <v>56</v>
      </c>
      <c r="W25" s="3">
        <v>29144</v>
      </c>
      <c r="X25" s="3">
        <v>291</v>
      </c>
      <c r="Y25" s="3">
        <v>3296</v>
      </c>
      <c r="Z25" s="3">
        <v>3745673</v>
      </c>
      <c r="AA25" s="3">
        <v>110699</v>
      </c>
      <c r="AB25" s="3">
        <v>110725</v>
      </c>
      <c r="AC25" s="3">
        <v>2710202</v>
      </c>
      <c r="AD25" s="3">
        <v>199661</v>
      </c>
      <c r="AE25" s="3">
        <v>1602</v>
      </c>
      <c r="AF25" s="3">
        <v>1637</v>
      </c>
      <c r="AG25" s="3">
        <v>515647</v>
      </c>
      <c r="AH25" s="191">
        <v>81.27</v>
      </c>
      <c r="AI25" s="191">
        <v>87.54</v>
      </c>
      <c r="AJ25" s="78">
        <f t="shared" si="3"/>
        <v>4912</v>
      </c>
      <c r="AK25" s="78">
        <v>2399</v>
      </c>
      <c r="AL25" s="78">
        <v>109</v>
      </c>
      <c r="AM25" s="78">
        <v>51</v>
      </c>
      <c r="AN25" s="78">
        <v>1534</v>
      </c>
      <c r="AO25" s="78">
        <v>819</v>
      </c>
      <c r="AP25" s="78">
        <v>113</v>
      </c>
      <c r="AQ25" s="193">
        <v>107</v>
      </c>
      <c r="AR25" s="193">
        <v>15</v>
      </c>
      <c r="AS25" s="193">
        <v>2</v>
      </c>
      <c r="AT25" s="193">
        <v>5</v>
      </c>
      <c r="AU25" s="193">
        <v>11</v>
      </c>
      <c r="AV25" s="3">
        <v>481</v>
      </c>
      <c r="AW25" s="3">
        <v>19569</v>
      </c>
      <c r="AX25" s="3">
        <v>6016</v>
      </c>
      <c r="AY25" s="3">
        <v>7</v>
      </c>
    </row>
    <row r="26" spans="1:51" s="10" customFormat="1" ht="12.75" customHeight="1">
      <c r="A26" s="36">
        <v>19</v>
      </c>
      <c r="B26" s="37" t="s">
        <v>30</v>
      </c>
      <c r="C26" s="3">
        <v>60</v>
      </c>
      <c r="D26" s="3">
        <v>52</v>
      </c>
      <c r="E26" s="3">
        <v>8</v>
      </c>
      <c r="F26" s="3">
        <v>10843</v>
      </c>
      <c r="G26" s="3">
        <v>6289</v>
      </c>
      <c r="H26" s="3">
        <v>2184</v>
      </c>
      <c r="I26" s="3">
        <v>2314</v>
      </c>
      <c r="J26" s="3">
        <v>692</v>
      </c>
      <c r="K26" s="3">
        <v>38</v>
      </c>
      <c r="L26" s="3">
        <v>436</v>
      </c>
      <c r="M26" s="3">
        <v>1932</v>
      </c>
      <c r="N26" s="26">
        <v>231.8</v>
      </c>
      <c r="O26" s="3">
        <v>603</v>
      </c>
      <c r="P26" s="205">
        <v>1689</v>
      </c>
      <c r="Q26" s="205">
        <v>609</v>
      </c>
      <c r="R26" s="3">
        <v>242</v>
      </c>
      <c r="S26" s="3">
        <v>7756</v>
      </c>
      <c r="T26" s="3">
        <v>2193</v>
      </c>
      <c r="U26" s="3">
        <v>35</v>
      </c>
      <c r="V26" s="3">
        <v>64</v>
      </c>
      <c r="W26" s="3">
        <v>40586</v>
      </c>
      <c r="X26" s="3">
        <v>453</v>
      </c>
      <c r="Y26" s="3">
        <v>4195</v>
      </c>
      <c r="Z26" s="3">
        <v>3250441</v>
      </c>
      <c r="AA26" s="3">
        <v>101657</v>
      </c>
      <c r="AB26" s="3">
        <v>101515</v>
      </c>
      <c r="AC26" s="3">
        <v>2432959</v>
      </c>
      <c r="AD26" s="3">
        <v>204812</v>
      </c>
      <c r="AE26" s="3">
        <v>2216</v>
      </c>
      <c r="AF26" s="3">
        <v>2166</v>
      </c>
      <c r="AG26" s="3">
        <v>570504</v>
      </c>
      <c r="AH26" s="191">
        <v>80.85</v>
      </c>
      <c r="AI26" s="191">
        <v>87.22</v>
      </c>
      <c r="AJ26" s="78">
        <f t="shared" si="3"/>
        <v>4732</v>
      </c>
      <c r="AK26" s="78">
        <v>2452</v>
      </c>
      <c r="AL26" s="78">
        <v>103</v>
      </c>
      <c r="AM26" s="78">
        <v>55</v>
      </c>
      <c r="AN26" s="78">
        <v>1333</v>
      </c>
      <c r="AO26" s="78">
        <v>789</v>
      </c>
      <c r="AP26" s="78">
        <v>131</v>
      </c>
      <c r="AQ26" s="193">
        <v>126</v>
      </c>
      <c r="AR26" s="193">
        <v>19</v>
      </c>
      <c r="AS26" s="193">
        <v>5</v>
      </c>
      <c r="AT26" s="193">
        <v>6</v>
      </c>
      <c r="AU26" s="193">
        <v>11</v>
      </c>
      <c r="AV26" s="3">
        <v>557</v>
      </c>
      <c r="AW26" s="3">
        <v>19575</v>
      </c>
      <c r="AX26" s="3">
        <v>7595</v>
      </c>
      <c r="AY26" s="3">
        <v>5</v>
      </c>
    </row>
    <row r="27" spans="1:51" s="10" customFormat="1" ht="12.75" customHeight="1">
      <c r="A27" s="36">
        <v>20</v>
      </c>
      <c r="B27" s="37" t="s">
        <v>31</v>
      </c>
      <c r="C27" s="3">
        <v>129</v>
      </c>
      <c r="D27" s="3">
        <v>114</v>
      </c>
      <c r="E27" s="3">
        <v>15</v>
      </c>
      <c r="F27" s="3">
        <v>23878</v>
      </c>
      <c r="G27" s="3">
        <v>15030</v>
      </c>
      <c r="H27" s="3">
        <v>3947</v>
      </c>
      <c r="I27" s="3">
        <v>4781</v>
      </c>
      <c r="J27" s="3">
        <v>1581</v>
      </c>
      <c r="K27" s="3">
        <v>72</v>
      </c>
      <c r="L27" s="3">
        <v>1025</v>
      </c>
      <c r="M27" s="3">
        <v>4913</v>
      </c>
      <c r="N27" s="26">
        <v>226.2</v>
      </c>
      <c r="O27" s="3">
        <v>1646</v>
      </c>
      <c r="P27" s="205">
        <v>4402</v>
      </c>
      <c r="Q27" s="205">
        <v>1600</v>
      </c>
      <c r="R27" s="3">
        <v>839</v>
      </c>
      <c r="S27" s="3">
        <v>21476</v>
      </c>
      <c r="T27" s="3">
        <v>5103</v>
      </c>
      <c r="U27" s="3">
        <v>82</v>
      </c>
      <c r="V27" s="3">
        <v>144</v>
      </c>
      <c r="W27" s="3">
        <v>97099</v>
      </c>
      <c r="X27" s="3">
        <v>966</v>
      </c>
      <c r="Y27" s="3">
        <v>10056</v>
      </c>
      <c r="Z27" s="3">
        <v>9118612</v>
      </c>
      <c r="AA27" s="3">
        <v>291380</v>
      </c>
      <c r="AB27" s="3">
        <v>291336</v>
      </c>
      <c r="AC27" s="3">
        <v>6217377</v>
      </c>
      <c r="AD27" s="3">
        <v>251578</v>
      </c>
      <c r="AE27" s="3">
        <v>2517</v>
      </c>
      <c r="AF27" s="3">
        <v>2553</v>
      </c>
      <c r="AG27" s="3">
        <v>751494</v>
      </c>
      <c r="AH27" s="191">
        <v>81.75</v>
      </c>
      <c r="AI27" s="191">
        <v>87.67</v>
      </c>
      <c r="AJ27" s="78">
        <f t="shared" si="3"/>
        <v>13461</v>
      </c>
      <c r="AK27" s="78">
        <v>6430</v>
      </c>
      <c r="AL27" s="78">
        <v>269</v>
      </c>
      <c r="AM27" s="78">
        <v>215</v>
      </c>
      <c r="AN27" s="78">
        <v>4013</v>
      </c>
      <c r="AO27" s="78">
        <v>2534</v>
      </c>
      <c r="AP27" s="78">
        <v>322</v>
      </c>
      <c r="AQ27" s="193">
        <v>291</v>
      </c>
      <c r="AR27" s="193">
        <v>43</v>
      </c>
      <c r="AS27" s="193">
        <v>9</v>
      </c>
      <c r="AT27" s="193">
        <v>12</v>
      </c>
      <c r="AU27" s="193">
        <v>16</v>
      </c>
      <c r="AV27" s="3">
        <v>1347</v>
      </c>
      <c r="AW27" s="3">
        <v>54319</v>
      </c>
      <c r="AX27" s="3">
        <v>30855</v>
      </c>
      <c r="AY27" s="3">
        <v>14</v>
      </c>
    </row>
    <row r="28" spans="1:51" s="10" customFormat="1" ht="12.75" customHeight="1">
      <c r="A28" s="36">
        <v>21</v>
      </c>
      <c r="B28" s="37" t="s">
        <v>32</v>
      </c>
      <c r="C28" s="3">
        <v>101</v>
      </c>
      <c r="D28" s="3">
        <v>89</v>
      </c>
      <c r="E28" s="3">
        <v>12</v>
      </c>
      <c r="F28" s="3">
        <v>20456</v>
      </c>
      <c r="G28" s="3">
        <v>13138</v>
      </c>
      <c r="H28" s="3">
        <v>3199</v>
      </c>
      <c r="I28" s="3">
        <v>3962</v>
      </c>
      <c r="J28" s="3">
        <v>1585</v>
      </c>
      <c r="K28" s="3">
        <v>133</v>
      </c>
      <c r="L28" s="3">
        <v>965</v>
      </c>
      <c r="M28" s="3">
        <v>4043</v>
      </c>
      <c r="N28" s="26">
        <v>208.9</v>
      </c>
      <c r="O28" s="3">
        <v>1608</v>
      </c>
      <c r="P28" s="205">
        <v>3844</v>
      </c>
      <c r="Q28" s="205">
        <v>982</v>
      </c>
      <c r="R28" s="3">
        <v>624</v>
      </c>
      <c r="S28" s="3">
        <v>16860</v>
      </c>
      <c r="T28" s="3">
        <v>6166</v>
      </c>
      <c r="U28" s="3">
        <v>67</v>
      </c>
      <c r="V28" s="3">
        <v>148</v>
      </c>
      <c r="W28" s="3">
        <v>88049</v>
      </c>
      <c r="X28" s="3">
        <v>1021</v>
      </c>
      <c r="Y28" s="3">
        <v>9929</v>
      </c>
      <c r="Z28" s="3">
        <v>7334722</v>
      </c>
      <c r="AA28" s="3">
        <v>228996</v>
      </c>
      <c r="AB28" s="3">
        <v>228972</v>
      </c>
      <c r="AC28" s="3">
        <v>4568639</v>
      </c>
      <c r="AD28" s="3">
        <v>281116</v>
      </c>
      <c r="AE28" s="3">
        <v>3436</v>
      </c>
      <c r="AF28" s="3">
        <v>3430</v>
      </c>
      <c r="AG28" s="3">
        <v>1117166</v>
      </c>
      <c r="AH28" s="191">
        <v>81</v>
      </c>
      <c r="AI28" s="191">
        <v>86.82</v>
      </c>
      <c r="AJ28" s="78">
        <f t="shared" si="3"/>
        <v>11814</v>
      </c>
      <c r="AK28" s="78">
        <v>6117</v>
      </c>
      <c r="AL28" s="78">
        <v>186</v>
      </c>
      <c r="AM28" s="78">
        <v>85</v>
      </c>
      <c r="AN28" s="78">
        <v>3520</v>
      </c>
      <c r="AO28" s="78">
        <v>1906</v>
      </c>
      <c r="AP28" s="78">
        <v>331</v>
      </c>
      <c r="AQ28" s="193">
        <v>254</v>
      </c>
      <c r="AR28" s="193">
        <v>46</v>
      </c>
      <c r="AS28" s="193">
        <v>8</v>
      </c>
      <c r="AT28" s="193">
        <v>13</v>
      </c>
      <c r="AU28" s="193">
        <v>29</v>
      </c>
      <c r="AV28" s="3">
        <v>1314</v>
      </c>
      <c r="AW28" s="3">
        <v>42796</v>
      </c>
      <c r="AX28" s="3">
        <v>16058</v>
      </c>
      <c r="AY28" s="3">
        <v>17</v>
      </c>
    </row>
    <row r="29" spans="1:51" s="10" customFormat="1" ht="12.75" customHeight="1">
      <c r="A29" s="36">
        <v>22</v>
      </c>
      <c r="B29" s="37" t="s">
        <v>33</v>
      </c>
      <c r="C29" s="3">
        <v>180</v>
      </c>
      <c r="D29" s="3">
        <v>149</v>
      </c>
      <c r="E29" s="3">
        <v>31</v>
      </c>
      <c r="F29" s="3">
        <v>38673</v>
      </c>
      <c r="G29" s="3">
        <v>20967</v>
      </c>
      <c r="H29" s="3">
        <v>10825</v>
      </c>
      <c r="I29" s="3">
        <v>6725</v>
      </c>
      <c r="J29" s="3">
        <v>2708</v>
      </c>
      <c r="K29" s="3">
        <v>197</v>
      </c>
      <c r="L29" s="3">
        <v>1766</v>
      </c>
      <c r="M29" s="3">
        <v>7252</v>
      </c>
      <c r="N29" s="26">
        <v>200.8</v>
      </c>
      <c r="O29" s="3">
        <v>2329</v>
      </c>
      <c r="P29" s="205">
        <v>8174</v>
      </c>
      <c r="Q29" s="205">
        <v>1626</v>
      </c>
      <c r="R29" s="3">
        <v>952</v>
      </c>
      <c r="S29" s="3">
        <v>31000</v>
      </c>
      <c r="T29" s="3">
        <v>6522</v>
      </c>
      <c r="U29" s="3">
        <v>76</v>
      </c>
      <c r="V29" s="3">
        <v>173</v>
      </c>
      <c r="W29" s="3">
        <v>166377</v>
      </c>
      <c r="X29" s="3">
        <v>1813</v>
      </c>
      <c r="Y29" s="3">
        <v>19041</v>
      </c>
      <c r="Z29" s="3">
        <v>10692895</v>
      </c>
      <c r="AA29" s="3">
        <v>394832</v>
      </c>
      <c r="AB29" s="3">
        <v>394579</v>
      </c>
      <c r="AC29" s="3">
        <v>9314622</v>
      </c>
      <c r="AD29" s="3">
        <v>510756</v>
      </c>
      <c r="AE29" s="3">
        <v>6554</v>
      </c>
      <c r="AF29" s="3">
        <v>6648</v>
      </c>
      <c r="AG29" s="3">
        <v>1908886</v>
      </c>
      <c r="AH29" s="191">
        <v>80.95</v>
      </c>
      <c r="AI29" s="191">
        <v>87.1</v>
      </c>
      <c r="AJ29" s="78">
        <f t="shared" si="3"/>
        <v>21171</v>
      </c>
      <c r="AK29" s="78">
        <v>10624</v>
      </c>
      <c r="AL29" s="78">
        <v>477</v>
      </c>
      <c r="AM29" s="78">
        <v>328</v>
      </c>
      <c r="AN29" s="78">
        <v>5982</v>
      </c>
      <c r="AO29" s="78">
        <v>3760</v>
      </c>
      <c r="AP29" s="78">
        <v>588</v>
      </c>
      <c r="AQ29" s="193">
        <v>477</v>
      </c>
      <c r="AR29" s="193">
        <v>76</v>
      </c>
      <c r="AS29" s="193">
        <v>9</v>
      </c>
      <c r="AT29" s="193">
        <v>13</v>
      </c>
      <c r="AU29" s="193">
        <v>47</v>
      </c>
      <c r="AV29" s="3">
        <v>2581</v>
      </c>
      <c r="AW29" s="3">
        <v>73151</v>
      </c>
      <c r="AX29" s="3">
        <v>51791</v>
      </c>
      <c r="AY29" s="3">
        <v>47</v>
      </c>
    </row>
    <row r="30" spans="1:51" s="10" customFormat="1" ht="12.75" customHeight="1">
      <c r="A30" s="36">
        <v>23</v>
      </c>
      <c r="B30" s="37" t="s">
        <v>34</v>
      </c>
      <c r="C30" s="3">
        <v>324</v>
      </c>
      <c r="D30" s="3">
        <v>286</v>
      </c>
      <c r="E30" s="3">
        <v>38</v>
      </c>
      <c r="F30" s="3">
        <v>67678</v>
      </c>
      <c r="G30" s="3">
        <v>39846</v>
      </c>
      <c r="H30" s="3">
        <v>14903</v>
      </c>
      <c r="I30" s="3">
        <v>12657</v>
      </c>
      <c r="J30" s="3">
        <v>5347</v>
      </c>
      <c r="K30" s="3">
        <v>325</v>
      </c>
      <c r="L30" s="3">
        <v>3735</v>
      </c>
      <c r="M30" s="3">
        <v>16758</v>
      </c>
      <c r="N30" s="26">
        <v>207.7</v>
      </c>
      <c r="O30" s="3">
        <v>5757</v>
      </c>
      <c r="P30" s="205">
        <v>14729</v>
      </c>
      <c r="Q30" s="205">
        <v>2553</v>
      </c>
      <c r="R30" s="3">
        <v>2225</v>
      </c>
      <c r="S30" s="3">
        <v>58387</v>
      </c>
      <c r="T30" s="3">
        <v>14373</v>
      </c>
      <c r="U30" s="3">
        <v>148</v>
      </c>
      <c r="V30" s="3">
        <v>275</v>
      </c>
      <c r="W30" s="3">
        <v>344479</v>
      </c>
      <c r="X30" s="3">
        <v>3321</v>
      </c>
      <c r="Y30" s="3">
        <v>44568</v>
      </c>
      <c r="Z30" s="3">
        <v>23472436</v>
      </c>
      <c r="AA30" s="3">
        <v>823734</v>
      </c>
      <c r="AB30" s="3">
        <v>823274</v>
      </c>
      <c r="AC30" s="3">
        <v>16766117</v>
      </c>
      <c r="AD30" s="3">
        <v>1026245</v>
      </c>
      <c r="AE30" s="3">
        <v>11328</v>
      </c>
      <c r="AF30" s="3">
        <v>11349</v>
      </c>
      <c r="AG30" s="3">
        <v>3181950</v>
      </c>
      <c r="AH30" s="191">
        <v>81.1</v>
      </c>
      <c r="AI30" s="191">
        <v>86.86</v>
      </c>
      <c r="AJ30" s="78">
        <f t="shared" si="3"/>
        <v>33762</v>
      </c>
      <c r="AK30" s="78">
        <v>19181</v>
      </c>
      <c r="AL30" s="78">
        <v>631</v>
      </c>
      <c r="AM30" s="78">
        <v>274</v>
      </c>
      <c r="AN30" s="78">
        <v>8741</v>
      </c>
      <c r="AO30" s="78">
        <v>4935</v>
      </c>
      <c r="AP30" s="78">
        <v>1054</v>
      </c>
      <c r="AQ30" s="193">
        <v>1172</v>
      </c>
      <c r="AR30" s="193">
        <v>162</v>
      </c>
      <c r="AS30" s="193">
        <v>37</v>
      </c>
      <c r="AT30" s="193">
        <v>43</v>
      </c>
      <c r="AU30" s="193">
        <v>98</v>
      </c>
      <c r="AV30" s="3">
        <v>5913</v>
      </c>
      <c r="AW30" s="3">
        <v>138626</v>
      </c>
      <c r="AX30" s="3">
        <v>84361</v>
      </c>
      <c r="AY30" s="3">
        <v>88</v>
      </c>
    </row>
    <row r="31" spans="1:51" s="10" customFormat="1" ht="12.75" customHeight="1">
      <c r="A31" s="36">
        <v>24</v>
      </c>
      <c r="B31" s="37" t="s">
        <v>35</v>
      </c>
      <c r="C31" s="3">
        <v>98</v>
      </c>
      <c r="D31" s="3">
        <v>86</v>
      </c>
      <c r="E31" s="3">
        <v>12</v>
      </c>
      <c r="F31" s="3">
        <v>20172</v>
      </c>
      <c r="G31" s="3">
        <v>11330</v>
      </c>
      <c r="H31" s="3">
        <v>4073</v>
      </c>
      <c r="I31" s="3">
        <v>4715</v>
      </c>
      <c r="J31" s="3">
        <v>1525</v>
      </c>
      <c r="K31" s="3">
        <v>93</v>
      </c>
      <c r="L31" s="3">
        <v>837</v>
      </c>
      <c r="M31" s="3">
        <v>3914</v>
      </c>
      <c r="N31" s="26">
        <v>217</v>
      </c>
      <c r="O31" s="3">
        <v>1159</v>
      </c>
      <c r="P31" s="205">
        <v>3464</v>
      </c>
      <c r="Q31" s="205">
        <v>688</v>
      </c>
      <c r="R31" s="3">
        <v>410</v>
      </c>
      <c r="S31" s="3">
        <v>15703</v>
      </c>
      <c r="T31" s="3">
        <v>5061</v>
      </c>
      <c r="U31" s="3">
        <v>56</v>
      </c>
      <c r="V31" s="3">
        <v>121</v>
      </c>
      <c r="W31" s="3">
        <v>94160</v>
      </c>
      <c r="X31" s="3">
        <v>812</v>
      </c>
      <c r="Y31" s="3">
        <v>9363</v>
      </c>
      <c r="Z31" s="3">
        <v>5787904</v>
      </c>
      <c r="AA31" s="3">
        <v>202734</v>
      </c>
      <c r="AB31" s="3">
        <v>202633</v>
      </c>
      <c r="AC31" s="3">
        <v>4751905</v>
      </c>
      <c r="AD31" s="3">
        <v>378532</v>
      </c>
      <c r="AE31" s="3">
        <v>3782</v>
      </c>
      <c r="AF31" s="3">
        <v>3841</v>
      </c>
      <c r="AG31" s="3">
        <v>1115593</v>
      </c>
      <c r="AH31" s="191">
        <v>80.86</v>
      </c>
      <c r="AI31" s="191">
        <v>86.99</v>
      </c>
      <c r="AJ31" s="78">
        <f t="shared" si="3"/>
        <v>10360</v>
      </c>
      <c r="AK31" s="78">
        <v>5209</v>
      </c>
      <c r="AL31" s="78">
        <v>190</v>
      </c>
      <c r="AM31" s="78">
        <v>132</v>
      </c>
      <c r="AN31" s="78">
        <v>3166</v>
      </c>
      <c r="AO31" s="78">
        <v>1663</v>
      </c>
      <c r="AP31" s="78">
        <v>305</v>
      </c>
      <c r="AQ31" s="193">
        <v>268</v>
      </c>
      <c r="AR31" s="193">
        <v>36</v>
      </c>
      <c r="AS31" s="193">
        <v>9</v>
      </c>
      <c r="AT31" s="193">
        <v>10</v>
      </c>
      <c r="AU31" s="193">
        <v>18</v>
      </c>
      <c r="AV31" s="3">
        <v>1172</v>
      </c>
      <c r="AW31" s="3">
        <v>36322</v>
      </c>
      <c r="AX31" s="3">
        <v>8116</v>
      </c>
      <c r="AY31" s="3">
        <v>10</v>
      </c>
    </row>
    <row r="32" spans="1:51" s="10" customFormat="1" ht="12.75" customHeight="1">
      <c r="A32" s="36">
        <v>25</v>
      </c>
      <c r="B32" s="37" t="s">
        <v>36</v>
      </c>
      <c r="C32" s="3">
        <v>57</v>
      </c>
      <c r="D32" s="3">
        <v>50</v>
      </c>
      <c r="E32" s="3">
        <v>7</v>
      </c>
      <c r="F32" s="3">
        <v>14351</v>
      </c>
      <c r="G32" s="3">
        <v>9129</v>
      </c>
      <c r="H32" s="3">
        <v>2796</v>
      </c>
      <c r="I32" s="3">
        <v>2329</v>
      </c>
      <c r="J32" s="3">
        <v>1070</v>
      </c>
      <c r="K32" s="3">
        <v>39</v>
      </c>
      <c r="L32" s="3">
        <v>556</v>
      </c>
      <c r="M32" s="3">
        <v>3067</v>
      </c>
      <c r="N32" s="26">
        <v>220.9</v>
      </c>
      <c r="O32" s="3">
        <v>807</v>
      </c>
      <c r="P32" s="205">
        <v>3339</v>
      </c>
      <c r="Q32" s="205">
        <v>650</v>
      </c>
      <c r="R32" s="3">
        <v>478</v>
      </c>
      <c r="S32" s="3">
        <v>13348</v>
      </c>
      <c r="T32" s="3">
        <v>1828</v>
      </c>
      <c r="U32" s="3">
        <v>31</v>
      </c>
      <c r="V32" s="3">
        <v>66</v>
      </c>
      <c r="W32" s="3">
        <v>63960</v>
      </c>
      <c r="X32" s="3">
        <v>597</v>
      </c>
      <c r="Y32" s="3">
        <v>7559</v>
      </c>
      <c r="Z32" s="3">
        <v>4666875</v>
      </c>
      <c r="AA32" s="3">
        <v>167879</v>
      </c>
      <c r="AB32" s="3">
        <v>167853</v>
      </c>
      <c r="AC32" s="3">
        <v>3708776</v>
      </c>
      <c r="AD32" s="3">
        <v>140149</v>
      </c>
      <c r="AE32" s="3">
        <v>1774</v>
      </c>
      <c r="AF32" s="3">
        <v>1759</v>
      </c>
      <c r="AG32" s="3">
        <v>565007</v>
      </c>
      <c r="AH32" s="191">
        <v>81.78</v>
      </c>
      <c r="AI32" s="191">
        <v>87.57</v>
      </c>
      <c r="AJ32" s="78">
        <f t="shared" si="3"/>
        <v>7035</v>
      </c>
      <c r="AK32" s="78">
        <v>3675</v>
      </c>
      <c r="AL32" s="78">
        <v>127</v>
      </c>
      <c r="AM32" s="78">
        <v>79</v>
      </c>
      <c r="AN32" s="78">
        <v>2191</v>
      </c>
      <c r="AO32" s="78">
        <v>963</v>
      </c>
      <c r="AP32" s="78">
        <v>202</v>
      </c>
      <c r="AQ32" s="193">
        <v>190</v>
      </c>
      <c r="AR32" s="193">
        <v>28</v>
      </c>
      <c r="AS32" s="193">
        <v>9</v>
      </c>
      <c r="AT32" s="193">
        <v>10</v>
      </c>
      <c r="AU32" s="193">
        <v>25</v>
      </c>
      <c r="AV32" s="3">
        <v>1095</v>
      </c>
      <c r="AW32" s="3">
        <v>25639</v>
      </c>
      <c r="AX32" s="3">
        <v>15135</v>
      </c>
      <c r="AY32" s="3">
        <v>23</v>
      </c>
    </row>
    <row r="33" spans="1:51" s="10" customFormat="1" ht="12.75" customHeight="1">
      <c r="A33" s="36">
        <v>26</v>
      </c>
      <c r="B33" s="37" t="s">
        <v>37</v>
      </c>
      <c r="C33" s="3">
        <v>169</v>
      </c>
      <c r="D33" s="3">
        <v>158</v>
      </c>
      <c r="E33" s="3">
        <v>11</v>
      </c>
      <c r="F33" s="3">
        <v>35325</v>
      </c>
      <c r="G33" s="3">
        <v>22700</v>
      </c>
      <c r="H33" s="3">
        <v>6124</v>
      </c>
      <c r="I33" s="3">
        <v>6165</v>
      </c>
      <c r="J33" s="3">
        <v>2459</v>
      </c>
      <c r="K33" s="3">
        <v>85</v>
      </c>
      <c r="L33" s="3">
        <v>1308</v>
      </c>
      <c r="M33" s="3">
        <v>9471</v>
      </c>
      <c r="N33" s="26">
        <v>314.9</v>
      </c>
      <c r="O33" s="3">
        <v>1953</v>
      </c>
      <c r="P33" s="205">
        <v>6230</v>
      </c>
      <c r="Q33" s="205">
        <v>1145</v>
      </c>
      <c r="R33" s="3">
        <v>942</v>
      </c>
      <c r="S33" s="3">
        <v>26649</v>
      </c>
      <c r="T33" s="3">
        <v>5604</v>
      </c>
      <c r="U33" s="3">
        <v>86</v>
      </c>
      <c r="V33" s="3">
        <v>116</v>
      </c>
      <c r="W33" s="3">
        <v>140243</v>
      </c>
      <c r="X33" s="3">
        <v>1091</v>
      </c>
      <c r="Y33" s="3">
        <v>12220</v>
      </c>
      <c r="Z33" s="3">
        <v>11120594</v>
      </c>
      <c r="AA33" s="3">
        <v>356522</v>
      </c>
      <c r="AB33" s="3">
        <v>355996</v>
      </c>
      <c r="AC33" s="3">
        <v>9210334</v>
      </c>
      <c r="AD33" s="3">
        <v>171320</v>
      </c>
      <c r="AE33" s="3">
        <v>3636</v>
      </c>
      <c r="AF33" s="3">
        <v>3685</v>
      </c>
      <c r="AG33" s="3">
        <v>1027636</v>
      </c>
      <c r="AH33" s="191">
        <v>81.4</v>
      </c>
      <c r="AI33" s="191">
        <v>87.35</v>
      </c>
      <c r="AJ33" s="78">
        <f t="shared" si="3"/>
        <v>14599</v>
      </c>
      <c r="AK33" s="78">
        <v>7647</v>
      </c>
      <c r="AL33" s="78">
        <v>240</v>
      </c>
      <c r="AM33" s="78">
        <v>117</v>
      </c>
      <c r="AN33" s="78">
        <v>4579</v>
      </c>
      <c r="AO33" s="78">
        <v>2016</v>
      </c>
      <c r="AP33" s="78">
        <v>360</v>
      </c>
      <c r="AQ33" s="193">
        <v>355</v>
      </c>
      <c r="AR33" s="193">
        <v>39</v>
      </c>
      <c r="AS33" s="193">
        <v>9</v>
      </c>
      <c r="AT33" s="193">
        <v>11</v>
      </c>
      <c r="AU33" s="193">
        <v>27</v>
      </c>
      <c r="AV33" s="3">
        <v>1761</v>
      </c>
      <c r="AW33" s="3">
        <v>55159</v>
      </c>
      <c r="AX33" s="3">
        <v>14791</v>
      </c>
      <c r="AY33" s="3">
        <v>15</v>
      </c>
    </row>
    <row r="34" spans="1:51" s="10" customFormat="1" ht="12.75" customHeight="1">
      <c r="A34" s="36">
        <v>27</v>
      </c>
      <c r="B34" s="37" t="s">
        <v>38</v>
      </c>
      <c r="C34" s="3">
        <v>521</v>
      </c>
      <c r="D34" s="3">
        <v>482</v>
      </c>
      <c r="E34" s="3">
        <v>39</v>
      </c>
      <c r="F34" s="3">
        <v>106920</v>
      </c>
      <c r="G34" s="3">
        <v>65446</v>
      </c>
      <c r="H34" s="3">
        <v>22094</v>
      </c>
      <c r="I34" s="3">
        <v>18828</v>
      </c>
      <c r="J34" s="3">
        <v>8400</v>
      </c>
      <c r="K34" s="3">
        <v>238</v>
      </c>
      <c r="L34" s="3">
        <v>5509</v>
      </c>
      <c r="M34" s="3">
        <v>22580</v>
      </c>
      <c r="N34" s="26">
        <v>270.4</v>
      </c>
      <c r="O34" s="3">
        <v>7247</v>
      </c>
      <c r="P34" s="205">
        <v>23224</v>
      </c>
      <c r="Q34" s="205">
        <v>2367</v>
      </c>
      <c r="R34" s="3">
        <v>2829</v>
      </c>
      <c r="S34" s="3">
        <v>73457</v>
      </c>
      <c r="T34" s="3">
        <v>18293</v>
      </c>
      <c r="U34" s="3">
        <v>287</v>
      </c>
      <c r="V34" s="3">
        <v>309</v>
      </c>
      <c r="W34" s="3">
        <v>576597</v>
      </c>
      <c r="X34" s="3">
        <v>4092</v>
      </c>
      <c r="Y34" s="3">
        <v>47343</v>
      </c>
      <c r="Z34" s="3">
        <v>32960118</v>
      </c>
      <c r="AA34" s="3">
        <v>1230528</v>
      </c>
      <c r="AB34" s="3">
        <v>1228313</v>
      </c>
      <c r="AC34" s="3">
        <v>27904675</v>
      </c>
      <c r="AD34" s="3">
        <v>1050870</v>
      </c>
      <c r="AE34" s="3">
        <v>19531</v>
      </c>
      <c r="AF34" s="3">
        <v>19690</v>
      </c>
      <c r="AG34" s="3">
        <v>4454104</v>
      </c>
      <c r="AH34" s="191">
        <v>80.23</v>
      </c>
      <c r="AI34" s="191">
        <v>86.73</v>
      </c>
      <c r="AJ34" s="78">
        <f t="shared" si="3"/>
        <v>47607</v>
      </c>
      <c r="AK34" s="78">
        <v>25916</v>
      </c>
      <c r="AL34" s="78">
        <v>909</v>
      </c>
      <c r="AM34" s="78">
        <v>867</v>
      </c>
      <c r="AN34" s="78">
        <v>14133</v>
      </c>
      <c r="AO34" s="78">
        <v>5782</v>
      </c>
      <c r="AP34" s="78">
        <v>1443</v>
      </c>
      <c r="AQ34" s="193">
        <v>1415</v>
      </c>
      <c r="AR34" s="193">
        <v>157</v>
      </c>
      <c r="AS34" s="193">
        <v>39</v>
      </c>
      <c r="AT34" s="193">
        <v>55</v>
      </c>
      <c r="AU34" s="193">
        <v>127</v>
      </c>
      <c r="AV34" s="3">
        <v>6188</v>
      </c>
      <c r="AW34" s="3">
        <v>186121</v>
      </c>
      <c r="AX34" s="3">
        <v>76961</v>
      </c>
      <c r="AY34" s="3">
        <v>591</v>
      </c>
    </row>
    <row r="35" spans="1:51" s="29" customFormat="1" ht="12.75" customHeight="1">
      <c r="A35" s="38">
        <v>28</v>
      </c>
      <c r="B35" s="27" t="s">
        <v>39</v>
      </c>
      <c r="C35" s="163">
        <v>350</v>
      </c>
      <c r="D35" s="163">
        <v>318</v>
      </c>
      <c r="E35" s="163">
        <v>32</v>
      </c>
      <c r="F35" s="163">
        <v>65021</v>
      </c>
      <c r="G35" s="163">
        <v>38983</v>
      </c>
      <c r="H35" s="163">
        <v>14224</v>
      </c>
      <c r="I35" s="163">
        <v>11610</v>
      </c>
      <c r="J35" s="163">
        <v>5053</v>
      </c>
      <c r="K35" s="163">
        <v>215</v>
      </c>
      <c r="L35" s="163">
        <v>2981</v>
      </c>
      <c r="M35" s="163">
        <v>15517</v>
      </c>
      <c r="N35" s="174">
        <v>242.4</v>
      </c>
      <c r="O35" s="163">
        <v>4302</v>
      </c>
      <c r="P35" s="206">
        <v>16213</v>
      </c>
      <c r="Q35" s="206">
        <v>1679</v>
      </c>
      <c r="R35" s="163">
        <v>1446</v>
      </c>
      <c r="S35" s="163">
        <v>50916</v>
      </c>
      <c r="T35" s="163">
        <v>11016</v>
      </c>
      <c r="U35" s="163">
        <v>176</v>
      </c>
      <c r="V35" s="163">
        <v>228</v>
      </c>
      <c r="W35" s="163">
        <v>285265</v>
      </c>
      <c r="X35" s="163">
        <v>2632</v>
      </c>
      <c r="Y35" s="163">
        <v>23183</v>
      </c>
      <c r="Z35" s="163">
        <v>19639749</v>
      </c>
      <c r="AA35" s="163">
        <v>717766</v>
      </c>
      <c r="AB35" s="163">
        <v>716334</v>
      </c>
      <c r="AC35" s="163">
        <v>16084569</v>
      </c>
      <c r="AD35" s="163">
        <v>595429</v>
      </c>
      <c r="AE35" s="163">
        <v>11544</v>
      </c>
      <c r="AF35" s="163">
        <v>11482</v>
      </c>
      <c r="AG35" s="163">
        <v>3181143</v>
      </c>
      <c r="AH35" s="194">
        <v>80.92</v>
      </c>
      <c r="AI35" s="194">
        <v>87.07</v>
      </c>
      <c r="AJ35" s="210">
        <f t="shared" si="3"/>
        <v>30654</v>
      </c>
      <c r="AK35" s="210">
        <v>16513</v>
      </c>
      <c r="AL35" s="210">
        <v>587</v>
      </c>
      <c r="AM35" s="210">
        <v>404</v>
      </c>
      <c r="AN35" s="210">
        <v>8607</v>
      </c>
      <c r="AO35" s="210">
        <v>4543</v>
      </c>
      <c r="AP35" s="210">
        <v>904</v>
      </c>
      <c r="AQ35" s="195">
        <v>813</v>
      </c>
      <c r="AR35" s="195">
        <v>102</v>
      </c>
      <c r="AS35" s="195">
        <v>18</v>
      </c>
      <c r="AT35" s="195">
        <v>26</v>
      </c>
      <c r="AU35" s="195">
        <v>57</v>
      </c>
      <c r="AV35" s="163">
        <v>3907</v>
      </c>
      <c r="AW35" s="163">
        <v>104079</v>
      </c>
      <c r="AX35" s="163">
        <v>35112</v>
      </c>
      <c r="AY35" s="163">
        <v>50</v>
      </c>
    </row>
    <row r="36" spans="1:51" s="10" customFormat="1" ht="12.75" customHeight="1">
      <c r="A36" s="36">
        <v>29</v>
      </c>
      <c r="B36" s="37" t="s">
        <v>40</v>
      </c>
      <c r="C36" s="3">
        <v>79</v>
      </c>
      <c r="D36" s="3">
        <v>75</v>
      </c>
      <c r="E36" s="3">
        <v>4</v>
      </c>
      <c r="F36" s="3">
        <v>16962</v>
      </c>
      <c r="G36" s="3">
        <v>10682</v>
      </c>
      <c r="H36" s="3">
        <v>3332</v>
      </c>
      <c r="I36" s="3">
        <v>2890</v>
      </c>
      <c r="J36" s="3">
        <v>1204</v>
      </c>
      <c r="K36" s="3">
        <v>39</v>
      </c>
      <c r="L36" s="3">
        <v>690</v>
      </c>
      <c r="M36" s="3">
        <v>3909</v>
      </c>
      <c r="N36" s="26">
        <v>243.1</v>
      </c>
      <c r="O36" s="3">
        <v>1127</v>
      </c>
      <c r="P36" s="205">
        <v>3622</v>
      </c>
      <c r="Q36" s="205">
        <v>510</v>
      </c>
      <c r="R36" s="3">
        <v>355</v>
      </c>
      <c r="S36" s="3">
        <v>12073</v>
      </c>
      <c r="T36" s="3">
        <v>2269</v>
      </c>
      <c r="U36" s="3">
        <v>41</v>
      </c>
      <c r="V36" s="3">
        <v>83</v>
      </c>
      <c r="W36" s="3">
        <v>71170</v>
      </c>
      <c r="X36" s="3">
        <v>541</v>
      </c>
      <c r="Y36" s="3">
        <v>6921</v>
      </c>
      <c r="Z36" s="3">
        <v>5414836</v>
      </c>
      <c r="AA36" s="3">
        <v>181636</v>
      </c>
      <c r="AB36" s="3">
        <v>181287</v>
      </c>
      <c r="AC36" s="3">
        <v>4414791</v>
      </c>
      <c r="AD36" s="3">
        <v>55245</v>
      </c>
      <c r="AE36" s="3">
        <v>1113</v>
      </c>
      <c r="AF36" s="3">
        <v>1099</v>
      </c>
      <c r="AG36" s="3">
        <v>376249</v>
      </c>
      <c r="AH36" s="191">
        <v>81.36</v>
      </c>
      <c r="AI36" s="191">
        <v>87.25</v>
      </c>
      <c r="AJ36" s="78">
        <f t="shared" si="3"/>
        <v>7832</v>
      </c>
      <c r="AK36" s="78">
        <v>4079</v>
      </c>
      <c r="AL36" s="78">
        <v>165</v>
      </c>
      <c r="AM36" s="78">
        <v>151</v>
      </c>
      <c r="AN36" s="78">
        <v>2425</v>
      </c>
      <c r="AO36" s="78">
        <v>1012</v>
      </c>
      <c r="AP36" s="78">
        <v>188</v>
      </c>
      <c r="AQ36" s="193">
        <v>211</v>
      </c>
      <c r="AR36" s="193">
        <v>33</v>
      </c>
      <c r="AS36" s="193">
        <v>9</v>
      </c>
      <c r="AT36" s="193">
        <v>12</v>
      </c>
      <c r="AU36" s="193">
        <v>23</v>
      </c>
      <c r="AV36" s="3">
        <v>773</v>
      </c>
      <c r="AW36" s="3">
        <v>21098</v>
      </c>
      <c r="AX36" s="3">
        <v>23626</v>
      </c>
      <c r="AY36" s="3">
        <v>11</v>
      </c>
    </row>
    <row r="37" spans="1:51" s="10" customFormat="1" ht="12.75" customHeight="1">
      <c r="A37" s="36">
        <v>30</v>
      </c>
      <c r="B37" s="37" t="s">
        <v>41</v>
      </c>
      <c r="C37" s="3">
        <v>83</v>
      </c>
      <c r="D37" s="3">
        <v>75</v>
      </c>
      <c r="E37" s="3">
        <v>8</v>
      </c>
      <c r="F37" s="3">
        <v>13473</v>
      </c>
      <c r="G37" s="3">
        <v>8546</v>
      </c>
      <c r="H37" s="3">
        <v>2781</v>
      </c>
      <c r="I37" s="3">
        <v>2099</v>
      </c>
      <c r="J37" s="3">
        <v>1035</v>
      </c>
      <c r="K37" s="3">
        <v>68</v>
      </c>
      <c r="L37" s="3">
        <v>540</v>
      </c>
      <c r="M37" s="3">
        <v>2881</v>
      </c>
      <c r="N37" s="26">
        <v>290.1</v>
      </c>
      <c r="O37" s="3">
        <v>742</v>
      </c>
      <c r="P37" s="205">
        <v>2348</v>
      </c>
      <c r="Q37" s="205">
        <v>480</v>
      </c>
      <c r="R37" s="3">
        <v>266</v>
      </c>
      <c r="S37" s="3">
        <v>10225</v>
      </c>
      <c r="T37" s="3">
        <v>3366</v>
      </c>
      <c r="U37" s="3">
        <v>51</v>
      </c>
      <c r="V37" s="3">
        <v>83</v>
      </c>
      <c r="W37" s="3">
        <v>52278</v>
      </c>
      <c r="X37" s="3">
        <v>488</v>
      </c>
      <c r="Y37" s="3">
        <v>4297</v>
      </c>
      <c r="Z37" s="3">
        <v>4009691</v>
      </c>
      <c r="AA37" s="3">
        <v>130313</v>
      </c>
      <c r="AB37" s="3">
        <v>130235</v>
      </c>
      <c r="AC37" s="3">
        <v>3383028</v>
      </c>
      <c r="AD37" s="3">
        <v>136227</v>
      </c>
      <c r="AE37" s="3">
        <v>1602</v>
      </c>
      <c r="AF37" s="3">
        <v>1617</v>
      </c>
      <c r="AG37" s="3">
        <v>471473</v>
      </c>
      <c r="AH37" s="191">
        <v>79.94</v>
      </c>
      <c r="AI37" s="191">
        <v>86.47</v>
      </c>
      <c r="AJ37" s="78">
        <f t="shared" si="3"/>
        <v>6563</v>
      </c>
      <c r="AK37" s="78">
        <v>3287</v>
      </c>
      <c r="AL37" s="78">
        <v>118</v>
      </c>
      <c r="AM37" s="78">
        <v>58</v>
      </c>
      <c r="AN37" s="78">
        <v>2205</v>
      </c>
      <c r="AO37" s="78">
        <v>895</v>
      </c>
      <c r="AP37" s="78">
        <v>179</v>
      </c>
      <c r="AQ37" s="193">
        <v>150</v>
      </c>
      <c r="AR37" s="193">
        <v>19</v>
      </c>
      <c r="AS37" s="193">
        <v>3</v>
      </c>
      <c r="AT37" s="193">
        <v>5</v>
      </c>
      <c r="AU37" s="193">
        <v>12</v>
      </c>
      <c r="AV37" s="3">
        <v>611</v>
      </c>
      <c r="AW37" s="3">
        <v>21243</v>
      </c>
      <c r="AX37" s="3">
        <v>8777</v>
      </c>
      <c r="AY37" s="3">
        <v>9</v>
      </c>
    </row>
    <row r="38" spans="1:51" s="10" customFormat="1" ht="12.75" customHeight="1">
      <c r="A38" s="36">
        <v>31</v>
      </c>
      <c r="B38" s="37" t="s">
        <v>42</v>
      </c>
      <c r="C38" s="3">
        <v>44</v>
      </c>
      <c r="D38" s="3">
        <v>39</v>
      </c>
      <c r="E38" s="3">
        <v>5</v>
      </c>
      <c r="F38" s="3">
        <v>8546</v>
      </c>
      <c r="G38" s="3">
        <v>4839</v>
      </c>
      <c r="H38" s="3">
        <v>1814</v>
      </c>
      <c r="I38" s="3">
        <v>1860</v>
      </c>
      <c r="J38" s="3">
        <v>497</v>
      </c>
      <c r="K38" s="3">
        <v>38</v>
      </c>
      <c r="L38" s="3">
        <v>261</v>
      </c>
      <c r="M38" s="3">
        <v>1860</v>
      </c>
      <c r="N38" s="26">
        <v>298.1</v>
      </c>
      <c r="O38" s="3">
        <v>360</v>
      </c>
      <c r="P38" s="205">
        <v>1151</v>
      </c>
      <c r="Q38" s="205">
        <v>327</v>
      </c>
      <c r="R38" s="3">
        <v>216</v>
      </c>
      <c r="S38" s="3">
        <v>6752</v>
      </c>
      <c r="T38" s="3">
        <v>2285</v>
      </c>
      <c r="U38" s="3">
        <v>18</v>
      </c>
      <c r="V38" s="3">
        <v>33</v>
      </c>
      <c r="W38" s="3">
        <v>26629</v>
      </c>
      <c r="X38" s="3">
        <v>276</v>
      </c>
      <c r="Y38" s="3">
        <v>2836</v>
      </c>
      <c r="Z38" s="3">
        <v>2346913</v>
      </c>
      <c r="AA38" s="3">
        <v>86023</v>
      </c>
      <c r="AB38" s="3">
        <v>86026</v>
      </c>
      <c r="AC38" s="3">
        <v>2314566</v>
      </c>
      <c r="AD38" s="3">
        <v>85660</v>
      </c>
      <c r="AE38" s="3">
        <v>870</v>
      </c>
      <c r="AF38" s="3">
        <v>869</v>
      </c>
      <c r="AG38" s="3">
        <v>271600</v>
      </c>
      <c r="AH38" s="191">
        <v>80.17</v>
      </c>
      <c r="AI38" s="191">
        <v>87.27</v>
      </c>
      <c r="AJ38" s="78">
        <f t="shared" si="3"/>
        <v>3881</v>
      </c>
      <c r="AK38" s="78">
        <v>2003</v>
      </c>
      <c r="AL38" s="78">
        <v>80</v>
      </c>
      <c r="AM38" s="78">
        <v>32</v>
      </c>
      <c r="AN38" s="78">
        <v>1053</v>
      </c>
      <c r="AO38" s="78">
        <v>713</v>
      </c>
      <c r="AP38" s="78">
        <v>91</v>
      </c>
      <c r="AQ38" s="193">
        <v>90</v>
      </c>
      <c r="AR38" s="193">
        <v>7</v>
      </c>
      <c r="AS38" s="193">
        <v>4</v>
      </c>
      <c r="AT38" s="193">
        <v>4</v>
      </c>
      <c r="AU38" s="193">
        <v>6</v>
      </c>
      <c r="AV38" s="3">
        <v>449</v>
      </c>
      <c r="AW38" s="3">
        <v>12234</v>
      </c>
      <c r="AX38" s="3">
        <v>616</v>
      </c>
      <c r="AY38" s="3">
        <v>21</v>
      </c>
    </row>
    <row r="39" spans="1:51" s="10" customFormat="1" ht="12.75" customHeight="1">
      <c r="A39" s="36">
        <v>32</v>
      </c>
      <c r="B39" s="37" t="s">
        <v>43</v>
      </c>
      <c r="C39" s="3">
        <v>51</v>
      </c>
      <c r="D39" s="3">
        <v>43</v>
      </c>
      <c r="E39" s="3">
        <v>8</v>
      </c>
      <c r="F39" s="3">
        <v>10557</v>
      </c>
      <c r="G39" s="3">
        <v>6132</v>
      </c>
      <c r="H39" s="3">
        <v>2102</v>
      </c>
      <c r="I39" s="3">
        <v>2277</v>
      </c>
      <c r="J39" s="3">
        <v>721</v>
      </c>
      <c r="K39" s="3">
        <v>42</v>
      </c>
      <c r="L39" s="3">
        <v>271</v>
      </c>
      <c r="M39" s="3">
        <v>1930</v>
      </c>
      <c r="N39" s="26">
        <v>272.3</v>
      </c>
      <c r="O39" s="3">
        <v>420</v>
      </c>
      <c r="P39" s="205">
        <v>1275</v>
      </c>
      <c r="Q39" s="205">
        <v>503</v>
      </c>
      <c r="R39" s="3">
        <v>323</v>
      </c>
      <c r="S39" s="3">
        <v>8332</v>
      </c>
      <c r="T39" s="3">
        <v>3078</v>
      </c>
      <c r="U39" s="3">
        <v>25</v>
      </c>
      <c r="V39" s="3">
        <v>78</v>
      </c>
      <c r="W39" s="3">
        <v>31085</v>
      </c>
      <c r="X39" s="3">
        <v>331</v>
      </c>
      <c r="Y39" s="3">
        <v>4635</v>
      </c>
      <c r="Z39" s="3">
        <v>2538256</v>
      </c>
      <c r="AA39" s="3">
        <v>105171</v>
      </c>
      <c r="AB39" s="3">
        <v>105150</v>
      </c>
      <c r="AC39" s="3">
        <v>2554987</v>
      </c>
      <c r="AD39" s="3">
        <v>141193</v>
      </c>
      <c r="AE39" s="3">
        <v>1755</v>
      </c>
      <c r="AF39" s="3">
        <v>1755</v>
      </c>
      <c r="AG39" s="3">
        <v>548662</v>
      </c>
      <c r="AH39" s="191">
        <v>80.79</v>
      </c>
      <c r="AI39" s="191">
        <v>87.64</v>
      </c>
      <c r="AJ39" s="78">
        <f t="shared" si="3"/>
        <v>4982</v>
      </c>
      <c r="AK39" s="78">
        <v>2518</v>
      </c>
      <c r="AL39" s="78">
        <v>76</v>
      </c>
      <c r="AM39" s="78">
        <v>84</v>
      </c>
      <c r="AN39" s="78">
        <v>1426</v>
      </c>
      <c r="AO39" s="78">
        <v>878</v>
      </c>
      <c r="AP39" s="78">
        <v>113</v>
      </c>
      <c r="AQ39" s="193">
        <v>110</v>
      </c>
      <c r="AR39" s="193">
        <v>9</v>
      </c>
      <c r="AS39" s="196">
        <v>4</v>
      </c>
      <c r="AT39" s="193">
        <v>4</v>
      </c>
      <c r="AU39" s="193">
        <v>9</v>
      </c>
      <c r="AV39" s="3">
        <v>491</v>
      </c>
      <c r="AW39" s="3">
        <v>14034</v>
      </c>
      <c r="AX39" s="3">
        <v>12316</v>
      </c>
      <c r="AY39" s="3">
        <v>20</v>
      </c>
    </row>
    <row r="40" spans="1:51" s="10" customFormat="1" ht="12.75" customHeight="1">
      <c r="A40" s="36">
        <v>33</v>
      </c>
      <c r="B40" s="37" t="s">
        <v>44</v>
      </c>
      <c r="C40" s="3">
        <v>163</v>
      </c>
      <c r="D40" s="3">
        <v>146</v>
      </c>
      <c r="E40" s="3">
        <v>17</v>
      </c>
      <c r="F40" s="3">
        <v>28226</v>
      </c>
      <c r="G40" s="3">
        <v>17933</v>
      </c>
      <c r="H40" s="3">
        <v>4686</v>
      </c>
      <c r="I40" s="3">
        <v>5445</v>
      </c>
      <c r="J40" s="3">
        <v>1648</v>
      </c>
      <c r="K40" s="3">
        <v>153</v>
      </c>
      <c r="L40" s="3">
        <v>984</v>
      </c>
      <c r="M40" s="3">
        <v>6114</v>
      </c>
      <c r="N40" s="26">
        <v>300.4</v>
      </c>
      <c r="O40" s="3">
        <v>1746</v>
      </c>
      <c r="P40" s="205">
        <v>4060</v>
      </c>
      <c r="Q40" s="205">
        <v>974</v>
      </c>
      <c r="R40" s="3">
        <v>517</v>
      </c>
      <c r="S40" s="3">
        <v>22563</v>
      </c>
      <c r="T40" s="3">
        <v>4828</v>
      </c>
      <c r="U40" s="3">
        <v>85</v>
      </c>
      <c r="V40" s="3">
        <v>119</v>
      </c>
      <c r="W40" s="3">
        <v>89599</v>
      </c>
      <c r="X40" s="3">
        <v>830</v>
      </c>
      <c r="Y40" s="3">
        <v>10410</v>
      </c>
      <c r="Z40" s="3">
        <v>8841445</v>
      </c>
      <c r="AA40" s="3">
        <v>282653</v>
      </c>
      <c r="AB40" s="3">
        <v>281951</v>
      </c>
      <c r="AC40" s="3">
        <v>6369005</v>
      </c>
      <c r="AD40" s="3">
        <v>415302</v>
      </c>
      <c r="AE40" s="3">
        <v>6085</v>
      </c>
      <c r="AF40" s="3">
        <v>6096</v>
      </c>
      <c r="AG40" s="3">
        <v>1440070</v>
      </c>
      <c r="AH40" s="191">
        <v>81.03</v>
      </c>
      <c r="AI40" s="191">
        <v>87.67</v>
      </c>
      <c r="AJ40" s="78">
        <f t="shared" si="3"/>
        <v>11070</v>
      </c>
      <c r="AK40" s="78">
        <v>5569</v>
      </c>
      <c r="AL40" s="78">
        <v>189</v>
      </c>
      <c r="AM40" s="78">
        <v>113</v>
      </c>
      <c r="AN40" s="78">
        <v>3494</v>
      </c>
      <c r="AO40" s="78">
        <v>1705</v>
      </c>
      <c r="AP40" s="78">
        <v>264</v>
      </c>
      <c r="AQ40" s="193">
        <v>317</v>
      </c>
      <c r="AR40" s="193">
        <v>49</v>
      </c>
      <c r="AS40" s="193">
        <v>6</v>
      </c>
      <c r="AT40" s="193">
        <v>10</v>
      </c>
      <c r="AU40" s="193">
        <v>23</v>
      </c>
      <c r="AV40" s="3">
        <v>1362</v>
      </c>
      <c r="AW40" s="3">
        <v>36547</v>
      </c>
      <c r="AX40" s="3">
        <v>15447</v>
      </c>
      <c r="AY40" s="3">
        <v>20</v>
      </c>
    </row>
    <row r="41" spans="1:51" s="10" customFormat="1" ht="12.75" customHeight="1">
      <c r="A41" s="36">
        <v>34</v>
      </c>
      <c r="B41" s="37" t="s">
        <v>45</v>
      </c>
      <c r="C41" s="3">
        <v>242</v>
      </c>
      <c r="D41" s="3">
        <v>211</v>
      </c>
      <c r="E41" s="3">
        <v>31</v>
      </c>
      <c r="F41" s="3">
        <v>39942</v>
      </c>
      <c r="G41" s="3">
        <v>20912</v>
      </c>
      <c r="H41" s="3">
        <v>9936</v>
      </c>
      <c r="I41" s="3">
        <v>8927</v>
      </c>
      <c r="J41" s="3">
        <v>2546</v>
      </c>
      <c r="K41" s="3">
        <v>202</v>
      </c>
      <c r="L41" s="3">
        <v>1566</v>
      </c>
      <c r="M41" s="3">
        <v>7467</v>
      </c>
      <c r="N41" s="26">
        <v>254.6</v>
      </c>
      <c r="O41" s="3">
        <v>2538</v>
      </c>
      <c r="P41" s="205">
        <v>7097</v>
      </c>
      <c r="Q41" s="205">
        <v>1184</v>
      </c>
      <c r="R41" s="3">
        <v>654</v>
      </c>
      <c r="S41" s="3">
        <v>29317</v>
      </c>
      <c r="T41" s="3">
        <v>11749</v>
      </c>
      <c r="U41" s="3">
        <v>116</v>
      </c>
      <c r="V41" s="3">
        <v>164</v>
      </c>
      <c r="W41" s="3">
        <v>132738</v>
      </c>
      <c r="X41" s="3">
        <v>1613</v>
      </c>
      <c r="Y41" s="3">
        <v>19663</v>
      </c>
      <c r="Z41" s="3">
        <v>10784950</v>
      </c>
      <c r="AA41" s="3">
        <v>380665</v>
      </c>
      <c r="AB41" s="3">
        <v>380344</v>
      </c>
      <c r="AC41" s="3">
        <v>9705319</v>
      </c>
      <c r="AD41" s="3">
        <v>718996</v>
      </c>
      <c r="AE41" s="3">
        <v>7779</v>
      </c>
      <c r="AF41" s="3">
        <v>7807</v>
      </c>
      <c r="AG41" s="3">
        <v>2413503</v>
      </c>
      <c r="AH41" s="191">
        <v>81.08</v>
      </c>
      <c r="AI41" s="191">
        <v>87.33</v>
      </c>
      <c r="AJ41" s="78">
        <f t="shared" si="3"/>
        <v>16220</v>
      </c>
      <c r="AK41" s="78">
        <v>8321</v>
      </c>
      <c r="AL41" s="78">
        <v>300</v>
      </c>
      <c r="AM41" s="78">
        <v>173</v>
      </c>
      <c r="AN41" s="78">
        <v>5060</v>
      </c>
      <c r="AO41" s="78">
        <v>2366</v>
      </c>
      <c r="AP41" s="78">
        <v>451</v>
      </c>
      <c r="AQ41" s="193">
        <v>461</v>
      </c>
      <c r="AR41" s="193">
        <v>66</v>
      </c>
      <c r="AS41" s="193">
        <v>11</v>
      </c>
      <c r="AT41" s="193">
        <v>20</v>
      </c>
      <c r="AU41" s="193">
        <v>41</v>
      </c>
      <c r="AV41" s="3">
        <v>2112</v>
      </c>
      <c r="AW41" s="3">
        <v>51110</v>
      </c>
      <c r="AX41" s="3">
        <v>30815</v>
      </c>
      <c r="AY41" s="3">
        <v>22</v>
      </c>
    </row>
    <row r="42" spans="1:51" s="10" customFormat="1" ht="12.75" customHeight="1">
      <c r="A42" s="36">
        <v>35</v>
      </c>
      <c r="B42" s="37" t="s">
        <v>46</v>
      </c>
      <c r="C42" s="3">
        <v>145</v>
      </c>
      <c r="D42" s="3">
        <v>117</v>
      </c>
      <c r="E42" s="3">
        <v>28</v>
      </c>
      <c r="F42" s="3">
        <v>26700</v>
      </c>
      <c r="G42" s="3">
        <v>11316</v>
      </c>
      <c r="H42" s="3">
        <v>9367</v>
      </c>
      <c r="I42" s="3">
        <v>5917</v>
      </c>
      <c r="J42" s="3">
        <v>1268</v>
      </c>
      <c r="K42" s="3">
        <v>117</v>
      </c>
      <c r="L42" s="3">
        <v>668</v>
      </c>
      <c r="M42" s="3">
        <v>3484</v>
      </c>
      <c r="N42" s="26">
        <v>246.5</v>
      </c>
      <c r="O42" s="3">
        <v>944</v>
      </c>
      <c r="P42" s="205">
        <v>3318</v>
      </c>
      <c r="Q42" s="205">
        <v>756</v>
      </c>
      <c r="R42" s="3">
        <v>438</v>
      </c>
      <c r="S42" s="3">
        <v>16207</v>
      </c>
      <c r="T42" s="3">
        <v>6799</v>
      </c>
      <c r="U42" s="3">
        <v>65</v>
      </c>
      <c r="V42" s="3">
        <v>91</v>
      </c>
      <c r="W42" s="3">
        <v>67774</v>
      </c>
      <c r="X42" s="3">
        <v>810</v>
      </c>
      <c r="Y42" s="3">
        <v>5261</v>
      </c>
      <c r="Z42" s="3">
        <v>5256047</v>
      </c>
      <c r="AA42" s="3">
        <v>197519</v>
      </c>
      <c r="AB42" s="3">
        <v>197189</v>
      </c>
      <c r="AC42" s="3">
        <v>6430221</v>
      </c>
      <c r="AD42" s="3">
        <v>431168</v>
      </c>
      <c r="AE42" s="3">
        <v>4301</v>
      </c>
      <c r="AF42" s="3">
        <v>4383</v>
      </c>
      <c r="AG42" s="3">
        <v>1849766</v>
      </c>
      <c r="AH42" s="191">
        <v>80.51</v>
      </c>
      <c r="AI42" s="191">
        <v>86.88</v>
      </c>
      <c r="AJ42" s="78">
        <f t="shared" si="3"/>
        <v>9992</v>
      </c>
      <c r="AK42" s="78">
        <v>4772</v>
      </c>
      <c r="AL42" s="78">
        <v>180</v>
      </c>
      <c r="AM42" s="78">
        <v>141</v>
      </c>
      <c r="AN42" s="78">
        <v>3294</v>
      </c>
      <c r="AO42" s="78">
        <v>1605</v>
      </c>
      <c r="AP42" s="78">
        <v>230</v>
      </c>
      <c r="AQ42" s="193">
        <v>181</v>
      </c>
      <c r="AR42" s="193">
        <v>29</v>
      </c>
      <c r="AS42" s="193">
        <v>9</v>
      </c>
      <c r="AT42" s="193">
        <v>15</v>
      </c>
      <c r="AU42" s="193">
        <v>34</v>
      </c>
      <c r="AV42" s="3">
        <v>890</v>
      </c>
      <c r="AW42" s="3">
        <v>25769</v>
      </c>
      <c r="AX42" s="3">
        <v>23980</v>
      </c>
      <c r="AY42" s="3">
        <v>8</v>
      </c>
    </row>
    <row r="43" spans="1:51" s="10" customFormat="1" ht="12.75" customHeight="1">
      <c r="A43" s="36">
        <v>36</v>
      </c>
      <c r="B43" s="37" t="s">
        <v>47</v>
      </c>
      <c r="C43" s="3">
        <v>109</v>
      </c>
      <c r="D43" s="3">
        <v>94</v>
      </c>
      <c r="E43" s="3">
        <v>15</v>
      </c>
      <c r="F43" s="3">
        <v>14430</v>
      </c>
      <c r="G43" s="3">
        <v>6468</v>
      </c>
      <c r="H43" s="3">
        <v>4294</v>
      </c>
      <c r="I43" s="3">
        <v>3608</v>
      </c>
      <c r="J43" s="3">
        <v>730</v>
      </c>
      <c r="K43" s="3">
        <v>108</v>
      </c>
      <c r="L43" s="3">
        <v>428</v>
      </c>
      <c r="M43" s="3">
        <v>2507</v>
      </c>
      <c r="N43" s="26">
        <v>315.9</v>
      </c>
      <c r="O43" s="3">
        <v>816</v>
      </c>
      <c r="P43" s="205">
        <v>2648</v>
      </c>
      <c r="Q43" s="205">
        <v>404</v>
      </c>
      <c r="R43" s="3">
        <v>260</v>
      </c>
      <c r="S43" s="3">
        <v>8726</v>
      </c>
      <c r="T43" s="3">
        <v>3690</v>
      </c>
      <c r="U43" s="3">
        <v>37</v>
      </c>
      <c r="V43" s="3">
        <v>53</v>
      </c>
      <c r="W43" s="3">
        <v>34780</v>
      </c>
      <c r="X43" s="3">
        <v>390</v>
      </c>
      <c r="Y43" s="3">
        <v>3762</v>
      </c>
      <c r="Z43" s="3">
        <v>3812000</v>
      </c>
      <c r="AA43" s="3">
        <v>109933</v>
      </c>
      <c r="AB43" s="3">
        <v>109838</v>
      </c>
      <c r="AC43" s="3">
        <v>3220174</v>
      </c>
      <c r="AD43" s="3">
        <v>191849</v>
      </c>
      <c r="AE43" s="3">
        <v>2603</v>
      </c>
      <c r="AF43" s="3">
        <v>2629</v>
      </c>
      <c r="AG43" s="3">
        <v>1084235</v>
      </c>
      <c r="AH43" s="191">
        <v>80.32</v>
      </c>
      <c r="AI43" s="191">
        <v>86.66</v>
      </c>
      <c r="AJ43" s="78">
        <f t="shared" si="3"/>
        <v>4981</v>
      </c>
      <c r="AK43" s="78">
        <v>2478</v>
      </c>
      <c r="AL43" s="78">
        <v>146</v>
      </c>
      <c r="AM43" s="78">
        <v>77</v>
      </c>
      <c r="AN43" s="78">
        <v>1470</v>
      </c>
      <c r="AO43" s="78">
        <v>810</v>
      </c>
      <c r="AP43" s="78">
        <v>119</v>
      </c>
      <c r="AQ43" s="193">
        <v>97</v>
      </c>
      <c r="AR43" s="193">
        <v>16</v>
      </c>
      <c r="AS43" s="193">
        <v>2</v>
      </c>
      <c r="AT43" s="193">
        <v>4</v>
      </c>
      <c r="AU43" s="193">
        <v>10</v>
      </c>
      <c r="AV43" s="3">
        <v>505</v>
      </c>
      <c r="AW43" s="3">
        <v>16804</v>
      </c>
      <c r="AX43" s="3">
        <v>9657</v>
      </c>
      <c r="AY43" s="3">
        <v>5</v>
      </c>
    </row>
    <row r="44" spans="1:51" s="10" customFormat="1" ht="12.75" customHeight="1">
      <c r="A44" s="36">
        <v>37</v>
      </c>
      <c r="B44" s="37" t="s">
        <v>48</v>
      </c>
      <c r="C44" s="3">
        <v>89</v>
      </c>
      <c r="D44" s="3">
        <v>79</v>
      </c>
      <c r="E44" s="3">
        <v>10</v>
      </c>
      <c r="F44" s="3">
        <v>14863</v>
      </c>
      <c r="G44" s="3">
        <v>8791</v>
      </c>
      <c r="H44" s="3">
        <v>2507</v>
      </c>
      <c r="I44" s="3">
        <v>3427</v>
      </c>
      <c r="J44" s="3">
        <v>834</v>
      </c>
      <c r="K44" s="3">
        <v>102</v>
      </c>
      <c r="L44" s="3">
        <v>474</v>
      </c>
      <c r="M44" s="3">
        <v>2787</v>
      </c>
      <c r="N44" s="26">
        <v>276</v>
      </c>
      <c r="O44" s="3">
        <v>725</v>
      </c>
      <c r="P44" s="205">
        <v>2396</v>
      </c>
      <c r="Q44" s="205">
        <v>539</v>
      </c>
      <c r="R44" s="3">
        <v>270</v>
      </c>
      <c r="S44" s="3">
        <v>11000</v>
      </c>
      <c r="T44" s="3">
        <v>4139</v>
      </c>
      <c r="U44" s="3">
        <v>49</v>
      </c>
      <c r="V44" s="3">
        <v>53</v>
      </c>
      <c r="W44" s="3">
        <v>47758</v>
      </c>
      <c r="X44" s="3">
        <v>530</v>
      </c>
      <c r="Y44" s="3">
        <v>5334</v>
      </c>
      <c r="Z44" s="3">
        <v>4902716</v>
      </c>
      <c r="AA44" s="3">
        <v>149265</v>
      </c>
      <c r="AB44" s="3">
        <v>149144</v>
      </c>
      <c r="AC44" s="3">
        <v>3314185</v>
      </c>
      <c r="AD44" s="3">
        <v>301192</v>
      </c>
      <c r="AE44" s="3">
        <v>2271</v>
      </c>
      <c r="AF44" s="3">
        <v>2340</v>
      </c>
      <c r="AG44" s="3">
        <v>879341</v>
      </c>
      <c r="AH44" s="191">
        <v>80.85</v>
      </c>
      <c r="AI44" s="191">
        <v>87.21</v>
      </c>
      <c r="AJ44" s="78">
        <f t="shared" si="3"/>
        <v>6141</v>
      </c>
      <c r="AK44" s="78">
        <v>2960</v>
      </c>
      <c r="AL44" s="78">
        <v>156</v>
      </c>
      <c r="AM44" s="78">
        <v>95</v>
      </c>
      <c r="AN44" s="78">
        <v>1997</v>
      </c>
      <c r="AO44" s="78">
        <v>933</v>
      </c>
      <c r="AP44" s="78">
        <v>150</v>
      </c>
      <c r="AQ44" s="193">
        <v>153</v>
      </c>
      <c r="AR44" s="193">
        <v>15</v>
      </c>
      <c r="AS44" s="193">
        <v>6</v>
      </c>
      <c r="AT44" s="193">
        <v>8</v>
      </c>
      <c r="AU44" s="193">
        <v>18</v>
      </c>
      <c r="AV44" s="3">
        <v>633</v>
      </c>
      <c r="AW44" s="3">
        <v>21193</v>
      </c>
      <c r="AX44" s="3">
        <v>11152</v>
      </c>
      <c r="AY44" s="3">
        <v>10</v>
      </c>
    </row>
    <row r="45" spans="1:51" s="10" customFormat="1" ht="12.75" customHeight="1">
      <c r="A45" s="36">
        <v>38</v>
      </c>
      <c r="B45" s="37" t="s">
        <v>49</v>
      </c>
      <c r="C45" s="3">
        <v>141</v>
      </c>
      <c r="D45" s="3">
        <v>127</v>
      </c>
      <c r="E45" s="3">
        <v>14</v>
      </c>
      <c r="F45" s="3">
        <v>21980</v>
      </c>
      <c r="G45" s="3">
        <v>12158</v>
      </c>
      <c r="H45" s="3">
        <v>4998</v>
      </c>
      <c r="I45" s="3">
        <v>4742</v>
      </c>
      <c r="J45" s="3">
        <v>1245</v>
      </c>
      <c r="K45" s="3">
        <v>173</v>
      </c>
      <c r="L45" s="3">
        <v>685</v>
      </c>
      <c r="M45" s="3">
        <v>3737</v>
      </c>
      <c r="N45" s="26">
        <v>262.5</v>
      </c>
      <c r="O45" s="3">
        <v>959</v>
      </c>
      <c r="P45" s="205">
        <v>2840</v>
      </c>
      <c r="Q45" s="205">
        <v>682</v>
      </c>
      <c r="R45" s="3">
        <v>323</v>
      </c>
      <c r="S45" s="3">
        <v>16151</v>
      </c>
      <c r="T45" s="3">
        <v>5599</v>
      </c>
      <c r="U45" s="3">
        <v>58</v>
      </c>
      <c r="V45" s="3">
        <v>93</v>
      </c>
      <c r="W45" s="3">
        <v>68673</v>
      </c>
      <c r="X45" s="3">
        <v>598</v>
      </c>
      <c r="Y45" s="3">
        <v>7215</v>
      </c>
      <c r="Z45" s="3">
        <v>6494195</v>
      </c>
      <c r="AA45" s="3">
        <v>197378</v>
      </c>
      <c r="AB45" s="3">
        <v>197193</v>
      </c>
      <c r="AC45" s="3">
        <v>5027769</v>
      </c>
      <c r="AD45" s="3">
        <v>317080</v>
      </c>
      <c r="AE45" s="3">
        <v>3613</v>
      </c>
      <c r="AF45" s="3">
        <v>3703</v>
      </c>
      <c r="AG45" s="3">
        <v>1166903</v>
      </c>
      <c r="AH45" s="191">
        <v>80.16</v>
      </c>
      <c r="AI45" s="191">
        <v>86.82</v>
      </c>
      <c r="AJ45" s="78">
        <f t="shared" si="3"/>
        <v>9707</v>
      </c>
      <c r="AK45" s="78">
        <v>4629</v>
      </c>
      <c r="AL45" s="78">
        <v>202</v>
      </c>
      <c r="AM45" s="78">
        <v>145</v>
      </c>
      <c r="AN45" s="78">
        <v>3197</v>
      </c>
      <c r="AO45" s="78">
        <v>1534</v>
      </c>
      <c r="AP45" s="78">
        <v>275</v>
      </c>
      <c r="AQ45" s="193">
        <v>249</v>
      </c>
      <c r="AR45" s="193">
        <v>44</v>
      </c>
      <c r="AS45" s="193">
        <v>5</v>
      </c>
      <c r="AT45" s="193">
        <v>7</v>
      </c>
      <c r="AU45" s="193">
        <v>12</v>
      </c>
      <c r="AV45" s="3">
        <v>881</v>
      </c>
      <c r="AW45" s="3">
        <v>28355</v>
      </c>
      <c r="AX45" s="3">
        <v>8211</v>
      </c>
      <c r="AY45" s="3">
        <v>52</v>
      </c>
    </row>
    <row r="46" spans="1:51" s="10" customFormat="1" ht="12.75" customHeight="1">
      <c r="A46" s="36">
        <v>39</v>
      </c>
      <c r="B46" s="37" t="s">
        <v>50</v>
      </c>
      <c r="C46" s="3">
        <v>129</v>
      </c>
      <c r="D46" s="3">
        <v>118</v>
      </c>
      <c r="E46" s="3">
        <v>11</v>
      </c>
      <c r="F46" s="3">
        <v>18170</v>
      </c>
      <c r="G46" s="3">
        <v>7924</v>
      </c>
      <c r="H46" s="3">
        <v>6526</v>
      </c>
      <c r="I46" s="3">
        <v>3622</v>
      </c>
      <c r="J46" s="3">
        <v>560</v>
      </c>
      <c r="K46" s="3">
        <v>78</v>
      </c>
      <c r="L46" s="3">
        <v>366</v>
      </c>
      <c r="M46" s="3">
        <v>2266</v>
      </c>
      <c r="N46" s="26">
        <v>306</v>
      </c>
      <c r="O46" s="3">
        <v>523</v>
      </c>
      <c r="P46" s="205">
        <v>1704</v>
      </c>
      <c r="Q46" s="205">
        <v>530</v>
      </c>
      <c r="R46" s="3">
        <v>184</v>
      </c>
      <c r="S46" s="3">
        <v>10159</v>
      </c>
      <c r="T46" s="3">
        <v>3662</v>
      </c>
      <c r="U46" s="3">
        <v>39</v>
      </c>
      <c r="V46" s="3">
        <v>69</v>
      </c>
      <c r="W46" s="3">
        <v>41056</v>
      </c>
      <c r="X46" s="3">
        <v>399</v>
      </c>
      <c r="Y46" s="3">
        <v>3219</v>
      </c>
      <c r="Z46" s="3">
        <v>4392384</v>
      </c>
      <c r="AA46" s="3">
        <v>117589</v>
      </c>
      <c r="AB46" s="3">
        <v>117392</v>
      </c>
      <c r="AC46" s="3">
        <v>4945135</v>
      </c>
      <c r="AD46" s="3">
        <v>177379</v>
      </c>
      <c r="AE46" s="3">
        <v>3002</v>
      </c>
      <c r="AF46" s="3">
        <v>3018</v>
      </c>
      <c r="AG46" s="3">
        <v>583399</v>
      </c>
      <c r="AH46" s="191">
        <v>80.26</v>
      </c>
      <c r="AI46" s="191">
        <v>87.01</v>
      </c>
      <c r="AJ46" s="78">
        <f t="shared" si="3"/>
        <v>5334</v>
      </c>
      <c r="AK46" s="78">
        <v>2456</v>
      </c>
      <c r="AL46" s="78">
        <v>94</v>
      </c>
      <c r="AM46" s="78">
        <v>56</v>
      </c>
      <c r="AN46" s="78">
        <v>1816</v>
      </c>
      <c r="AO46" s="78">
        <v>912</v>
      </c>
      <c r="AP46" s="78">
        <v>109</v>
      </c>
      <c r="AQ46" s="193">
        <v>101</v>
      </c>
      <c r="AR46" s="193">
        <v>14</v>
      </c>
      <c r="AS46" s="193">
        <v>4</v>
      </c>
      <c r="AT46" s="193">
        <v>4</v>
      </c>
      <c r="AU46" s="193">
        <v>10</v>
      </c>
      <c r="AV46" s="3">
        <v>496</v>
      </c>
      <c r="AW46" s="3">
        <v>19111</v>
      </c>
      <c r="AX46" s="3">
        <v>11651</v>
      </c>
      <c r="AY46" s="3">
        <v>8</v>
      </c>
    </row>
    <row r="47" spans="1:51" s="10" customFormat="1" ht="12.75" customHeight="1">
      <c r="A47" s="36">
        <v>40</v>
      </c>
      <c r="B47" s="37" t="s">
        <v>51</v>
      </c>
      <c r="C47" s="3">
        <v>462</v>
      </c>
      <c r="D47" s="3">
        <v>401</v>
      </c>
      <c r="E47" s="3">
        <v>61</v>
      </c>
      <c r="F47" s="3">
        <v>85398</v>
      </c>
      <c r="G47" s="3">
        <v>43035</v>
      </c>
      <c r="H47" s="3">
        <v>20953</v>
      </c>
      <c r="I47" s="3">
        <v>21089</v>
      </c>
      <c r="J47" s="3">
        <v>4666</v>
      </c>
      <c r="K47" s="3">
        <v>539</v>
      </c>
      <c r="L47" s="3">
        <v>3094</v>
      </c>
      <c r="M47" s="3">
        <v>16426</v>
      </c>
      <c r="N47" s="26">
        <v>297.6</v>
      </c>
      <c r="O47" s="3">
        <v>5567</v>
      </c>
      <c r="P47" s="205">
        <v>12010</v>
      </c>
      <c r="Q47" s="205">
        <v>1772</v>
      </c>
      <c r="R47" s="3">
        <v>1364</v>
      </c>
      <c r="S47" s="3">
        <v>56955</v>
      </c>
      <c r="T47" s="3">
        <v>17967</v>
      </c>
      <c r="U47" s="3">
        <v>140</v>
      </c>
      <c r="V47" s="3">
        <v>191</v>
      </c>
      <c r="W47" s="3">
        <v>256515</v>
      </c>
      <c r="X47" s="3">
        <v>2891</v>
      </c>
      <c r="Y47" s="3">
        <v>28571</v>
      </c>
      <c r="Z47" s="3">
        <v>19411335</v>
      </c>
      <c r="AA47" s="3">
        <v>748453</v>
      </c>
      <c r="AB47" s="3">
        <v>747250</v>
      </c>
      <c r="AC47" s="3">
        <v>21555813</v>
      </c>
      <c r="AD47" s="3">
        <v>1181197</v>
      </c>
      <c r="AE47" s="3">
        <v>14783</v>
      </c>
      <c r="AF47" s="3">
        <v>14828</v>
      </c>
      <c r="AG47" s="3">
        <v>4638566</v>
      </c>
      <c r="AH47" s="191">
        <v>80.66</v>
      </c>
      <c r="AI47" s="191">
        <v>87.14</v>
      </c>
      <c r="AJ47" s="78">
        <f t="shared" si="3"/>
        <v>26597</v>
      </c>
      <c r="AK47" s="78">
        <v>15740</v>
      </c>
      <c r="AL47" s="78">
        <v>619</v>
      </c>
      <c r="AM47" s="78">
        <v>519</v>
      </c>
      <c r="AN47" s="78">
        <v>5864</v>
      </c>
      <c r="AO47" s="78">
        <v>3855</v>
      </c>
      <c r="AP47" s="78">
        <v>818</v>
      </c>
      <c r="AQ47" s="193">
        <v>1073</v>
      </c>
      <c r="AR47" s="193">
        <v>134</v>
      </c>
      <c r="AS47" s="193">
        <v>29</v>
      </c>
      <c r="AT47" s="193">
        <v>39</v>
      </c>
      <c r="AU47" s="193">
        <v>78</v>
      </c>
      <c r="AV47" s="3">
        <v>4236</v>
      </c>
      <c r="AW47" s="3">
        <v>95384</v>
      </c>
      <c r="AX47" s="3">
        <v>56281</v>
      </c>
      <c r="AY47" s="3">
        <v>19</v>
      </c>
    </row>
    <row r="48" spans="1:51" s="10" customFormat="1" ht="12.75" customHeight="1">
      <c r="A48" s="36">
        <v>41</v>
      </c>
      <c r="B48" s="37" t="s">
        <v>52</v>
      </c>
      <c r="C48" s="3">
        <v>106</v>
      </c>
      <c r="D48" s="3">
        <v>92</v>
      </c>
      <c r="E48" s="3">
        <v>14</v>
      </c>
      <c r="F48" s="3">
        <v>14980</v>
      </c>
      <c r="G48" s="3">
        <v>6355</v>
      </c>
      <c r="H48" s="3">
        <v>4348</v>
      </c>
      <c r="I48" s="3">
        <v>4223</v>
      </c>
      <c r="J48" s="3">
        <v>689</v>
      </c>
      <c r="K48" s="3">
        <v>158</v>
      </c>
      <c r="L48" s="3">
        <v>416</v>
      </c>
      <c r="M48" s="3">
        <v>2214</v>
      </c>
      <c r="N48" s="26">
        <v>276.8</v>
      </c>
      <c r="O48" s="3">
        <v>568</v>
      </c>
      <c r="P48" s="205">
        <v>1776</v>
      </c>
      <c r="Q48" s="205">
        <v>487</v>
      </c>
      <c r="R48" s="3">
        <v>221</v>
      </c>
      <c r="S48" s="3">
        <v>10579</v>
      </c>
      <c r="T48" s="3">
        <v>4755</v>
      </c>
      <c r="U48" s="3">
        <v>43</v>
      </c>
      <c r="V48" s="3">
        <v>50</v>
      </c>
      <c r="W48" s="3">
        <v>36306</v>
      </c>
      <c r="X48" s="3">
        <v>524</v>
      </c>
      <c r="Y48" s="3">
        <v>4517</v>
      </c>
      <c r="Z48" s="3">
        <v>3529546</v>
      </c>
      <c r="AA48" s="3">
        <v>110248</v>
      </c>
      <c r="AB48" s="3">
        <v>110147</v>
      </c>
      <c r="AC48" s="3">
        <v>3805776</v>
      </c>
      <c r="AD48" s="3">
        <v>266106</v>
      </c>
      <c r="AE48" s="3">
        <v>2744</v>
      </c>
      <c r="AF48" s="3">
        <v>2739</v>
      </c>
      <c r="AG48" s="3">
        <v>871133</v>
      </c>
      <c r="AH48" s="191">
        <v>80.65</v>
      </c>
      <c r="AI48" s="191">
        <v>87.12</v>
      </c>
      <c r="AJ48" s="78">
        <f t="shared" si="3"/>
        <v>5179</v>
      </c>
      <c r="AK48" s="78">
        <v>2764</v>
      </c>
      <c r="AL48" s="78">
        <v>99</v>
      </c>
      <c r="AM48" s="78">
        <v>97</v>
      </c>
      <c r="AN48" s="78">
        <v>1351</v>
      </c>
      <c r="AO48" s="78">
        <v>868</v>
      </c>
      <c r="AP48" s="78">
        <v>121</v>
      </c>
      <c r="AQ48" s="193">
        <v>150</v>
      </c>
      <c r="AR48" s="193">
        <v>17</v>
      </c>
      <c r="AS48" s="193">
        <v>5</v>
      </c>
      <c r="AT48" s="193">
        <v>5</v>
      </c>
      <c r="AU48" s="193">
        <v>11</v>
      </c>
      <c r="AV48" s="3">
        <v>657</v>
      </c>
      <c r="AW48" s="3">
        <v>17441</v>
      </c>
      <c r="AX48" s="3">
        <v>14263</v>
      </c>
      <c r="AY48" s="3">
        <v>21</v>
      </c>
    </row>
    <row r="49" spans="1:51" s="10" customFormat="1" ht="12.75" customHeight="1">
      <c r="A49" s="36">
        <v>42</v>
      </c>
      <c r="B49" s="37" t="s">
        <v>53</v>
      </c>
      <c r="C49" s="3">
        <v>150</v>
      </c>
      <c r="D49" s="3">
        <v>122</v>
      </c>
      <c r="E49" s="3">
        <v>28</v>
      </c>
      <c r="F49" s="3">
        <v>26301</v>
      </c>
      <c r="G49" s="3">
        <v>11977</v>
      </c>
      <c r="H49" s="3">
        <v>6268</v>
      </c>
      <c r="I49" s="3">
        <v>7896</v>
      </c>
      <c r="J49" s="3">
        <v>1380</v>
      </c>
      <c r="K49" s="3">
        <v>247</v>
      </c>
      <c r="L49" s="3">
        <v>734</v>
      </c>
      <c r="M49" s="3">
        <v>4197</v>
      </c>
      <c r="N49" s="26">
        <v>295.7</v>
      </c>
      <c r="O49" s="3">
        <v>1212</v>
      </c>
      <c r="P49" s="205">
        <v>2872</v>
      </c>
      <c r="Q49" s="205">
        <v>725</v>
      </c>
      <c r="R49" s="3">
        <v>414</v>
      </c>
      <c r="S49" s="3">
        <v>17285</v>
      </c>
      <c r="T49" s="3">
        <v>7350</v>
      </c>
      <c r="U49" s="3">
        <v>57</v>
      </c>
      <c r="V49" s="3">
        <v>95</v>
      </c>
      <c r="W49" s="3">
        <v>67056</v>
      </c>
      <c r="X49" s="3">
        <v>737</v>
      </c>
      <c r="Y49" s="3">
        <v>7143</v>
      </c>
      <c r="Z49" s="3">
        <v>5673811</v>
      </c>
      <c r="AA49" s="3">
        <v>214859</v>
      </c>
      <c r="AB49" s="3">
        <v>214587</v>
      </c>
      <c r="AC49" s="3">
        <v>5723573</v>
      </c>
      <c r="AD49" s="3">
        <v>418961</v>
      </c>
      <c r="AE49" s="3">
        <v>5974</v>
      </c>
      <c r="AF49" s="3">
        <v>6001</v>
      </c>
      <c r="AG49" s="3">
        <v>2270474</v>
      </c>
      <c r="AH49" s="191">
        <v>80.38</v>
      </c>
      <c r="AI49" s="191">
        <v>86.97</v>
      </c>
      <c r="AJ49" s="78">
        <f t="shared" si="3"/>
        <v>9010</v>
      </c>
      <c r="AK49" s="78">
        <v>4714</v>
      </c>
      <c r="AL49" s="78">
        <v>138</v>
      </c>
      <c r="AM49" s="78">
        <v>121</v>
      </c>
      <c r="AN49" s="78">
        <v>2704</v>
      </c>
      <c r="AO49" s="78">
        <v>1333</v>
      </c>
      <c r="AP49" s="78">
        <v>214</v>
      </c>
      <c r="AQ49" s="193">
        <v>252</v>
      </c>
      <c r="AR49" s="193">
        <v>26</v>
      </c>
      <c r="AS49" s="193">
        <v>8</v>
      </c>
      <c r="AT49" s="193">
        <v>12</v>
      </c>
      <c r="AU49" s="193">
        <v>25</v>
      </c>
      <c r="AV49" s="3">
        <v>963</v>
      </c>
      <c r="AW49" s="3">
        <v>26402</v>
      </c>
      <c r="AX49" s="3">
        <v>27056</v>
      </c>
      <c r="AY49" s="3">
        <v>68</v>
      </c>
    </row>
    <row r="50" spans="1:51" s="10" customFormat="1" ht="12.75" customHeight="1">
      <c r="A50" s="36">
        <v>43</v>
      </c>
      <c r="B50" s="37" t="s">
        <v>54</v>
      </c>
      <c r="C50" s="3">
        <v>213</v>
      </c>
      <c r="D50" s="3">
        <v>175</v>
      </c>
      <c r="E50" s="3">
        <v>38</v>
      </c>
      <c r="F50" s="3">
        <v>34626</v>
      </c>
      <c r="G50" s="3">
        <v>16587</v>
      </c>
      <c r="H50" s="3">
        <v>9044</v>
      </c>
      <c r="I50" s="3">
        <v>8822</v>
      </c>
      <c r="J50" s="3">
        <v>1457</v>
      </c>
      <c r="K50" s="3">
        <v>319</v>
      </c>
      <c r="L50" s="3">
        <v>844</v>
      </c>
      <c r="M50" s="3">
        <v>5214</v>
      </c>
      <c r="N50" s="26">
        <v>281.9</v>
      </c>
      <c r="O50" s="3">
        <v>1350</v>
      </c>
      <c r="P50" s="205">
        <v>3708</v>
      </c>
      <c r="Q50" s="205">
        <v>929</v>
      </c>
      <c r="R50" s="3">
        <v>454</v>
      </c>
      <c r="S50" s="3">
        <v>22075</v>
      </c>
      <c r="T50" s="3">
        <v>9996</v>
      </c>
      <c r="U50" s="3">
        <v>81</v>
      </c>
      <c r="V50" s="3">
        <v>118</v>
      </c>
      <c r="W50" s="3">
        <v>88986</v>
      </c>
      <c r="X50" s="3">
        <v>844</v>
      </c>
      <c r="Y50" s="3">
        <v>9218</v>
      </c>
      <c r="Z50" s="3">
        <v>7051766</v>
      </c>
      <c r="AA50" s="3">
        <v>256757</v>
      </c>
      <c r="AB50" s="3">
        <v>256970</v>
      </c>
      <c r="AC50" s="3">
        <v>7966676</v>
      </c>
      <c r="AD50" s="3">
        <v>692598</v>
      </c>
      <c r="AE50" s="3">
        <v>7729</v>
      </c>
      <c r="AF50" s="3">
        <v>7833</v>
      </c>
      <c r="AG50" s="3">
        <v>2560550</v>
      </c>
      <c r="AH50" s="191">
        <v>81.22</v>
      </c>
      <c r="AI50" s="191">
        <v>87.49</v>
      </c>
      <c r="AJ50" s="78">
        <f t="shared" si="3"/>
        <v>10916</v>
      </c>
      <c r="AK50" s="78">
        <v>5585</v>
      </c>
      <c r="AL50" s="78">
        <v>206</v>
      </c>
      <c r="AM50" s="78">
        <v>140</v>
      </c>
      <c r="AN50" s="78">
        <v>3322</v>
      </c>
      <c r="AO50" s="78">
        <v>1663</v>
      </c>
      <c r="AP50" s="78">
        <v>272</v>
      </c>
      <c r="AQ50" s="193">
        <v>382</v>
      </c>
      <c r="AR50" s="193">
        <v>46</v>
      </c>
      <c r="AS50" s="193">
        <v>14</v>
      </c>
      <c r="AT50" s="193">
        <v>15</v>
      </c>
      <c r="AU50" s="193">
        <v>24</v>
      </c>
      <c r="AV50" s="3">
        <v>1370</v>
      </c>
      <c r="AW50" s="3">
        <v>36063</v>
      </c>
      <c r="AX50" s="3">
        <v>24243</v>
      </c>
      <c r="AY50" s="3">
        <v>11</v>
      </c>
    </row>
    <row r="51" spans="1:51" s="10" customFormat="1" ht="12.75" customHeight="1">
      <c r="A51" s="36">
        <v>44</v>
      </c>
      <c r="B51" s="37" t="s">
        <v>55</v>
      </c>
      <c r="C51" s="3">
        <v>157</v>
      </c>
      <c r="D51" s="3">
        <v>132</v>
      </c>
      <c r="E51" s="3">
        <v>25</v>
      </c>
      <c r="F51" s="3">
        <v>20006</v>
      </c>
      <c r="G51" s="3">
        <v>11813</v>
      </c>
      <c r="H51" s="3">
        <v>2856</v>
      </c>
      <c r="I51" s="3">
        <v>5247</v>
      </c>
      <c r="J51" s="3">
        <v>965</v>
      </c>
      <c r="K51" s="3">
        <v>247</v>
      </c>
      <c r="L51" s="3">
        <v>538</v>
      </c>
      <c r="M51" s="3">
        <v>3142</v>
      </c>
      <c r="N51" s="26">
        <v>268.5</v>
      </c>
      <c r="O51" s="3">
        <v>751</v>
      </c>
      <c r="P51" s="205">
        <v>2216</v>
      </c>
      <c r="Q51" s="205">
        <v>687</v>
      </c>
      <c r="R51" s="3">
        <v>355</v>
      </c>
      <c r="S51" s="3">
        <v>14096</v>
      </c>
      <c r="T51" s="3">
        <v>5865</v>
      </c>
      <c r="U51" s="3">
        <v>52</v>
      </c>
      <c r="V51" s="3">
        <v>74</v>
      </c>
      <c r="W51" s="3">
        <v>55310</v>
      </c>
      <c r="X51" s="3">
        <v>572</v>
      </c>
      <c r="Y51" s="3">
        <v>5289</v>
      </c>
      <c r="Z51" s="3">
        <v>5063317</v>
      </c>
      <c r="AA51" s="3">
        <v>184734</v>
      </c>
      <c r="AB51" s="3">
        <v>184490</v>
      </c>
      <c r="AC51" s="3">
        <v>4438429</v>
      </c>
      <c r="AD51" s="3">
        <v>403645</v>
      </c>
      <c r="AE51" s="3">
        <v>3941</v>
      </c>
      <c r="AF51" s="3">
        <v>3944</v>
      </c>
      <c r="AG51" s="3">
        <v>1682191</v>
      </c>
      <c r="AH51" s="191">
        <v>81.08</v>
      </c>
      <c r="AI51" s="191">
        <v>87.31</v>
      </c>
      <c r="AJ51" s="78">
        <f t="shared" si="3"/>
        <v>7222</v>
      </c>
      <c r="AK51" s="78">
        <v>3622</v>
      </c>
      <c r="AL51" s="78">
        <v>144</v>
      </c>
      <c r="AM51" s="78">
        <v>102</v>
      </c>
      <c r="AN51" s="78">
        <v>2176</v>
      </c>
      <c r="AO51" s="78">
        <v>1178</v>
      </c>
      <c r="AP51" s="78">
        <v>209</v>
      </c>
      <c r="AQ51" s="193">
        <v>196</v>
      </c>
      <c r="AR51" s="193">
        <v>27</v>
      </c>
      <c r="AS51" s="193">
        <v>6</v>
      </c>
      <c r="AT51" s="193">
        <v>8</v>
      </c>
      <c r="AU51" s="193">
        <v>19</v>
      </c>
      <c r="AV51" s="3">
        <v>824</v>
      </c>
      <c r="AW51" s="3">
        <v>25154</v>
      </c>
      <c r="AX51" s="3">
        <v>14915</v>
      </c>
      <c r="AY51" s="3">
        <v>26</v>
      </c>
    </row>
    <row r="52" spans="1:51" s="10" customFormat="1" ht="12.75" customHeight="1">
      <c r="A52" s="36">
        <v>45</v>
      </c>
      <c r="B52" s="37" t="s">
        <v>56</v>
      </c>
      <c r="C52" s="3">
        <v>140</v>
      </c>
      <c r="D52" s="3">
        <v>123</v>
      </c>
      <c r="E52" s="3">
        <v>17</v>
      </c>
      <c r="F52" s="3">
        <v>19107</v>
      </c>
      <c r="G52" s="3">
        <v>9383</v>
      </c>
      <c r="H52" s="3">
        <v>3755</v>
      </c>
      <c r="I52" s="3">
        <v>5867</v>
      </c>
      <c r="J52" s="3">
        <v>884</v>
      </c>
      <c r="K52" s="3">
        <v>160</v>
      </c>
      <c r="L52" s="3">
        <v>501</v>
      </c>
      <c r="M52" s="3">
        <v>2736</v>
      </c>
      <c r="N52" s="26">
        <v>238.4</v>
      </c>
      <c r="O52" s="3">
        <v>715</v>
      </c>
      <c r="P52" s="205">
        <v>2046</v>
      </c>
      <c r="Q52" s="205">
        <v>638</v>
      </c>
      <c r="R52" s="3">
        <v>297</v>
      </c>
      <c r="S52" s="3">
        <v>13492</v>
      </c>
      <c r="T52" s="3">
        <v>6501</v>
      </c>
      <c r="U52" s="3">
        <v>60</v>
      </c>
      <c r="V52" s="3">
        <v>54</v>
      </c>
      <c r="W52" s="3">
        <v>45371</v>
      </c>
      <c r="X52" s="3">
        <v>595</v>
      </c>
      <c r="Y52" s="3">
        <v>6471</v>
      </c>
      <c r="Z52" s="3">
        <v>4388441</v>
      </c>
      <c r="AA52" s="3">
        <v>148911</v>
      </c>
      <c r="AB52" s="3">
        <v>148746</v>
      </c>
      <c r="AC52" s="3">
        <v>4091188</v>
      </c>
      <c r="AD52" s="3">
        <v>364067</v>
      </c>
      <c r="AE52" s="3">
        <v>3687</v>
      </c>
      <c r="AF52" s="3">
        <v>3817</v>
      </c>
      <c r="AG52" s="3">
        <v>1414380</v>
      </c>
      <c r="AH52" s="191">
        <v>80.34</v>
      </c>
      <c r="AI52" s="191">
        <v>87.12</v>
      </c>
      <c r="AJ52" s="78">
        <f t="shared" si="3"/>
        <v>7289</v>
      </c>
      <c r="AK52" s="78">
        <v>3558</v>
      </c>
      <c r="AL52" s="78">
        <v>152</v>
      </c>
      <c r="AM52" s="78">
        <v>92</v>
      </c>
      <c r="AN52" s="78">
        <v>2241</v>
      </c>
      <c r="AO52" s="78">
        <v>1246</v>
      </c>
      <c r="AP52" s="78">
        <v>199</v>
      </c>
      <c r="AQ52" s="193">
        <v>209</v>
      </c>
      <c r="AR52" s="193">
        <v>20</v>
      </c>
      <c r="AS52" s="193">
        <v>2</v>
      </c>
      <c r="AT52" s="193">
        <v>3</v>
      </c>
      <c r="AU52" s="193">
        <v>10</v>
      </c>
      <c r="AV52" s="3">
        <v>888</v>
      </c>
      <c r="AW52" s="3">
        <v>23806</v>
      </c>
      <c r="AX52" s="3">
        <v>10326</v>
      </c>
      <c r="AY52" s="3">
        <v>234</v>
      </c>
    </row>
    <row r="53" spans="1:51" s="10" customFormat="1" ht="12.75" customHeight="1">
      <c r="A53" s="36">
        <v>46</v>
      </c>
      <c r="B53" s="37" t="s">
        <v>57</v>
      </c>
      <c r="C53" s="3">
        <v>246</v>
      </c>
      <c r="D53" s="3">
        <v>209</v>
      </c>
      <c r="E53" s="3">
        <v>37</v>
      </c>
      <c r="F53" s="3">
        <v>33706</v>
      </c>
      <c r="G53" s="3">
        <v>15350</v>
      </c>
      <c r="H53" s="3">
        <v>8609</v>
      </c>
      <c r="I53" s="3">
        <v>9561</v>
      </c>
      <c r="J53" s="3">
        <v>1400</v>
      </c>
      <c r="K53" s="3">
        <v>328</v>
      </c>
      <c r="L53" s="3">
        <v>815</v>
      </c>
      <c r="M53" s="3">
        <v>4431</v>
      </c>
      <c r="N53" s="26">
        <v>262.9</v>
      </c>
      <c r="O53" s="3">
        <v>1343</v>
      </c>
      <c r="P53" s="205">
        <v>3096</v>
      </c>
      <c r="Q53" s="205">
        <v>915</v>
      </c>
      <c r="R53" s="3">
        <v>598</v>
      </c>
      <c r="S53" s="3">
        <v>21463</v>
      </c>
      <c r="T53" s="3">
        <v>9574</v>
      </c>
      <c r="U53" s="3">
        <v>87</v>
      </c>
      <c r="V53" s="3">
        <v>139</v>
      </c>
      <c r="W53" s="3">
        <v>83891</v>
      </c>
      <c r="X53" s="3">
        <v>901</v>
      </c>
      <c r="Y53" s="3">
        <v>7775</v>
      </c>
      <c r="Z53" s="3">
        <v>6941497</v>
      </c>
      <c r="AA53" s="3">
        <v>240493</v>
      </c>
      <c r="AB53" s="3">
        <v>239972</v>
      </c>
      <c r="AC53" s="3">
        <v>7801056</v>
      </c>
      <c r="AD53" s="3">
        <v>577541</v>
      </c>
      <c r="AE53" s="3">
        <v>6519</v>
      </c>
      <c r="AF53" s="3">
        <v>6533</v>
      </c>
      <c r="AG53" s="3">
        <v>2385964</v>
      </c>
      <c r="AH53" s="191">
        <v>80.02</v>
      </c>
      <c r="AI53" s="191">
        <v>86.78</v>
      </c>
      <c r="AJ53" s="78">
        <f t="shared" si="3"/>
        <v>11080</v>
      </c>
      <c r="AK53" s="78">
        <v>5270</v>
      </c>
      <c r="AL53" s="78">
        <v>214</v>
      </c>
      <c r="AM53" s="78">
        <v>102</v>
      </c>
      <c r="AN53" s="78">
        <v>3439</v>
      </c>
      <c r="AO53" s="78">
        <v>2055</v>
      </c>
      <c r="AP53" s="78">
        <v>270</v>
      </c>
      <c r="AQ53" s="193">
        <v>311</v>
      </c>
      <c r="AR53" s="193">
        <v>34</v>
      </c>
      <c r="AS53" s="193">
        <v>12</v>
      </c>
      <c r="AT53" s="193">
        <v>14</v>
      </c>
      <c r="AU53" s="193">
        <v>35</v>
      </c>
      <c r="AV53" s="3">
        <v>1519</v>
      </c>
      <c r="AW53" s="3">
        <v>37846</v>
      </c>
      <c r="AX53" s="3">
        <v>31001</v>
      </c>
      <c r="AY53" s="3">
        <v>10</v>
      </c>
    </row>
    <row r="54" spans="1:51" s="10" customFormat="1" ht="12.75" customHeight="1">
      <c r="A54" s="36">
        <v>47</v>
      </c>
      <c r="B54" s="37" t="s">
        <v>58</v>
      </c>
      <c r="C54" s="3">
        <v>94</v>
      </c>
      <c r="D54" s="3">
        <v>81</v>
      </c>
      <c r="E54" s="3">
        <v>13</v>
      </c>
      <c r="F54" s="3">
        <v>18984</v>
      </c>
      <c r="G54" s="3">
        <v>9615</v>
      </c>
      <c r="H54" s="3">
        <v>3866</v>
      </c>
      <c r="I54" s="3">
        <v>5412</v>
      </c>
      <c r="J54" s="3">
        <v>882</v>
      </c>
      <c r="K54" s="3">
        <v>76</v>
      </c>
      <c r="L54" s="3">
        <v>616</v>
      </c>
      <c r="M54" s="3">
        <v>3609</v>
      </c>
      <c r="N54" s="26">
        <v>243.1</v>
      </c>
      <c r="O54" s="3">
        <v>859</v>
      </c>
      <c r="P54" s="205">
        <v>2174</v>
      </c>
      <c r="Q54" s="205">
        <v>754</v>
      </c>
      <c r="R54" s="3">
        <v>434</v>
      </c>
      <c r="S54" s="3">
        <v>14732</v>
      </c>
      <c r="T54" s="3">
        <v>4145</v>
      </c>
      <c r="U54" s="3">
        <v>26</v>
      </c>
      <c r="V54" s="3">
        <v>82</v>
      </c>
      <c r="W54" s="3">
        <v>78155</v>
      </c>
      <c r="X54" s="3">
        <v>571</v>
      </c>
      <c r="Y54" s="3">
        <v>5965</v>
      </c>
      <c r="Z54" s="3">
        <v>4831921</v>
      </c>
      <c r="AA54" s="3">
        <v>201323</v>
      </c>
      <c r="AB54" s="3">
        <v>201288</v>
      </c>
      <c r="AC54" s="3">
        <v>4893000</v>
      </c>
      <c r="AD54" s="3">
        <v>461938</v>
      </c>
      <c r="AE54" s="3">
        <v>3581</v>
      </c>
      <c r="AF54" s="3">
        <v>3623</v>
      </c>
      <c r="AG54" s="3">
        <v>1113628</v>
      </c>
      <c r="AH54" s="191">
        <v>80.27</v>
      </c>
      <c r="AI54" s="191">
        <v>87.44</v>
      </c>
      <c r="AJ54" s="78">
        <f t="shared" si="3"/>
        <v>5972</v>
      </c>
      <c r="AK54" s="78">
        <v>3034</v>
      </c>
      <c r="AL54" s="78">
        <v>165</v>
      </c>
      <c r="AM54" s="78">
        <v>130</v>
      </c>
      <c r="AN54" s="78">
        <v>1686</v>
      </c>
      <c r="AO54" s="78">
        <v>957</v>
      </c>
      <c r="AP54" s="78">
        <v>243</v>
      </c>
      <c r="AQ54" s="193">
        <v>428</v>
      </c>
      <c r="AR54" s="193">
        <v>46</v>
      </c>
      <c r="AS54" s="193">
        <v>16</v>
      </c>
      <c r="AT54" s="193">
        <v>22</v>
      </c>
      <c r="AU54" s="193">
        <v>41</v>
      </c>
      <c r="AV54" s="3">
        <v>1798</v>
      </c>
      <c r="AW54" s="3">
        <v>45694</v>
      </c>
      <c r="AX54" s="3">
        <v>15647</v>
      </c>
      <c r="AY54" s="98">
        <v>11</v>
      </c>
    </row>
    <row r="55" spans="1:51" s="10" customFormat="1" ht="11.25" customHeight="1">
      <c r="A55" s="36"/>
      <c r="B55" s="37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5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16"/>
      <c r="AI55" s="16"/>
      <c r="AJ55" s="3"/>
      <c r="AK55" s="3"/>
      <c r="AL55" s="3"/>
      <c r="AM55" s="3"/>
      <c r="AN55" s="3"/>
      <c r="AO55" s="3"/>
      <c r="AP55" s="3"/>
      <c r="AQ55" s="3"/>
      <c r="AR55" s="3"/>
      <c r="AS55" s="54"/>
      <c r="AT55" s="3"/>
      <c r="AU55" s="3"/>
      <c r="AV55" s="3"/>
      <c r="AW55" s="3"/>
      <c r="AX55" s="3"/>
      <c r="AY55" s="3"/>
    </row>
    <row r="56" spans="1:51" s="12" customFormat="1" ht="43.5" customHeight="1">
      <c r="A56" s="39"/>
      <c r="B56" s="40" t="s">
        <v>59</v>
      </c>
      <c r="C56" s="214" t="s">
        <v>147</v>
      </c>
      <c r="D56" s="215"/>
      <c r="E56" s="215"/>
      <c r="F56" s="215"/>
      <c r="G56" s="215"/>
      <c r="H56" s="215"/>
      <c r="I56" s="215"/>
      <c r="J56" s="215"/>
      <c r="K56" s="215"/>
      <c r="L56" s="215"/>
      <c r="M56" s="215" t="s">
        <v>152</v>
      </c>
      <c r="N56" s="215"/>
      <c r="O56" s="215"/>
      <c r="P56" s="215"/>
      <c r="Q56" s="215"/>
      <c r="R56" s="215"/>
      <c r="S56" s="215"/>
      <c r="T56" s="216"/>
      <c r="U56" s="145" t="s">
        <v>103</v>
      </c>
      <c r="V56" s="248" t="s">
        <v>154</v>
      </c>
      <c r="W56" s="249"/>
      <c r="X56" s="254" t="s">
        <v>153</v>
      </c>
      <c r="Y56" s="255"/>
      <c r="Z56" s="246" t="s">
        <v>222</v>
      </c>
      <c r="AA56" s="247"/>
      <c r="AB56" s="247"/>
      <c r="AC56" s="247"/>
      <c r="AD56" s="247"/>
      <c r="AE56" s="247"/>
      <c r="AF56" s="247"/>
      <c r="AG56" s="247"/>
      <c r="AH56" s="265" t="s">
        <v>134</v>
      </c>
      <c r="AI56" s="266"/>
      <c r="AJ56" s="236" t="s">
        <v>104</v>
      </c>
      <c r="AK56" s="237"/>
      <c r="AL56" s="237"/>
      <c r="AM56" s="237"/>
      <c r="AN56" s="237"/>
      <c r="AO56" s="237"/>
      <c r="AP56" s="237"/>
      <c r="AQ56" s="214" t="s">
        <v>241</v>
      </c>
      <c r="AR56" s="215"/>
      <c r="AS56" s="249" t="s">
        <v>242</v>
      </c>
      <c r="AT56" s="249"/>
      <c r="AU56" s="249"/>
      <c r="AV56" s="262"/>
      <c r="AW56" s="214" t="s">
        <v>105</v>
      </c>
      <c r="AX56" s="215"/>
      <c r="AY56" s="215"/>
    </row>
    <row r="57" spans="1:51" s="12" customFormat="1" ht="34.5" customHeight="1">
      <c r="A57" s="39"/>
      <c r="B57" s="33" t="s">
        <v>96</v>
      </c>
      <c r="C57" s="260" t="s">
        <v>249</v>
      </c>
      <c r="D57" s="261"/>
      <c r="E57" s="261"/>
      <c r="F57" s="261"/>
      <c r="G57" s="261"/>
      <c r="H57" s="261"/>
      <c r="I57" s="261"/>
      <c r="J57" s="261"/>
      <c r="K57" s="261"/>
      <c r="L57" s="261"/>
      <c r="M57" s="250"/>
      <c r="N57" s="250"/>
      <c r="O57" s="250"/>
      <c r="P57" s="250"/>
      <c r="Q57" s="250"/>
      <c r="R57" s="250"/>
      <c r="S57" s="250"/>
      <c r="T57" s="251"/>
      <c r="U57" s="2"/>
      <c r="V57" s="136"/>
      <c r="W57" s="130"/>
      <c r="X57" s="252"/>
      <c r="Y57" s="225"/>
      <c r="Z57" s="256" t="s">
        <v>250</v>
      </c>
      <c r="AA57" s="256"/>
      <c r="AB57" s="256"/>
      <c r="AC57" s="256"/>
      <c r="AD57" s="256"/>
      <c r="AE57" s="256"/>
      <c r="AF57" s="256"/>
      <c r="AG57" s="256"/>
      <c r="AH57" s="228" t="s">
        <v>220</v>
      </c>
      <c r="AI57" s="267"/>
      <c r="AJ57" s="211" t="s">
        <v>155</v>
      </c>
      <c r="AK57" s="263"/>
      <c r="AL57" s="263"/>
      <c r="AM57" s="263"/>
      <c r="AN57" s="263"/>
      <c r="AO57" s="263"/>
      <c r="AP57" s="263"/>
      <c r="AQ57" s="263"/>
      <c r="AR57" s="263"/>
      <c r="AS57" s="263" t="s">
        <v>179</v>
      </c>
      <c r="AT57" s="263"/>
      <c r="AU57" s="263"/>
      <c r="AV57" s="264"/>
      <c r="AW57" s="7"/>
      <c r="AX57" s="8"/>
      <c r="AY57" s="8"/>
    </row>
    <row r="58" spans="1:51" s="12" customFormat="1" ht="12" customHeight="1">
      <c r="A58" s="41"/>
      <c r="B58" s="4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253"/>
      <c r="N58" s="253"/>
      <c r="O58" s="253"/>
      <c r="P58" s="14"/>
      <c r="Q58" s="15"/>
      <c r="R58" s="11"/>
      <c r="S58" s="11"/>
      <c r="T58" s="11"/>
      <c r="U58" s="11"/>
      <c r="V58" s="21"/>
      <c r="W58" s="21"/>
      <c r="X58" s="21"/>
      <c r="Y58" s="21"/>
      <c r="Z58" s="11"/>
      <c r="AA58" s="11"/>
      <c r="AB58" s="11"/>
      <c r="AC58" s="11"/>
      <c r="AD58" s="11"/>
      <c r="AF58" s="11"/>
      <c r="AG58" s="11"/>
      <c r="AH58" s="13"/>
      <c r="AI58" s="17"/>
      <c r="AJ58" s="11"/>
      <c r="AK58" s="11"/>
      <c r="AL58" s="11"/>
      <c r="AM58" s="11"/>
      <c r="AN58" s="11"/>
      <c r="AP58" s="11"/>
      <c r="AQ58" s="11"/>
      <c r="AR58" s="11"/>
      <c r="AS58" s="13"/>
      <c r="AT58" s="11"/>
      <c r="AU58" s="11"/>
      <c r="AV58" s="11"/>
      <c r="AW58" s="11"/>
      <c r="AX58" s="11"/>
      <c r="AY58" s="11"/>
    </row>
    <row r="59" spans="1:35" ht="17.25">
      <c r="A59" s="42"/>
      <c r="B59" s="43"/>
      <c r="N59" s="22"/>
      <c r="AH59" s="18"/>
      <c r="AI59" s="18"/>
    </row>
    <row r="60" spans="1:49" ht="17.25">
      <c r="A60" s="23"/>
      <c r="B60" s="44"/>
      <c r="N60" s="23"/>
      <c r="AH60" s="56"/>
      <c r="AI60" s="19"/>
      <c r="AV60" s="5"/>
      <c r="AW60" s="5"/>
    </row>
    <row r="61" spans="14:51" ht="17.25">
      <c r="N61" s="24"/>
      <c r="AJ61" s="5"/>
      <c r="AY61" s="5"/>
    </row>
    <row r="62" ht="17.25">
      <c r="AM62" s="5"/>
    </row>
  </sheetData>
  <sheetProtection/>
  <mergeCells count="22">
    <mergeCell ref="AS56:AV56"/>
    <mergeCell ref="AS57:AV57"/>
    <mergeCell ref="AH56:AI56"/>
    <mergeCell ref="AJ57:AR57"/>
    <mergeCell ref="AW56:AY56"/>
    <mergeCell ref="AH57:AI57"/>
    <mergeCell ref="AJ56:AP56"/>
    <mergeCell ref="AQ56:AR56"/>
    <mergeCell ref="A3:B3"/>
    <mergeCell ref="A4:B4"/>
    <mergeCell ref="A5:B5"/>
    <mergeCell ref="A6:B6"/>
    <mergeCell ref="C56:L56"/>
    <mergeCell ref="C57:L57"/>
    <mergeCell ref="Z56:AG56"/>
    <mergeCell ref="V56:W56"/>
    <mergeCell ref="M56:T56"/>
    <mergeCell ref="M57:T57"/>
    <mergeCell ref="X57:Y57"/>
    <mergeCell ref="M58:O58"/>
    <mergeCell ref="X56:Y56"/>
    <mergeCell ref="Z57:AG57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2019-02-26T06:32:23Z</cp:lastPrinted>
  <dcterms:created xsi:type="dcterms:W3CDTF">2003-03-03T03:56:40Z</dcterms:created>
  <dcterms:modified xsi:type="dcterms:W3CDTF">2019-03-20T04:16:05Z</dcterms:modified>
  <cp:category/>
  <cp:version/>
  <cp:contentType/>
  <cp:contentStatus/>
</cp:coreProperties>
</file>