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60" tabRatio="737" activeTab="0"/>
  </bookViews>
  <sheets>
    <sheet name="目次" sheetId="1" r:id="rId1"/>
    <sheet name="22.1.1-22.1.2" sheetId="2" r:id="rId2"/>
    <sheet name="22.2" sheetId="3" r:id="rId3"/>
    <sheet name="22.3.1(1)" sheetId="4" r:id="rId4"/>
    <sheet name="22.3.1(2)" sheetId="5" r:id="rId5"/>
    <sheet name="22.3.2" sheetId="6" r:id="rId6"/>
    <sheet name="22.4" sheetId="7" r:id="rId7"/>
    <sheet name="22.5(1)" sheetId="8" r:id="rId8"/>
    <sheet name="22.5(2)" sheetId="9" r:id="rId9"/>
    <sheet name="22.5(3)" sheetId="10" r:id="rId10"/>
    <sheet name="22.6" sheetId="11" r:id="rId11"/>
    <sheet name="22.7(1)" sheetId="12" r:id="rId12"/>
    <sheet name="22.7(2)-22.8" sheetId="13" r:id="rId13"/>
    <sheet name="22.9" sheetId="14" r:id="rId14"/>
    <sheet name="22.10(1)" sheetId="15" r:id="rId15"/>
    <sheet name="22.10(2)" sheetId="16" r:id="rId16"/>
    <sheet name="22.11" sheetId="17" r:id="rId17"/>
  </sheets>
  <definedNames>
    <definedName name="_xlnm.Print_Area" localSheetId="9">'22.5(3)'!$A:$J</definedName>
    <definedName name="_xlnm.Print_Area" localSheetId="12">'22.7(2)-22.8'!$A$1:$K$62</definedName>
  </definedNames>
  <calcPr fullCalcOnLoad="1"/>
</workbook>
</file>

<file path=xl/sharedStrings.xml><?xml version="1.0" encoding="utf-8"?>
<sst xmlns="http://schemas.openxmlformats.org/spreadsheetml/2006/main" count="1311" uniqueCount="543">
  <si>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</si>
  <si>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</si>
  <si>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</si>
  <si>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</si>
  <si>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</si>
  <si>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</si>
  <si>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</si>
  <si>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</si>
  <si>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</si>
  <si>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</si>
  <si>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</si>
  <si>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</si>
  <si>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</si>
  <si>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</si>
  <si>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</si>
  <si>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</si>
  <si>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教育費</t>
  </si>
  <si>
    <t>寄附金</t>
  </si>
  <si>
    <t>繰入金</t>
  </si>
  <si>
    <t>公債費</t>
  </si>
  <si>
    <t>繰越金</t>
  </si>
  <si>
    <t>諸収入</t>
  </si>
  <si>
    <t>県債</t>
  </si>
  <si>
    <t>港湾整備事業</t>
  </si>
  <si>
    <t>県営住宅事業</t>
  </si>
  <si>
    <t>流域下水道事業</t>
  </si>
  <si>
    <t>庁用自動車管理</t>
  </si>
  <si>
    <t>自治振興助成事業</t>
  </si>
  <si>
    <t>予算額</t>
  </si>
  <si>
    <t>工業用水道事業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</si>
  <si>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</si>
  <si>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</si>
  <si>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</si>
  <si>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</si>
  <si>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</si>
  <si>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</si>
  <si>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</si>
  <si>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</si>
  <si>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</si>
  <si>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</si>
  <si>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</si>
  <si>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</si>
  <si>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</si>
  <si>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</si>
  <si>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</si>
  <si>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</si>
  <si>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</si>
  <si>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</si>
  <si>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</si>
  <si>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</si>
  <si>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</si>
  <si>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</si>
  <si>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</si>
  <si>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</si>
  <si>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</si>
  <si>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</si>
  <si>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</si>
  <si>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</si>
  <si>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</si>
  <si>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</si>
  <si>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</si>
  <si>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</si>
  <si>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</si>
  <si>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</si>
  <si>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</si>
  <si>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</si>
  <si>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</si>
  <si>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</si>
  <si>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</si>
  <si>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</si>
  <si>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</si>
  <si>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</si>
  <si>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</si>
  <si>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</si>
  <si>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その他所得者</t>
  </si>
  <si>
    <t>計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</si>
  <si>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</si>
  <si>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</si>
  <si>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</si>
  <si>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</si>
  <si>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</si>
  <si>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</si>
  <si>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</si>
  <si>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</si>
  <si>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</si>
  <si>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</si>
  <si>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</si>
  <si>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</si>
  <si>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</si>
  <si>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</si>
  <si>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</si>
  <si>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</si>
  <si>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</si>
  <si>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</si>
  <si>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</si>
  <si>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</si>
  <si>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</si>
  <si>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</si>
  <si>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</si>
  <si>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</si>
  <si>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</si>
  <si>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</si>
  <si>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</si>
  <si>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</si>
  <si>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</si>
  <si>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</si>
  <si>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</si>
  <si>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</si>
  <si>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</si>
  <si>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</si>
  <si>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</si>
  <si>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料理飲食等消費税</t>
  </si>
  <si>
    <t>航空機燃料譲与税</t>
  </si>
  <si>
    <t>龍野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</si>
  <si>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</si>
  <si>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</si>
  <si>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</si>
  <si>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</si>
  <si>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</si>
  <si>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</si>
  <si>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</si>
  <si>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</si>
  <si>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</si>
  <si>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</si>
  <si>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</si>
  <si>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</si>
  <si>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</si>
  <si>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</si>
  <si>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</si>
  <si>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</si>
  <si>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</si>
  <si>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</si>
  <si>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</si>
  <si>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</si>
  <si>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</si>
  <si>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</si>
  <si>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</si>
  <si>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</si>
  <si>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</si>
  <si>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</si>
  <si>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</si>
  <si>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</si>
  <si>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</si>
  <si>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</si>
  <si>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</si>
  <si>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</si>
  <si>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</si>
  <si>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</si>
  <si>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</si>
  <si>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</si>
  <si>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</si>
  <si>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</si>
  <si>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</si>
  <si>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</si>
  <si>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</si>
  <si>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</si>
  <si>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</si>
  <si>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</si>
  <si>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</si>
  <si>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</si>
  <si>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収益的収入及び支出</t>
  </si>
  <si>
    <t>資本的収入及び支出</t>
  </si>
  <si>
    <t>（単位：千円）</t>
  </si>
  <si>
    <t>（合計）</t>
  </si>
  <si>
    <t>資料：県市町振興課</t>
  </si>
  <si>
    <t>災害復旧費</t>
  </si>
  <si>
    <t>農林水産業費</t>
  </si>
  <si>
    <t>区    分</t>
  </si>
  <si>
    <t>県民税（計）</t>
  </si>
  <si>
    <t>事業税（計）</t>
  </si>
  <si>
    <t>狩  猟  税</t>
  </si>
  <si>
    <t>消費税及び地方消費税</t>
  </si>
  <si>
    <t>区  分</t>
  </si>
  <si>
    <t>資料：県市町振興課</t>
  </si>
  <si>
    <t>普通会計（再掲）</t>
  </si>
  <si>
    <t>（単位：人）</t>
  </si>
  <si>
    <t>税  額</t>
  </si>
  <si>
    <t>県 税 合 計</t>
  </si>
  <si>
    <t>交通安全対策特別交付金</t>
  </si>
  <si>
    <t>特別地方消費税交付金</t>
  </si>
  <si>
    <t>配当割交付金</t>
  </si>
  <si>
    <t>目 的 税</t>
  </si>
  <si>
    <t>総  　額</t>
  </si>
  <si>
    <t>普 通 税
（法定外普通税）</t>
  </si>
  <si>
    <t>学校教育施設等整備事業債</t>
  </si>
  <si>
    <t>財源対策債</t>
  </si>
  <si>
    <t>施設整備事業債(一般財源化分)</t>
  </si>
  <si>
    <t>一般補助施設整備等事業債</t>
  </si>
  <si>
    <t>社会福祉施設整備事業債</t>
  </si>
  <si>
    <t>税  額(b)</t>
  </si>
  <si>
    <t>税  額(a)</t>
  </si>
  <si>
    <t>（単位：千円、件、%）</t>
  </si>
  <si>
    <t>（単位：円、%）</t>
  </si>
  <si>
    <t>地方消費税
交付金</t>
  </si>
  <si>
    <t>株式等譲渡
所得割交付金</t>
  </si>
  <si>
    <t>ゴルフ場利用税
交付金</t>
  </si>
  <si>
    <t>繰上充用金</t>
  </si>
  <si>
    <t>国有提供施設等所在市町村助成交付金</t>
  </si>
  <si>
    <t>減収補てん債
(特例分含む)</t>
  </si>
  <si>
    <t>22　財　政</t>
  </si>
  <si>
    <t>22.1  兵庫県歳入歳出決算額</t>
  </si>
  <si>
    <t>22.2  兵庫県公営企業会計決算額</t>
  </si>
  <si>
    <t>22.3  市町別普通会計決算状況</t>
  </si>
  <si>
    <t>22.3  市町別普通会計決算状況</t>
  </si>
  <si>
    <t>22.5  県税事務所別県税徴収状況</t>
  </si>
  <si>
    <t>22.9  県債会計別現在高</t>
  </si>
  <si>
    <t>22.1.1　一般会計</t>
  </si>
  <si>
    <t>22.1.2　特別会計</t>
  </si>
  <si>
    <t>22.5  県税事務所別県税徴収状況</t>
  </si>
  <si>
    <t>22.5  県税事務所別県税徴収状況（続き）</t>
  </si>
  <si>
    <t>日</t>
  </si>
  <si>
    <t>人</t>
  </si>
  <si>
    <t>千円</t>
  </si>
  <si>
    <t>円</t>
  </si>
  <si>
    <t>22.7  税務署別国税徴収状況</t>
  </si>
  <si>
    <t>22.8  申告所得税・所得階級別人員</t>
  </si>
  <si>
    <t>22.7  税務署別国税徴収状況（続き）</t>
  </si>
  <si>
    <t>22.4  県税・地方譲与税決算額</t>
  </si>
  <si>
    <t>22.11 競馬事業成績</t>
  </si>
  <si>
    <t>22.10 市町別地方債現在高</t>
  </si>
  <si>
    <t>22.3.1　歳入（続き）</t>
  </si>
  <si>
    <t>22.1.1  一般会計</t>
  </si>
  <si>
    <t>22.1.2  特別会計</t>
  </si>
  <si>
    <t>22.3.1  歳入</t>
  </si>
  <si>
    <t>22.3.2  歳出</t>
  </si>
  <si>
    <t>（注）  旧法による税は、市町たばこ・消費税、電気・ガス税及び木材取引税をいう。</t>
  </si>
  <si>
    <t>　　  3  1人当たり平均購買額とは、本場発売金を入場人員で除したものである。</t>
  </si>
  <si>
    <t>22.10  市町別地方債現在高（続き）</t>
  </si>
  <si>
    <t>予算額に比べ決算額の増減</t>
  </si>
  <si>
    <t>当初予算額</t>
  </si>
  <si>
    <t>（注）1  収入歩合とは、収入額を調定額で除したものである。</t>
  </si>
  <si>
    <t>22.6  市町税徴収状況</t>
  </si>
  <si>
    <t>22.6  市町税徴収状況</t>
  </si>
  <si>
    <t>県有環境林等</t>
  </si>
  <si>
    <t>公共事業用地先行
取得事業</t>
  </si>
  <si>
    <t>勤労者総合福祉施設
整備事業</t>
  </si>
  <si>
    <t>農林水産資金</t>
  </si>
  <si>
    <t>基金管理</t>
  </si>
  <si>
    <t>港湾整備</t>
  </si>
  <si>
    <t>公共用地</t>
  </si>
  <si>
    <t>県営住宅</t>
  </si>
  <si>
    <t>流域下水道</t>
  </si>
  <si>
    <t>県有環境林</t>
  </si>
  <si>
    <t>病院</t>
  </si>
  <si>
    <t>水道</t>
  </si>
  <si>
    <t>工業用水</t>
  </si>
  <si>
    <t>電気</t>
  </si>
  <si>
    <t>水源開発</t>
  </si>
  <si>
    <t>地域整備</t>
  </si>
  <si>
    <t>資料：県財政課</t>
  </si>
  <si>
    <t>行政改革
推進債</t>
  </si>
  <si>
    <t>相  続  税</t>
  </si>
  <si>
    <t>酒      税</t>
  </si>
  <si>
    <t>そ  の  他</t>
  </si>
  <si>
    <t>資料：大阪国税局</t>
  </si>
  <si>
    <t>5,000万円超</t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</si>
  <si>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</si>
  <si>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</si>
  <si>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</si>
  <si>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</si>
  <si>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</si>
  <si>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</si>
  <si>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>小規模企業者等振興資金</t>
  </si>
  <si>
    <t>地方消費税清算</t>
  </si>
  <si>
    <t>加東</t>
  </si>
  <si>
    <t>豊岡</t>
  </si>
  <si>
    <t>丹波</t>
  </si>
  <si>
    <t>自動車取得税</t>
  </si>
  <si>
    <t>軽油引取税</t>
  </si>
  <si>
    <t>自動車税</t>
  </si>
  <si>
    <t>鉱区税</t>
  </si>
  <si>
    <t>自動車取得税</t>
  </si>
  <si>
    <t>軽油引取税</t>
  </si>
  <si>
    <t>自動車税</t>
  </si>
  <si>
    <t>鉱区税</t>
  </si>
  <si>
    <t>固定資産税</t>
  </si>
  <si>
    <t>狩猟税</t>
  </si>
  <si>
    <t>特別地方消費税</t>
  </si>
  <si>
    <t>自動車取得税</t>
  </si>
  <si>
    <t>軽油引取税</t>
  </si>
  <si>
    <t>地方法人特別譲与税</t>
  </si>
  <si>
    <t>地方揮発油譲与税</t>
  </si>
  <si>
    <t>地方道路譲与税</t>
  </si>
  <si>
    <t>目的税</t>
  </si>
  <si>
    <t>石油ガス譲与税</t>
  </si>
  <si>
    <t>農林水産費</t>
  </si>
  <si>
    <t>警察費</t>
  </si>
  <si>
    <t>災害復旧費</t>
  </si>
  <si>
    <t>予備費</t>
  </si>
  <si>
    <t>売得金</t>
  </si>
  <si>
    <t>ｘ</t>
  </si>
  <si>
    <t>事業所得者</t>
  </si>
  <si>
    <t>給与所得者</t>
  </si>
  <si>
    <t>…</t>
  </si>
  <si>
    <t>園田</t>
  </si>
  <si>
    <t>-</t>
  </si>
  <si>
    <t>自動車取得税・軽油取引税交付金</t>
  </si>
  <si>
    <t>分担金・負担金</t>
  </si>
  <si>
    <t>寄付金</t>
  </si>
  <si>
    <t>徴収歩合
(b)/(a)</t>
  </si>
  <si>
    <t>資料：県税務課「税務年報」</t>
  </si>
  <si>
    <t>徴収
歩合</t>
  </si>
  <si>
    <t>資料：県税務課「税務年報」</t>
  </si>
  <si>
    <t>資料：県財政課</t>
  </si>
  <si>
    <t>25年度</t>
  </si>
  <si>
    <t>22.2　兵庫県公営企業会計決算額</t>
  </si>
  <si>
    <t>区     分</t>
  </si>
  <si>
    <t>予算額</t>
  </si>
  <si>
    <t>翌年度
繰越額</t>
  </si>
  <si>
    <t>収入</t>
  </si>
  <si>
    <t>支出</t>
  </si>
  <si>
    <t>区    分</t>
  </si>
  <si>
    <t>地方消費税</t>
  </si>
  <si>
    <t xml:space="preserve">      2　22.4表の県税総額と22.5表の県税合計額が一致しないが、これは22.5表は地方消費税を清算前で計上していることによる。</t>
  </si>
  <si>
    <t>軽油引取税（旧法によるもの）</t>
  </si>
  <si>
    <t>22.7  税務署別国税徴収状況</t>
  </si>
  <si>
    <t>総      計</t>
  </si>
  <si>
    <t>源泉所得税</t>
  </si>
  <si>
    <t>源泉所得税及復興特別所得税</t>
  </si>
  <si>
    <t>申告所得税</t>
  </si>
  <si>
    <t>申告所得税及復興特別所得税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</si>
  <si>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</si>
  <si>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</si>
  <si>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</si>
  <si>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</si>
  <si>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</si>
  <si>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</si>
  <si>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</si>
  <si>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</si>
  <si>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</si>
  <si>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</si>
  <si>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</si>
  <si>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</si>
  <si>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</si>
  <si>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</si>
  <si>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</si>
  <si>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</si>
  <si>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</si>
  <si>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</si>
  <si>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</si>
  <si>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</si>
  <si>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</si>
  <si>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法  人  税</t>
  </si>
  <si>
    <t>消  費  税</t>
  </si>
  <si>
    <t>22.8 申告所得税・所得階級別人員</t>
  </si>
  <si>
    <t xml:space="preserve">   70万円以下</t>
  </si>
  <si>
    <t xml:space="preserve">  100万円以下</t>
  </si>
  <si>
    <t xml:space="preserve">  150万円以下</t>
  </si>
  <si>
    <t xml:space="preserve">  200万円以下</t>
  </si>
  <si>
    <t xml:space="preserve">  250万円以下</t>
  </si>
  <si>
    <t xml:space="preserve">  300万円以下</t>
  </si>
  <si>
    <t xml:space="preserve">  400万円以下</t>
  </si>
  <si>
    <t xml:space="preserve">  500万円以下</t>
  </si>
  <si>
    <t xml:space="preserve">  600万円以下</t>
  </si>
  <si>
    <t xml:space="preserve">  700万円以下</t>
  </si>
  <si>
    <t xml:space="preserve">  800万円以下</t>
  </si>
  <si>
    <t>資料：国税庁「国税庁統計年報」</t>
  </si>
  <si>
    <t>農水資金</t>
  </si>
  <si>
    <t>小規模</t>
  </si>
  <si>
    <t>企業資産運用</t>
  </si>
  <si>
    <t xml:space="preserve">     2 冊子版刊行後、国のデータ公表等に伴いデータを更新したため、冊子版とは一部数値が異なる。</t>
  </si>
  <si>
    <t>公共事業等債</t>
  </si>
  <si>
    <t>(旧)緊急防災・減災事業債</t>
  </si>
  <si>
    <t>全国防災事業債</t>
  </si>
  <si>
    <t>資料：県企画県民部企画財政局総務課</t>
  </si>
  <si>
    <t>園田</t>
  </si>
  <si>
    <t>（注）1  入場人員は、本場入場人員のみ。</t>
  </si>
  <si>
    <t>27年度</t>
  </si>
  <si>
    <t>26年度</t>
  </si>
  <si>
    <t>平成24年度</t>
  </si>
  <si>
    <t>資料：兵庫県公営企業決算書</t>
  </si>
  <si>
    <t>28年度</t>
  </si>
  <si>
    <t>平 成 28 年 度</t>
  </si>
  <si>
    <t>平成25年度</t>
  </si>
  <si>
    <t>平成25年度末
現在高</t>
  </si>
  <si>
    <t>平成26年度末
現在高</t>
  </si>
  <si>
    <t>平成27年度末
現在高</t>
  </si>
  <si>
    <t>地方法人税</t>
  </si>
  <si>
    <t>22.11  競馬事業成績</t>
  </si>
  <si>
    <t>開催日数</t>
  </si>
  <si>
    <t>入場人員</t>
  </si>
  <si>
    <t>払戻金</t>
  </si>
  <si>
    <t>1人当たり
平均購買額</t>
  </si>
  <si>
    <t>純収入
(配分金)</t>
  </si>
  <si>
    <t>　　  2  発売金には、返還金は含まない。</t>
  </si>
  <si>
    <t>病院事業</t>
  </si>
  <si>
    <t>22.1　兵庫県歳入歳出決算額</t>
  </si>
  <si>
    <t>歳          入</t>
  </si>
  <si>
    <t>歳          出</t>
  </si>
  <si>
    <t>決 算 額</t>
  </si>
  <si>
    <t>交通安全対策特別
交付金</t>
  </si>
  <si>
    <t>（注）千円未満端数処理のため、合計額が一致しない場合がある。</t>
  </si>
  <si>
    <t>歳      入</t>
  </si>
  <si>
    <t>歳      出</t>
  </si>
  <si>
    <t>母子父子寡婦福祉資金</t>
  </si>
  <si>
    <t>29年度</t>
  </si>
  <si>
    <t>29年度</t>
  </si>
  <si>
    <t>平 成 29 年 度</t>
  </si>
  <si>
    <t>平成25年度</t>
  </si>
  <si>
    <t>28年度</t>
  </si>
  <si>
    <t>平成26年度</t>
  </si>
  <si>
    <t>29年度</t>
  </si>
  <si>
    <t>平成28年度末
現在高</t>
  </si>
  <si>
    <t>29年度</t>
  </si>
  <si>
    <t>22.3.1　歳入</t>
  </si>
  <si>
    <t>区    分</t>
  </si>
  <si>
    <t>総  額</t>
  </si>
  <si>
    <t>利子割交付金</t>
  </si>
  <si>
    <t>分離課税所得割交付金</t>
  </si>
  <si>
    <t>道府県民税所得割臨時交付金</t>
  </si>
  <si>
    <t>地方特例
交付金</t>
  </si>
  <si>
    <t>29年度</t>
  </si>
  <si>
    <t>但馬地域</t>
  </si>
  <si>
    <t>29年度</t>
  </si>
  <si>
    <t>但馬地域</t>
  </si>
  <si>
    <t>22.3.2　歳出</t>
  </si>
  <si>
    <t>区  　分</t>
  </si>
  <si>
    <t>普 通 税
（計）</t>
  </si>
  <si>
    <t>普 通 税
（市町民税）</t>
  </si>
  <si>
    <t>普 通 税
（固定資産税）</t>
  </si>
  <si>
    <t>普 通 税
（軽自動車税）</t>
  </si>
  <si>
    <t>普 通 税
（市町たばこ税）</t>
  </si>
  <si>
    <t>普 通 税
（鉱産税）</t>
  </si>
  <si>
    <t>普 通 税
（特別土地保有税）</t>
  </si>
  <si>
    <t>旧法による税</t>
  </si>
  <si>
    <t>29年度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</si>
  <si>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</si>
  <si>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</si>
  <si>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</si>
  <si>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</si>
  <si>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</si>
  <si>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</si>
  <si>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</si>
  <si>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</si>
  <si>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</si>
  <si>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</t>
  </si>
  <si>
    <t>姫路市　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</si>
  <si>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</si>
  <si>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</si>
  <si>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</si>
  <si>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</si>
  <si>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</si>
  <si>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</si>
  <si>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</si>
  <si>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</si>
  <si>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猪名川町</t>
  </si>
  <si>
    <t>多可町　</t>
  </si>
  <si>
    <t>神河町　</t>
  </si>
  <si>
    <t>香美町　</t>
  </si>
  <si>
    <t>新温泉町</t>
  </si>
  <si>
    <t>22.10  市町別地方債現在高</t>
  </si>
  <si>
    <t>区  分</t>
  </si>
  <si>
    <t>総  額</t>
  </si>
  <si>
    <t>公営住宅建設
事業債</t>
  </si>
  <si>
    <t>災害復旧
事業債</t>
  </si>
  <si>
    <t>一般廃棄物処理事業債</t>
  </si>
  <si>
    <t>29年度</t>
  </si>
  <si>
    <t>但馬地域　</t>
  </si>
  <si>
    <t>丹波地域　</t>
  </si>
  <si>
    <t>淡路地域　</t>
  </si>
  <si>
    <t>一般単独
事業債</t>
  </si>
  <si>
    <t>辺地対策
事業債</t>
  </si>
  <si>
    <t>過疎対策
事業債</t>
  </si>
  <si>
    <t>公共用地先行
取得等事業債</t>
  </si>
  <si>
    <t>厚生福祉施設
整備事業債</t>
  </si>
  <si>
    <t>地域財政
特例対策債</t>
  </si>
  <si>
    <t>退職手当債</t>
  </si>
  <si>
    <t>国の予算貸付・
政府関係貸付債</t>
  </si>
  <si>
    <t>地域改善対策特定事業債</t>
  </si>
  <si>
    <t>臨時財政
特例債</t>
  </si>
  <si>
    <t>公共事業等
臨時特例債</t>
  </si>
  <si>
    <t>減税補てん債</t>
  </si>
  <si>
    <t>臨時税収
補てん債</t>
  </si>
  <si>
    <t>臨時財政
対策債</t>
  </si>
  <si>
    <t>調整債</t>
  </si>
  <si>
    <t>県貸付金</t>
  </si>
  <si>
    <t>その他</t>
  </si>
  <si>
    <t>22.9  県債会計別現在高</t>
  </si>
  <si>
    <t>区    分</t>
  </si>
  <si>
    <t>平成29年度</t>
  </si>
  <si>
    <t>発行高</t>
  </si>
  <si>
    <t>年度末現在高</t>
  </si>
  <si>
    <t>母子寡婦福祉</t>
  </si>
  <si>
    <t>地域創生</t>
  </si>
  <si>
    <t>（注）1 千円未満端数処理のため、合計額が一致しない場合がある。</t>
  </si>
  <si>
    <t>区　　　分</t>
  </si>
  <si>
    <t>調    定</t>
  </si>
  <si>
    <t>収    入</t>
  </si>
  <si>
    <t>不納欠損</t>
  </si>
  <si>
    <t>収入未済</t>
  </si>
  <si>
    <t>件  数</t>
  </si>
  <si>
    <t xml:space="preserve">    －</t>
  </si>
  <si>
    <t>区  分</t>
  </si>
  <si>
    <t>個人県民税</t>
  </si>
  <si>
    <t>調 定 額</t>
  </si>
  <si>
    <t>収 入 額</t>
  </si>
  <si>
    <t>調 定 額</t>
  </si>
  <si>
    <t>収 入 額</t>
  </si>
  <si>
    <t>29年度</t>
  </si>
  <si>
    <t>区  分</t>
  </si>
  <si>
    <t>法人県民税</t>
  </si>
  <si>
    <t>県民税利子割</t>
  </si>
  <si>
    <t>調 定 額</t>
  </si>
  <si>
    <t>収 入 額</t>
  </si>
  <si>
    <t>29年度</t>
  </si>
  <si>
    <t>個人事業税</t>
  </si>
  <si>
    <t>法人事業税</t>
  </si>
  <si>
    <t>29年度</t>
  </si>
  <si>
    <t>29年度</t>
  </si>
  <si>
    <t>特別地方消費税</t>
  </si>
  <si>
    <t xml:space="preserve">         （単位：円、%）</t>
  </si>
  <si>
    <t>-</t>
  </si>
  <si>
    <t>-</t>
  </si>
  <si>
    <t>-</t>
  </si>
  <si>
    <t>-</t>
  </si>
  <si>
    <t>収入</t>
  </si>
  <si>
    <t>支出</t>
  </si>
  <si>
    <t>地域創生整備事業</t>
  </si>
  <si>
    <t>22.4  県税・地方譲与税決算額&lt;平成29年度&gt;</t>
  </si>
  <si>
    <t>たばこ税及びたばこ特別税</t>
  </si>
  <si>
    <t>揮発油税及び地方揮発油税</t>
  </si>
  <si>
    <t>28年度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</si>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</sst>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"/>
    <numFmt numFmtId="178" formatCode="###\ ###\ ##0"/>
    <numFmt numFmtId="179" formatCode="#\ ###\ ##0;\-#\ ###\ ##0;&quot;－&quot;"/>
    <numFmt numFmtId="180" formatCode="#\ ###\ ###\ ##0;\-#\ ###\ ###\ ##0;&quot;－&quot;"/>
    <numFmt numFmtId="181" formatCode="\ ###\ ##0;\-\ ###\ ##0;&quot;－&quot;"/>
    <numFmt numFmtId="182" formatCode="#\ ###\ ###,"/>
    <numFmt numFmtId="183" formatCode="##.0"/>
    <numFmt numFmtId="184" formatCode="#\ ###\ ###\ ###,"/>
    <numFmt numFmtId="185" formatCode="#\ ###\ ###\ ##0,;\-#\ ###\ ###\ ##0,;&quot;－&quot;"/>
    <numFmt numFmtId="186" formatCode="0.0_);[Red]\(0.0\)"/>
    <numFmt numFmtId="187" formatCode="#0.0"/>
    <numFmt numFmtId="188" formatCode="##\ ###\ ###\ ###"/>
    <numFmt numFmtId="189" formatCode="##\ ###\ ###\ ##0"/>
    <numFmt numFmtId="190" formatCode="###\ ###"/>
    <numFmt numFmtId="191" formatCode="#,##0_);[Red]\(#,##0\)"/>
    <numFmt numFmtId="192" formatCode="#,###,##0;#,###,##0;\-"/>
    <numFmt numFmtId="193" formatCode="#,###,###,"/>
    <numFmt numFmtId="194" formatCode="#,###,###,##0;\-#,###,###,##0;&quot;－&quot;"/>
    <numFmt numFmtId="195" formatCode="#,###,###,;\-#,###,##0;&quot;－&quot;"/>
    <numFmt numFmtId="196" formatCode="#,###,###,###,"/>
    <numFmt numFmtId="197" formatCode="#,###,###,###"/>
    <numFmt numFmtId="198" formatCode="##,###,###,##0"/>
    <numFmt numFmtId="199" formatCode="#,###,##0;\-#,###,##0;&quot;－&quot;"/>
    <numFmt numFmtId="200" formatCode="###,###,###"/>
    <numFmt numFmtId="201" formatCode="###,###,##0"/>
    <numFmt numFmtId="202" formatCode="0_ "/>
    <numFmt numFmtId="203" formatCode="0.0;[Red]0.0"/>
    <numFmt numFmtId="204" formatCode="0.0%"/>
    <numFmt numFmtId="205" formatCode="0.0_ "/>
    <numFmt numFmtId="206" formatCode="#\ ###\ ###\ ##0.0;\-#\ ###\ ###\ ##0.0;&quot;－&quot;"/>
    <numFmt numFmtId="207" formatCode="#,###,###,###;\-#,###,###,###;&quot;－&quot;"/>
    <numFmt numFmtId="208" formatCode="#,##0;&quot;△ &quot;#,##0"/>
    <numFmt numFmtId="209" formatCode="#,###,###,##0.0;\-#,###,###,##0.0;&quot;－&quot;"/>
    <numFmt numFmtId="210" formatCode="#,###,###;\-#,###,###;&quot;－&quot;"/>
    <numFmt numFmtId="211" formatCode="##.0\-##.0,&quot;-&quot;"/>
    <numFmt numFmtId="212" formatCode="#,###,###,###,###"/>
    <numFmt numFmtId="213" formatCode="#,###,###,###;&quot;-&quot;#,###,###,###"/>
    <numFmt numFmtId="214" formatCode="#,###,###,##0;&quot;-&quot;#,###,###,##0"/>
    <numFmt numFmtId="215" formatCode="#,##0.0_);[Red]\(#,##0.0\)"/>
    <numFmt numFmtId="216" formatCode="#,##0.0"/>
    <numFmt numFmtId="217" formatCode="#,###,###,###,##0"/>
    <numFmt numFmtId="218" formatCode="\(#,##0.00\);\(\-#,##0.00\)"/>
    <numFmt numFmtId="219" formatCode="#,###,##0.0;#,###,##0.0;\-"/>
    <numFmt numFmtId="220" formatCode="#,###,##0;#,###,##0;\-#,###,##0;\-"/>
    <numFmt numFmtId="221" formatCode="#,###,##0;\-#,###,##0;&quot;-&quot;"/>
    <numFmt numFmtId="222" formatCode="#,##0_ ;[Red]\-#,##0\ "/>
    <numFmt numFmtId="223" formatCode="0.0"/>
    <numFmt numFmtId="224" formatCode="#,##0_ 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50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 quotePrefix="1">
      <alignment/>
    </xf>
    <xf numFmtId="0" fontId="12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quotePrefix="1">
      <alignment horizontal="left"/>
    </xf>
    <xf numFmtId="0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/>
    </xf>
    <xf numFmtId="0" fontId="8" fillId="0" borderId="0" xfId="0" applyNumberFormat="1" applyFont="1" applyFill="1" applyAlignment="1" quotePrefix="1">
      <alignment horizontal="left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216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/>
    </xf>
    <xf numFmtId="0" fontId="8" fillId="0" borderId="15" xfId="0" applyNumberFormat="1" applyFont="1" applyFill="1" applyBorder="1" applyAlignment="1" quotePrefix="1">
      <alignment/>
    </xf>
    <xf numFmtId="0" fontId="8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Alignment="1">
      <alignment horizontal="right"/>
    </xf>
    <xf numFmtId="0" fontId="11" fillId="0" borderId="0" xfId="60" applyFont="1" applyFill="1" applyAlignment="1">
      <alignment/>
      <protection/>
    </xf>
    <xf numFmtId="192" fontId="8" fillId="0" borderId="0" xfId="0" applyNumberFormat="1" applyFont="1" applyFill="1" applyBorder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192" fontId="8" fillId="0" borderId="10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right"/>
    </xf>
    <xf numFmtId="22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/>
    </xf>
    <xf numFmtId="38" fontId="8" fillId="0" borderId="0" xfId="0" applyNumberFormat="1" applyFont="1" applyFill="1" applyAlignment="1">
      <alignment horizontal="right"/>
    </xf>
    <xf numFmtId="38" fontId="8" fillId="0" borderId="0" xfId="48" applyFont="1" applyFill="1" applyBorder="1" applyAlignment="1">
      <alignment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5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 quotePrefix="1">
      <alignment horizontal="right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 quotePrefix="1">
      <alignment/>
    </xf>
    <xf numFmtId="0" fontId="8" fillId="0" borderId="18" xfId="0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221" fontId="8" fillId="0" borderId="19" xfId="0" applyNumberFormat="1" applyFont="1" applyFill="1" applyBorder="1" applyAlignment="1">
      <alignment horizontal="right"/>
    </xf>
    <xf numFmtId="221" fontId="8" fillId="0" borderId="18" xfId="0" applyNumberFormat="1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>
      <alignment shrinkToFi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Border="1" applyAlignment="1">
      <alignment shrinkToFit="1"/>
    </xf>
    <xf numFmtId="0" fontId="8" fillId="0" borderId="10" xfId="0" applyNumberFormat="1" applyFont="1" applyFill="1" applyBorder="1" applyAlignment="1">
      <alignment shrinkToFit="1"/>
    </xf>
    <xf numFmtId="0" fontId="9" fillId="0" borderId="0" xfId="60" applyFont="1" applyFill="1" applyAlignment="1">
      <alignment/>
      <protection/>
    </xf>
    <xf numFmtId="0" fontId="8" fillId="0" borderId="0" xfId="60" applyFont="1" applyFill="1" applyAlignment="1">
      <alignment/>
      <protection/>
    </xf>
    <xf numFmtId="0" fontId="8" fillId="0" borderId="0" xfId="0" applyNumberFormat="1" applyFont="1" applyFill="1" applyBorder="1" applyAlignment="1">
      <alignment wrapText="1"/>
    </xf>
    <xf numFmtId="0" fontId="8" fillId="0" borderId="2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right"/>
    </xf>
    <xf numFmtId="3" fontId="8" fillId="0" borderId="0" xfId="48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221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221" fontId="8" fillId="0" borderId="21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 quotePrefix="1">
      <alignment horizontal="right"/>
    </xf>
    <xf numFmtId="3" fontId="8" fillId="0" borderId="10" xfId="48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quotePrefix="1">
      <alignment horizontal="left"/>
    </xf>
    <xf numFmtId="0" fontId="14" fillId="0" borderId="2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8" fillId="0" borderId="17" xfId="0" applyNumberFormat="1" applyFont="1" applyFill="1" applyBorder="1" applyAlignment="1">
      <alignment horizontal="center" vertical="center" wrapText="1"/>
    </xf>
    <xf numFmtId="0" fontId="13" fillId="0" borderId="0" xfId="57" applyNumberFormat="1" applyFont="1" applyFill="1" applyAlignment="1">
      <alignment horizontal="left"/>
    </xf>
    <xf numFmtId="0" fontId="8" fillId="0" borderId="0" xfId="57" applyNumberFormat="1" applyFont="1" applyFill="1" applyAlignment="1">
      <alignment horizontal="left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 quotePrefix="1">
      <alignment horizontal="center" vertical="center" shrinkToFit="1"/>
    </xf>
    <xf numFmtId="0" fontId="8" fillId="0" borderId="10" xfId="0" applyNumberFormat="1" applyFont="1" applyFill="1" applyBorder="1" applyAlignment="1" quotePrefix="1">
      <alignment horizontal="center" vertical="center" shrinkToFit="1"/>
    </xf>
    <xf numFmtId="3" fontId="8" fillId="0" borderId="21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left"/>
    </xf>
    <xf numFmtId="0" fontId="8" fillId="0" borderId="16" xfId="0" applyNumberFormat="1" applyFont="1" applyFill="1" applyBorder="1" applyAlignment="1" quotePrefix="1">
      <alignment horizontal="center" vertical="center"/>
    </xf>
    <xf numFmtId="22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0" fontId="19" fillId="0" borderId="0" xfId="57" applyNumberFormat="1" applyFont="1" applyFill="1" applyAlignment="1">
      <alignment horizontal="left"/>
    </xf>
    <xf numFmtId="3" fontId="8" fillId="0" borderId="2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8" fillId="0" borderId="24" xfId="0" applyNumberFormat="1" applyFont="1" applyFill="1" applyBorder="1" applyAlignment="1" quotePrefix="1">
      <alignment horizontal="center" vertical="center"/>
    </xf>
    <xf numFmtId="221" fontId="8" fillId="0" borderId="21" xfId="0" applyNumberFormat="1" applyFont="1" applyFill="1" applyBorder="1" applyAlignment="1">
      <alignment/>
    </xf>
    <xf numFmtId="221" fontId="8" fillId="0" borderId="0" xfId="0" applyNumberFormat="1" applyFont="1" applyFill="1" applyBorder="1" applyAlignment="1">
      <alignment/>
    </xf>
    <xf numFmtId="210" fontId="8" fillId="0" borderId="0" xfId="0" applyNumberFormat="1" applyFont="1" applyFill="1" applyBorder="1" applyAlignment="1">
      <alignment horizontal="right"/>
    </xf>
    <xf numFmtId="3" fontId="8" fillId="0" borderId="10" xfId="61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/>
    </xf>
    <xf numFmtId="0" fontId="8" fillId="0" borderId="16" xfId="0" applyNumberFormat="1" applyFont="1" applyFill="1" applyBorder="1" applyAlignment="1" quotePrefix="1">
      <alignment horizontal="center" vertical="center" wrapText="1"/>
    </xf>
    <xf numFmtId="192" fontId="8" fillId="0" borderId="21" xfId="0" applyNumberFormat="1" applyFont="1" applyFill="1" applyBorder="1" applyAlignment="1">
      <alignment horizontal="right"/>
    </xf>
    <xf numFmtId="192" fontId="8" fillId="0" borderId="0" xfId="0" applyNumberFormat="1" applyFont="1" applyFill="1" applyAlignment="1">
      <alignment horizontal="right"/>
    </xf>
    <xf numFmtId="38" fontId="8" fillId="0" borderId="21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" fontId="8" fillId="0" borderId="0" xfId="61" applyNumberFormat="1" applyFont="1" applyFill="1" applyBorder="1" applyAlignment="1">
      <alignment/>
      <protection/>
    </xf>
    <xf numFmtId="0" fontId="8" fillId="0" borderId="0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 quotePrefix="1">
      <alignment horizontal="right"/>
    </xf>
    <xf numFmtId="3" fontId="8" fillId="0" borderId="21" xfId="0" applyNumberFormat="1" applyFont="1" applyFill="1" applyBorder="1" applyAlignment="1" quotePrefix="1">
      <alignment horizontal="right"/>
    </xf>
    <xf numFmtId="0" fontId="8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 quotePrefix="1">
      <alignment horizontal="center"/>
    </xf>
    <xf numFmtId="192" fontId="8" fillId="0" borderId="11" xfId="0" applyNumberFormat="1" applyFont="1" applyFill="1" applyBorder="1" applyAlignment="1">
      <alignment horizontal="right"/>
    </xf>
    <xf numFmtId="216" fontId="8" fillId="0" borderId="0" xfId="0" applyNumberFormat="1" applyFont="1" applyFill="1" applyBorder="1" applyAlignment="1">
      <alignment horizontal="right"/>
    </xf>
    <xf numFmtId="0" fontId="8" fillId="0" borderId="21" xfId="0" applyNumberFormat="1" applyFont="1" applyFill="1" applyBorder="1" applyAlignment="1">
      <alignment horizontal="center" vertical="center"/>
    </xf>
    <xf numFmtId="224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quotePrefix="1">
      <alignment/>
    </xf>
    <xf numFmtId="192" fontId="8" fillId="0" borderId="21" xfId="0" applyNumberFormat="1" applyFont="1" applyFill="1" applyBorder="1" applyAlignment="1" applyProtection="1">
      <alignment/>
      <protection locked="0"/>
    </xf>
    <xf numFmtId="192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quotePrefix="1">
      <alignment/>
    </xf>
    <xf numFmtId="192" fontId="8" fillId="0" borderId="0" xfId="0" applyNumberFormat="1" applyFont="1" applyFill="1" applyAlignment="1">
      <alignment/>
    </xf>
    <xf numFmtId="221" fontId="8" fillId="0" borderId="12" xfId="0" applyNumberFormat="1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221" fontId="15" fillId="0" borderId="0" xfId="0" applyNumberFormat="1" applyFont="1" applyFill="1" applyAlignment="1">
      <alignment/>
    </xf>
    <xf numFmtId="0" fontId="8" fillId="0" borderId="25" xfId="0" applyNumberFormat="1" applyFont="1" applyFill="1" applyBorder="1" applyAlignment="1">
      <alignment horizontal="center" vertical="center"/>
    </xf>
    <xf numFmtId="3" fontId="8" fillId="0" borderId="21" xfId="61" applyNumberFormat="1" applyFont="1" applyFill="1" applyBorder="1" applyAlignment="1">
      <alignment/>
      <protection/>
    </xf>
    <xf numFmtId="185" fontId="8" fillId="0" borderId="0" xfId="0" applyNumberFormat="1" applyFont="1" applyFill="1" applyBorder="1" applyAlignment="1">
      <alignment horizontal="right"/>
    </xf>
    <xf numFmtId="192" fontId="8" fillId="0" borderId="23" xfId="0" applyNumberFormat="1" applyFont="1" applyFill="1" applyBorder="1" applyAlignment="1">
      <alignment horizontal="right"/>
    </xf>
    <xf numFmtId="192" fontId="8" fillId="0" borderId="13" xfId="0" applyNumberFormat="1" applyFont="1" applyFill="1" applyBorder="1" applyAlignment="1">
      <alignment horizontal="right"/>
    </xf>
    <xf numFmtId="219" fontId="8" fillId="0" borderId="13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right"/>
    </xf>
    <xf numFmtId="22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center" vertical="center" shrinkToFit="1"/>
    </xf>
    <xf numFmtId="0" fontId="9" fillId="0" borderId="0" xfId="60" applyFont="1" applyFill="1" applyAlignment="1">
      <alignment horizontal="center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 quotePrefix="1">
      <alignment horizontal="center" vertical="center" wrapText="1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quotePrefix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17" xfId="0" applyNumberFormat="1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quotePrefix="1">
      <alignment horizontal="center" vertical="center" wrapText="1"/>
    </xf>
    <xf numFmtId="0" fontId="8" fillId="0" borderId="24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8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3" width="7.125" style="30" customWidth="1"/>
    <col min="14" max="16384" width="9.125" style="30" customWidth="1"/>
  </cols>
  <sheetData>
    <row r="1" spans="1:13" s="61" customFormat="1" ht="32.25" customHeight="1">
      <c r="A1" s="144" t="s">
        <v>199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4" ht="13.5">
      <c r="C4" s="30" t="s">
        <v>200</v>
      </c>
    </row>
    <row r="5" ht="13.5">
      <c r="C5" s="30" t="s">
        <v>221</v>
      </c>
    </row>
    <row r="6" ht="13.5">
      <c r="C6" s="30" t="s">
        <v>222</v>
      </c>
    </row>
    <row r="7" ht="13.5">
      <c r="C7" s="30" t="s">
        <v>201</v>
      </c>
    </row>
    <row r="8" ht="13.5">
      <c r="C8" s="30" t="s">
        <v>203</v>
      </c>
    </row>
    <row r="9" ht="13.5">
      <c r="C9" s="30" t="s">
        <v>223</v>
      </c>
    </row>
    <row r="10" ht="13.5">
      <c r="C10" s="30" t="s">
        <v>224</v>
      </c>
    </row>
    <row r="11" ht="13.5">
      <c r="C11" s="30" t="s">
        <v>217</v>
      </c>
    </row>
    <row r="12" ht="13.5">
      <c r="C12" s="30" t="s">
        <v>204</v>
      </c>
    </row>
    <row r="13" ht="13.5">
      <c r="C13" s="30" t="s">
        <v>232</v>
      </c>
    </row>
    <row r="14" ht="13.5">
      <c r="C14" s="30" t="s">
        <v>214</v>
      </c>
    </row>
    <row r="15" ht="13.5">
      <c r="C15" s="30" t="s">
        <v>215</v>
      </c>
    </row>
    <row r="16" ht="13.5">
      <c r="C16" s="30" t="s">
        <v>205</v>
      </c>
    </row>
    <row r="17" ht="13.5">
      <c r="C17" s="30" t="s">
        <v>219</v>
      </c>
    </row>
    <row r="18" ht="13.5">
      <c r="C18" s="30" t="s">
        <v>218</v>
      </c>
    </row>
    <row r="21" s="62" customFormat="1" ht="11.25"/>
    <row r="22" s="62" customFormat="1" ht="11.25"/>
    <row r="23" s="62" customFormat="1" ht="11.25"/>
    <row r="24" s="62" customFormat="1" ht="11.25"/>
    <row r="25" s="62" customFormat="1" ht="11.25"/>
    <row r="26" s="62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66"/>
  <sheetViews>
    <sheetView zoomScalePageLayoutView="0" workbookViewId="0" topLeftCell="A1">
      <selection activeCell="E26" sqref="E26"/>
    </sheetView>
  </sheetViews>
  <sheetFormatPr defaultColWidth="8.875" defaultRowHeight="12.75"/>
  <cols>
    <col min="1" max="1" width="9.25390625" style="6" customWidth="1"/>
    <col min="2" max="3" width="15.00390625" style="6" customWidth="1"/>
    <col min="4" max="4" width="5.75390625" style="6" customWidth="1"/>
    <col min="5" max="6" width="15.00390625" style="6" customWidth="1"/>
    <col min="7" max="7" width="7.00390625" style="6" customWidth="1"/>
    <col min="8" max="9" width="15.00390625" style="6" customWidth="1"/>
    <col min="10" max="10" width="5.75390625" style="6" customWidth="1"/>
    <col min="11" max="53" width="12.75390625" style="6" customWidth="1"/>
    <col min="54" max="16384" width="8.875" style="6" customWidth="1"/>
  </cols>
  <sheetData>
    <row r="1" spans="1:10" s="8" customFormat="1" ht="17.25">
      <c r="A1" s="28" t="s">
        <v>209</v>
      </c>
      <c r="J1" s="26"/>
    </row>
    <row r="2" spans="1:5" ht="11.25">
      <c r="A2" s="17"/>
      <c r="D2" s="29" t="s">
        <v>510</v>
      </c>
      <c r="E2" s="5"/>
    </row>
    <row r="3" spans="1:7" ht="13.5" customHeight="1">
      <c r="A3" s="145" t="s">
        <v>492</v>
      </c>
      <c r="B3" s="147" t="s">
        <v>314</v>
      </c>
      <c r="C3" s="149"/>
      <c r="D3" s="149"/>
      <c r="E3" s="170"/>
      <c r="F3" s="157"/>
      <c r="G3" s="157"/>
    </row>
    <row r="4" spans="1:7" ht="26.25" customHeight="1">
      <c r="A4" s="146"/>
      <c r="B4" s="19" t="s">
        <v>494</v>
      </c>
      <c r="C4" s="19" t="s">
        <v>495</v>
      </c>
      <c r="D4" s="18" t="s">
        <v>301</v>
      </c>
      <c r="E4" s="120"/>
      <c r="F4" s="113"/>
      <c r="G4" s="79"/>
    </row>
    <row r="5" spans="1:7" ht="17.25" customHeight="1">
      <c r="A5" s="20" t="s">
        <v>398</v>
      </c>
      <c r="B5" s="31">
        <v>4096800</v>
      </c>
      <c r="C5" s="31">
        <v>440000</v>
      </c>
      <c r="D5" s="32">
        <v>10.74008982620582</v>
      </c>
      <c r="E5" s="31"/>
      <c r="F5" s="31"/>
      <c r="G5" s="32"/>
    </row>
    <row r="6" spans="1:7" ht="13.5" customHeight="1">
      <c r="A6" s="20" t="s">
        <v>368</v>
      </c>
      <c r="B6" s="31">
        <v>3656800</v>
      </c>
      <c r="C6" s="31">
        <v>106800</v>
      </c>
      <c r="D6" s="32">
        <v>2.9205863049660907</v>
      </c>
      <c r="E6" s="31"/>
      <c r="F6" s="31"/>
      <c r="G6" s="32"/>
    </row>
    <row r="7" spans="1:7" ht="13.5" customHeight="1">
      <c r="A7" s="39" t="s">
        <v>367</v>
      </c>
      <c r="B7" s="108">
        <v>3550000</v>
      </c>
      <c r="C7" s="31">
        <v>14500</v>
      </c>
      <c r="D7" s="32">
        <v>0.4084507042253521</v>
      </c>
      <c r="E7" s="31"/>
      <c r="F7" s="31"/>
      <c r="G7" s="32"/>
    </row>
    <row r="8" spans="1:7" ht="13.5" customHeight="1">
      <c r="A8" s="15" t="s">
        <v>371</v>
      </c>
      <c r="B8" s="108">
        <v>3535500</v>
      </c>
      <c r="C8" s="31">
        <v>0</v>
      </c>
      <c r="D8" s="32">
        <v>0</v>
      </c>
      <c r="E8" s="31"/>
      <c r="F8" s="31"/>
      <c r="G8" s="32"/>
    </row>
    <row r="9" spans="1:7" ht="13.5" customHeight="1">
      <c r="A9" s="15" t="s">
        <v>507</v>
      </c>
      <c r="B9" s="108">
        <v>0</v>
      </c>
      <c r="C9" s="31">
        <v>0</v>
      </c>
      <c r="D9" s="32">
        <v>0</v>
      </c>
      <c r="E9" s="31"/>
      <c r="F9" s="31"/>
      <c r="G9" s="32"/>
    </row>
    <row r="10" spans="1:7" ht="11.25">
      <c r="A10" s="15"/>
      <c r="B10" s="108"/>
      <c r="C10" s="31"/>
      <c r="D10" s="32"/>
      <c r="E10" s="31"/>
      <c r="F10" s="31"/>
      <c r="G10" s="32"/>
    </row>
    <row r="11" spans="1:7" ht="13.5" customHeight="1">
      <c r="A11" s="14" t="s">
        <v>61</v>
      </c>
      <c r="B11" s="108">
        <v>0</v>
      </c>
      <c r="C11" s="31">
        <v>0</v>
      </c>
      <c r="D11" s="32">
        <v>0</v>
      </c>
      <c r="E11" s="31"/>
      <c r="F11" s="31"/>
      <c r="G11" s="32"/>
    </row>
    <row r="12" spans="1:7" ht="13.5" customHeight="1">
      <c r="A12" s="14" t="s">
        <v>62</v>
      </c>
      <c r="B12" s="108">
        <v>0</v>
      </c>
      <c r="C12" s="31">
        <v>0</v>
      </c>
      <c r="D12" s="32">
        <v>0</v>
      </c>
      <c r="E12" s="31"/>
      <c r="F12" s="31"/>
      <c r="G12" s="32"/>
    </row>
    <row r="13" spans="1:7" ht="13.5" customHeight="1">
      <c r="A13" s="14" t="s">
        <v>63</v>
      </c>
      <c r="B13" s="108">
        <v>0</v>
      </c>
      <c r="C13" s="31">
        <v>0</v>
      </c>
      <c r="D13" s="32">
        <v>0</v>
      </c>
      <c r="E13" s="31"/>
      <c r="F13" s="31"/>
      <c r="G13" s="32"/>
    </row>
    <row r="14" spans="1:7" ht="13.5" customHeight="1">
      <c r="A14" s="14" t="s">
        <v>64</v>
      </c>
      <c r="B14" s="108">
        <v>0</v>
      </c>
      <c r="C14" s="31">
        <v>0</v>
      </c>
      <c r="D14" s="32">
        <v>0</v>
      </c>
      <c r="E14" s="31"/>
      <c r="F14" s="31"/>
      <c r="G14" s="32"/>
    </row>
    <row r="15" spans="1:7" ht="13.5" customHeight="1">
      <c r="A15" s="14" t="s">
        <v>65</v>
      </c>
      <c r="B15" s="108">
        <v>0</v>
      </c>
      <c r="C15" s="31">
        <v>0</v>
      </c>
      <c r="D15" s="32">
        <v>0</v>
      </c>
      <c r="E15" s="31"/>
      <c r="F15" s="31"/>
      <c r="G15" s="32"/>
    </row>
    <row r="16" spans="1:7" ht="13.5" customHeight="1">
      <c r="A16" s="5" t="s">
        <v>264</v>
      </c>
      <c r="B16" s="108">
        <v>0</v>
      </c>
      <c r="C16" s="31">
        <v>0</v>
      </c>
      <c r="D16" s="32">
        <v>0</v>
      </c>
      <c r="E16" s="31"/>
      <c r="F16" s="31"/>
      <c r="G16" s="32"/>
    </row>
    <row r="17" spans="1:7" ht="13.5" customHeight="1">
      <c r="A17" s="14" t="s">
        <v>66</v>
      </c>
      <c r="B17" s="108">
        <v>0</v>
      </c>
      <c r="C17" s="31">
        <v>0</v>
      </c>
      <c r="D17" s="32">
        <v>0</v>
      </c>
      <c r="E17" s="31"/>
      <c r="F17" s="31"/>
      <c r="G17" s="32"/>
    </row>
    <row r="18" spans="1:7" ht="13.5" customHeight="1">
      <c r="A18" s="5" t="s">
        <v>113</v>
      </c>
      <c r="B18" s="108">
        <v>0</v>
      </c>
      <c r="C18" s="31">
        <v>0</v>
      </c>
      <c r="D18" s="32">
        <v>0</v>
      </c>
      <c r="E18" s="31"/>
      <c r="F18" s="31"/>
      <c r="G18" s="32"/>
    </row>
    <row r="19" spans="1:7" ht="13.5" customHeight="1">
      <c r="A19" s="5" t="s">
        <v>265</v>
      </c>
      <c r="B19" s="108">
        <v>0</v>
      </c>
      <c r="C19" s="31">
        <v>0</v>
      </c>
      <c r="D19" s="32">
        <v>0</v>
      </c>
      <c r="E19" s="31"/>
      <c r="F19" s="31"/>
      <c r="G19" s="32"/>
    </row>
    <row r="20" spans="1:7" ht="13.5" customHeight="1">
      <c r="A20" s="5" t="s">
        <v>266</v>
      </c>
      <c r="B20" s="108">
        <v>0</v>
      </c>
      <c r="C20" s="31">
        <v>0</v>
      </c>
      <c r="D20" s="32">
        <v>0</v>
      </c>
      <c r="E20" s="31"/>
      <c r="F20" s="31"/>
      <c r="G20" s="32"/>
    </row>
    <row r="21" spans="1:7" ht="13.5" customHeight="1">
      <c r="A21" s="14" t="s">
        <v>67</v>
      </c>
      <c r="B21" s="108">
        <v>0</v>
      </c>
      <c r="C21" s="31">
        <v>0</v>
      </c>
      <c r="D21" s="32">
        <v>0</v>
      </c>
      <c r="E21" s="31"/>
      <c r="F21" s="31"/>
      <c r="G21" s="32"/>
    </row>
    <row r="22" spans="1:7" ht="3.75" customHeight="1">
      <c r="A22" s="23"/>
      <c r="B22" s="4"/>
      <c r="C22" s="3"/>
      <c r="D22" s="22"/>
      <c r="E22" s="2"/>
      <c r="F22" s="2"/>
      <c r="G22" s="119"/>
    </row>
    <row r="47" spans="2:10" ht="11.25">
      <c r="B47" s="15"/>
      <c r="C47" s="15"/>
      <c r="D47" s="15"/>
      <c r="E47" s="15"/>
      <c r="F47" s="15"/>
      <c r="G47" s="15"/>
      <c r="H47" s="5"/>
      <c r="I47" s="5"/>
      <c r="J47" s="5"/>
    </row>
    <row r="48" ht="11.25">
      <c r="J48" s="5"/>
    </row>
    <row r="49" ht="11.25">
      <c r="J49" s="5"/>
    </row>
    <row r="50" ht="11.25">
      <c r="J50" s="5"/>
    </row>
    <row r="51" ht="11.25">
      <c r="J51" s="5"/>
    </row>
    <row r="52" ht="11.25">
      <c r="J52" s="5"/>
    </row>
    <row r="53" ht="11.25">
      <c r="J53" s="5"/>
    </row>
    <row r="54" ht="11.25">
      <c r="J54" s="5"/>
    </row>
    <row r="55" ht="11.25">
      <c r="J55" s="5"/>
    </row>
    <row r="56" ht="11.25">
      <c r="J56" s="5"/>
    </row>
    <row r="57" ht="11.25">
      <c r="J57" s="5"/>
    </row>
    <row r="58" ht="11.25">
      <c r="J58" s="5"/>
    </row>
    <row r="59" ht="11.25">
      <c r="J59" s="5"/>
    </row>
    <row r="60" ht="11.25">
      <c r="J60" s="5"/>
    </row>
    <row r="61" ht="11.25">
      <c r="J61" s="5"/>
    </row>
    <row r="62" ht="11.25">
      <c r="J62" s="5"/>
    </row>
    <row r="63" ht="11.25">
      <c r="J63" s="5"/>
    </row>
    <row r="64" ht="11.25">
      <c r="J64" s="5"/>
    </row>
    <row r="65" ht="11.25">
      <c r="J65" s="5"/>
    </row>
    <row r="66" ht="11.25">
      <c r="J66" s="5"/>
    </row>
  </sheetData>
  <sheetProtection/>
  <mergeCells count="3"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X65"/>
  <sheetViews>
    <sheetView zoomScalePageLayoutView="0" workbookViewId="0" topLeftCell="G1">
      <selection activeCell="C9" sqref="C9"/>
    </sheetView>
  </sheetViews>
  <sheetFormatPr defaultColWidth="7.875" defaultRowHeight="12.75"/>
  <cols>
    <col min="1" max="1" width="4.25390625" style="6" customWidth="1"/>
    <col min="2" max="2" width="11.375" style="5" customWidth="1"/>
    <col min="3" max="10" width="11.375" style="6" customWidth="1"/>
    <col min="11" max="12" width="10.00390625" style="6" customWidth="1"/>
    <col min="13" max="14" width="10.75390625" style="6" customWidth="1"/>
    <col min="15" max="16" width="7.875" style="6" customWidth="1"/>
    <col min="17" max="18" width="10.00390625" style="6" customWidth="1"/>
    <col min="19" max="19" width="8.625" style="6" customWidth="1"/>
    <col min="20" max="20" width="10.75390625" style="6" customWidth="1"/>
    <col min="21" max="21" width="11.375" style="6" customWidth="1"/>
    <col min="22" max="22" width="11.00390625" style="6" customWidth="1"/>
    <col min="23" max="23" width="7.875" style="6" customWidth="1"/>
    <col min="24" max="24" width="8.625" style="6" customWidth="1"/>
    <col min="25" max="16384" width="7.875" style="6" customWidth="1"/>
  </cols>
  <sheetData>
    <row r="1" spans="1:24" s="8" customFormat="1" ht="17.25">
      <c r="A1" s="11" t="s">
        <v>231</v>
      </c>
      <c r="B1" s="26"/>
      <c r="C1" s="21"/>
      <c r="W1" s="26"/>
      <c r="X1" s="26"/>
    </row>
    <row r="2" spans="1:24" ht="11.25">
      <c r="A2" s="5"/>
      <c r="C2" s="5"/>
      <c r="D2" s="5"/>
      <c r="E2" s="5"/>
      <c r="F2" s="5"/>
      <c r="G2" s="5"/>
      <c r="H2" s="5"/>
      <c r="I2" s="5"/>
      <c r="J2" s="5"/>
      <c r="K2" s="5"/>
      <c r="L2" s="3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5" t="s">
        <v>162</v>
      </c>
    </row>
    <row r="3" spans="1:24" ht="26.25" customHeight="1">
      <c r="A3" s="156" t="s">
        <v>416</v>
      </c>
      <c r="B3" s="172"/>
      <c r="C3" s="147" t="s">
        <v>182</v>
      </c>
      <c r="D3" s="148"/>
      <c r="E3" s="175" t="s">
        <v>417</v>
      </c>
      <c r="F3" s="148"/>
      <c r="G3" s="171" t="s">
        <v>418</v>
      </c>
      <c r="H3" s="168"/>
      <c r="I3" s="171" t="s">
        <v>419</v>
      </c>
      <c r="J3" s="168"/>
      <c r="K3" s="171" t="s">
        <v>420</v>
      </c>
      <c r="L3" s="168"/>
      <c r="M3" s="171" t="s">
        <v>421</v>
      </c>
      <c r="N3" s="168"/>
      <c r="O3" s="171" t="s">
        <v>422</v>
      </c>
      <c r="P3" s="168"/>
      <c r="Q3" s="171" t="s">
        <v>423</v>
      </c>
      <c r="R3" s="168"/>
      <c r="S3" s="171" t="s">
        <v>183</v>
      </c>
      <c r="T3" s="168"/>
      <c r="U3" s="147" t="s">
        <v>181</v>
      </c>
      <c r="V3" s="148"/>
      <c r="W3" s="166" t="s">
        <v>424</v>
      </c>
      <c r="X3" s="167"/>
    </row>
    <row r="4" spans="1:24" ht="18.75" customHeight="1">
      <c r="A4" s="173"/>
      <c r="B4" s="174"/>
      <c r="C4" s="44" t="s">
        <v>76</v>
      </c>
      <c r="D4" s="44" t="s">
        <v>77</v>
      </c>
      <c r="E4" s="44" t="s">
        <v>76</v>
      </c>
      <c r="F4" s="44" t="s">
        <v>77</v>
      </c>
      <c r="G4" s="44" t="s">
        <v>76</v>
      </c>
      <c r="H4" s="44" t="s">
        <v>77</v>
      </c>
      <c r="I4" s="44" t="s">
        <v>76</v>
      </c>
      <c r="J4" s="44" t="s">
        <v>77</v>
      </c>
      <c r="K4" s="101" t="s">
        <v>76</v>
      </c>
      <c r="L4" s="44" t="s">
        <v>77</v>
      </c>
      <c r="M4" s="101" t="s">
        <v>76</v>
      </c>
      <c r="N4" s="44" t="s">
        <v>77</v>
      </c>
      <c r="O4" s="44" t="s">
        <v>76</v>
      </c>
      <c r="P4" s="44" t="s">
        <v>77</v>
      </c>
      <c r="Q4" s="44" t="s">
        <v>76</v>
      </c>
      <c r="R4" s="44" t="s">
        <v>77</v>
      </c>
      <c r="S4" s="44" t="s">
        <v>76</v>
      </c>
      <c r="T4" s="44" t="s">
        <v>77</v>
      </c>
      <c r="U4" s="44" t="s">
        <v>76</v>
      </c>
      <c r="V4" s="44" t="s">
        <v>77</v>
      </c>
      <c r="W4" s="44" t="s">
        <v>76</v>
      </c>
      <c r="X4" s="43" t="s">
        <v>77</v>
      </c>
    </row>
    <row r="5" spans="2:24" ht="13.5" customHeight="1">
      <c r="B5" s="20" t="s">
        <v>373</v>
      </c>
      <c r="C5" s="1">
        <v>941449603</v>
      </c>
      <c r="D5" s="1">
        <v>888379611</v>
      </c>
      <c r="E5" s="1">
        <v>854357671</v>
      </c>
      <c r="F5" s="1">
        <v>805946155</v>
      </c>
      <c r="G5" s="1">
        <v>402127644</v>
      </c>
      <c r="H5" s="1">
        <v>381480576</v>
      </c>
      <c r="I5" s="1">
        <v>405850844</v>
      </c>
      <c r="J5" s="1">
        <v>379952823</v>
      </c>
      <c r="K5" s="1">
        <v>7525985</v>
      </c>
      <c r="L5" s="1">
        <v>6756276</v>
      </c>
      <c r="M5" s="1">
        <v>37645187</v>
      </c>
      <c r="N5" s="1">
        <v>37645173</v>
      </c>
      <c r="O5" s="1">
        <v>2938</v>
      </c>
      <c r="P5" s="1">
        <v>2938</v>
      </c>
      <c r="Q5" s="1">
        <v>1205073</v>
      </c>
      <c r="R5" s="1">
        <v>108369</v>
      </c>
      <c r="S5" s="94">
        <v>0</v>
      </c>
      <c r="T5" s="94">
        <v>0</v>
      </c>
      <c r="U5" s="1">
        <v>87091932</v>
      </c>
      <c r="V5" s="1">
        <v>82433456</v>
      </c>
      <c r="W5" s="94">
        <v>0</v>
      </c>
      <c r="X5" s="94">
        <v>0</v>
      </c>
    </row>
    <row r="6" spans="2:24" ht="13.5" customHeight="1">
      <c r="B6" s="20" t="s">
        <v>368</v>
      </c>
      <c r="C6" s="69">
        <v>948691592</v>
      </c>
      <c r="D6" s="69">
        <v>900903422</v>
      </c>
      <c r="E6" s="69">
        <v>860560909</v>
      </c>
      <c r="F6" s="69">
        <v>816839089</v>
      </c>
      <c r="G6" s="69">
        <v>407634260</v>
      </c>
      <c r="H6" s="69">
        <v>388866491</v>
      </c>
      <c r="I6" s="69">
        <v>407403964</v>
      </c>
      <c r="J6" s="69">
        <v>383847706</v>
      </c>
      <c r="K6" s="69">
        <v>7649099</v>
      </c>
      <c r="L6" s="69">
        <v>6933934</v>
      </c>
      <c r="M6" s="69">
        <v>36151804</v>
      </c>
      <c r="N6" s="69">
        <v>36151789</v>
      </c>
      <c r="O6" s="69">
        <v>3526</v>
      </c>
      <c r="P6" s="69">
        <v>3526</v>
      </c>
      <c r="Q6" s="69">
        <v>1718256</v>
      </c>
      <c r="R6" s="69">
        <v>1035643</v>
      </c>
      <c r="S6" s="94">
        <v>0</v>
      </c>
      <c r="T6" s="94">
        <v>0</v>
      </c>
      <c r="U6" s="69">
        <v>88130683</v>
      </c>
      <c r="V6" s="69">
        <v>84064333</v>
      </c>
      <c r="W6" s="94">
        <v>0</v>
      </c>
      <c r="X6" s="94">
        <v>0</v>
      </c>
    </row>
    <row r="7" spans="2:24" ht="13.5" customHeight="1">
      <c r="B7" s="20" t="s">
        <v>367</v>
      </c>
      <c r="C7" s="69">
        <v>937157588</v>
      </c>
      <c r="D7" s="69">
        <v>894976522</v>
      </c>
      <c r="E7" s="69">
        <v>850057899</v>
      </c>
      <c r="F7" s="69">
        <v>811362146</v>
      </c>
      <c r="G7" s="69">
        <v>404491695</v>
      </c>
      <c r="H7" s="69">
        <v>387764085</v>
      </c>
      <c r="I7" s="69">
        <v>401281008</v>
      </c>
      <c r="J7" s="69">
        <v>380710742</v>
      </c>
      <c r="K7" s="69">
        <v>7756887</v>
      </c>
      <c r="L7" s="69">
        <v>7101303</v>
      </c>
      <c r="M7" s="69">
        <v>35547581</v>
      </c>
      <c r="N7" s="69">
        <v>35547566</v>
      </c>
      <c r="O7" s="69">
        <v>3751</v>
      </c>
      <c r="P7" s="69">
        <v>3751</v>
      </c>
      <c r="Q7" s="69">
        <v>976977</v>
      </c>
      <c r="R7" s="69">
        <v>234699</v>
      </c>
      <c r="S7" s="94">
        <v>0</v>
      </c>
      <c r="T7" s="94">
        <v>0</v>
      </c>
      <c r="U7" s="69">
        <v>87099689</v>
      </c>
      <c r="V7" s="69">
        <v>83614376</v>
      </c>
      <c r="W7" s="94">
        <v>0</v>
      </c>
      <c r="X7" s="94">
        <v>0</v>
      </c>
    </row>
    <row r="8" spans="2:24" ht="13.5" customHeight="1">
      <c r="B8" s="39" t="s">
        <v>371</v>
      </c>
      <c r="C8" s="102">
        <v>939156599</v>
      </c>
      <c r="D8" s="103">
        <v>901021293</v>
      </c>
      <c r="E8" s="103">
        <v>851517381</v>
      </c>
      <c r="F8" s="103">
        <v>816460296</v>
      </c>
      <c r="G8" s="103">
        <v>403889549</v>
      </c>
      <c r="H8" s="103">
        <v>388764760</v>
      </c>
      <c r="I8" s="103">
        <v>402645915</v>
      </c>
      <c r="J8" s="103">
        <v>384443246</v>
      </c>
      <c r="K8" s="103">
        <v>9220589</v>
      </c>
      <c r="L8" s="103">
        <v>8527776</v>
      </c>
      <c r="M8" s="103">
        <v>34488193</v>
      </c>
      <c r="N8" s="103">
        <v>34488193</v>
      </c>
      <c r="O8" s="103">
        <v>3443</v>
      </c>
      <c r="P8" s="103">
        <v>3443</v>
      </c>
      <c r="Q8" s="103">
        <v>1269692</v>
      </c>
      <c r="R8" s="103">
        <v>232878</v>
      </c>
      <c r="S8" s="103">
        <v>0</v>
      </c>
      <c r="T8" s="103">
        <v>0</v>
      </c>
      <c r="U8" s="103">
        <v>87639218</v>
      </c>
      <c r="V8" s="103">
        <v>84560997</v>
      </c>
      <c r="W8" s="103">
        <v>0</v>
      </c>
      <c r="X8" s="103">
        <v>0</v>
      </c>
    </row>
    <row r="9" spans="2:24" ht="13.5" customHeight="1">
      <c r="B9" s="39" t="s">
        <v>425</v>
      </c>
      <c r="C9" s="102">
        <v>937337505</v>
      </c>
      <c r="D9" s="103">
        <v>904290774</v>
      </c>
      <c r="E9" s="103">
        <v>849135225</v>
      </c>
      <c r="F9" s="103">
        <v>818646949</v>
      </c>
      <c r="G9" s="103">
        <v>402566298</v>
      </c>
      <c r="H9" s="103">
        <v>389002715</v>
      </c>
      <c r="I9" s="103">
        <v>403788381</v>
      </c>
      <c r="J9" s="103">
        <v>388208423</v>
      </c>
      <c r="K9" s="103">
        <v>9572256</v>
      </c>
      <c r="L9" s="103">
        <v>8866887</v>
      </c>
      <c r="M9" s="103">
        <v>32550198</v>
      </c>
      <c r="N9" s="103">
        <v>32550197</v>
      </c>
      <c r="O9" s="103">
        <v>4004</v>
      </c>
      <c r="P9" s="103">
        <v>4004</v>
      </c>
      <c r="Q9" s="103">
        <v>654088</v>
      </c>
      <c r="R9" s="103">
        <v>14723</v>
      </c>
      <c r="S9" s="103">
        <v>0</v>
      </c>
      <c r="T9" s="103">
        <v>0</v>
      </c>
      <c r="U9" s="103">
        <v>88202280</v>
      </c>
      <c r="V9" s="103">
        <v>85643825</v>
      </c>
      <c r="W9" s="103">
        <v>0</v>
      </c>
      <c r="X9" s="103">
        <v>0</v>
      </c>
    </row>
    <row r="10" spans="3:24" ht="11.25">
      <c r="C10" s="9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>
      <c r="A11" s="5"/>
      <c r="B11" s="5" t="s">
        <v>426</v>
      </c>
      <c r="C11" s="102">
        <v>193819572</v>
      </c>
      <c r="D11" s="103">
        <v>186572186</v>
      </c>
      <c r="E11" s="103">
        <v>171922549</v>
      </c>
      <c r="F11" s="103">
        <v>165317271</v>
      </c>
      <c r="G11" s="103">
        <v>88995696</v>
      </c>
      <c r="H11" s="103">
        <v>85625657</v>
      </c>
      <c r="I11" s="103">
        <v>75738380</v>
      </c>
      <c r="J11" s="103">
        <v>73183260</v>
      </c>
      <c r="K11" s="103">
        <v>820968</v>
      </c>
      <c r="L11" s="103">
        <v>757773</v>
      </c>
      <c r="M11" s="103">
        <v>5750581</v>
      </c>
      <c r="N11" s="103">
        <v>5750581</v>
      </c>
      <c r="O11" s="103">
        <v>0</v>
      </c>
      <c r="P11" s="103">
        <v>0</v>
      </c>
      <c r="Q11" s="103">
        <v>616924</v>
      </c>
      <c r="R11" s="103">
        <v>0</v>
      </c>
      <c r="S11" s="103">
        <v>0</v>
      </c>
      <c r="T11" s="103">
        <v>0</v>
      </c>
      <c r="U11" s="103">
        <v>21897023</v>
      </c>
      <c r="V11" s="103">
        <v>21254915</v>
      </c>
      <c r="W11" s="103">
        <v>0</v>
      </c>
      <c r="X11" s="103">
        <v>0</v>
      </c>
    </row>
    <row r="12" spans="1:24" ht="15" customHeight="1">
      <c r="A12" s="5"/>
      <c r="B12" s="5" t="s">
        <v>427</v>
      </c>
      <c r="C12" s="102">
        <v>111279631</v>
      </c>
      <c r="D12" s="103">
        <v>106983809</v>
      </c>
      <c r="E12" s="103">
        <v>101978843</v>
      </c>
      <c r="F12" s="103">
        <v>98105100</v>
      </c>
      <c r="G12" s="103">
        <v>53132951</v>
      </c>
      <c r="H12" s="103">
        <v>51313193</v>
      </c>
      <c r="I12" s="103">
        <v>44597133</v>
      </c>
      <c r="J12" s="103">
        <v>42622743</v>
      </c>
      <c r="K12" s="103">
        <v>929623</v>
      </c>
      <c r="L12" s="103">
        <v>866544</v>
      </c>
      <c r="M12" s="103">
        <v>3302144</v>
      </c>
      <c r="N12" s="103">
        <v>3302144</v>
      </c>
      <c r="O12" s="103">
        <v>0</v>
      </c>
      <c r="P12" s="103">
        <v>0</v>
      </c>
      <c r="Q12" s="103">
        <v>16992</v>
      </c>
      <c r="R12" s="103">
        <v>476</v>
      </c>
      <c r="S12" s="103">
        <v>0</v>
      </c>
      <c r="T12" s="103">
        <v>0</v>
      </c>
      <c r="U12" s="103">
        <v>9300788</v>
      </c>
      <c r="V12" s="103">
        <v>8878709</v>
      </c>
      <c r="W12" s="103">
        <v>0</v>
      </c>
      <c r="X12" s="103">
        <v>0</v>
      </c>
    </row>
    <row r="13" spans="1:24" ht="15" customHeight="1">
      <c r="A13" s="5"/>
      <c r="B13" s="5" t="s">
        <v>428</v>
      </c>
      <c r="C13" s="102">
        <v>112612686</v>
      </c>
      <c r="D13" s="103">
        <v>107547874</v>
      </c>
      <c r="E13" s="103">
        <v>103929314</v>
      </c>
      <c r="F13" s="103">
        <v>99384835</v>
      </c>
      <c r="G13" s="103">
        <v>47367079</v>
      </c>
      <c r="H13" s="103">
        <v>45525060</v>
      </c>
      <c r="I13" s="103">
        <v>51077645</v>
      </c>
      <c r="J13" s="103">
        <v>48486336</v>
      </c>
      <c r="K13" s="103">
        <v>1398504</v>
      </c>
      <c r="L13" s="103">
        <v>1287353</v>
      </c>
      <c r="M13" s="103">
        <v>4086086</v>
      </c>
      <c r="N13" s="103">
        <v>4086086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8683372</v>
      </c>
      <c r="V13" s="103">
        <v>8163039</v>
      </c>
      <c r="W13" s="103">
        <v>0</v>
      </c>
      <c r="X13" s="103">
        <v>0</v>
      </c>
    </row>
    <row r="14" spans="1:24" ht="15" customHeight="1">
      <c r="A14" s="5"/>
      <c r="B14" s="5" t="s">
        <v>429</v>
      </c>
      <c r="C14" s="102">
        <v>41078953</v>
      </c>
      <c r="D14" s="103">
        <v>39381199</v>
      </c>
      <c r="E14" s="103">
        <v>39412469</v>
      </c>
      <c r="F14" s="103">
        <v>37789804</v>
      </c>
      <c r="G14" s="103">
        <v>15924429</v>
      </c>
      <c r="H14" s="103">
        <v>15275328</v>
      </c>
      <c r="I14" s="103">
        <v>20894807</v>
      </c>
      <c r="J14" s="103">
        <v>19976456</v>
      </c>
      <c r="K14" s="103">
        <v>911610</v>
      </c>
      <c r="L14" s="103">
        <v>856397</v>
      </c>
      <c r="M14" s="103">
        <v>1678197</v>
      </c>
      <c r="N14" s="103">
        <v>1678197</v>
      </c>
      <c r="O14" s="103">
        <v>3426</v>
      </c>
      <c r="P14" s="103">
        <v>3426</v>
      </c>
      <c r="Q14" s="103">
        <v>0</v>
      </c>
      <c r="R14" s="103">
        <v>0</v>
      </c>
      <c r="S14" s="103">
        <v>0</v>
      </c>
      <c r="T14" s="103">
        <v>0</v>
      </c>
      <c r="U14" s="103">
        <v>1666484</v>
      </c>
      <c r="V14" s="103">
        <v>1591395</v>
      </c>
      <c r="W14" s="103">
        <v>0</v>
      </c>
      <c r="X14" s="103">
        <v>0</v>
      </c>
    </row>
    <row r="15" spans="1:24" ht="15" customHeight="1">
      <c r="A15" s="5"/>
      <c r="B15" s="5" t="s">
        <v>430</v>
      </c>
      <c r="C15" s="102">
        <v>107001806</v>
      </c>
      <c r="D15" s="103">
        <v>102991074</v>
      </c>
      <c r="E15" s="103">
        <v>95005745</v>
      </c>
      <c r="F15" s="103">
        <v>91310713</v>
      </c>
      <c r="G15" s="103">
        <v>40123708</v>
      </c>
      <c r="H15" s="103">
        <v>38570657</v>
      </c>
      <c r="I15" s="103">
        <v>49467121</v>
      </c>
      <c r="J15" s="103">
        <v>47410353</v>
      </c>
      <c r="K15" s="103">
        <v>1364109</v>
      </c>
      <c r="L15" s="103">
        <v>1279004</v>
      </c>
      <c r="M15" s="103">
        <v>4050236</v>
      </c>
      <c r="N15" s="103">
        <v>4050236</v>
      </c>
      <c r="O15" s="103">
        <v>463</v>
      </c>
      <c r="P15" s="103">
        <v>463</v>
      </c>
      <c r="Q15" s="103">
        <v>108</v>
      </c>
      <c r="R15" s="103">
        <v>0</v>
      </c>
      <c r="S15" s="103">
        <v>0</v>
      </c>
      <c r="T15" s="103">
        <v>0</v>
      </c>
      <c r="U15" s="103">
        <v>11996061</v>
      </c>
      <c r="V15" s="103">
        <v>11680361</v>
      </c>
      <c r="W15" s="103">
        <v>0</v>
      </c>
      <c r="X15" s="103">
        <v>0</v>
      </c>
    </row>
    <row r="16" spans="1:24" ht="15" customHeight="1">
      <c r="A16" s="5"/>
      <c r="B16" s="5" t="s">
        <v>431</v>
      </c>
      <c r="C16" s="102">
        <v>39402520</v>
      </c>
      <c r="D16" s="103">
        <v>37268146</v>
      </c>
      <c r="E16" s="103">
        <v>37587661</v>
      </c>
      <c r="F16" s="103">
        <v>35567945</v>
      </c>
      <c r="G16" s="103">
        <v>14543910</v>
      </c>
      <c r="H16" s="103">
        <v>13924865</v>
      </c>
      <c r="I16" s="103">
        <v>20523008</v>
      </c>
      <c r="J16" s="103">
        <v>19180910</v>
      </c>
      <c r="K16" s="103">
        <v>835915</v>
      </c>
      <c r="L16" s="103">
        <v>778211</v>
      </c>
      <c r="M16" s="103">
        <v>1683959</v>
      </c>
      <c r="N16" s="103">
        <v>1683959</v>
      </c>
      <c r="O16" s="103">
        <v>0</v>
      </c>
      <c r="P16" s="103">
        <v>0</v>
      </c>
      <c r="Q16" s="103">
        <v>869</v>
      </c>
      <c r="R16" s="103">
        <v>0</v>
      </c>
      <c r="S16" s="103">
        <v>0</v>
      </c>
      <c r="T16" s="103">
        <v>0</v>
      </c>
      <c r="U16" s="103">
        <v>1814859</v>
      </c>
      <c r="V16" s="103">
        <v>1700201</v>
      </c>
      <c r="W16" s="103">
        <v>0</v>
      </c>
      <c r="X16" s="103">
        <v>0</v>
      </c>
    </row>
    <row r="17" spans="1:24" ht="15" customHeight="1">
      <c r="A17" s="5"/>
      <c r="B17" s="5" t="s">
        <v>432</v>
      </c>
      <c r="C17" s="102">
        <v>21432657</v>
      </c>
      <c r="D17" s="103">
        <v>20076280</v>
      </c>
      <c r="E17" s="103">
        <v>21232252</v>
      </c>
      <c r="F17" s="103">
        <v>19887391</v>
      </c>
      <c r="G17" s="103">
        <v>8054748</v>
      </c>
      <c r="H17" s="103">
        <v>7686482</v>
      </c>
      <c r="I17" s="103">
        <v>11542437</v>
      </c>
      <c r="J17" s="103">
        <v>10604472</v>
      </c>
      <c r="K17" s="103">
        <v>601619</v>
      </c>
      <c r="L17" s="103">
        <v>562989</v>
      </c>
      <c r="M17" s="103">
        <v>1033333</v>
      </c>
      <c r="N17" s="103">
        <v>1033333</v>
      </c>
      <c r="O17" s="103">
        <v>115</v>
      </c>
      <c r="P17" s="103">
        <v>115</v>
      </c>
      <c r="Q17" s="103">
        <v>0</v>
      </c>
      <c r="R17" s="103">
        <v>0</v>
      </c>
      <c r="S17" s="103">
        <v>0</v>
      </c>
      <c r="T17" s="103">
        <v>0</v>
      </c>
      <c r="U17" s="103">
        <v>200405</v>
      </c>
      <c r="V17" s="103">
        <v>188889</v>
      </c>
      <c r="W17" s="103">
        <v>0</v>
      </c>
      <c r="X17" s="103">
        <v>0</v>
      </c>
    </row>
    <row r="18" spans="1:24" ht="15" customHeight="1">
      <c r="A18" s="5"/>
      <c r="B18" s="5" t="s">
        <v>433</v>
      </c>
      <c r="C18" s="102">
        <v>13739491</v>
      </c>
      <c r="D18" s="103">
        <v>13062967</v>
      </c>
      <c r="E18" s="103">
        <v>13719833</v>
      </c>
      <c r="F18" s="103">
        <v>13043309</v>
      </c>
      <c r="G18" s="103">
        <v>5559592</v>
      </c>
      <c r="H18" s="103">
        <v>5392361</v>
      </c>
      <c r="I18" s="103">
        <v>7122500</v>
      </c>
      <c r="J18" s="103">
        <v>6629478</v>
      </c>
      <c r="K18" s="103">
        <v>399754</v>
      </c>
      <c r="L18" s="103">
        <v>383483</v>
      </c>
      <c r="M18" s="103">
        <v>637987</v>
      </c>
      <c r="N18" s="103">
        <v>637987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19658</v>
      </c>
      <c r="V18" s="103">
        <v>19658</v>
      </c>
      <c r="W18" s="103">
        <v>0</v>
      </c>
      <c r="X18" s="103">
        <v>0</v>
      </c>
    </row>
    <row r="19" spans="1:24" ht="15" customHeight="1">
      <c r="A19" s="5"/>
      <c r="B19" s="5" t="s">
        <v>434</v>
      </c>
      <c r="C19" s="102">
        <v>18311306</v>
      </c>
      <c r="D19" s="103">
        <v>16917069</v>
      </c>
      <c r="E19" s="103">
        <v>17871571</v>
      </c>
      <c r="F19" s="103">
        <v>16503170</v>
      </c>
      <c r="G19" s="103">
        <v>6987613</v>
      </c>
      <c r="H19" s="103">
        <v>6548005</v>
      </c>
      <c r="I19" s="103">
        <v>9415887</v>
      </c>
      <c r="J19" s="103">
        <v>8524050</v>
      </c>
      <c r="K19" s="103">
        <v>567055</v>
      </c>
      <c r="L19" s="103">
        <v>530099</v>
      </c>
      <c r="M19" s="103">
        <v>901016</v>
      </c>
      <c r="N19" s="103">
        <v>901016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439735</v>
      </c>
      <c r="V19" s="103">
        <v>413899</v>
      </c>
      <c r="W19" s="103">
        <v>0</v>
      </c>
      <c r="X19" s="103">
        <v>0</v>
      </c>
    </row>
    <row r="20" spans="1:24" ht="11.25">
      <c r="A20" s="5"/>
      <c r="C20" s="90"/>
      <c r="D20" s="2"/>
      <c r="E20" s="2"/>
      <c r="F20" s="2"/>
      <c r="G20" s="2"/>
      <c r="H20" s="2"/>
      <c r="I20" s="2"/>
      <c r="J20" s="2"/>
      <c r="K20" s="2"/>
      <c r="L20" s="2"/>
      <c r="M20" s="2"/>
      <c r="N20" s="104"/>
      <c r="O20" s="104"/>
      <c r="P20" s="104"/>
      <c r="Q20" s="104"/>
      <c r="R20" s="104"/>
      <c r="S20" s="104"/>
      <c r="T20" s="2"/>
      <c r="U20" s="2"/>
      <c r="V20" s="104"/>
      <c r="W20" s="104"/>
      <c r="X20" s="104"/>
    </row>
    <row r="21" spans="1:24" ht="15" customHeight="1">
      <c r="A21" s="5">
        <v>100</v>
      </c>
      <c r="B21" s="5" t="s">
        <v>435</v>
      </c>
      <c r="C21" s="102">
        <v>278658883</v>
      </c>
      <c r="D21" s="103">
        <v>273490170</v>
      </c>
      <c r="E21" s="103">
        <v>246474988</v>
      </c>
      <c r="F21" s="103">
        <v>241737411</v>
      </c>
      <c r="G21" s="103">
        <v>121876572</v>
      </c>
      <c r="H21" s="103">
        <v>119141107</v>
      </c>
      <c r="I21" s="103">
        <v>113409463</v>
      </c>
      <c r="J21" s="103">
        <v>111590365</v>
      </c>
      <c r="K21" s="103">
        <v>1743099</v>
      </c>
      <c r="L21" s="103">
        <v>1565034</v>
      </c>
      <c r="M21" s="103">
        <v>9426659</v>
      </c>
      <c r="N21" s="103">
        <v>9426658</v>
      </c>
      <c r="O21" s="103">
        <v>0</v>
      </c>
      <c r="P21" s="103">
        <v>0</v>
      </c>
      <c r="Q21" s="103">
        <v>19195</v>
      </c>
      <c r="R21" s="103">
        <v>14247</v>
      </c>
      <c r="S21" s="103">
        <v>0</v>
      </c>
      <c r="T21" s="103">
        <v>0</v>
      </c>
      <c r="U21" s="103">
        <v>32183895</v>
      </c>
      <c r="V21" s="103">
        <v>31752759</v>
      </c>
      <c r="W21" s="103">
        <v>0</v>
      </c>
      <c r="X21" s="103">
        <v>0</v>
      </c>
    </row>
    <row r="22" spans="1:24" ht="15" customHeight="1">
      <c r="A22" s="10">
        <v>201</v>
      </c>
      <c r="B22" s="5" t="s">
        <v>436</v>
      </c>
      <c r="C22" s="102">
        <v>100200067</v>
      </c>
      <c r="D22" s="103">
        <v>96510552</v>
      </c>
      <c r="E22" s="103">
        <v>88210099</v>
      </c>
      <c r="F22" s="103">
        <v>84836284</v>
      </c>
      <c r="G22" s="103">
        <v>37706863</v>
      </c>
      <c r="H22" s="103">
        <v>36255908</v>
      </c>
      <c r="I22" s="103">
        <v>45477657</v>
      </c>
      <c r="J22" s="103">
        <v>43630774</v>
      </c>
      <c r="K22" s="103">
        <v>1216308</v>
      </c>
      <c r="L22" s="103">
        <v>1140439</v>
      </c>
      <c r="M22" s="103">
        <v>3809163</v>
      </c>
      <c r="N22" s="103">
        <v>3809163</v>
      </c>
      <c r="O22" s="103">
        <v>0</v>
      </c>
      <c r="P22" s="103">
        <v>0</v>
      </c>
      <c r="Q22" s="103">
        <v>108</v>
      </c>
      <c r="R22" s="103">
        <v>0</v>
      </c>
      <c r="S22" s="103">
        <v>0</v>
      </c>
      <c r="T22" s="103">
        <v>0</v>
      </c>
      <c r="U22" s="103">
        <v>11989968</v>
      </c>
      <c r="V22" s="103">
        <v>11674268</v>
      </c>
      <c r="W22" s="103">
        <v>0</v>
      </c>
      <c r="X22" s="103">
        <v>0</v>
      </c>
    </row>
    <row r="23" spans="1:24" ht="15" customHeight="1">
      <c r="A23" s="10">
        <v>202</v>
      </c>
      <c r="B23" s="5" t="s">
        <v>78</v>
      </c>
      <c r="C23" s="102">
        <v>82444911</v>
      </c>
      <c r="D23" s="103">
        <v>78767750</v>
      </c>
      <c r="E23" s="103">
        <v>71611161</v>
      </c>
      <c r="F23" s="103">
        <v>68307114</v>
      </c>
      <c r="G23" s="103">
        <v>32655024</v>
      </c>
      <c r="H23" s="103">
        <v>30724237</v>
      </c>
      <c r="I23" s="103">
        <v>35195336</v>
      </c>
      <c r="J23" s="103">
        <v>33864293</v>
      </c>
      <c r="K23" s="103">
        <v>429802</v>
      </c>
      <c r="L23" s="103">
        <v>387585</v>
      </c>
      <c r="M23" s="103">
        <v>3330999</v>
      </c>
      <c r="N23" s="103">
        <v>3330999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10833750</v>
      </c>
      <c r="V23" s="103">
        <v>10460636</v>
      </c>
      <c r="W23" s="103">
        <v>0</v>
      </c>
      <c r="X23" s="103">
        <v>0</v>
      </c>
    </row>
    <row r="24" spans="1:24" ht="15" customHeight="1">
      <c r="A24" s="10">
        <v>203</v>
      </c>
      <c r="B24" s="5" t="s">
        <v>79</v>
      </c>
      <c r="C24" s="102">
        <v>43440105</v>
      </c>
      <c r="D24" s="103">
        <v>41411555</v>
      </c>
      <c r="E24" s="103">
        <v>39793323</v>
      </c>
      <c r="F24" s="103">
        <v>38010460</v>
      </c>
      <c r="G24" s="103">
        <v>19835847</v>
      </c>
      <c r="H24" s="103">
        <v>19100307</v>
      </c>
      <c r="I24" s="103">
        <v>17923421</v>
      </c>
      <c r="J24" s="103">
        <v>16911752</v>
      </c>
      <c r="K24" s="103">
        <v>440358</v>
      </c>
      <c r="L24" s="103">
        <v>404704</v>
      </c>
      <c r="M24" s="103">
        <v>1593697</v>
      </c>
      <c r="N24" s="103">
        <v>1593697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3646782</v>
      </c>
      <c r="V24" s="103">
        <v>3401095</v>
      </c>
      <c r="W24" s="103">
        <v>0</v>
      </c>
      <c r="X24" s="103">
        <v>0</v>
      </c>
    </row>
    <row r="25" spans="1:24" ht="15" customHeight="1">
      <c r="A25" s="10">
        <v>204</v>
      </c>
      <c r="B25" s="5" t="s">
        <v>80</v>
      </c>
      <c r="C25" s="102">
        <v>88486691</v>
      </c>
      <c r="D25" s="103">
        <v>85766712</v>
      </c>
      <c r="E25" s="103">
        <v>79344320</v>
      </c>
      <c r="F25" s="103">
        <v>76860705</v>
      </c>
      <c r="G25" s="103">
        <v>43096396</v>
      </c>
      <c r="H25" s="103">
        <v>42353719</v>
      </c>
      <c r="I25" s="103">
        <v>33127851</v>
      </c>
      <c r="J25" s="103">
        <v>32021539</v>
      </c>
      <c r="K25" s="103">
        <v>347737</v>
      </c>
      <c r="L25" s="103">
        <v>330035</v>
      </c>
      <c r="M25" s="103">
        <v>2155412</v>
      </c>
      <c r="N25" s="103">
        <v>2155412</v>
      </c>
      <c r="O25" s="103">
        <v>0</v>
      </c>
      <c r="P25" s="103">
        <v>0</v>
      </c>
      <c r="Q25" s="103">
        <v>616924</v>
      </c>
      <c r="R25" s="103">
        <v>0</v>
      </c>
      <c r="S25" s="103">
        <v>0</v>
      </c>
      <c r="T25" s="103">
        <v>0</v>
      </c>
      <c r="U25" s="103">
        <v>9142371</v>
      </c>
      <c r="V25" s="103">
        <v>8906007</v>
      </c>
      <c r="W25" s="103">
        <v>0</v>
      </c>
      <c r="X25" s="103">
        <v>0</v>
      </c>
    </row>
    <row r="26" spans="1:24" ht="15" customHeight="1">
      <c r="A26" s="10">
        <v>205</v>
      </c>
      <c r="B26" s="5" t="s">
        <v>81</v>
      </c>
      <c r="C26" s="102">
        <v>6240099</v>
      </c>
      <c r="D26" s="103">
        <v>5882057</v>
      </c>
      <c r="E26" s="103">
        <v>5864339</v>
      </c>
      <c r="F26" s="103">
        <v>5531808</v>
      </c>
      <c r="G26" s="103">
        <v>2441079</v>
      </c>
      <c r="H26" s="103">
        <v>2336260</v>
      </c>
      <c r="I26" s="103">
        <v>2982846</v>
      </c>
      <c r="J26" s="103">
        <v>2764555</v>
      </c>
      <c r="K26" s="103">
        <v>172750</v>
      </c>
      <c r="L26" s="103">
        <v>163329</v>
      </c>
      <c r="M26" s="103">
        <v>267664</v>
      </c>
      <c r="N26" s="103">
        <v>267664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375760</v>
      </c>
      <c r="V26" s="103">
        <v>350249</v>
      </c>
      <c r="W26" s="103">
        <v>0</v>
      </c>
      <c r="X26" s="103">
        <v>0</v>
      </c>
    </row>
    <row r="27" spans="1:24" ht="15" customHeight="1">
      <c r="A27" s="10">
        <v>206</v>
      </c>
      <c r="B27" s="5" t="s">
        <v>82</v>
      </c>
      <c r="C27" s="102">
        <v>22887970</v>
      </c>
      <c r="D27" s="103">
        <v>22037724</v>
      </c>
      <c r="E27" s="103">
        <v>20967068</v>
      </c>
      <c r="F27" s="103">
        <v>20149452</v>
      </c>
      <c r="G27" s="103">
        <v>13244276</v>
      </c>
      <c r="H27" s="103">
        <v>12547701</v>
      </c>
      <c r="I27" s="103">
        <v>7415193</v>
      </c>
      <c r="J27" s="103">
        <v>7297428</v>
      </c>
      <c r="K27" s="103">
        <v>43429</v>
      </c>
      <c r="L27" s="103">
        <v>40153</v>
      </c>
      <c r="M27" s="103">
        <v>264170</v>
      </c>
      <c r="N27" s="103">
        <v>264170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1920902</v>
      </c>
      <c r="V27" s="103">
        <v>1888272</v>
      </c>
      <c r="W27" s="103">
        <v>0</v>
      </c>
      <c r="X27" s="103">
        <v>0</v>
      </c>
    </row>
    <row r="28" spans="1:24" ht="15" customHeight="1">
      <c r="A28" s="10">
        <v>207</v>
      </c>
      <c r="B28" s="5" t="s">
        <v>83</v>
      </c>
      <c r="C28" s="102">
        <v>30971244</v>
      </c>
      <c r="D28" s="103">
        <v>30352080</v>
      </c>
      <c r="E28" s="103">
        <v>28130638</v>
      </c>
      <c r="F28" s="103">
        <v>27552225</v>
      </c>
      <c r="G28" s="103">
        <v>13446741</v>
      </c>
      <c r="H28" s="103">
        <v>13063352</v>
      </c>
      <c r="I28" s="103">
        <v>13251360</v>
      </c>
      <c r="J28" s="103">
        <v>13074091</v>
      </c>
      <c r="K28" s="103">
        <v>230717</v>
      </c>
      <c r="L28" s="103">
        <v>212962</v>
      </c>
      <c r="M28" s="103">
        <v>1201820</v>
      </c>
      <c r="N28" s="103">
        <v>1201820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2840606</v>
      </c>
      <c r="V28" s="103">
        <v>2799855</v>
      </c>
      <c r="W28" s="103">
        <v>0</v>
      </c>
      <c r="X28" s="103">
        <v>0</v>
      </c>
    </row>
    <row r="29" spans="1:24" ht="15" customHeight="1">
      <c r="A29" s="10">
        <v>208</v>
      </c>
      <c r="B29" s="5" t="s">
        <v>84</v>
      </c>
      <c r="C29" s="102">
        <v>4447795</v>
      </c>
      <c r="D29" s="103">
        <v>4327284</v>
      </c>
      <c r="E29" s="103">
        <v>4156058</v>
      </c>
      <c r="F29" s="103">
        <v>4041610</v>
      </c>
      <c r="G29" s="103">
        <v>1591791</v>
      </c>
      <c r="H29" s="103">
        <v>1532074</v>
      </c>
      <c r="I29" s="103">
        <v>2301931</v>
      </c>
      <c r="J29" s="103">
        <v>2254234</v>
      </c>
      <c r="K29" s="103">
        <v>83792</v>
      </c>
      <c r="L29" s="103">
        <v>76758</v>
      </c>
      <c r="M29" s="103">
        <v>178544</v>
      </c>
      <c r="N29" s="103">
        <v>178544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291737</v>
      </c>
      <c r="V29" s="103">
        <v>285674</v>
      </c>
      <c r="W29" s="103">
        <v>0</v>
      </c>
      <c r="X29" s="103">
        <v>0</v>
      </c>
    </row>
    <row r="30" spans="1:24" ht="15" customHeight="1">
      <c r="A30" s="10">
        <v>209</v>
      </c>
      <c r="B30" s="5" t="s">
        <v>85</v>
      </c>
      <c r="C30" s="102">
        <v>10810316</v>
      </c>
      <c r="D30" s="103">
        <v>10124485</v>
      </c>
      <c r="E30" s="103">
        <v>10667301</v>
      </c>
      <c r="F30" s="103">
        <v>9992079</v>
      </c>
      <c r="G30" s="103">
        <v>4184425</v>
      </c>
      <c r="H30" s="103">
        <v>3980137</v>
      </c>
      <c r="I30" s="103">
        <v>5653842</v>
      </c>
      <c r="J30" s="103">
        <v>5200853</v>
      </c>
      <c r="K30" s="103">
        <v>285146</v>
      </c>
      <c r="L30" s="103">
        <v>267201</v>
      </c>
      <c r="M30" s="103">
        <v>543888</v>
      </c>
      <c r="N30" s="103">
        <v>543888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143015</v>
      </c>
      <c r="V30" s="103">
        <v>132406</v>
      </c>
      <c r="W30" s="103">
        <v>0</v>
      </c>
      <c r="X30" s="103">
        <v>0</v>
      </c>
    </row>
    <row r="31" spans="1:24" ht="15" customHeight="1">
      <c r="A31" s="10">
        <v>210</v>
      </c>
      <c r="B31" s="5" t="s">
        <v>86</v>
      </c>
      <c r="C31" s="102">
        <v>41162688</v>
      </c>
      <c r="D31" s="103">
        <v>39430267</v>
      </c>
      <c r="E31" s="103">
        <v>38257064</v>
      </c>
      <c r="F31" s="103">
        <v>36666121</v>
      </c>
      <c r="G31" s="103">
        <v>16855197</v>
      </c>
      <c r="H31" s="103">
        <v>16227329</v>
      </c>
      <c r="I31" s="103">
        <v>19258563</v>
      </c>
      <c r="J31" s="103">
        <v>18340853</v>
      </c>
      <c r="K31" s="103">
        <v>573094</v>
      </c>
      <c r="L31" s="103">
        <v>527729</v>
      </c>
      <c r="M31" s="103">
        <v>1570210</v>
      </c>
      <c r="N31" s="103">
        <v>1570210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2905624</v>
      </c>
      <c r="V31" s="103">
        <v>2764146</v>
      </c>
      <c r="W31" s="103">
        <v>0</v>
      </c>
      <c r="X31" s="103">
        <v>0</v>
      </c>
    </row>
    <row r="32" spans="1:24" ht="15" customHeight="1">
      <c r="A32" s="10">
        <v>212</v>
      </c>
      <c r="B32" s="5" t="s">
        <v>87</v>
      </c>
      <c r="C32" s="102">
        <v>8898910</v>
      </c>
      <c r="D32" s="103">
        <v>8439643</v>
      </c>
      <c r="E32" s="103">
        <v>8213073</v>
      </c>
      <c r="F32" s="103">
        <v>7792991</v>
      </c>
      <c r="G32" s="103">
        <v>2883843</v>
      </c>
      <c r="H32" s="103">
        <v>2761543</v>
      </c>
      <c r="I32" s="103">
        <v>4851273</v>
      </c>
      <c r="J32" s="103">
        <v>4567110</v>
      </c>
      <c r="K32" s="103">
        <v>141373</v>
      </c>
      <c r="L32" s="103">
        <v>127754</v>
      </c>
      <c r="M32" s="103">
        <v>336584</v>
      </c>
      <c r="N32" s="103">
        <v>336584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685837</v>
      </c>
      <c r="V32" s="103">
        <v>646652</v>
      </c>
      <c r="W32" s="103">
        <v>0</v>
      </c>
      <c r="X32" s="103">
        <v>0</v>
      </c>
    </row>
    <row r="33" spans="1:24" ht="15" customHeight="1">
      <c r="A33" s="10">
        <v>213</v>
      </c>
      <c r="B33" s="5" t="s">
        <v>88</v>
      </c>
      <c r="C33" s="102">
        <v>5061923</v>
      </c>
      <c r="D33" s="103">
        <v>4815675</v>
      </c>
      <c r="E33" s="103">
        <v>4819036</v>
      </c>
      <c r="F33" s="103">
        <v>4587582</v>
      </c>
      <c r="G33" s="103">
        <v>2100195</v>
      </c>
      <c r="H33" s="103">
        <v>2002439</v>
      </c>
      <c r="I33" s="103">
        <v>2309559</v>
      </c>
      <c r="J33" s="103">
        <v>2183182</v>
      </c>
      <c r="K33" s="103">
        <v>143100</v>
      </c>
      <c r="L33" s="103">
        <v>135779</v>
      </c>
      <c r="M33" s="103">
        <v>266182</v>
      </c>
      <c r="N33" s="103">
        <v>266182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242887</v>
      </c>
      <c r="V33" s="103">
        <v>228093</v>
      </c>
      <c r="W33" s="103">
        <v>0</v>
      </c>
      <c r="X33" s="103">
        <v>0</v>
      </c>
    </row>
    <row r="34" spans="1:24" ht="15" customHeight="1">
      <c r="A34" s="10">
        <v>214</v>
      </c>
      <c r="B34" s="5" t="s">
        <v>89</v>
      </c>
      <c r="C34" s="102">
        <v>37536269</v>
      </c>
      <c r="D34" s="103">
        <v>35560610</v>
      </c>
      <c r="E34" s="103">
        <v>34084803</v>
      </c>
      <c r="F34" s="103">
        <v>32326740</v>
      </c>
      <c r="G34" s="103">
        <v>18635468</v>
      </c>
      <c r="H34" s="103">
        <v>17746963</v>
      </c>
      <c r="I34" s="103">
        <v>14367219</v>
      </c>
      <c r="J34" s="103">
        <v>13522734</v>
      </c>
      <c r="K34" s="103">
        <v>231986</v>
      </c>
      <c r="L34" s="103">
        <v>210095</v>
      </c>
      <c r="M34" s="103">
        <v>846472</v>
      </c>
      <c r="N34" s="103">
        <v>846472</v>
      </c>
      <c r="O34" s="103">
        <v>0</v>
      </c>
      <c r="P34" s="103">
        <v>0</v>
      </c>
      <c r="Q34" s="103">
        <v>3658</v>
      </c>
      <c r="R34" s="103">
        <v>476</v>
      </c>
      <c r="S34" s="103">
        <v>0</v>
      </c>
      <c r="T34" s="103">
        <v>0</v>
      </c>
      <c r="U34" s="103">
        <v>3451466</v>
      </c>
      <c r="V34" s="103">
        <v>3233870</v>
      </c>
      <c r="W34" s="103">
        <v>0</v>
      </c>
      <c r="X34" s="103">
        <v>0</v>
      </c>
    </row>
    <row r="35" spans="1:24" ht="15" customHeight="1">
      <c r="A35" s="10">
        <v>215</v>
      </c>
      <c r="B35" s="5" t="s">
        <v>90</v>
      </c>
      <c r="C35" s="102">
        <v>11964510</v>
      </c>
      <c r="D35" s="103">
        <v>11491502</v>
      </c>
      <c r="E35" s="103">
        <v>11305932</v>
      </c>
      <c r="F35" s="103">
        <v>10854900</v>
      </c>
      <c r="G35" s="103">
        <v>4629626</v>
      </c>
      <c r="H35" s="103">
        <v>4438676</v>
      </c>
      <c r="I35" s="103">
        <v>5926942</v>
      </c>
      <c r="J35" s="103">
        <v>5683292</v>
      </c>
      <c r="K35" s="103">
        <v>239218</v>
      </c>
      <c r="L35" s="103">
        <v>222786</v>
      </c>
      <c r="M35" s="103">
        <v>510146</v>
      </c>
      <c r="N35" s="103">
        <v>510146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658578</v>
      </c>
      <c r="V35" s="103">
        <v>636602</v>
      </c>
      <c r="W35" s="103">
        <v>0</v>
      </c>
      <c r="X35" s="103">
        <v>0</v>
      </c>
    </row>
    <row r="36" spans="1:24" ht="15" customHeight="1">
      <c r="A36" s="10">
        <v>216</v>
      </c>
      <c r="B36" s="5" t="s">
        <v>91</v>
      </c>
      <c r="C36" s="102">
        <v>17532157</v>
      </c>
      <c r="D36" s="103">
        <v>16703785</v>
      </c>
      <c r="E36" s="103">
        <v>16101370</v>
      </c>
      <c r="F36" s="103">
        <v>15373963</v>
      </c>
      <c r="G36" s="103">
        <v>6349686</v>
      </c>
      <c r="H36" s="103">
        <v>6076909</v>
      </c>
      <c r="I36" s="103">
        <v>8974344</v>
      </c>
      <c r="J36" s="103">
        <v>8537309</v>
      </c>
      <c r="K36" s="103">
        <v>214130</v>
      </c>
      <c r="L36" s="103">
        <v>196535</v>
      </c>
      <c r="M36" s="103">
        <v>563210</v>
      </c>
      <c r="N36" s="103">
        <v>563210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1430787</v>
      </c>
      <c r="V36" s="103">
        <v>1329822</v>
      </c>
      <c r="W36" s="103">
        <v>0</v>
      </c>
      <c r="X36" s="103">
        <v>0</v>
      </c>
    </row>
    <row r="37" spans="1:24" ht="15" customHeight="1">
      <c r="A37" s="10">
        <v>217</v>
      </c>
      <c r="B37" s="5" t="s">
        <v>92</v>
      </c>
      <c r="C37" s="102">
        <v>20694794</v>
      </c>
      <c r="D37" s="103">
        <v>19878309</v>
      </c>
      <c r="E37" s="103">
        <v>18940181</v>
      </c>
      <c r="F37" s="103">
        <v>18224085</v>
      </c>
      <c r="G37" s="103">
        <v>10322674</v>
      </c>
      <c r="H37" s="103">
        <v>10064407</v>
      </c>
      <c r="I37" s="103">
        <v>7772648</v>
      </c>
      <c r="J37" s="103">
        <v>7330763</v>
      </c>
      <c r="K37" s="103">
        <v>199049</v>
      </c>
      <c r="L37" s="103">
        <v>188061</v>
      </c>
      <c r="M37" s="103">
        <v>640854</v>
      </c>
      <c r="N37" s="103">
        <v>640854</v>
      </c>
      <c r="O37" s="103">
        <v>0</v>
      </c>
      <c r="P37" s="103">
        <v>0</v>
      </c>
      <c r="Q37" s="103">
        <v>4956</v>
      </c>
      <c r="R37" s="103">
        <v>0</v>
      </c>
      <c r="S37" s="103">
        <v>0</v>
      </c>
      <c r="T37" s="103">
        <v>0</v>
      </c>
      <c r="U37" s="103">
        <v>1754613</v>
      </c>
      <c r="V37" s="103">
        <v>1654224</v>
      </c>
      <c r="W37" s="103">
        <v>0</v>
      </c>
      <c r="X37" s="103">
        <v>0</v>
      </c>
    </row>
    <row r="38" spans="1:24" ht="15" customHeight="1">
      <c r="A38" s="10">
        <v>218</v>
      </c>
      <c r="B38" s="5" t="s">
        <v>93</v>
      </c>
      <c r="C38" s="102">
        <v>7493148</v>
      </c>
      <c r="D38" s="103">
        <v>7230794</v>
      </c>
      <c r="E38" s="103">
        <v>7211357</v>
      </c>
      <c r="F38" s="103">
        <v>6958179</v>
      </c>
      <c r="G38" s="103">
        <v>2933567</v>
      </c>
      <c r="H38" s="103">
        <v>2816818</v>
      </c>
      <c r="I38" s="103">
        <v>3850879</v>
      </c>
      <c r="J38" s="103">
        <v>3725853</v>
      </c>
      <c r="K38" s="103">
        <v>162526</v>
      </c>
      <c r="L38" s="103">
        <v>151123</v>
      </c>
      <c r="M38" s="103">
        <v>264385</v>
      </c>
      <c r="N38" s="103">
        <v>264385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281791</v>
      </c>
      <c r="V38" s="103">
        <v>272615</v>
      </c>
      <c r="W38" s="103">
        <v>0</v>
      </c>
      <c r="X38" s="103">
        <v>0</v>
      </c>
    </row>
    <row r="39" spans="1:24" ht="15" customHeight="1">
      <c r="A39" s="10">
        <v>219</v>
      </c>
      <c r="B39" s="5" t="s">
        <v>94</v>
      </c>
      <c r="C39" s="102">
        <v>18293431</v>
      </c>
      <c r="D39" s="103">
        <v>17657662</v>
      </c>
      <c r="E39" s="103">
        <v>17117011</v>
      </c>
      <c r="F39" s="103">
        <v>16538213</v>
      </c>
      <c r="G39" s="103">
        <v>8810976</v>
      </c>
      <c r="H39" s="103">
        <v>8592298</v>
      </c>
      <c r="I39" s="103">
        <v>7620906</v>
      </c>
      <c r="J39" s="103">
        <v>7276176</v>
      </c>
      <c r="K39" s="103">
        <v>204273</v>
      </c>
      <c r="L39" s="103">
        <v>194039</v>
      </c>
      <c r="M39" s="103">
        <v>475700</v>
      </c>
      <c r="N39" s="103">
        <v>475700</v>
      </c>
      <c r="O39" s="103">
        <v>0</v>
      </c>
      <c r="P39" s="103">
        <v>0</v>
      </c>
      <c r="Q39" s="103">
        <v>5156</v>
      </c>
      <c r="R39" s="103">
        <v>0</v>
      </c>
      <c r="S39" s="103">
        <v>0</v>
      </c>
      <c r="T39" s="103">
        <v>0</v>
      </c>
      <c r="U39" s="103">
        <v>1176420</v>
      </c>
      <c r="V39" s="103">
        <v>1119449</v>
      </c>
      <c r="W39" s="103">
        <v>0</v>
      </c>
      <c r="X39" s="103">
        <v>0</v>
      </c>
    </row>
    <row r="40" spans="1:24" ht="15" customHeight="1">
      <c r="A40" s="10">
        <v>220</v>
      </c>
      <c r="B40" s="5" t="s">
        <v>95</v>
      </c>
      <c r="C40" s="102">
        <v>7246029</v>
      </c>
      <c r="D40" s="103">
        <v>6875734</v>
      </c>
      <c r="E40" s="103">
        <v>6996239</v>
      </c>
      <c r="F40" s="103">
        <v>6640841</v>
      </c>
      <c r="G40" s="103">
        <v>2800504</v>
      </c>
      <c r="H40" s="103">
        <v>2682984</v>
      </c>
      <c r="I40" s="103">
        <v>3781479</v>
      </c>
      <c r="J40" s="103">
        <v>3554458</v>
      </c>
      <c r="K40" s="103">
        <v>156804</v>
      </c>
      <c r="L40" s="103">
        <v>145947</v>
      </c>
      <c r="M40" s="103">
        <v>257452</v>
      </c>
      <c r="N40" s="103">
        <v>257452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249790</v>
      </c>
      <c r="V40" s="103">
        <v>234893</v>
      </c>
      <c r="W40" s="103">
        <v>0</v>
      </c>
      <c r="X40" s="103">
        <v>0</v>
      </c>
    </row>
    <row r="41" spans="1:24" ht="15" customHeight="1">
      <c r="A41" s="10">
        <v>221</v>
      </c>
      <c r="B41" s="5" t="s">
        <v>96</v>
      </c>
      <c r="C41" s="102">
        <v>5393171</v>
      </c>
      <c r="D41" s="103">
        <v>5098564</v>
      </c>
      <c r="E41" s="103">
        <v>5373629</v>
      </c>
      <c r="F41" s="103">
        <v>5079022</v>
      </c>
      <c r="G41" s="103">
        <v>2271099</v>
      </c>
      <c r="H41" s="103">
        <v>2185199</v>
      </c>
      <c r="I41" s="103">
        <v>2690634</v>
      </c>
      <c r="J41" s="103">
        <v>2487343</v>
      </c>
      <c r="K41" s="103">
        <v>150720</v>
      </c>
      <c r="L41" s="103">
        <v>145304</v>
      </c>
      <c r="M41" s="103">
        <v>261176</v>
      </c>
      <c r="N41" s="103">
        <v>261176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19542</v>
      </c>
      <c r="V41" s="103">
        <v>19542</v>
      </c>
      <c r="W41" s="103">
        <v>0</v>
      </c>
      <c r="X41" s="103">
        <v>0</v>
      </c>
    </row>
    <row r="42" spans="1:24" ht="15" customHeight="1">
      <c r="A42" s="10">
        <v>222</v>
      </c>
      <c r="B42" s="5" t="s">
        <v>437</v>
      </c>
      <c r="C42" s="102">
        <v>2550790</v>
      </c>
      <c r="D42" s="103">
        <v>2394000</v>
      </c>
      <c r="E42" s="103">
        <v>2549899</v>
      </c>
      <c r="F42" s="103">
        <v>2393109</v>
      </c>
      <c r="G42" s="103">
        <v>1029320</v>
      </c>
      <c r="H42" s="103">
        <v>991212</v>
      </c>
      <c r="I42" s="103">
        <v>1309041</v>
      </c>
      <c r="J42" s="103">
        <v>1196294</v>
      </c>
      <c r="K42" s="103">
        <v>85673</v>
      </c>
      <c r="L42" s="103">
        <v>79738</v>
      </c>
      <c r="M42" s="103">
        <v>125750</v>
      </c>
      <c r="N42" s="103">
        <v>125750</v>
      </c>
      <c r="O42" s="103">
        <v>115</v>
      </c>
      <c r="P42" s="103">
        <v>115</v>
      </c>
      <c r="Q42" s="103">
        <v>0</v>
      </c>
      <c r="R42" s="103">
        <v>0</v>
      </c>
      <c r="S42" s="103">
        <v>0</v>
      </c>
      <c r="T42" s="103">
        <v>0</v>
      </c>
      <c r="U42" s="103">
        <v>891</v>
      </c>
      <c r="V42" s="103">
        <v>891</v>
      </c>
      <c r="W42" s="103">
        <v>0</v>
      </c>
      <c r="X42" s="103">
        <v>0</v>
      </c>
    </row>
    <row r="43" spans="1:24" ht="15" customHeight="1">
      <c r="A43" s="10">
        <v>223</v>
      </c>
      <c r="B43" s="5" t="s">
        <v>438</v>
      </c>
      <c r="C43" s="102">
        <v>8346320</v>
      </c>
      <c r="D43" s="103">
        <v>7964403</v>
      </c>
      <c r="E43" s="103">
        <v>8346204</v>
      </c>
      <c r="F43" s="103">
        <v>7964287</v>
      </c>
      <c r="G43" s="103">
        <v>3288493</v>
      </c>
      <c r="H43" s="103">
        <v>3207162</v>
      </c>
      <c r="I43" s="103">
        <v>4431866</v>
      </c>
      <c r="J43" s="103">
        <v>4142135</v>
      </c>
      <c r="K43" s="103">
        <v>249034</v>
      </c>
      <c r="L43" s="103">
        <v>238179</v>
      </c>
      <c r="M43" s="103">
        <v>376811</v>
      </c>
      <c r="N43" s="103">
        <v>376811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116</v>
      </c>
      <c r="V43" s="103">
        <v>116</v>
      </c>
      <c r="W43" s="103">
        <v>0</v>
      </c>
      <c r="X43" s="103">
        <v>0</v>
      </c>
    </row>
    <row r="44" spans="1:24" ht="15" customHeight="1">
      <c r="A44" s="10">
        <v>224</v>
      </c>
      <c r="B44" s="5" t="s">
        <v>439</v>
      </c>
      <c r="C44" s="102">
        <v>6401770</v>
      </c>
      <c r="D44" s="103">
        <v>5799644</v>
      </c>
      <c r="E44" s="103">
        <v>6349906</v>
      </c>
      <c r="F44" s="103">
        <v>5747780</v>
      </c>
      <c r="G44" s="103">
        <v>2404688</v>
      </c>
      <c r="H44" s="103">
        <v>2227428</v>
      </c>
      <c r="I44" s="103">
        <v>3393240</v>
      </c>
      <c r="J44" s="103">
        <v>2984897</v>
      </c>
      <c r="K44" s="103">
        <v>225121</v>
      </c>
      <c r="L44" s="103">
        <v>208598</v>
      </c>
      <c r="M44" s="103">
        <v>326857</v>
      </c>
      <c r="N44" s="103">
        <v>326857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51864</v>
      </c>
      <c r="V44" s="103">
        <v>51864</v>
      </c>
      <c r="W44" s="103">
        <v>0</v>
      </c>
      <c r="X44" s="103">
        <v>0</v>
      </c>
    </row>
    <row r="45" spans="1:24" ht="15" customHeight="1">
      <c r="A45" s="10">
        <v>225</v>
      </c>
      <c r="B45" s="5" t="s">
        <v>440</v>
      </c>
      <c r="C45" s="102">
        <v>4667600</v>
      </c>
      <c r="D45" s="103">
        <v>4386276</v>
      </c>
      <c r="E45" s="103">
        <v>4661351</v>
      </c>
      <c r="F45" s="103">
        <v>4380027</v>
      </c>
      <c r="G45" s="103">
        <v>1550599</v>
      </c>
      <c r="H45" s="103">
        <v>1469512</v>
      </c>
      <c r="I45" s="103">
        <v>2792580</v>
      </c>
      <c r="J45" s="103">
        <v>2602845</v>
      </c>
      <c r="K45" s="103">
        <v>112767</v>
      </c>
      <c r="L45" s="103">
        <v>102265</v>
      </c>
      <c r="M45" s="103">
        <v>205405</v>
      </c>
      <c r="N45" s="103">
        <v>205405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6249</v>
      </c>
      <c r="V45" s="103">
        <v>6249</v>
      </c>
      <c r="W45" s="103">
        <v>0</v>
      </c>
      <c r="X45" s="103">
        <v>0</v>
      </c>
    </row>
    <row r="46" spans="1:24" ht="15" customHeight="1">
      <c r="A46" s="10">
        <v>226</v>
      </c>
      <c r="B46" s="5" t="s">
        <v>441</v>
      </c>
      <c r="C46" s="102">
        <v>5669437</v>
      </c>
      <c r="D46" s="103">
        <v>5235368</v>
      </c>
      <c r="E46" s="103">
        <v>5657326</v>
      </c>
      <c r="F46" s="103">
        <v>5223582</v>
      </c>
      <c r="G46" s="103">
        <v>2141846</v>
      </c>
      <c r="H46" s="103">
        <v>1984317</v>
      </c>
      <c r="I46" s="103">
        <v>3039801</v>
      </c>
      <c r="J46" s="103">
        <v>2774598</v>
      </c>
      <c r="K46" s="103">
        <v>169184</v>
      </c>
      <c r="L46" s="103">
        <v>158172</v>
      </c>
      <c r="M46" s="103">
        <v>306495</v>
      </c>
      <c r="N46" s="103">
        <v>306495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12111</v>
      </c>
      <c r="V46" s="103">
        <v>11786</v>
      </c>
      <c r="W46" s="103">
        <v>0</v>
      </c>
      <c r="X46" s="103">
        <v>0</v>
      </c>
    </row>
    <row r="47" spans="1:24" ht="15" customHeight="1">
      <c r="A47" s="10">
        <v>227</v>
      </c>
      <c r="B47" s="5" t="s">
        <v>442</v>
      </c>
      <c r="C47" s="102">
        <v>5046553</v>
      </c>
      <c r="D47" s="103">
        <v>4665455</v>
      </c>
      <c r="E47" s="103">
        <v>4919081</v>
      </c>
      <c r="F47" s="103">
        <v>4550158</v>
      </c>
      <c r="G47" s="103">
        <v>1859877</v>
      </c>
      <c r="H47" s="103">
        <v>1756868</v>
      </c>
      <c r="I47" s="103">
        <v>2625047</v>
      </c>
      <c r="J47" s="103">
        <v>2368036</v>
      </c>
      <c r="K47" s="103">
        <v>139088</v>
      </c>
      <c r="L47" s="103">
        <v>130185</v>
      </c>
      <c r="M47" s="103">
        <v>295069</v>
      </c>
      <c r="N47" s="103">
        <v>295069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127472</v>
      </c>
      <c r="V47" s="103">
        <v>115297</v>
      </c>
      <c r="W47" s="103">
        <v>0</v>
      </c>
      <c r="X47" s="103">
        <v>0</v>
      </c>
    </row>
    <row r="48" spans="1:24" ht="15" customHeight="1">
      <c r="A48" s="10">
        <v>228</v>
      </c>
      <c r="B48" s="5" t="s">
        <v>443</v>
      </c>
      <c r="C48" s="102">
        <v>7120315</v>
      </c>
      <c r="D48" s="103">
        <v>6851153</v>
      </c>
      <c r="E48" s="103">
        <v>6887002</v>
      </c>
      <c r="F48" s="103">
        <v>6632001</v>
      </c>
      <c r="G48" s="103">
        <v>2501774</v>
      </c>
      <c r="H48" s="103">
        <v>2405100</v>
      </c>
      <c r="I48" s="103">
        <v>3962225</v>
      </c>
      <c r="J48" s="103">
        <v>3809857</v>
      </c>
      <c r="K48" s="103">
        <v>130432</v>
      </c>
      <c r="L48" s="103">
        <v>124473</v>
      </c>
      <c r="M48" s="103">
        <v>289145</v>
      </c>
      <c r="N48" s="103">
        <v>289145</v>
      </c>
      <c r="O48" s="103">
        <v>3426</v>
      </c>
      <c r="P48" s="103">
        <v>3426</v>
      </c>
      <c r="Q48" s="103">
        <v>0</v>
      </c>
      <c r="R48" s="103">
        <v>0</v>
      </c>
      <c r="S48" s="103">
        <v>0</v>
      </c>
      <c r="T48" s="103">
        <v>0</v>
      </c>
      <c r="U48" s="103">
        <v>233313</v>
      </c>
      <c r="V48" s="103">
        <v>219152</v>
      </c>
      <c r="W48" s="103">
        <v>0</v>
      </c>
      <c r="X48" s="103">
        <v>0</v>
      </c>
    </row>
    <row r="49" spans="1:24" ht="15" customHeight="1">
      <c r="A49" s="10">
        <v>229</v>
      </c>
      <c r="B49" s="5" t="s">
        <v>444</v>
      </c>
      <c r="C49" s="102">
        <v>11823268</v>
      </c>
      <c r="D49" s="103">
        <v>11082447</v>
      </c>
      <c r="E49" s="103">
        <v>11216524</v>
      </c>
      <c r="F49" s="103">
        <v>10526121</v>
      </c>
      <c r="G49" s="103">
        <v>4758189</v>
      </c>
      <c r="H49" s="103">
        <v>4562837</v>
      </c>
      <c r="I49" s="103">
        <v>5713659</v>
      </c>
      <c r="J49" s="103">
        <v>5231782</v>
      </c>
      <c r="K49" s="103">
        <v>252974</v>
      </c>
      <c r="L49" s="103">
        <v>239800</v>
      </c>
      <c r="M49" s="103">
        <v>491702</v>
      </c>
      <c r="N49" s="103">
        <v>491702</v>
      </c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  <c r="U49" s="103">
        <v>606744</v>
      </c>
      <c r="V49" s="103">
        <v>556326</v>
      </c>
      <c r="W49" s="103">
        <v>0</v>
      </c>
      <c r="X49" s="103">
        <v>0</v>
      </c>
    </row>
    <row r="50" spans="1:24" ht="15" customHeight="1">
      <c r="A50" s="10">
        <v>301</v>
      </c>
      <c r="B50" s="5" t="s">
        <v>445</v>
      </c>
      <c r="C50" s="102">
        <v>3783893</v>
      </c>
      <c r="D50" s="103">
        <v>3535148</v>
      </c>
      <c r="E50" s="103">
        <v>3706210</v>
      </c>
      <c r="F50" s="103">
        <v>3463837</v>
      </c>
      <c r="G50" s="103">
        <v>1917092</v>
      </c>
      <c r="H50" s="103">
        <v>1846173</v>
      </c>
      <c r="I50" s="103">
        <v>1585000</v>
      </c>
      <c r="J50" s="103">
        <v>1418979</v>
      </c>
      <c r="K50" s="103">
        <v>63598</v>
      </c>
      <c r="L50" s="103">
        <v>61387</v>
      </c>
      <c r="M50" s="103">
        <v>137298</v>
      </c>
      <c r="N50" s="103">
        <v>137298</v>
      </c>
      <c r="O50" s="103">
        <v>0</v>
      </c>
      <c r="P50" s="103">
        <v>0</v>
      </c>
      <c r="Q50" s="103">
        <v>3222</v>
      </c>
      <c r="R50" s="103">
        <v>0</v>
      </c>
      <c r="S50" s="103">
        <v>0</v>
      </c>
      <c r="T50" s="103">
        <v>0</v>
      </c>
      <c r="U50" s="103">
        <v>77683</v>
      </c>
      <c r="V50" s="103">
        <v>71311</v>
      </c>
      <c r="W50" s="103">
        <v>0</v>
      </c>
      <c r="X50" s="103">
        <v>0</v>
      </c>
    </row>
    <row r="51" spans="1:24" ht="15" customHeight="1">
      <c r="A51" s="10">
        <v>365</v>
      </c>
      <c r="B51" s="5" t="s">
        <v>446</v>
      </c>
      <c r="C51" s="102">
        <v>2193028</v>
      </c>
      <c r="D51" s="103">
        <v>2116341</v>
      </c>
      <c r="E51" s="103">
        <v>2192903</v>
      </c>
      <c r="F51" s="103">
        <v>2116301</v>
      </c>
      <c r="G51" s="103">
        <v>958763</v>
      </c>
      <c r="H51" s="103">
        <v>929311</v>
      </c>
      <c r="I51" s="103">
        <v>1063723</v>
      </c>
      <c r="J51" s="103">
        <v>1019814</v>
      </c>
      <c r="K51" s="103">
        <v>79530</v>
      </c>
      <c r="L51" s="103">
        <v>76289</v>
      </c>
      <c r="M51" s="103">
        <v>90887</v>
      </c>
      <c r="N51" s="103">
        <v>90887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125</v>
      </c>
      <c r="V51" s="103">
        <v>40</v>
      </c>
      <c r="W51" s="103">
        <v>0</v>
      </c>
      <c r="X51" s="103">
        <v>0</v>
      </c>
    </row>
    <row r="52" spans="1:24" ht="15" customHeight="1">
      <c r="A52" s="10">
        <v>381</v>
      </c>
      <c r="B52" s="5" t="s">
        <v>97</v>
      </c>
      <c r="C52" s="102">
        <v>4733748</v>
      </c>
      <c r="D52" s="103">
        <v>4480081</v>
      </c>
      <c r="E52" s="103">
        <v>4521557</v>
      </c>
      <c r="F52" s="103">
        <v>4282667</v>
      </c>
      <c r="G52" s="103">
        <v>2113107</v>
      </c>
      <c r="H52" s="103">
        <v>2006406</v>
      </c>
      <c r="I52" s="103">
        <v>2128092</v>
      </c>
      <c r="J52" s="103">
        <v>2001123</v>
      </c>
      <c r="K52" s="103">
        <v>98829</v>
      </c>
      <c r="L52" s="103">
        <v>93609</v>
      </c>
      <c r="M52" s="103">
        <v>181529</v>
      </c>
      <c r="N52" s="103">
        <v>181529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212191</v>
      </c>
      <c r="V52" s="103">
        <v>197414</v>
      </c>
      <c r="W52" s="103">
        <v>0</v>
      </c>
      <c r="X52" s="103">
        <v>0</v>
      </c>
    </row>
    <row r="53" spans="1:24" ht="15" customHeight="1">
      <c r="A53" s="10">
        <v>382</v>
      </c>
      <c r="B53" s="5" t="s">
        <v>98</v>
      </c>
      <c r="C53" s="102">
        <v>5743988</v>
      </c>
      <c r="D53" s="103">
        <v>5522186</v>
      </c>
      <c r="E53" s="103">
        <v>5256000</v>
      </c>
      <c r="F53" s="103">
        <v>5051624</v>
      </c>
      <c r="G53" s="103">
        <v>2213242</v>
      </c>
      <c r="H53" s="103">
        <v>2114109</v>
      </c>
      <c r="I53" s="103">
        <v>2793225</v>
      </c>
      <c r="J53" s="103">
        <v>2695299</v>
      </c>
      <c r="K53" s="103">
        <v>72093</v>
      </c>
      <c r="L53" s="103">
        <v>64776</v>
      </c>
      <c r="M53" s="103">
        <v>177440</v>
      </c>
      <c r="N53" s="103">
        <v>177440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487988</v>
      </c>
      <c r="V53" s="103">
        <v>470562</v>
      </c>
      <c r="W53" s="103">
        <v>0</v>
      </c>
      <c r="X53" s="103">
        <v>0</v>
      </c>
    </row>
    <row r="54" spans="1:24" ht="15" customHeight="1">
      <c r="A54" s="10">
        <v>442</v>
      </c>
      <c r="B54" s="5" t="s">
        <v>99</v>
      </c>
      <c r="C54" s="102">
        <v>1392205</v>
      </c>
      <c r="D54" s="103">
        <v>1292069</v>
      </c>
      <c r="E54" s="103">
        <v>1386684</v>
      </c>
      <c r="F54" s="103">
        <v>1286548</v>
      </c>
      <c r="G54" s="103">
        <v>577976</v>
      </c>
      <c r="H54" s="103">
        <v>549577</v>
      </c>
      <c r="I54" s="103">
        <v>728238</v>
      </c>
      <c r="J54" s="103">
        <v>658276</v>
      </c>
      <c r="K54" s="103">
        <v>43350</v>
      </c>
      <c r="L54" s="103">
        <v>41575</v>
      </c>
      <c r="M54" s="103">
        <v>37120</v>
      </c>
      <c r="N54" s="103">
        <v>37120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5521</v>
      </c>
      <c r="V54" s="103">
        <v>5521</v>
      </c>
      <c r="W54" s="103">
        <v>0</v>
      </c>
      <c r="X54" s="103">
        <v>0</v>
      </c>
    </row>
    <row r="55" spans="1:24" ht="15" customHeight="1">
      <c r="A55" s="10">
        <v>443</v>
      </c>
      <c r="B55" s="5" t="s">
        <v>100</v>
      </c>
      <c r="C55" s="102">
        <v>3424247</v>
      </c>
      <c r="D55" s="103">
        <v>3298891</v>
      </c>
      <c r="E55" s="103">
        <v>3423675</v>
      </c>
      <c r="F55" s="103">
        <v>3298319</v>
      </c>
      <c r="G55" s="103">
        <v>1287049</v>
      </c>
      <c r="H55" s="103">
        <v>1242968</v>
      </c>
      <c r="I55" s="103">
        <v>1926422</v>
      </c>
      <c r="J55" s="103">
        <v>1849278</v>
      </c>
      <c r="K55" s="103">
        <v>62205</v>
      </c>
      <c r="L55" s="103">
        <v>58074</v>
      </c>
      <c r="M55" s="103">
        <v>147999</v>
      </c>
      <c r="N55" s="103">
        <v>147999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572</v>
      </c>
      <c r="V55" s="103">
        <v>572</v>
      </c>
      <c r="W55" s="103">
        <v>0</v>
      </c>
      <c r="X55" s="103">
        <v>0</v>
      </c>
    </row>
    <row r="56" spans="1:24" ht="15" customHeight="1">
      <c r="A56" s="10">
        <v>446</v>
      </c>
      <c r="B56" s="5" t="s">
        <v>447</v>
      </c>
      <c r="C56" s="102">
        <v>1985287</v>
      </c>
      <c r="D56" s="103">
        <v>1889562</v>
      </c>
      <c r="E56" s="103">
        <v>1985287</v>
      </c>
      <c r="F56" s="103">
        <v>1889562</v>
      </c>
      <c r="G56" s="103">
        <v>551820</v>
      </c>
      <c r="H56" s="103">
        <v>522204</v>
      </c>
      <c r="I56" s="103">
        <v>1334804</v>
      </c>
      <c r="J56" s="103">
        <v>1272025</v>
      </c>
      <c r="K56" s="103">
        <v>42246</v>
      </c>
      <c r="L56" s="103">
        <v>38916</v>
      </c>
      <c r="M56" s="103">
        <v>55954</v>
      </c>
      <c r="N56" s="103">
        <v>55954</v>
      </c>
      <c r="O56" s="103">
        <v>463</v>
      </c>
      <c r="P56" s="103">
        <v>463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0</v>
      </c>
    </row>
    <row r="57" spans="1:24" ht="15" customHeight="1">
      <c r="A57" s="80">
        <v>464</v>
      </c>
      <c r="B57" s="5" t="s">
        <v>101</v>
      </c>
      <c r="C57" s="102">
        <v>4293953</v>
      </c>
      <c r="D57" s="103">
        <v>4091805</v>
      </c>
      <c r="E57" s="103">
        <v>4293953</v>
      </c>
      <c r="F57" s="103">
        <v>4091805</v>
      </c>
      <c r="G57" s="103">
        <v>1912963</v>
      </c>
      <c r="H57" s="103">
        <v>1821580</v>
      </c>
      <c r="I57" s="103">
        <v>2081954</v>
      </c>
      <c r="J57" s="103">
        <v>1977502</v>
      </c>
      <c r="K57" s="103">
        <v>96053</v>
      </c>
      <c r="L57" s="103">
        <v>89740</v>
      </c>
      <c r="M57" s="103">
        <v>202983</v>
      </c>
      <c r="N57" s="103">
        <v>202983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</row>
    <row r="58" spans="1:24" ht="15" customHeight="1">
      <c r="A58" s="10">
        <v>481</v>
      </c>
      <c r="B58" s="5" t="s">
        <v>102</v>
      </c>
      <c r="C58" s="102">
        <v>2545420</v>
      </c>
      <c r="D58" s="103">
        <v>2445811</v>
      </c>
      <c r="E58" s="103">
        <v>2443799</v>
      </c>
      <c r="F58" s="103">
        <v>2351007</v>
      </c>
      <c r="G58" s="103">
        <v>804002</v>
      </c>
      <c r="H58" s="103">
        <v>776729</v>
      </c>
      <c r="I58" s="103">
        <v>1498911</v>
      </c>
      <c r="J58" s="103">
        <v>1439667</v>
      </c>
      <c r="K58" s="103">
        <v>53979</v>
      </c>
      <c r="L58" s="103">
        <v>48573</v>
      </c>
      <c r="M58" s="103">
        <v>86038</v>
      </c>
      <c r="N58" s="103">
        <v>86038</v>
      </c>
      <c r="O58" s="103">
        <v>0</v>
      </c>
      <c r="P58" s="103">
        <v>0</v>
      </c>
      <c r="Q58" s="103">
        <v>869</v>
      </c>
      <c r="R58" s="103">
        <v>0</v>
      </c>
      <c r="S58" s="103">
        <v>0</v>
      </c>
      <c r="T58" s="103">
        <v>0</v>
      </c>
      <c r="U58" s="103">
        <v>101621</v>
      </c>
      <c r="V58" s="103">
        <v>94804</v>
      </c>
      <c r="W58" s="103">
        <v>0</v>
      </c>
      <c r="X58" s="103">
        <v>0</v>
      </c>
    </row>
    <row r="59" spans="1:24" ht="15" customHeight="1">
      <c r="A59" s="80">
        <v>501</v>
      </c>
      <c r="B59" s="5" t="s">
        <v>103</v>
      </c>
      <c r="C59" s="102">
        <v>2346621</v>
      </c>
      <c r="D59" s="103">
        <v>2215701</v>
      </c>
      <c r="E59" s="103">
        <v>2345173</v>
      </c>
      <c r="F59" s="103">
        <v>2214253</v>
      </c>
      <c r="G59" s="103">
        <v>733245</v>
      </c>
      <c r="H59" s="103">
        <v>713234</v>
      </c>
      <c r="I59" s="103">
        <v>1450233</v>
      </c>
      <c r="J59" s="103">
        <v>1342579</v>
      </c>
      <c r="K59" s="103">
        <v>68656</v>
      </c>
      <c r="L59" s="103">
        <v>65401</v>
      </c>
      <c r="M59" s="103">
        <v>93039</v>
      </c>
      <c r="N59" s="103">
        <v>93039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1448</v>
      </c>
      <c r="V59" s="103">
        <v>1448</v>
      </c>
      <c r="W59" s="103">
        <v>0</v>
      </c>
      <c r="X59" s="103">
        <v>0</v>
      </c>
    </row>
    <row r="60" spans="1:24" ht="15" customHeight="1">
      <c r="A60" s="10">
        <v>585</v>
      </c>
      <c r="B60" s="5" t="s">
        <v>448</v>
      </c>
      <c r="C60" s="102">
        <v>1880857</v>
      </c>
      <c r="D60" s="103">
        <v>1757790</v>
      </c>
      <c r="E60" s="103">
        <v>1866393</v>
      </c>
      <c r="F60" s="103">
        <v>1743326</v>
      </c>
      <c r="G60" s="103">
        <v>701358</v>
      </c>
      <c r="H60" s="103">
        <v>678096</v>
      </c>
      <c r="I60" s="103">
        <v>1011780</v>
      </c>
      <c r="J60" s="103">
        <v>914141</v>
      </c>
      <c r="K60" s="103">
        <v>64915</v>
      </c>
      <c r="L60" s="103">
        <v>62749</v>
      </c>
      <c r="M60" s="103">
        <v>88340</v>
      </c>
      <c r="N60" s="103">
        <v>88340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14464</v>
      </c>
      <c r="V60" s="103">
        <v>14464</v>
      </c>
      <c r="W60" s="103">
        <v>0</v>
      </c>
      <c r="X60" s="103">
        <v>0</v>
      </c>
    </row>
    <row r="61" spans="1:24" ht="15" customHeight="1">
      <c r="A61" s="10">
        <v>586</v>
      </c>
      <c r="B61" s="5" t="s">
        <v>449</v>
      </c>
      <c r="C61" s="102">
        <v>1523094</v>
      </c>
      <c r="D61" s="103">
        <v>1413729</v>
      </c>
      <c r="E61" s="103">
        <v>1487308</v>
      </c>
      <c r="F61" s="103">
        <v>1378850</v>
      </c>
      <c r="G61" s="103">
        <v>589046</v>
      </c>
      <c r="H61" s="103">
        <v>567525</v>
      </c>
      <c r="I61" s="103">
        <v>775194</v>
      </c>
      <c r="J61" s="103">
        <v>690339</v>
      </c>
      <c r="K61" s="103">
        <v>53118</v>
      </c>
      <c r="L61" s="103">
        <v>51036</v>
      </c>
      <c r="M61" s="103">
        <v>69950</v>
      </c>
      <c r="N61" s="103">
        <v>69950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35786</v>
      </c>
      <c r="V61" s="103">
        <v>34879</v>
      </c>
      <c r="W61" s="103">
        <v>0</v>
      </c>
      <c r="X61" s="103">
        <v>0</v>
      </c>
    </row>
    <row r="62" spans="1:24" ht="3.75" customHeight="1">
      <c r="A62" s="16"/>
      <c r="B62" s="40"/>
      <c r="C62" s="105"/>
      <c r="D62" s="3"/>
      <c r="E62" s="105"/>
      <c r="F62" s="105"/>
      <c r="G62" s="105"/>
      <c r="H62" s="105"/>
      <c r="I62" s="105"/>
      <c r="J62" s="105"/>
      <c r="K62" s="105"/>
      <c r="L62" s="10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13" ht="11.25">
      <c r="A63" s="5" t="s">
        <v>173</v>
      </c>
      <c r="M63" s="5"/>
    </row>
    <row r="64" spans="1:13" ht="11.25">
      <c r="A64" s="5" t="s">
        <v>225</v>
      </c>
      <c r="M64" s="5"/>
    </row>
    <row r="65" s="82" customFormat="1" ht="9.75" customHeight="1">
      <c r="B65" s="106"/>
    </row>
    <row r="66" ht="9.75" customHeight="1"/>
    <row r="67" ht="9.75" customHeight="1"/>
    <row r="68" ht="9.75" customHeight="1"/>
  </sheetData>
  <sheetProtection/>
  <mergeCells count="12">
    <mergeCell ref="A3:B4"/>
    <mergeCell ref="G3:H3"/>
    <mergeCell ref="I3:J3"/>
    <mergeCell ref="S3:T3"/>
    <mergeCell ref="C3:D3"/>
    <mergeCell ref="E3:F3"/>
    <mergeCell ref="U3:V3"/>
    <mergeCell ref="W3:X3"/>
    <mergeCell ref="K3:L3"/>
    <mergeCell ref="M3:N3"/>
    <mergeCell ref="O3:P3"/>
    <mergeCell ref="Q3:R3"/>
  </mergeCells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6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68"/>
  <sheetViews>
    <sheetView zoomScaleSheetLayoutView="100" zoomScalePageLayoutView="0" workbookViewId="0" topLeftCell="A1">
      <selection activeCell="B9" sqref="B9"/>
    </sheetView>
  </sheetViews>
  <sheetFormatPr defaultColWidth="7.875" defaultRowHeight="12.75"/>
  <cols>
    <col min="1" max="11" width="12.875" style="6" customWidth="1"/>
    <col min="12" max="12" width="10.625" style="6" customWidth="1"/>
    <col min="13" max="16384" width="7.875" style="6" customWidth="1"/>
  </cols>
  <sheetData>
    <row r="1" spans="1:2" s="8" customFormat="1" ht="18.75">
      <c r="A1" s="97" t="s">
        <v>315</v>
      </c>
      <c r="B1" s="21"/>
    </row>
    <row r="2" spans="1:11" ht="11.25">
      <c r="A2" s="86"/>
      <c r="B2" s="10"/>
      <c r="K2" s="29" t="s">
        <v>162</v>
      </c>
    </row>
    <row r="3" spans="1:11" ht="19.5" customHeight="1">
      <c r="A3" s="145" t="s">
        <v>172</v>
      </c>
      <c r="B3" s="147" t="s">
        <v>316</v>
      </c>
      <c r="C3" s="148"/>
      <c r="D3" s="147" t="s">
        <v>317</v>
      </c>
      <c r="E3" s="148"/>
      <c r="F3" s="147" t="s">
        <v>318</v>
      </c>
      <c r="G3" s="148"/>
      <c r="H3" s="147" t="s">
        <v>319</v>
      </c>
      <c r="I3" s="148"/>
      <c r="J3" s="147" t="s">
        <v>320</v>
      </c>
      <c r="K3" s="149"/>
    </row>
    <row r="4" spans="1:11" ht="19.5" customHeight="1">
      <c r="A4" s="174"/>
      <c r="B4" s="19" t="s">
        <v>68</v>
      </c>
      <c r="C4" s="44" t="s">
        <v>69</v>
      </c>
      <c r="D4" s="34" t="s">
        <v>68</v>
      </c>
      <c r="E4" s="44" t="s">
        <v>69</v>
      </c>
      <c r="F4" s="34" t="s">
        <v>68</v>
      </c>
      <c r="G4" s="44" t="s">
        <v>69</v>
      </c>
      <c r="H4" s="34" t="s">
        <v>68</v>
      </c>
      <c r="I4" s="43" t="s">
        <v>69</v>
      </c>
      <c r="J4" s="19" t="s">
        <v>68</v>
      </c>
      <c r="K4" s="43" t="s">
        <v>69</v>
      </c>
    </row>
    <row r="5" spans="1:11" ht="18" customHeight="1">
      <c r="A5" s="39" t="s">
        <v>369</v>
      </c>
      <c r="B5" s="98">
        <v>1288700489</v>
      </c>
      <c r="C5" s="99">
        <v>1260081719</v>
      </c>
      <c r="D5" s="99">
        <v>287865469</v>
      </c>
      <c r="E5" s="99">
        <v>285519242</v>
      </c>
      <c r="F5" s="99">
        <v>60336219</v>
      </c>
      <c r="G5" s="99">
        <v>60321442</v>
      </c>
      <c r="H5" s="99">
        <v>115800550</v>
      </c>
      <c r="I5" s="99">
        <v>110835100</v>
      </c>
      <c r="J5" s="99">
        <v>2318</v>
      </c>
      <c r="K5" s="1">
        <v>2214</v>
      </c>
    </row>
    <row r="6" spans="1:11" ht="18" customHeight="1">
      <c r="A6" s="39" t="s">
        <v>304</v>
      </c>
      <c r="B6" s="71">
        <v>1329850677</v>
      </c>
      <c r="C6" s="38">
        <v>1307253262</v>
      </c>
      <c r="D6" s="38">
        <v>4070534</v>
      </c>
      <c r="E6" s="38">
        <v>2350966</v>
      </c>
      <c r="F6" s="2">
        <v>374178037</v>
      </c>
      <c r="G6" s="2">
        <v>373837702</v>
      </c>
      <c r="H6" s="38">
        <v>10012004</v>
      </c>
      <c r="I6" s="38">
        <v>6132736</v>
      </c>
      <c r="J6" s="2">
        <v>114252655</v>
      </c>
      <c r="K6" s="1">
        <v>113249037</v>
      </c>
    </row>
    <row r="7" spans="1:11" ht="18" customHeight="1">
      <c r="A7" s="39" t="s">
        <v>368</v>
      </c>
      <c r="B7" s="71">
        <v>1456728494</v>
      </c>
      <c r="C7" s="38">
        <v>1434372161</v>
      </c>
      <c r="D7" s="38">
        <v>2330083</v>
      </c>
      <c r="E7" s="38">
        <v>1043877</v>
      </c>
      <c r="F7" s="2">
        <v>401814788</v>
      </c>
      <c r="G7" s="2">
        <v>401210551</v>
      </c>
      <c r="H7" s="38">
        <v>6180909</v>
      </c>
      <c r="I7" s="38">
        <v>3292947</v>
      </c>
      <c r="J7" s="2">
        <v>115544066</v>
      </c>
      <c r="K7" s="1">
        <v>114314825</v>
      </c>
    </row>
    <row r="8" spans="1:11" ht="18" customHeight="1">
      <c r="A8" s="15" t="s">
        <v>367</v>
      </c>
      <c r="B8" s="71">
        <v>1595001681</v>
      </c>
      <c r="C8" s="38">
        <v>1572353867</v>
      </c>
      <c r="D8" s="38">
        <v>1620875</v>
      </c>
      <c r="E8" s="38">
        <v>682692</v>
      </c>
      <c r="F8" s="2">
        <v>401686535</v>
      </c>
      <c r="G8" s="2">
        <v>401044594</v>
      </c>
      <c r="H8" s="38">
        <v>4077593</v>
      </c>
      <c r="I8" s="38">
        <v>1740067</v>
      </c>
      <c r="J8" s="2">
        <v>133606033</v>
      </c>
      <c r="K8" s="1">
        <v>131821717</v>
      </c>
    </row>
    <row r="9" spans="1:11" ht="18" customHeight="1">
      <c r="A9" s="15" t="s">
        <v>399</v>
      </c>
      <c r="B9" s="71">
        <v>1581877936</v>
      </c>
      <c r="C9" s="38">
        <v>1562700043</v>
      </c>
      <c r="D9" s="38">
        <v>1003384</v>
      </c>
      <c r="E9" s="38">
        <v>383264</v>
      </c>
      <c r="F9" s="2">
        <v>397770233</v>
      </c>
      <c r="G9" s="2">
        <v>397066504</v>
      </c>
      <c r="H9" s="38">
        <v>2776823</v>
      </c>
      <c r="I9" s="38">
        <v>845114</v>
      </c>
      <c r="J9" s="2">
        <v>131930284</v>
      </c>
      <c r="K9" s="1">
        <v>129863999</v>
      </c>
    </row>
    <row r="10" spans="1:11" ht="9" customHeight="1">
      <c r="A10" s="5"/>
      <c r="B10" s="71"/>
      <c r="C10" s="38"/>
      <c r="D10" s="38"/>
      <c r="E10" s="38"/>
      <c r="F10" s="2"/>
      <c r="G10" s="2"/>
      <c r="H10" s="38"/>
      <c r="I10" s="38"/>
      <c r="J10" s="2"/>
      <c r="K10" s="1"/>
    </row>
    <row r="11" spans="1:11" ht="18" customHeight="1">
      <c r="A11" s="5" t="s">
        <v>321</v>
      </c>
      <c r="B11" s="71">
        <v>45752537</v>
      </c>
      <c r="C11" s="38">
        <v>45216947</v>
      </c>
      <c r="D11" s="38">
        <v>24221</v>
      </c>
      <c r="E11" s="38">
        <v>6921</v>
      </c>
      <c r="F11" s="2">
        <v>13204858</v>
      </c>
      <c r="G11" s="2">
        <v>13194620</v>
      </c>
      <c r="H11" s="38">
        <v>54359</v>
      </c>
      <c r="I11" s="38">
        <v>10668</v>
      </c>
      <c r="J11" s="2">
        <v>4535163</v>
      </c>
      <c r="K11" s="1">
        <v>4462056</v>
      </c>
    </row>
    <row r="12" spans="1:11" ht="18" customHeight="1">
      <c r="A12" s="5" t="s">
        <v>322</v>
      </c>
      <c r="B12" s="71">
        <v>132451586</v>
      </c>
      <c r="C12" s="38">
        <v>131012131</v>
      </c>
      <c r="D12" s="38">
        <v>112765</v>
      </c>
      <c r="E12" s="38">
        <v>43263</v>
      </c>
      <c r="F12" s="2">
        <v>30826165</v>
      </c>
      <c r="G12" s="2">
        <v>30728967</v>
      </c>
      <c r="H12" s="38">
        <v>196216</v>
      </c>
      <c r="I12" s="38">
        <v>42366</v>
      </c>
      <c r="J12" s="2">
        <v>6352885</v>
      </c>
      <c r="K12" s="1">
        <v>6229969</v>
      </c>
    </row>
    <row r="13" spans="1:11" ht="18" customHeight="1">
      <c r="A13" s="5" t="s">
        <v>323</v>
      </c>
      <c r="B13" s="71">
        <v>26778553</v>
      </c>
      <c r="C13" s="38">
        <v>26277191</v>
      </c>
      <c r="D13" s="38">
        <v>37458</v>
      </c>
      <c r="E13" s="38">
        <v>14987</v>
      </c>
      <c r="F13" s="2">
        <v>6543511</v>
      </c>
      <c r="G13" s="2">
        <v>6517514</v>
      </c>
      <c r="H13" s="38">
        <v>66604</v>
      </c>
      <c r="I13" s="38">
        <v>17118</v>
      </c>
      <c r="J13" s="2">
        <v>1239628</v>
      </c>
      <c r="K13" s="1">
        <v>1189947</v>
      </c>
    </row>
    <row r="14" spans="1:11" ht="18" customHeight="1">
      <c r="A14" s="5" t="s">
        <v>324</v>
      </c>
      <c r="B14" s="71">
        <v>38951059</v>
      </c>
      <c r="C14" s="38">
        <v>37931681</v>
      </c>
      <c r="D14" s="38">
        <v>43613</v>
      </c>
      <c r="E14" s="38">
        <v>8954</v>
      </c>
      <c r="F14" s="2">
        <v>8481338</v>
      </c>
      <c r="G14" s="2">
        <v>8454808</v>
      </c>
      <c r="H14" s="38">
        <v>188489</v>
      </c>
      <c r="I14" s="38">
        <v>61392</v>
      </c>
      <c r="J14" s="2">
        <v>7203440</v>
      </c>
      <c r="K14" s="1">
        <v>7121790</v>
      </c>
    </row>
    <row r="15" spans="1:11" ht="18" customHeight="1">
      <c r="A15" s="5" t="s">
        <v>325</v>
      </c>
      <c r="B15" s="71">
        <v>338026579</v>
      </c>
      <c r="C15" s="38">
        <v>336135101</v>
      </c>
      <c r="D15" s="38">
        <v>198457</v>
      </c>
      <c r="E15" s="38">
        <v>118708</v>
      </c>
      <c r="F15" s="2">
        <v>106052876</v>
      </c>
      <c r="G15" s="2">
        <v>105912541</v>
      </c>
      <c r="H15" s="38">
        <v>241379</v>
      </c>
      <c r="I15" s="38">
        <v>31467</v>
      </c>
      <c r="J15" s="2">
        <v>7170998</v>
      </c>
      <c r="K15" s="1">
        <v>6946147</v>
      </c>
    </row>
    <row r="16" spans="1:11" ht="18" customHeight="1">
      <c r="A16" s="5" t="s">
        <v>326</v>
      </c>
      <c r="B16" s="71">
        <v>169589380</v>
      </c>
      <c r="C16" s="38">
        <v>167232628</v>
      </c>
      <c r="D16" s="38">
        <v>82707</v>
      </c>
      <c r="E16" s="38">
        <v>24745</v>
      </c>
      <c r="F16" s="2">
        <v>40585625</v>
      </c>
      <c r="G16" s="2">
        <v>40532784</v>
      </c>
      <c r="H16" s="38">
        <v>305412</v>
      </c>
      <c r="I16" s="38">
        <v>80720</v>
      </c>
      <c r="J16" s="2">
        <v>11901441</v>
      </c>
      <c r="K16" s="1">
        <v>11519439</v>
      </c>
    </row>
    <row r="17" spans="1:11" ht="18" customHeight="1">
      <c r="A17" s="5" t="s">
        <v>327</v>
      </c>
      <c r="B17" s="71">
        <v>141739050</v>
      </c>
      <c r="C17" s="38">
        <v>139825363</v>
      </c>
      <c r="D17" s="38">
        <v>110228</v>
      </c>
      <c r="E17" s="38">
        <v>22252</v>
      </c>
      <c r="F17" s="2">
        <v>33622074</v>
      </c>
      <c r="G17" s="2">
        <v>33554999</v>
      </c>
      <c r="H17" s="38">
        <v>388347</v>
      </c>
      <c r="I17" s="38">
        <v>145984</v>
      </c>
      <c r="J17" s="2">
        <v>9282825</v>
      </c>
      <c r="K17" s="1">
        <v>9129112</v>
      </c>
    </row>
    <row r="18" spans="1:11" ht="18" customHeight="1">
      <c r="A18" s="5" t="s">
        <v>328</v>
      </c>
      <c r="B18" s="71">
        <v>88653115</v>
      </c>
      <c r="C18" s="38">
        <v>87354047</v>
      </c>
      <c r="D18" s="38">
        <v>63582</v>
      </c>
      <c r="E18" s="38">
        <v>15288</v>
      </c>
      <c r="F18" s="2">
        <v>26044588</v>
      </c>
      <c r="G18" s="2">
        <v>26020354</v>
      </c>
      <c r="H18" s="38">
        <v>278854</v>
      </c>
      <c r="I18" s="38">
        <v>45433</v>
      </c>
      <c r="J18" s="2">
        <v>9634287</v>
      </c>
      <c r="K18" s="1">
        <v>9514041</v>
      </c>
    </row>
    <row r="19" spans="1:11" ht="18" customHeight="1">
      <c r="A19" s="5" t="s">
        <v>329</v>
      </c>
      <c r="B19" s="71">
        <v>171101477</v>
      </c>
      <c r="C19" s="38">
        <v>168796892</v>
      </c>
      <c r="D19" s="38">
        <v>152283</v>
      </c>
      <c r="E19" s="38">
        <v>69369</v>
      </c>
      <c r="F19" s="2">
        <v>35405595</v>
      </c>
      <c r="G19" s="2">
        <v>35338622</v>
      </c>
      <c r="H19" s="38">
        <v>337291</v>
      </c>
      <c r="I19" s="38">
        <v>161311</v>
      </c>
      <c r="J19" s="2">
        <v>27030050</v>
      </c>
      <c r="K19" s="1">
        <v>26734972</v>
      </c>
    </row>
    <row r="20" spans="1:11" ht="18" customHeight="1">
      <c r="A20" s="5" t="s">
        <v>330</v>
      </c>
      <c r="B20" s="71">
        <v>25499471</v>
      </c>
      <c r="C20" s="38">
        <v>25046701</v>
      </c>
      <c r="D20" s="38">
        <v>12279</v>
      </c>
      <c r="E20" s="38">
        <v>4570</v>
      </c>
      <c r="F20" s="2">
        <v>6474705</v>
      </c>
      <c r="G20" s="2">
        <v>6469169</v>
      </c>
      <c r="H20" s="38">
        <v>66521</v>
      </c>
      <c r="I20" s="38">
        <v>22758</v>
      </c>
      <c r="J20" s="2">
        <v>2340224</v>
      </c>
      <c r="K20" s="1">
        <v>2275321</v>
      </c>
    </row>
    <row r="21" spans="1:11" ht="18" customHeight="1">
      <c r="A21" s="5" t="s">
        <v>331</v>
      </c>
      <c r="B21" s="71">
        <v>123955416</v>
      </c>
      <c r="C21" s="38">
        <v>122357283</v>
      </c>
      <c r="D21" s="38">
        <v>61692</v>
      </c>
      <c r="E21" s="38">
        <v>16760</v>
      </c>
      <c r="F21" s="2">
        <v>19928441</v>
      </c>
      <c r="G21" s="2">
        <v>19873335</v>
      </c>
      <c r="H21" s="38">
        <v>129505</v>
      </c>
      <c r="I21" s="38">
        <v>44303</v>
      </c>
      <c r="J21" s="2">
        <v>20050059</v>
      </c>
      <c r="K21" s="1">
        <v>19919087</v>
      </c>
    </row>
    <row r="22" spans="1:11" ht="18" customHeight="1">
      <c r="A22" s="5" t="s">
        <v>332</v>
      </c>
      <c r="B22" s="71">
        <v>68177612</v>
      </c>
      <c r="C22" s="38">
        <v>67283794</v>
      </c>
      <c r="D22" s="38">
        <v>33032</v>
      </c>
      <c r="E22" s="38">
        <v>10124</v>
      </c>
      <c r="F22" s="2">
        <v>16490261</v>
      </c>
      <c r="G22" s="2">
        <v>16443596</v>
      </c>
      <c r="H22" s="38">
        <v>137320</v>
      </c>
      <c r="I22" s="38">
        <v>56903</v>
      </c>
      <c r="J22" s="2">
        <v>8741619</v>
      </c>
      <c r="K22" s="1">
        <v>8637293</v>
      </c>
    </row>
    <row r="23" spans="1:11" ht="18" customHeight="1">
      <c r="A23" s="5" t="s">
        <v>333</v>
      </c>
      <c r="B23" s="71">
        <v>17336191</v>
      </c>
      <c r="C23" s="38">
        <v>17149451</v>
      </c>
      <c r="D23" s="38">
        <v>3646</v>
      </c>
      <c r="E23" s="38">
        <v>1322</v>
      </c>
      <c r="F23" s="2">
        <v>4767321</v>
      </c>
      <c r="G23" s="2">
        <v>4763977</v>
      </c>
      <c r="H23" s="38">
        <v>14925</v>
      </c>
      <c r="I23" s="38">
        <v>3504</v>
      </c>
      <c r="J23" s="2">
        <v>1142958</v>
      </c>
      <c r="K23" s="1">
        <v>1124505</v>
      </c>
    </row>
    <row r="24" spans="1:11" ht="18" customHeight="1">
      <c r="A24" s="5" t="s">
        <v>334</v>
      </c>
      <c r="B24" s="71">
        <v>18533536</v>
      </c>
      <c r="C24" s="38">
        <v>18189307</v>
      </c>
      <c r="D24" s="38">
        <v>4037</v>
      </c>
      <c r="E24" s="38">
        <v>2576</v>
      </c>
      <c r="F24" s="2">
        <v>4396437</v>
      </c>
      <c r="G24" s="2">
        <v>4391616</v>
      </c>
      <c r="H24" s="38">
        <v>12906</v>
      </c>
      <c r="I24" s="38">
        <v>5152</v>
      </c>
      <c r="J24" s="2">
        <v>1351081</v>
      </c>
      <c r="K24" s="1">
        <v>1328908</v>
      </c>
    </row>
    <row r="25" spans="1:11" ht="18" customHeight="1">
      <c r="A25" s="5" t="s">
        <v>335</v>
      </c>
      <c r="B25" s="71">
        <v>73177960</v>
      </c>
      <c r="C25" s="38">
        <v>72056219</v>
      </c>
      <c r="D25" s="38">
        <v>28449</v>
      </c>
      <c r="E25" s="38">
        <v>9466</v>
      </c>
      <c r="F25" s="2">
        <v>19336494</v>
      </c>
      <c r="G25" s="2">
        <v>19307429</v>
      </c>
      <c r="H25" s="38">
        <v>182566</v>
      </c>
      <c r="I25" s="38">
        <v>48338</v>
      </c>
      <c r="J25" s="2">
        <v>5855222</v>
      </c>
      <c r="K25" s="1">
        <v>5751257</v>
      </c>
    </row>
    <row r="26" spans="1:11" ht="18" customHeight="1">
      <c r="A26" s="5" t="s">
        <v>336</v>
      </c>
      <c r="B26" s="71">
        <v>26561853</v>
      </c>
      <c r="C26" s="38">
        <v>26184259</v>
      </c>
      <c r="D26" s="38">
        <v>9896</v>
      </c>
      <c r="E26" s="38">
        <v>2735</v>
      </c>
      <c r="F26" s="2">
        <v>5454085</v>
      </c>
      <c r="G26" s="2">
        <v>5439225</v>
      </c>
      <c r="H26" s="38">
        <v>73793</v>
      </c>
      <c r="I26" s="38">
        <v>36294</v>
      </c>
      <c r="J26" s="2">
        <v>2609612</v>
      </c>
      <c r="K26" s="1">
        <v>2575855</v>
      </c>
    </row>
    <row r="27" spans="1:11" ht="18" customHeight="1">
      <c r="A27" s="5" t="s">
        <v>337</v>
      </c>
      <c r="B27" s="71">
        <v>10205221</v>
      </c>
      <c r="C27" s="38">
        <v>10097629</v>
      </c>
      <c r="D27" s="38">
        <v>6168</v>
      </c>
      <c r="E27" s="38">
        <v>5463</v>
      </c>
      <c r="F27" s="2">
        <v>3093465</v>
      </c>
      <c r="G27" s="2">
        <v>3091292</v>
      </c>
      <c r="H27" s="38">
        <v>6257</v>
      </c>
      <c r="I27" s="38">
        <v>1703</v>
      </c>
      <c r="J27" s="2">
        <v>770059</v>
      </c>
      <c r="K27" s="1">
        <v>758018</v>
      </c>
    </row>
    <row r="28" spans="1:11" ht="18" customHeight="1">
      <c r="A28" s="5" t="s">
        <v>338</v>
      </c>
      <c r="B28" s="71">
        <v>14570055</v>
      </c>
      <c r="C28" s="38">
        <v>14444217</v>
      </c>
      <c r="D28" s="38">
        <v>3897</v>
      </c>
      <c r="E28" s="38">
        <v>1186</v>
      </c>
      <c r="F28" s="2">
        <v>3621079</v>
      </c>
      <c r="G28" s="2">
        <v>3618122</v>
      </c>
      <c r="H28" s="38">
        <v>34207</v>
      </c>
      <c r="I28" s="38">
        <v>11809</v>
      </c>
      <c r="J28" s="2">
        <v>1205299</v>
      </c>
      <c r="K28" s="1">
        <v>1192583</v>
      </c>
    </row>
    <row r="29" spans="1:11" ht="18" customHeight="1">
      <c r="A29" s="5" t="s">
        <v>339</v>
      </c>
      <c r="B29" s="71">
        <v>26950153</v>
      </c>
      <c r="C29" s="38">
        <v>26691154</v>
      </c>
      <c r="D29" s="38">
        <v>8081</v>
      </c>
      <c r="E29" s="38">
        <v>1701</v>
      </c>
      <c r="F29" s="2">
        <v>7656811</v>
      </c>
      <c r="G29" s="2">
        <v>7635629</v>
      </c>
      <c r="H29" s="38">
        <v>33120</v>
      </c>
      <c r="I29" s="38">
        <v>9908</v>
      </c>
      <c r="J29" s="2">
        <v>1730415</v>
      </c>
      <c r="K29" s="1">
        <v>1708904</v>
      </c>
    </row>
    <row r="30" spans="1:11" ht="18" customHeight="1">
      <c r="A30" s="5" t="s">
        <v>340</v>
      </c>
      <c r="B30" s="71">
        <v>8242476</v>
      </c>
      <c r="C30" s="38">
        <v>8077676</v>
      </c>
      <c r="D30" s="38">
        <v>2330</v>
      </c>
      <c r="E30" s="38">
        <v>1452</v>
      </c>
      <c r="F30" s="2">
        <v>1982614</v>
      </c>
      <c r="G30" s="2">
        <v>1981425</v>
      </c>
      <c r="H30" s="38">
        <v>4831</v>
      </c>
      <c r="I30" s="38">
        <v>917</v>
      </c>
      <c r="J30" s="2">
        <v>591495</v>
      </c>
      <c r="K30" s="1">
        <v>581557</v>
      </c>
    </row>
    <row r="31" spans="1:11" ht="18" customHeight="1">
      <c r="A31" s="5" t="s">
        <v>341</v>
      </c>
      <c r="B31" s="71">
        <v>15624656</v>
      </c>
      <c r="C31" s="38">
        <v>15340371</v>
      </c>
      <c r="D31" s="38">
        <v>4561</v>
      </c>
      <c r="E31" s="38">
        <v>1424</v>
      </c>
      <c r="F31" s="2">
        <v>3801889</v>
      </c>
      <c r="G31" s="2">
        <v>3796478</v>
      </c>
      <c r="H31" s="38">
        <v>23923</v>
      </c>
      <c r="I31" s="38">
        <v>7066</v>
      </c>
      <c r="J31" s="2">
        <v>1191525</v>
      </c>
      <c r="K31" s="1">
        <v>1163239</v>
      </c>
    </row>
    <row r="32" spans="1:11" ht="3.75" customHeight="1">
      <c r="A32" s="23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2" customHeight="1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" customHeight="1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" customHeight="1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ht="12" customHeight="1">
      <c r="K36" s="5"/>
    </row>
    <row r="37" spans="1:9" ht="19.5" customHeight="1">
      <c r="A37" s="145" t="s">
        <v>172</v>
      </c>
      <c r="B37" s="147" t="s">
        <v>342</v>
      </c>
      <c r="C37" s="149"/>
      <c r="D37" s="147" t="s">
        <v>377</v>
      </c>
      <c r="E37" s="148"/>
      <c r="F37" s="147" t="s">
        <v>251</v>
      </c>
      <c r="G37" s="176"/>
      <c r="H37" s="147" t="s">
        <v>343</v>
      </c>
      <c r="I37" s="176"/>
    </row>
    <row r="38" spans="1:9" ht="19.5" customHeight="1">
      <c r="A38" s="174"/>
      <c r="B38" s="19" t="s">
        <v>68</v>
      </c>
      <c r="C38" s="43" t="s">
        <v>69</v>
      </c>
      <c r="D38" s="19" t="s">
        <v>68</v>
      </c>
      <c r="E38" s="44" t="s">
        <v>69</v>
      </c>
      <c r="F38" s="19" t="s">
        <v>68</v>
      </c>
      <c r="G38" s="44" t="s">
        <v>69</v>
      </c>
      <c r="H38" s="34" t="s">
        <v>68</v>
      </c>
      <c r="I38" s="44" t="s">
        <v>69</v>
      </c>
    </row>
    <row r="39" spans="1:9" ht="18" customHeight="1">
      <c r="A39" s="20" t="s">
        <v>369</v>
      </c>
      <c r="B39" s="69">
        <v>249585757</v>
      </c>
      <c r="C39" s="69">
        <v>248555042</v>
      </c>
      <c r="D39" s="69" t="s">
        <v>293</v>
      </c>
      <c r="E39" s="69" t="s">
        <v>293</v>
      </c>
      <c r="F39" s="69">
        <v>91607719</v>
      </c>
      <c r="G39" s="38">
        <v>83339340</v>
      </c>
      <c r="H39" s="1">
        <v>88323</v>
      </c>
      <c r="I39" s="1">
        <v>4120</v>
      </c>
    </row>
    <row r="40" spans="1:9" ht="18" customHeight="1">
      <c r="A40" s="20" t="s">
        <v>304</v>
      </c>
      <c r="B40" s="69">
        <v>244358313</v>
      </c>
      <c r="C40" s="69">
        <v>243324540</v>
      </c>
      <c r="D40" s="69" t="s">
        <v>293</v>
      </c>
      <c r="E40" s="69" t="s">
        <v>293</v>
      </c>
      <c r="F40" s="69">
        <v>106242478</v>
      </c>
      <c r="G40" s="38">
        <v>102744588</v>
      </c>
      <c r="H40" s="1">
        <v>79980</v>
      </c>
      <c r="I40" s="1">
        <v>9544</v>
      </c>
    </row>
    <row r="41" spans="1:9" ht="18" customHeight="1">
      <c r="A41" s="39" t="s">
        <v>368</v>
      </c>
      <c r="B41" s="71">
        <v>248928712</v>
      </c>
      <c r="C41" s="69">
        <v>247952333</v>
      </c>
      <c r="D41" s="69" t="s">
        <v>293</v>
      </c>
      <c r="E41" s="69" t="s">
        <v>293</v>
      </c>
      <c r="F41" s="69">
        <v>91524914</v>
      </c>
      <c r="G41" s="38">
        <v>89657138</v>
      </c>
      <c r="H41" s="1">
        <v>59025</v>
      </c>
      <c r="I41" s="1">
        <v>1898</v>
      </c>
    </row>
    <row r="42" spans="1:9" ht="18" customHeight="1">
      <c r="A42" s="15" t="s">
        <v>367</v>
      </c>
      <c r="B42" s="71">
        <v>254418669</v>
      </c>
      <c r="C42" s="69">
        <v>253382514</v>
      </c>
      <c r="D42" s="69">
        <v>9464549</v>
      </c>
      <c r="E42" s="69">
        <v>9441623</v>
      </c>
      <c r="F42" s="69">
        <v>113176338</v>
      </c>
      <c r="G42" s="38">
        <v>109323475</v>
      </c>
      <c r="H42" s="1">
        <v>54848</v>
      </c>
      <c r="I42" s="1">
        <v>2390</v>
      </c>
    </row>
    <row r="43" spans="1:9" ht="18" customHeight="1">
      <c r="A43" s="15" t="s">
        <v>399</v>
      </c>
      <c r="B43" s="71">
        <v>252165096</v>
      </c>
      <c r="C43" s="69">
        <v>251232295</v>
      </c>
      <c r="D43" s="69">
        <v>12980584</v>
      </c>
      <c r="E43" s="69">
        <v>12956937</v>
      </c>
      <c r="F43" s="69">
        <v>108426092</v>
      </c>
      <c r="G43" s="38">
        <v>106235579</v>
      </c>
      <c r="H43" s="1">
        <v>32089</v>
      </c>
      <c r="I43" s="1">
        <v>1682</v>
      </c>
    </row>
    <row r="44" spans="1:9" ht="9" customHeight="1">
      <c r="A44" s="5"/>
      <c r="B44" s="71"/>
      <c r="C44" s="69"/>
      <c r="D44" s="69"/>
      <c r="E44" s="69"/>
      <c r="F44" s="69"/>
      <c r="G44" s="38"/>
      <c r="H44" s="1"/>
      <c r="I44" s="1"/>
    </row>
    <row r="45" spans="1:9" ht="18" customHeight="1">
      <c r="A45" s="5" t="s">
        <v>321</v>
      </c>
      <c r="B45" s="71">
        <v>4108823</v>
      </c>
      <c r="C45" s="69">
        <v>4082403</v>
      </c>
      <c r="D45" s="69">
        <v>198741</v>
      </c>
      <c r="E45" s="69">
        <v>197962</v>
      </c>
      <c r="F45" s="69">
        <v>2545119</v>
      </c>
      <c r="G45" s="38">
        <v>2505383</v>
      </c>
      <c r="H45" s="1">
        <v>1124</v>
      </c>
      <c r="I45" s="1" t="s">
        <v>295</v>
      </c>
    </row>
    <row r="46" spans="1:9" ht="18" customHeight="1">
      <c r="A46" s="5" t="s">
        <v>322</v>
      </c>
      <c r="B46" s="71">
        <v>12206011</v>
      </c>
      <c r="C46" s="69">
        <v>12160416</v>
      </c>
      <c r="D46" s="69">
        <v>592654</v>
      </c>
      <c r="E46" s="69">
        <v>591684</v>
      </c>
      <c r="F46" s="69">
        <v>4564707</v>
      </c>
      <c r="G46" s="38">
        <v>4489017</v>
      </c>
      <c r="H46" s="1">
        <v>4464</v>
      </c>
      <c r="I46" s="1">
        <v>47</v>
      </c>
    </row>
    <row r="47" spans="1:9" ht="18" customHeight="1">
      <c r="A47" s="5" t="s">
        <v>323</v>
      </c>
      <c r="B47" s="71">
        <v>5103043</v>
      </c>
      <c r="C47" s="69">
        <v>5085999</v>
      </c>
      <c r="D47" s="69">
        <v>245512</v>
      </c>
      <c r="E47" s="69">
        <v>245145</v>
      </c>
      <c r="F47" s="69">
        <v>918212</v>
      </c>
      <c r="G47" s="38">
        <v>906000</v>
      </c>
      <c r="H47" s="1">
        <v>2668</v>
      </c>
      <c r="I47" s="1" t="s">
        <v>295</v>
      </c>
    </row>
    <row r="48" spans="1:9" ht="18" customHeight="1">
      <c r="A48" s="5" t="s">
        <v>324</v>
      </c>
      <c r="B48" s="71">
        <v>4515895</v>
      </c>
      <c r="C48" s="69">
        <v>4486133</v>
      </c>
      <c r="D48" s="69">
        <v>219400</v>
      </c>
      <c r="E48" s="69">
        <v>218545</v>
      </c>
      <c r="F48" s="69">
        <v>5975587</v>
      </c>
      <c r="G48" s="38">
        <v>5779868</v>
      </c>
      <c r="H48" s="1">
        <v>1286</v>
      </c>
      <c r="I48" s="1">
        <v>39</v>
      </c>
    </row>
    <row r="49" spans="1:9" ht="18" customHeight="1">
      <c r="A49" s="5" t="s">
        <v>325</v>
      </c>
      <c r="B49" s="71">
        <v>69920351</v>
      </c>
      <c r="C49" s="69">
        <v>69801403</v>
      </c>
      <c r="D49" s="69">
        <v>4006266</v>
      </c>
      <c r="E49" s="69">
        <v>4002368</v>
      </c>
      <c r="F49" s="69">
        <v>3268166</v>
      </c>
      <c r="G49" s="38">
        <v>3238423</v>
      </c>
      <c r="H49" s="1">
        <v>981</v>
      </c>
      <c r="I49" s="1">
        <v>10</v>
      </c>
    </row>
    <row r="50" spans="1:9" ht="18" customHeight="1">
      <c r="A50" s="5" t="s">
        <v>326</v>
      </c>
      <c r="B50" s="71">
        <v>33242119</v>
      </c>
      <c r="C50" s="69">
        <v>33128628</v>
      </c>
      <c r="D50" s="69">
        <v>1758695</v>
      </c>
      <c r="E50" s="69">
        <v>1755119</v>
      </c>
      <c r="F50" s="69">
        <v>7369026</v>
      </c>
      <c r="G50" s="38">
        <v>7144339</v>
      </c>
      <c r="H50" s="1">
        <v>7694</v>
      </c>
      <c r="I50" s="1">
        <v>435</v>
      </c>
    </row>
    <row r="51" spans="1:9" ht="18" customHeight="1">
      <c r="A51" s="5" t="s">
        <v>327</v>
      </c>
      <c r="B51" s="71">
        <v>29027655</v>
      </c>
      <c r="C51" s="69">
        <v>28927962</v>
      </c>
      <c r="D51" s="69">
        <v>1397499</v>
      </c>
      <c r="E51" s="69">
        <v>1396127</v>
      </c>
      <c r="F51" s="69">
        <v>7187387</v>
      </c>
      <c r="G51" s="38">
        <v>7147974</v>
      </c>
      <c r="H51" s="1">
        <v>2433</v>
      </c>
      <c r="I51" s="1">
        <v>383</v>
      </c>
    </row>
    <row r="52" spans="1:9" ht="18" customHeight="1">
      <c r="A52" s="5" t="s">
        <v>328</v>
      </c>
      <c r="B52" s="71">
        <v>11644192</v>
      </c>
      <c r="C52" s="69">
        <v>11602414</v>
      </c>
      <c r="D52" s="69">
        <v>574377</v>
      </c>
      <c r="E52" s="69">
        <v>573671</v>
      </c>
      <c r="F52" s="69">
        <v>6065188</v>
      </c>
      <c r="G52" s="38">
        <v>5892109</v>
      </c>
      <c r="H52" s="1">
        <v>6092</v>
      </c>
      <c r="I52" s="1">
        <v>20</v>
      </c>
    </row>
    <row r="53" spans="1:9" ht="18" customHeight="1">
      <c r="A53" s="5" t="s">
        <v>329</v>
      </c>
      <c r="B53" s="71">
        <v>19475697</v>
      </c>
      <c r="C53" s="69">
        <v>19323712</v>
      </c>
      <c r="D53" s="69">
        <v>963204</v>
      </c>
      <c r="E53" s="69">
        <v>960929</v>
      </c>
      <c r="F53" s="69">
        <v>33586773</v>
      </c>
      <c r="G53" s="38">
        <v>33111332</v>
      </c>
      <c r="H53" s="1">
        <v>1261</v>
      </c>
      <c r="I53" s="1">
        <v>727</v>
      </c>
    </row>
    <row r="54" spans="1:9" ht="18" customHeight="1">
      <c r="A54" s="5" t="s">
        <v>330</v>
      </c>
      <c r="B54" s="71">
        <v>2754733</v>
      </c>
      <c r="C54" s="69">
        <v>2736707</v>
      </c>
      <c r="D54" s="69">
        <v>141878</v>
      </c>
      <c r="E54" s="69">
        <v>141505</v>
      </c>
      <c r="F54" s="69">
        <v>1133550</v>
      </c>
      <c r="G54" s="38">
        <v>1086797</v>
      </c>
      <c r="H54" s="1" t="s">
        <v>295</v>
      </c>
      <c r="I54" s="1" t="s">
        <v>295</v>
      </c>
    </row>
    <row r="55" spans="1:9" ht="18" customHeight="1">
      <c r="A55" s="5" t="s">
        <v>331</v>
      </c>
      <c r="B55" s="71">
        <v>17295335</v>
      </c>
      <c r="C55" s="69">
        <v>17213208</v>
      </c>
      <c r="D55" s="69">
        <v>827996</v>
      </c>
      <c r="E55" s="69">
        <v>826232</v>
      </c>
      <c r="F55" s="69">
        <v>17992303</v>
      </c>
      <c r="G55" s="38">
        <v>17512862</v>
      </c>
      <c r="H55" s="1">
        <v>1454</v>
      </c>
      <c r="I55" s="1" t="s">
        <v>295</v>
      </c>
    </row>
    <row r="56" spans="1:9" ht="18" customHeight="1">
      <c r="A56" s="5" t="s">
        <v>332</v>
      </c>
      <c r="B56" s="71">
        <v>8960861</v>
      </c>
      <c r="C56" s="69">
        <v>8936119</v>
      </c>
      <c r="D56" s="69">
        <v>426128</v>
      </c>
      <c r="E56" s="69">
        <v>425744</v>
      </c>
      <c r="F56" s="69">
        <v>7067177</v>
      </c>
      <c r="G56" s="38">
        <v>6991021</v>
      </c>
      <c r="H56" s="1">
        <v>736</v>
      </c>
      <c r="I56" s="1" t="s">
        <v>295</v>
      </c>
    </row>
    <row r="57" spans="1:9" ht="18" customHeight="1">
      <c r="A57" s="5" t="s">
        <v>333</v>
      </c>
      <c r="B57" s="71">
        <v>2420624</v>
      </c>
      <c r="C57" s="69">
        <v>2418050</v>
      </c>
      <c r="D57" s="69">
        <v>115779</v>
      </c>
      <c r="E57" s="69">
        <v>115637</v>
      </c>
      <c r="F57" s="69">
        <v>1746942</v>
      </c>
      <c r="G57" s="38">
        <v>1720985</v>
      </c>
      <c r="H57" s="1" t="s">
        <v>295</v>
      </c>
      <c r="I57" s="1" t="s">
        <v>295</v>
      </c>
    </row>
    <row r="58" spans="1:9" ht="18" customHeight="1">
      <c r="A58" s="5" t="s">
        <v>334</v>
      </c>
      <c r="B58" s="71">
        <v>2203702</v>
      </c>
      <c r="C58" s="69">
        <v>2192950</v>
      </c>
      <c r="D58" s="69">
        <v>111922</v>
      </c>
      <c r="E58" s="69">
        <v>111537</v>
      </c>
      <c r="F58" s="69">
        <v>1008709</v>
      </c>
      <c r="G58" s="38">
        <v>966122</v>
      </c>
      <c r="H58" s="1" t="s">
        <v>295</v>
      </c>
      <c r="I58" s="1" t="s">
        <v>295</v>
      </c>
    </row>
    <row r="59" spans="1:9" ht="18" customHeight="1">
      <c r="A59" s="5" t="s">
        <v>335</v>
      </c>
      <c r="B59" s="71">
        <v>13548286</v>
      </c>
      <c r="C59" s="69">
        <v>13490076</v>
      </c>
      <c r="D59" s="69">
        <v>641656</v>
      </c>
      <c r="E59" s="69">
        <v>639404</v>
      </c>
      <c r="F59" s="69">
        <v>3741347</v>
      </c>
      <c r="G59" s="38">
        <v>3583969</v>
      </c>
      <c r="H59" s="1">
        <v>1402</v>
      </c>
      <c r="I59" s="1" t="s">
        <v>295</v>
      </c>
    </row>
    <row r="60" spans="1:9" ht="18" customHeight="1">
      <c r="A60" s="5" t="s">
        <v>336</v>
      </c>
      <c r="B60" s="71">
        <v>4590139</v>
      </c>
      <c r="C60" s="69">
        <v>4582857</v>
      </c>
      <c r="D60" s="69">
        <v>215206</v>
      </c>
      <c r="E60" s="69">
        <v>214996</v>
      </c>
      <c r="F60" s="69">
        <v>1192358</v>
      </c>
      <c r="G60" s="38">
        <v>1180494</v>
      </c>
      <c r="H60" s="1">
        <v>496</v>
      </c>
      <c r="I60" s="1">
        <v>20</v>
      </c>
    </row>
    <row r="61" spans="1:9" ht="18" customHeight="1">
      <c r="A61" s="5" t="s">
        <v>337</v>
      </c>
      <c r="B61" s="71">
        <v>1230319</v>
      </c>
      <c r="C61" s="69">
        <v>1229638</v>
      </c>
      <c r="D61" s="69">
        <v>60086</v>
      </c>
      <c r="E61" s="69">
        <v>60066</v>
      </c>
      <c r="F61" s="69">
        <v>331035</v>
      </c>
      <c r="G61" s="38">
        <v>330196</v>
      </c>
      <c r="H61" s="1" t="s">
        <v>295</v>
      </c>
      <c r="I61" s="1" t="s">
        <v>295</v>
      </c>
    </row>
    <row r="62" spans="1:9" ht="18" customHeight="1">
      <c r="A62" s="5" t="s">
        <v>338</v>
      </c>
      <c r="B62" s="71">
        <v>2179483</v>
      </c>
      <c r="C62" s="69">
        <v>2173930</v>
      </c>
      <c r="D62" s="69">
        <v>108970</v>
      </c>
      <c r="E62" s="69">
        <v>108851</v>
      </c>
      <c r="F62" s="69">
        <v>1062169</v>
      </c>
      <c r="G62" s="38">
        <v>1052720</v>
      </c>
      <c r="H62" s="1" t="s">
        <v>295</v>
      </c>
      <c r="I62" s="1" t="s">
        <v>295</v>
      </c>
    </row>
    <row r="63" spans="1:9" ht="18" customHeight="1">
      <c r="A63" s="5" t="s">
        <v>339</v>
      </c>
      <c r="B63" s="71">
        <v>4247113</v>
      </c>
      <c r="C63" s="69">
        <v>4238494</v>
      </c>
      <c r="D63" s="69">
        <v>207381</v>
      </c>
      <c r="E63" s="69">
        <v>207266</v>
      </c>
      <c r="F63" s="69">
        <v>824356</v>
      </c>
      <c r="G63" s="38">
        <v>797838</v>
      </c>
      <c r="H63" s="1" t="s">
        <v>295</v>
      </c>
      <c r="I63" s="1" t="s">
        <v>295</v>
      </c>
    </row>
    <row r="64" spans="1:9" ht="18" customHeight="1">
      <c r="A64" s="5" t="s">
        <v>340</v>
      </c>
      <c r="B64" s="71">
        <v>1116873</v>
      </c>
      <c r="C64" s="69">
        <v>1053012</v>
      </c>
      <c r="D64" s="69">
        <v>52929</v>
      </c>
      <c r="E64" s="69">
        <v>49994</v>
      </c>
      <c r="F64" s="69">
        <v>186166</v>
      </c>
      <c r="G64" s="38">
        <v>177853</v>
      </c>
      <c r="H64" s="1" t="s">
        <v>295</v>
      </c>
      <c r="I64" s="1" t="s">
        <v>295</v>
      </c>
    </row>
    <row r="65" spans="1:9" ht="18" customHeight="1">
      <c r="A65" s="5" t="s">
        <v>341</v>
      </c>
      <c r="B65" s="71">
        <v>2373842</v>
      </c>
      <c r="C65" s="69">
        <v>2368182</v>
      </c>
      <c r="D65" s="69">
        <v>114306</v>
      </c>
      <c r="E65" s="69">
        <v>114154</v>
      </c>
      <c r="F65" s="69">
        <v>659815</v>
      </c>
      <c r="G65" s="38">
        <v>620277</v>
      </c>
      <c r="H65" s="1" t="s">
        <v>295</v>
      </c>
      <c r="I65" s="1" t="s">
        <v>295</v>
      </c>
    </row>
    <row r="66" spans="1:9" ht="3.75" customHeight="1">
      <c r="A66" s="23"/>
      <c r="B66" s="4"/>
      <c r="C66" s="3"/>
      <c r="D66" s="3"/>
      <c r="E66" s="3"/>
      <c r="F66" s="3"/>
      <c r="G66" s="3"/>
      <c r="H66" s="3"/>
      <c r="I66" s="3"/>
    </row>
    <row r="67" spans="1:9" ht="12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11" ht="12" customHeight="1">
      <c r="A68" s="25"/>
      <c r="B68" s="5"/>
      <c r="C68" s="5"/>
      <c r="D68" s="5"/>
      <c r="E68" s="5"/>
      <c r="F68" s="5"/>
      <c r="G68" s="5"/>
      <c r="H68" s="5"/>
      <c r="I68" s="5"/>
      <c r="J68" s="5"/>
      <c r="K68" s="5"/>
    </row>
  </sheetData>
  <sheetProtection/>
  <mergeCells count="11">
    <mergeCell ref="H3:I3"/>
    <mergeCell ref="A3:A4"/>
    <mergeCell ref="B3:C3"/>
    <mergeCell ref="J3:K3"/>
    <mergeCell ref="A37:A38"/>
    <mergeCell ref="B37:C37"/>
    <mergeCell ref="F37:G37"/>
    <mergeCell ref="H37:I37"/>
    <mergeCell ref="D3:E3"/>
    <mergeCell ref="D37:E37"/>
    <mergeCell ref="F3:G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92"/>
  <sheetViews>
    <sheetView zoomScaleSheetLayoutView="100" zoomScalePageLayoutView="0" workbookViewId="0" topLeftCell="A1">
      <selection activeCell="H25" sqref="H25"/>
    </sheetView>
  </sheetViews>
  <sheetFormatPr defaultColWidth="8.875" defaultRowHeight="12.75"/>
  <cols>
    <col min="1" max="1" width="11.875" style="6" customWidth="1"/>
    <col min="2" max="2" width="11.75390625" style="6" customWidth="1"/>
    <col min="3" max="3" width="11.625" style="6" customWidth="1"/>
    <col min="4" max="4" width="11.875" style="6" customWidth="1"/>
    <col min="5" max="5" width="11.25390625" style="6" customWidth="1"/>
    <col min="6" max="6" width="12.25390625" style="6" bestFit="1" customWidth="1"/>
    <col min="7" max="7" width="11.00390625" style="6" customWidth="1"/>
    <col min="8" max="8" width="11.625" style="6" customWidth="1"/>
    <col min="9" max="9" width="10.75390625" style="6" customWidth="1"/>
    <col min="10" max="10" width="12.25390625" style="6" bestFit="1" customWidth="1"/>
    <col min="11" max="11" width="9.75390625" style="6" customWidth="1"/>
    <col min="12" max="16384" width="8.875" style="6" customWidth="1"/>
  </cols>
  <sheetData>
    <row r="1" spans="1:6" s="8" customFormat="1" ht="17.25">
      <c r="A1" s="85" t="s">
        <v>216</v>
      </c>
      <c r="D1" s="26"/>
      <c r="F1" s="26"/>
    </row>
    <row r="2" spans="1:11" ht="11.25">
      <c r="A2" s="86"/>
      <c r="D2" s="10"/>
      <c r="F2" s="29"/>
      <c r="H2" s="29"/>
      <c r="I2" s="29"/>
      <c r="K2" s="29" t="s">
        <v>162</v>
      </c>
    </row>
    <row r="3" spans="1:11" ht="15" customHeight="1">
      <c r="A3" s="145" t="s">
        <v>172</v>
      </c>
      <c r="B3" s="147" t="s">
        <v>171</v>
      </c>
      <c r="C3" s="169"/>
      <c r="D3" s="147" t="s">
        <v>252</v>
      </c>
      <c r="E3" s="149"/>
      <c r="F3" s="178" t="s">
        <v>519</v>
      </c>
      <c r="G3" s="179"/>
      <c r="H3" s="178" t="s">
        <v>520</v>
      </c>
      <c r="I3" s="179"/>
      <c r="J3" s="147" t="s">
        <v>253</v>
      </c>
      <c r="K3" s="177"/>
    </row>
    <row r="4" spans="1:11" s="57" customFormat="1" ht="15" customHeight="1">
      <c r="A4" s="173"/>
      <c r="B4" s="87" t="s">
        <v>68</v>
      </c>
      <c r="C4" s="88" t="s">
        <v>69</v>
      </c>
      <c r="D4" s="87" t="s">
        <v>68</v>
      </c>
      <c r="E4" s="88" t="s">
        <v>69</v>
      </c>
      <c r="F4" s="87" t="s">
        <v>68</v>
      </c>
      <c r="G4" s="143" t="s">
        <v>69</v>
      </c>
      <c r="H4" s="87" t="s">
        <v>68</v>
      </c>
      <c r="I4" s="89" t="s">
        <v>69</v>
      </c>
      <c r="J4" s="87" t="s">
        <v>68</v>
      </c>
      <c r="K4" s="89" t="s">
        <v>69</v>
      </c>
    </row>
    <row r="5" spans="1:11" ht="17.25" customHeight="1">
      <c r="A5" s="39" t="s">
        <v>369</v>
      </c>
      <c r="B5" s="90">
        <v>363604043</v>
      </c>
      <c r="C5" s="2">
        <v>351735517</v>
      </c>
      <c r="D5" s="2">
        <v>81366905</v>
      </c>
      <c r="E5" s="2">
        <v>81363575</v>
      </c>
      <c r="F5" s="38">
        <v>23225695</v>
      </c>
      <c r="G5" s="38">
        <v>23225695</v>
      </c>
      <c r="H5" s="69" t="s">
        <v>290</v>
      </c>
      <c r="I5" s="69" t="s">
        <v>290</v>
      </c>
      <c r="J5" s="69" t="s">
        <v>290</v>
      </c>
      <c r="K5" s="69" t="s">
        <v>290</v>
      </c>
    </row>
    <row r="6" spans="1:11" ht="13.5" customHeight="1">
      <c r="A6" s="39" t="s">
        <v>304</v>
      </c>
      <c r="B6" s="90">
        <v>355703337</v>
      </c>
      <c r="C6" s="2">
        <v>344710795</v>
      </c>
      <c r="D6" s="2">
        <v>66460628</v>
      </c>
      <c r="E6" s="2">
        <v>66459946</v>
      </c>
      <c r="F6" s="38">
        <v>25689055</v>
      </c>
      <c r="G6" s="38">
        <v>25689055</v>
      </c>
      <c r="H6" s="69" t="s">
        <v>290</v>
      </c>
      <c r="I6" s="69" t="s">
        <v>290</v>
      </c>
      <c r="J6" s="69" t="s">
        <v>290</v>
      </c>
      <c r="K6" s="69" t="s">
        <v>290</v>
      </c>
    </row>
    <row r="7" spans="1:11" ht="13.5" customHeight="1">
      <c r="A7" s="39" t="s">
        <v>368</v>
      </c>
      <c r="B7" s="90">
        <v>489749963</v>
      </c>
      <c r="C7" s="2">
        <v>476339145</v>
      </c>
      <c r="D7" s="2">
        <v>61206460</v>
      </c>
      <c r="E7" s="2">
        <v>61206336</v>
      </c>
      <c r="F7" s="38">
        <v>22438826</v>
      </c>
      <c r="G7" s="38">
        <v>22438826</v>
      </c>
      <c r="H7" s="69">
        <v>2155</v>
      </c>
      <c r="I7" s="69">
        <v>2155</v>
      </c>
      <c r="J7" s="69">
        <v>4910789</v>
      </c>
      <c r="K7" s="69">
        <v>4895203</v>
      </c>
    </row>
    <row r="8" spans="1:11" ht="13.5" customHeight="1">
      <c r="A8" s="15" t="s">
        <v>367</v>
      </c>
      <c r="B8" s="90">
        <v>582386053</v>
      </c>
      <c r="C8" s="2">
        <v>570433919</v>
      </c>
      <c r="D8" s="2">
        <v>66185949</v>
      </c>
      <c r="E8" s="2">
        <v>66185356</v>
      </c>
      <c r="F8" s="38">
        <v>23270903</v>
      </c>
      <c r="G8" s="38">
        <v>23270903</v>
      </c>
      <c r="H8" s="69" t="s">
        <v>290</v>
      </c>
      <c r="I8" s="69" t="s">
        <v>290</v>
      </c>
      <c r="J8" s="69" t="s">
        <v>290</v>
      </c>
      <c r="K8" s="69" t="s">
        <v>290</v>
      </c>
    </row>
    <row r="9" spans="1:11" ht="13.5" customHeight="1">
      <c r="A9" s="15" t="s">
        <v>521</v>
      </c>
      <c r="B9" s="90">
        <v>583869963</v>
      </c>
      <c r="C9" s="2">
        <v>573210411</v>
      </c>
      <c r="D9" s="2">
        <v>65451633</v>
      </c>
      <c r="E9" s="2">
        <v>65450105</v>
      </c>
      <c r="F9" s="38">
        <v>20842485</v>
      </c>
      <c r="G9" s="38">
        <v>20842485</v>
      </c>
      <c r="H9" s="69">
        <v>258</v>
      </c>
      <c r="I9" s="69">
        <v>258</v>
      </c>
      <c r="J9" s="69">
        <v>4629012</v>
      </c>
      <c r="K9" s="69">
        <v>4611411</v>
      </c>
    </row>
    <row r="10" spans="1:11" ht="7.5" customHeight="1">
      <c r="A10" s="5"/>
      <c r="B10" s="90"/>
      <c r="C10" s="2"/>
      <c r="D10" s="2"/>
      <c r="E10" s="2"/>
      <c r="F10" s="38"/>
      <c r="G10" s="38"/>
      <c r="H10" s="69"/>
      <c r="I10" s="69"/>
      <c r="J10" s="69"/>
      <c r="K10" s="69"/>
    </row>
    <row r="11" spans="1:11" ht="15.75" customHeight="1">
      <c r="A11" s="5" t="s">
        <v>522</v>
      </c>
      <c r="B11" s="90">
        <v>18473388</v>
      </c>
      <c r="C11" s="2">
        <v>18150362</v>
      </c>
      <c r="D11" s="2">
        <v>2493966</v>
      </c>
      <c r="E11" s="2">
        <v>2493966</v>
      </c>
      <c r="F11" s="38">
        <v>90</v>
      </c>
      <c r="G11" s="38">
        <v>90</v>
      </c>
      <c r="H11" s="69" t="s">
        <v>295</v>
      </c>
      <c r="I11" s="69" t="s">
        <v>295</v>
      </c>
      <c r="J11" s="69">
        <v>112685</v>
      </c>
      <c r="K11" s="69">
        <v>112517</v>
      </c>
    </row>
    <row r="12" spans="1:11" ht="15.75" customHeight="1">
      <c r="A12" s="5" t="s">
        <v>523</v>
      </c>
      <c r="B12" s="90">
        <v>34531132</v>
      </c>
      <c r="C12" s="2">
        <v>33662468</v>
      </c>
      <c r="D12" s="2">
        <v>42903889</v>
      </c>
      <c r="E12" s="2">
        <v>42903889</v>
      </c>
      <c r="F12" s="38">
        <v>411</v>
      </c>
      <c r="G12" s="38">
        <v>411</v>
      </c>
      <c r="H12" s="69" t="s">
        <v>290</v>
      </c>
      <c r="I12" s="69" t="s">
        <v>290</v>
      </c>
      <c r="J12" s="69" t="s">
        <v>290</v>
      </c>
      <c r="K12" s="69" t="s">
        <v>290</v>
      </c>
    </row>
    <row r="13" spans="1:11" ht="15.75" customHeight="1">
      <c r="A13" s="5" t="s">
        <v>524</v>
      </c>
      <c r="B13" s="90">
        <v>12560191</v>
      </c>
      <c r="C13" s="2">
        <v>12238959</v>
      </c>
      <c r="D13" s="2" t="s">
        <v>295</v>
      </c>
      <c r="E13" s="2" t="s">
        <v>295</v>
      </c>
      <c r="F13" s="38">
        <v>102</v>
      </c>
      <c r="G13" s="38">
        <v>102</v>
      </c>
      <c r="H13" s="69" t="s">
        <v>295</v>
      </c>
      <c r="I13" s="69" t="s">
        <v>295</v>
      </c>
      <c r="J13" s="69">
        <v>61625</v>
      </c>
      <c r="K13" s="69">
        <v>61420</v>
      </c>
    </row>
    <row r="14" spans="1:11" ht="15.75" customHeight="1">
      <c r="A14" s="5" t="s">
        <v>525</v>
      </c>
      <c r="B14" s="90">
        <v>12175875</v>
      </c>
      <c r="C14" s="2">
        <v>11655378</v>
      </c>
      <c r="D14" s="2" t="s">
        <v>290</v>
      </c>
      <c r="E14" s="2" t="s">
        <v>290</v>
      </c>
      <c r="F14" s="38">
        <v>244</v>
      </c>
      <c r="G14" s="38">
        <v>244</v>
      </c>
      <c r="H14" s="69" t="s">
        <v>295</v>
      </c>
      <c r="I14" s="69" t="s">
        <v>295</v>
      </c>
      <c r="J14" s="69" t="s">
        <v>290</v>
      </c>
      <c r="K14" s="69" t="s">
        <v>290</v>
      </c>
    </row>
    <row r="15" spans="1:11" ht="15.75" customHeight="1">
      <c r="A15" s="5" t="s">
        <v>526</v>
      </c>
      <c r="B15" s="90">
        <v>124785132</v>
      </c>
      <c r="C15" s="2">
        <v>123704321</v>
      </c>
      <c r="D15" s="2">
        <v>15781</v>
      </c>
      <c r="E15" s="2">
        <v>15781</v>
      </c>
      <c r="F15" s="38">
        <v>20837906</v>
      </c>
      <c r="G15" s="38">
        <v>20837906</v>
      </c>
      <c r="H15" s="69" t="s">
        <v>295</v>
      </c>
      <c r="I15" s="69" t="s">
        <v>295</v>
      </c>
      <c r="J15" s="69">
        <v>1528287</v>
      </c>
      <c r="K15" s="69">
        <v>1526025</v>
      </c>
    </row>
    <row r="16" spans="1:11" ht="15.75" customHeight="1">
      <c r="A16" s="5" t="s">
        <v>527</v>
      </c>
      <c r="B16" s="90">
        <v>73104743</v>
      </c>
      <c r="C16" s="2">
        <v>71815566</v>
      </c>
      <c r="D16" s="2">
        <v>908064</v>
      </c>
      <c r="E16" s="2">
        <v>908061</v>
      </c>
      <c r="F16" s="38">
        <v>491</v>
      </c>
      <c r="G16" s="38">
        <v>491</v>
      </c>
      <c r="H16" s="69" t="s">
        <v>290</v>
      </c>
      <c r="I16" s="69" t="s">
        <v>290</v>
      </c>
      <c r="J16" s="69" t="s">
        <v>290</v>
      </c>
      <c r="K16" s="69" t="s">
        <v>290</v>
      </c>
    </row>
    <row r="17" spans="1:11" ht="15.75" customHeight="1">
      <c r="A17" s="5" t="s">
        <v>528</v>
      </c>
      <c r="B17" s="90">
        <v>59552391</v>
      </c>
      <c r="C17" s="2">
        <v>58335173</v>
      </c>
      <c r="D17" s="2" t="s">
        <v>290</v>
      </c>
      <c r="E17" s="2" t="s">
        <v>290</v>
      </c>
      <c r="F17" s="38">
        <v>459</v>
      </c>
      <c r="G17" s="38">
        <v>459</v>
      </c>
      <c r="H17" s="69" t="s">
        <v>295</v>
      </c>
      <c r="I17" s="69" t="s">
        <v>295</v>
      </c>
      <c r="J17" s="69" t="s">
        <v>290</v>
      </c>
      <c r="K17" s="69" t="s">
        <v>290</v>
      </c>
    </row>
    <row r="18" spans="1:11" ht="15.75" customHeight="1">
      <c r="A18" s="5" t="s">
        <v>529</v>
      </c>
      <c r="B18" s="90">
        <v>33411004</v>
      </c>
      <c r="C18" s="2">
        <v>32761810</v>
      </c>
      <c r="D18" s="2">
        <v>647604</v>
      </c>
      <c r="E18" s="2">
        <v>647217</v>
      </c>
      <c r="F18" s="38">
        <v>526</v>
      </c>
      <c r="G18" s="38">
        <v>525</v>
      </c>
      <c r="H18" s="69" t="s">
        <v>295</v>
      </c>
      <c r="I18" s="69" t="s">
        <v>295</v>
      </c>
      <c r="J18" s="69">
        <v>282822</v>
      </c>
      <c r="K18" s="69">
        <v>281163</v>
      </c>
    </row>
    <row r="19" spans="1:11" ht="15.75" customHeight="1">
      <c r="A19" s="5" t="s">
        <v>530</v>
      </c>
      <c r="B19" s="90">
        <v>48490779</v>
      </c>
      <c r="C19" s="2">
        <v>47441118</v>
      </c>
      <c r="D19" s="2">
        <v>5281248</v>
      </c>
      <c r="E19" s="2">
        <v>5281248</v>
      </c>
      <c r="F19" s="38">
        <v>415</v>
      </c>
      <c r="G19" s="38">
        <v>415</v>
      </c>
      <c r="H19" s="69" t="s">
        <v>295</v>
      </c>
      <c r="I19" s="69" t="s">
        <v>295</v>
      </c>
      <c r="J19" s="69">
        <v>376881</v>
      </c>
      <c r="K19" s="69">
        <v>373136</v>
      </c>
    </row>
    <row r="20" spans="1:11" ht="15.75" customHeight="1">
      <c r="A20" s="5" t="s">
        <v>531</v>
      </c>
      <c r="B20" s="90">
        <v>12481897</v>
      </c>
      <c r="C20" s="2">
        <v>12217550</v>
      </c>
      <c r="D20" s="2">
        <v>40722</v>
      </c>
      <c r="E20" s="2">
        <v>39620</v>
      </c>
      <c r="F20" s="38">
        <v>125</v>
      </c>
      <c r="G20" s="38">
        <v>125</v>
      </c>
      <c r="H20" s="69" t="s">
        <v>295</v>
      </c>
      <c r="I20" s="69" t="s">
        <v>295</v>
      </c>
      <c r="J20" s="69">
        <v>52836</v>
      </c>
      <c r="K20" s="69">
        <v>52579</v>
      </c>
    </row>
    <row r="21" spans="1:11" ht="15.75" customHeight="1">
      <c r="A21" s="5" t="s">
        <v>532</v>
      </c>
      <c r="B21" s="90">
        <v>35956766</v>
      </c>
      <c r="C21" s="2">
        <v>35241742</v>
      </c>
      <c r="D21" s="2">
        <v>11482318</v>
      </c>
      <c r="E21" s="2">
        <v>11482318</v>
      </c>
      <c r="F21" s="38">
        <v>174</v>
      </c>
      <c r="G21" s="38">
        <v>174</v>
      </c>
      <c r="H21" s="69" t="s">
        <v>295</v>
      </c>
      <c r="I21" s="69" t="s">
        <v>295</v>
      </c>
      <c r="J21" s="69">
        <v>229373</v>
      </c>
      <c r="K21" s="69">
        <v>227262</v>
      </c>
    </row>
    <row r="22" spans="1:11" ht="15.75" customHeight="1">
      <c r="A22" s="5" t="s">
        <v>533</v>
      </c>
      <c r="B22" s="90">
        <v>26089786</v>
      </c>
      <c r="C22" s="2">
        <v>25552651</v>
      </c>
      <c r="D22" s="2">
        <v>21387</v>
      </c>
      <c r="E22" s="2">
        <v>21387</v>
      </c>
      <c r="F22" s="38">
        <v>309</v>
      </c>
      <c r="G22" s="38">
        <v>309</v>
      </c>
      <c r="H22" s="69" t="s">
        <v>295</v>
      </c>
      <c r="I22" s="69" t="s">
        <v>295</v>
      </c>
      <c r="J22" s="69">
        <v>208996</v>
      </c>
      <c r="K22" s="69">
        <v>208648</v>
      </c>
    </row>
    <row r="23" spans="1:11" ht="15.75" customHeight="1">
      <c r="A23" s="5" t="s">
        <v>534</v>
      </c>
      <c r="B23" s="90">
        <v>7094233</v>
      </c>
      <c r="C23" s="2">
        <v>6971731</v>
      </c>
      <c r="D23" s="2" t="s">
        <v>290</v>
      </c>
      <c r="E23" s="2" t="s">
        <v>290</v>
      </c>
      <c r="F23" s="38">
        <v>101</v>
      </c>
      <c r="G23" s="38">
        <v>101</v>
      </c>
      <c r="H23" s="69" t="s">
        <v>295</v>
      </c>
      <c r="I23" s="69" t="s">
        <v>295</v>
      </c>
      <c r="J23" s="69" t="s">
        <v>290</v>
      </c>
      <c r="K23" s="69" t="s">
        <v>290</v>
      </c>
    </row>
    <row r="24" spans="1:11" ht="15.75" customHeight="1">
      <c r="A24" s="5" t="s">
        <v>535</v>
      </c>
      <c r="B24" s="90">
        <v>9225872</v>
      </c>
      <c r="C24" s="2">
        <v>8971639</v>
      </c>
      <c r="D24" s="2">
        <v>84694</v>
      </c>
      <c r="E24" s="2">
        <v>84694</v>
      </c>
      <c r="F24" s="38">
        <v>109</v>
      </c>
      <c r="G24" s="38">
        <v>109</v>
      </c>
      <c r="H24" s="69" t="s">
        <v>295</v>
      </c>
      <c r="I24" s="69" t="s">
        <v>295</v>
      </c>
      <c r="J24" s="69">
        <v>134068</v>
      </c>
      <c r="K24" s="69">
        <v>134005</v>
      </c>
    </row>
    <row r="25" spans="1:11" ht="15.75" customHeight="1">
      <c r="A25" s="5" t="s">
        <v>536</v>
      </c>
      <c r="B25" s="90">
        <v>28799271</v>
      </c>
      <c r="C25" s="2">
        <v>28183118</v>
      </c>
      <c r="D25" s="2">
        <v>916692</v>
      </c>
      <c r="E25" s="2">
        <v>916692</v>
      </c>
      <c r="F25" s="38">
        <v>379</v>
      </c>
      <c r="G25" s="38">
        <v>379</v>
      </c>
      <c r="H25" s="69" t="s">
        <v>295</v>
      </c>
      <c r="I25" s="69" t="s">
        <v>295</v>
      </c>
      <c r="J25" s="69">
        <v>126195</v>
      </c>
      <c r="K25" s="69">
        <v>126090</v>
      </c>
    </row>
    <row r="26" spans="1:11" ht="15.75" customHeight="1">
      <c r="A26" s="5" t="s">
        <v>537</v>
      </c>
      <c r="B26" s="90">
        <v>12358191</v>
      </c>
      <c r="C26" s="2">
        <v>12093758</v>
      </c>
      <c r="D26" s="2">
        <v>14539</v>
      </c>
      <c r="E26" s="2">
        <v>14539</v>
      </c>
      <c r="F26" s="38">
        <v>121</v>
      </c>
      <c r="G26" s="38">
        <v>121</v>
      </c>
      <c r="H26" s="69" t="s">
        <v>295</v>
      </c>
      <c r="I26" s="69" t="s">
        <v>295</v>
      </c>
      <c r="J26" s="69">
        <v>43417</v>
      </c>
      <c r="K26" s="69">
        <v>43366</v>
      </c>
    </row>
    <row r="27" spans="1:11" ht="15.75" customHeight="1">
      <c r="A27" s="5" t="s">
        <v>538</v>
      </c>
      <c r="B27" s="90">
        <v>4702083</v>
      </c>
      <c r="C27" s="2">
        <v>4615508</v>
      </c>
      <c r="D27" s="2" t="s">
        <v>295</v>
      </c>
      <c r="E27" s="2" t="s">
        <v>295</v>
      </c>
      <c r="F27" s="38">
        <v>69</v>
      </c>
      <c r="G27" s="38">
        <v>69</v>
      </c>
      <c r="H27" s="69" t="s">
        <v>295</v>
      </c>
      <c r="I27" s="69" t="s">
        <v>295</v>
      </c>
      <c r="J27" s="69">
        <v>5681</v>
      </c>
      <c r="K27" s="69">
        <v>5675</v>
      </c>
    </row>
    <row r="28" spans="1:11" ht="15.75" customHeight="1">
      <c r="A28" s="5" t="s">
        <v>539</v>
      </c>
      <c r="B28" s="90">
        <v>6338185</v>
      </c>
      <c r="C28" s="2">
        <v>6268340</v>
      </c>
      <c r="D28" s="2" t="s">
        <v>290</v>
      </c>
      <c r="E28" s="2" t="s">
        <v>290</v>
      </c>
      <c r="F28" s="38">
        <v>71</v>
      </c>
      <c r="G28" s="38">
        <v>71</v>
      </c>
      <c r="H28" s="69" t="s">
        <v>295</v>
      </c>
      <c r="I28" s="38" t="s">
        <v>295</v>
      </c>
      <c r="J28" s="38" t="s">
        <v>290</v>
      </c>
      <c r="K28" s="38" t="s">
        <v>290</v>
      </c>
    </row>
    <row r="29" spans="1:11" ht="15.75" customHeight="1">
      <c r="A29" s="5" t="s">
        <v>540</v>
      </c>
      <c r="B29" s="90">
        <v>12132977</v>
      </c>
      <c r="C29" s="2">
        <v>11981934</v>
      </c>
      <c r="D29" s="2">
        <v>26186</v>
      </c>
      <c r="E29" s="2">
        <v>26186</v>
      </c>
      <c r="F29" s="38">
        <v>231</v>
      </c>
      <c r="G29" s="38">
        <v>231</v>
      </c>
      <c r="H29" s="69" t="s">
        <v>295</v>
      </c>
      <c r="I29" s="38" t="s">
        <v>295</v>
      </c>
      <c r="J29" s="38">
        <v>83482</v>
      </c>
      <c r="K29" s="38">
        <v>83062</v>
      </c>
    </row>
    <row r="30" spans="1:11" ht="15.75" customHeight="1">
      <c r="A30" s="5" t="s">
        <v>541</v>
      </c>
      <c r="B30" s="90">
        <v>4275223</v>
      </c>
      <c r="C30" s="2">
        <v>4201563</v>
      </c>
      <c r="D30" s="2">
        <v>20109</v>
      </c>
      <c r="E30" s="2">
        <v>20074</v>
      </c>
      <c r="F30" s="38">
        <v>43</v>
      </c>
      <c r="G30" s="38">
        <v>43</v>
      </c>
      <c r="H30" s="69" t="s">
        <v>295</v>
      </c>
      <c r="I30" s="38" t="s">
        <v>295</v>
      </c>
      <c r="J30" s="38">
        <v>9863</v>
      </c>
      <c r="K30" s="38">
        <v>9786</v>
      </c>
    </row>
    <row r="31" spans="1:11" ht="15.75" customHeight="1">
      <c r="A31" s="5" t="s">
        <v>542</v>
      </c>
      <c r="B31" s="90">
        <v>7330846</v>
      </c>
      <c r="C31" s="2">
        <v>7145720</v>
      </c>
      <c r="D31" s="2">
        <v>59117</v>
      </c>
      <c r="E31" s="2">
        <v>59116</v>
      </c>
      <c r="F31" s="38">
        <v>108</v>
      </c>
      <c r="G31" s="38">
        <v>108</v>
      </c>
      <c r="H31" s="69" t="s">
        <v>295</v>
      </c>
      <c r="I31" s="38" t="s">
        <v>295</v>
      </c>
      <c r="J31" s="38">
        <v>64725</v>
      </c>
      <c r="K31" s="38">
        <v>64607</v>
      </c>
    </row>
    <row r="32" spans="1:11" ht="3.75" customHeight="1">
      <c r="A32" s="23"/>
      <c r="B32" s="4"/>
      <c r="C32" s="3"/>
      <c r="D32" s="3"/>
      <c r="E32" s="3"/>
      <c r="F32" s="91"/>
      <c r="G32" s="16"/>
      <c r="H32" s="91"/>
      <c r="I32" s="91"/>
      <c r="J32" s="16"/>
      <c r="K32" s="16"/>
    </row>
    <row r="33" spans="1:6" ht="11.25">
      <c r="A33" s="5" t="s">
        <v>254</v>
      </c>
      <c r="B33" s="5"/>
      <c r="C33" s="5"/>
      <c r="D33" s="15"/>
      <c r="E33" s="15"/>
      <c r="F33" s="5"/>
    </row>
    <row r="34" spans="1:6" ht="11.25">
      <c r="A34" s="5"/>
      <c r="B34" s="5"/>
      <c r="C34" s="5"/>
      <c r="D34" s="15"/>
      <c r="E34" s="15"/>
      <c r="F34" s="5"/>
    </row>
    <row r="35" ht="11.25">
      <c r="F35" s="5"/>
    </row>
    <row r="36" spans="1:2" s="8" customFormat="1" ht="17.25">
      <c r="A36" s="92" t="s">
        <v>344</v>
      </c>
      <c r="B36" s="21"/>
    </row>
    <row r="37" spans="1:5" ht="11.25">
      <c r="A37" s="5"/>
      <c r="B37" s="5"/>
      <c r="C37" s="5"/>
      <c r="D37" s="45"/>
      <c r="E37" s="15" t="s">
        <v>175</v>
      </c>
    </row>
    <row r="38" spans="1:5" ht="17.25" customHeight="1">
      <c r="A38" s="35" t="s">
        <v>311</v>
      </c>
      <c r="B38" s="19" t="s">
        <v>75</v>
      </c>
      <c r="C38" s="93" t="s">
        <v>291</v>
      </c>
      <c r="D38" s="93" t="s">
        <v>292</v>
      </c>
      <c r="E38" s="64" t="s">
        <v>74</v>
      </c>
    </row>
    <row r="39" spans="1:5" ht="18.75" customHeight="1">
      <c r="A39" s="20" t="s">
        <v>400</v>
      </c>
      <c r="B39" s="69">
        <v>231284</v>
      </c>
      <c r="C39" s="69">
        <v>62111</v>
      </c>
      <c r="D39" s="69">
        <v>87821</v>
      </c>
      <c r="E39" s="69">
        <v>81352</v>
      </c>
    </row>
    <row r="40" spans="1:5" ht="15" customHeight="1">
      <c r="A40" s="20" t="s">
        <v>367</v>
      </c>
      <c r="B40" s="69">
        <v>237423</v>
      </c>
      <c r="C40" s="69">
        <v>63768</v>
      </c>
      <c r="D40" s="69">
        <v>90827</v>
      </c>
      <c r="E40" s="69">
        <v>82828</v>
      </c>
    </row>
    <row r="41" spans="1:5" ht="15" customHeight="1">
      <c r="A41" s="20" t="s">
        <v>371</v>
      </c>
      <c r="B41" s="69">
        <v>238598</v>
      </c>
      <c r="C41" s="69">
        <v>64599</v>
      </c>
      <c r="D41" s="69">
        <v>92700</v>
      </c>
      <c r="E41" s="69">
        <v>81299</v>
      </c>
    </row>
    <row r="42" spans="1:5" ht="15" customHeight="1">
      <c r="A42" s="39" t="s">
        <v>401</v>
      </c>
      <c r="B42" s="71">
        <v>241138</v>
      </c>
      <c r="C42" s="38">
        <v>62391</v>
      </c>
      <c r="D42" s="38">
        <v>96287</v>
      </c>
      <c r="E42" s="38">
        <v>82460</v>
      </c>
    </row>
    <row r="43" spans="1:5" ht="22.5" customHeight="1">
      <c r="A43" s="14" t="s">
        <v>345</v>
      </c>
      <c r="B43" s="71">
        <v>6951</v>
      </c>
      <c r="C43" s="142">
        <v>3069</v>
      </c>
      <c r="D43" s="95">
        <v>1636</v>
      </c>
      <c r="E43" s="38">
        <v>2246</v>
      </c>
    </row>
    <row r="44" spans="1:5" ht="16.5" customHeight="1">
      <c r="A44" s="14" t="s">
        <v>346</v>
      </c>
      <c r="B44" s="71">
        <v>10175</v>
      </c>
      <c r="C44" s="142">
        <v>4240</v>
      </c>
      <c r="D44" s="95">
        <v>2016</v>
      </c>
      <c r="E44" s="38">
        <v>3919</v>
      </c>
    </row>
    <row r="45" spans="1:5" ht="16.5" customHeight="1">
      <c r="A45" s="14" t="s">
        <v>347</v>
      </c>
      <c r="B45" s="71">
        <v>25864</v>
      </c>
      <c r="C45" s="142">
        <v>8935</v>
      </c>
      <c r="D45" s="95">
        <v>6508</v>
      </c>
      <c r="E45" s="38">
        <v>10421</v>
      </c>
    </row>
    <row r="46" spans="1:26" ht="16.5" customHeight="1">
      <c r="A46" s="14" t="s">
        <v>348</v>
      </c>
      <c r="B46" s="71">
        <v>28691</v>
      </c>
      <c r="C46" s="142">
        <v>8686</v>
      </c>
      <c r="D46" s="95">
        <v>8130</v>
      </c>
      <c r="E46" s="38">
        <v>11875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5" ht="16.5" customHeight="1">
      <c r="A47" s="14" t="s">
        <v>349</v>
      </c>
      <c r="B47" s="71">
        <v>24974</v>
      </c>
      <c r="C47" s="142">
        <v>7512</v>
      </c>
      <c r="D47" s="95">
        <v>7988</v>
      </c>
      <c r="E47" s="38">
        <v>9474</v>
      </c>
    </row>
    <row r="48" spans="1:5" ht="16.5" customHeight="1">
      <c r="A48" s="14" t="s">
        <v>350</v>
      </c>
      <c r="B48" s="71">
        <v>20069</v>
      </c>
      <c r="C48" s="142">
        <v>5945</v>
      </c>
      <c r="D48" s="95">
        <v>7254</v>
      </c>
      <c r="E48" s="38">
        <v>6870</v>
      </c>
    </row>
    <row r="49" spans="1:5" ht="16.5" customHeight="1">
      <c r="A49" s="14" t="s">
        <v>351</v>
      </c>
      <c r="B49" s="71">
        <v>28617</v>
      </c>
      <c r="C49" s="142">
        <v>7861</v>
      </c>
      <c r="D49" s="95">
        <v>12096</v>
      </c>
      <c r="E49" s="38">
        <v>8660</v>
      </c>
    </row>
    <row r="50" spans="1:5" ht="16.5" customHeight="1">
      <c r="A50" s="14" t="s">
        <v>352</v>
      </c>
      <c r="B50" s="71">
        <v>19349</v>
      </c>
      <c r="C50" s="142">
        <v>4491</v>
      </c>
      <c r="D50" s="95">
        <v>9074</v>
      </c>
      <c r="E50" s="38">
        <v>5784</v>
      </c>
    </row>
    <row r="51" spans="1:5" ht="16.5" customHeight="1">
      <c r="A51" s="14" t="s">
        <v>353</v>
      </c>
      <c r="B51" s="71">
        <v>13559</v>
      </c>
      <c r="C51" s="142">
        <v>2765</v>
      </c>
      <c r="D51" s="95">
        <v>6610</v>
      </c>
      <c r="E51" s="38">
        <v>4184</v>
      </c>
    </row>
    <row r="52" spans="1:5" ht="16.5" customHeight="1">
      <c r="A52" s="14" t="s">
        <v>354</v>
      </c>
      <c r="B52" s="71">
        <v>10226</v>
      </c>
      <c r="C52" s="142">
        <v>1720</v>
      </c>
      <c r="D52" s="95">
        <v>5479</v>
      </c>
      <c r="E52" s="38">
        <v>3027</v>
      </c>
    </row>
    <row r="53" spans="1:5" ht="16.5" customHeight="1">
      <c r="A53" s="14" t="s">
        <v>355</v>
      </c>
      <c r="B53" s="71">
        <v>7772</v>
      </c>
      <c r="C53" s="142">
        <v>1166</v>
      </c>
      <c r="D53" s="95">
        <v>4301</v>
      </c>
      <c r="E53" s="38">
        <v>2305</v>
      </c>
    </row>
    <row r="54" spans="1:5" ht="16.5" customHeight="1">
      <c r="A54" s="14" t="s">
        <v>256</v>
      </c>
      <c r="B54" s="71">
        <v>10133</v>
      </c>
      <c r="C54" s="142">
        <v>1385</v>
      </c>
      <c r="D54" s="95">
        <v>5659</v>
      </c>
      <c r="E54" s="38">
        <v>3089</v>
      </c>
    </row>
    <row r="55" spans="1:5" ht="16.5" customHeight="1">
      <c r="A55" s="14" t="s">
        <v>257</v>
      </c>
      <c r="B55" s="71">
        <v>6859</v>
      </c>
      <c r="C55" s="142">
        <v>824</v>
      </c>
      <c r="D55" s="95">
        <v>4040</v>
      </c>
      <c r="E55" s="38">
        <v>1995</v>
      </c>
    </row>
    <row r="56" spans="1:5" ht="16.5" customHeight="1">
      <c r="A56" s="14" t="s">
        <v>258</v>
      </c>
      <c r="B56" s="71">
        <v>7126</v>
      </c>
      <c r="C56" s="142">
        <v>857</v>
      </c>
      <c r="D56" s="95">
        <v>4238</v>
      </c>
      <c r="E56" s="38">
        <v>2031</v>
      </c>
    </row>
    <row r="57" spans="1:5" ht="16.5" customHeight="1">
      <c r="A57" s="14" t="s">
        <v>259</v>
      </c>
      <c r="B57" s="71">
        <v>7496</v>
      </c>
      <c r="C57" s="142">
        <v>970</v>
      </c>
      <c r="D57" s="95">
        <v>4518</v>
      </c>
      <c r="E57" s="38">
        <v>2008</v>
      </c>
    </row>
    <row r="58" spans="1:5" ht="16.5" customHeight="1">
      <c r="A58" s="14" t="s">
        <v>260</v>
      </c>
      <c r="B58" s="71">
        <v>6473</v>
      </c>
      <c r="C58" s="142">
        <v>1007</v>
      </c>
      <c r="D58" s="95">
        <v>3632</v>
      </c>
      <c r="E58" s="38">
        <v>1834</v>
      </c>
    </row>
    <row r="59" spans="1:5" ht="16.5" customHeight="1">
      <c r="A59" s="14" t="s">
        <v>261</v>
      </c>
      <c r="B59" s="71">
        <v>3946</v>
      </c>
      <c r="C59" s="142">
        <v>616</v>
      </c>
      <c r="D59" s="95">
        <v>1991</v>
      </c>
      <c r="E59" s="38">
        <v>1339</v>
      </c>
    </row>
    <row r="60" spans="1:5" ht="16.5" customHeight="1">
      <c r="A60" s="5" t="s">
        <v>255</v>
      </c>
      <c r="B60" s="71">
        <v>2858</v>
      </c>
      <c r="C60" s="38">
        <v>342</v>
      </c>
      <c r="D60" s="38">
        <v>1117</v>
      </c>
      <c r="E60" s="38">
        <v>1399</v>
      </c>
    </row>
    <row r="61" spans="1:5" ht="3.75" customHeight="1">
      <c r="A61" s="40"/>
      <c r="B61" s="3"/>
      <c r="C61" s="73"/>
      <c r="D61" s="3"/>
      <c r="E61" s="3"/>
    </row>
    <row r="62" spans="1:5" ht="11.25">
      <c r="A62" s="5" t="s">
        <v>356</v>
      </c>
      <c r="B62" s="5"/>
      <c r="C62" s="5"/>
      <c r="D62" s="5"/>
      <c r="E62" s="5"/>
    </row>
    <row r="63" spans="2:6" ht="11.25">
      <c r="B63" s="96"/>
      <c r="C63" s="96"/>
      <c r="D63" s="96"/>
      <c r="E63" s="96"/>
      <c r="F63" s="5"/>
    </row>
    <row r="64" ht="11.25">
      <c r="F64" s="5"/>
    </row>
    <row r="65" ht="11.25">
      <c r="F65" s="5"/>
    </row>
    <row r="66" ht="11.25">
      <c r="F66" s="5"/>
    </row>
    <row r="67" ht="11.25">
      <c r="F67" s="5"/>
    </row>
    <row r="68" ht="11.25">
      <c r="F68" s="5"/>
    </row>
    <row r="69" ht="11.25">
      <c r="F69" s="5"/>
    </row>
    <row r="70" ht="11.25">
      <c r="F70" s="5"/>
    </row>
    <row r="71" ht="11.25">
      <c r="F71" s="5"/>
    </row>
    <row r="72" ht="11.25">
      <c r="F72" s="5"/>
    </row>
    <row r="73" ht="11.25">
      <c r="F73" s="5"/>
    </row>
    <row r="74" ht="11.25">
      <c r="F74" s="5"/>
    </row>
    <row r="75" ht="11.25">
      <c r="F75" s="5"/>
    </row>
    <row r="76" ht="11.25">
      <c r="F76" s="5"/>
    </row>
    <row r="77" ht="11.25">
      <c r="F77" s="5"/>
    </row>
    <row r="78" ht="11.25">
      <c r="F78" s="5"/>
    </row>
    <row r="79" ht="11.25">
      <c r="F79" s="5"/>
    </row>
    <row r="80" ht="11.25">
      <c r="F80" s="5"/>
    </row>
    <row r="81" ht="11.25">
      <c r="F81" s="5"/>
    </row>
    <row r="82" ht="11.25">
      <c r="F82" s="5"/>
    </row>
    <row r="83" ht="11.25">
      <c r="F83" s="5"/>
    </row>
    <row r="84" ht="11.25">
      <c r="F84" s="5"/>
    </row>
    <row r="85" ht="11.25">
      <c r="F85" s="5"/>
    </row>
    <row r="86" ht="11.25">
      <c r="F86" s="5"/>
    </row>
    <row r="87" ht="11.25">
      <c r="F87" s="5"/>
    </row>
    <row r="88" ht="11.25">
      <c r="F88" s="5"/>
    </row>
    <row r="89" ht="11.25">
      <c r="F89" s="5"/>
    </row>
    <row r="90" ht="11.25">
      <c r="F90" s="5"/>
    </row>
    <row r="91" ht="11.25">
      <c r="F91" s="5"/>
    </row>
    <row r="92" ht="11.25">
      <c r="F92" s="5"/>
    </row>
    <row r="93" ht="11.25">
      <c r="F93" s="5"/>
    </row>
    <row r="94" ht="11.25">
      <c r="F94" s="5"/>
    </row>
    <row r="95" ht="11.25">
      <c r="F95" s="5"/>
    </row>
    <row r="96" ht="11.25">
      <c r="F96" s="5"/>
    </row>
    <row r="97" ht="11.25">
      <c r="F97" s="5"/>
    </row>
    <row r="98" ht="11.25">
      <c r="F98" s="5"/>
    </row>
    <row r="99" ht="11.25">
      <c r="F99" s="5"/>
    </row>
    <row r="100" ht="11.25">
      <c r="F100" s="5"/>
    </row>
    <row r="101" ht="11.25">
      <c r="F101" s="5"/>
    </row>
    <row r="102" ht="11.25">
      <c r="F102" s="5"/>
    </row>
    <row r="103" ht="11.25">
      <c r="F103" s="5"/>
    </row>
    <row r="104" ht="11.25">
      <c r="F104" s="5"/>
    </row>
    <row r="105" ht="11.25">
      <c r="F105" s="5"/>
    </row>
    <row r="106" ht="11.25">
      <c r="F106" s="5"/>
    </row>
    <row r="107" ht="11.25">
      <c r="F107" s="5"/>
    </row>
    <row r="108" ht="11.25">
      <c r="F108" s="5"/>
    </row>
    <row r="109" ht="11.25">
      <c r="F109" s="5"/>
    </row>
    <row r="110" ht="11.25">
      <c r="F110" s="5"/>
    </row>
    <row r="111" ht="11.25">
      <c r="F111" s="5"/>
    </row>
    <row r="112" ht="11.25">
      <c r="F112" s="5"/>
    </row>
    <row r="113" ht="11.25">
      <c r="F113" s="5"/>
    </row>
    <row r="114" ht="11.25">
      <c r="F114" s="5"/>
    </row>
    <row r="115" ht="11.25">
      <c r="F115" s="5"/>
    </row>
    <row r="116" ht="11.25">
      <c r="F116" s="5"/>
    </row>
    <row r="117" ht="11.25">
      <c r="F117" s="5"/>
    </row>
    <row r="118" ht="11.25">
      <c r="F118" s="5"/>
    </row>
    <row r="119" ht="11.25">
      <c r="F119" s="5"/>
    </row>
    <row r="120" ht="11.25">
      <c r="F120" s="5"/>
    </row>
    <row r="121" ht="11.25">
      <c r="F121" s="5"/>
    </row>
    <row r="122" ht="11.25">
      <c r="F122" s="5"/>
    </row>
    <row r="123" ht="11.25">
      <c r="F123" s="5"/>
    </row>
    <row r="124" ht="11.25">
      <c r="F124" s="5"/>
    </row>
    <row r="125" ht="11.25">
      <c r="F125" s="5"/>
    </row>
    <row r="126" ht="11.25">
      <c r="F126" s="5"/>
    </row>
    <row r="127" ht="11.25">
      <c r="F127" s="5"/>
    </row>
    <row r="128" ht="11.25">
      <c r="F128" s="5"/>
    </row>
    <row r="129" ht="11.25">
      <c r="F129" s="5"/>
    </row>
    <row r="130" ht="11.25">
      <c r="F130" s="5"/>
    </row>
    <row r="131" ht="11.25">
      <c r="F131" s="5"/>
    </row>
    <row r="132" ht="11.25">
      <c r="F132" s="5"/>
    </row>
    <row r="133" ht="11.25">
      <c r="F133" s="5"/>
    </row>
    <row r="134" ht="11.25">
      <c r="F134" s="5"/>
    </row>
    <row r="135" ht="11.25">
      <c r="F135" s="5"/>
    </row>
    <row r="136" ht="11.25">
      <c r="F136" s="5"/>
    </row>
    <row r="137" ht="11.25">
      <c r="F137" s="5"/>
    </row>
    <row r="138" ht="11.25">
      <c r="F138" s="5"/>
    </row>
    <row r="139" ht="11.25">
      <c r="F139" s="5"/>
    </row>
    <row r="140" ht="11.25">
      <c r="F140" s="5"/>
    </row>
    <row r="141" ht="11.25">
      <c r="F141" s="5"/>
    </row>
    <row r="142" ht="11.25">
      <c r="F142" s="5"/>
    </row>
    <row r="143" ht="11.25">
      <c r="F143" s="5"/>
    </row>
    <row r="144" ht="11.25">
      <c r="F144" s="5"/>
    </row>
    <row r="145" ht="11.25">
      <c r="F145" s="5"/>
    </row>
    <row r="146" ht="11.25">
      <c r="F146" s="5"/>
    </row>
    <row r="147" ht="11.25">
      <c r="F147" s="5"/>
    </row>
    <row r="148" ht="11.25">
      <c r="F148" s="5"/>
    </row>
    <row r="149" ht="11.25">
      <c r="F149" s="5"/>
    </row>
    <row r="150" ht="11.25">
      <c r="F150" s="5"/>
    </row>
    <row r="151" ht="11.25">
      <c r="F151" s="5"/>
    </row>
    <row r="152" ht="11.25">
      <c r="F152" s="5"/>
    </row>
    <row r="153" ht="11.25">
      <c r="F153" s="5"/>
    </row>
    <row r="154" ht="11.25">
      <c r="F154" s="5"/>
    </row>
    <row r="155" ht="11.25">
      <c r="F155" s="5"/>
    </row>
    <row r="156" ht="11.25">
      <c r="F156" s="5"/>
    </row>
    <row r="157" ht="11.25">
      <c r="F157" s="5"/>
    </row>
    <row r="158" ht="11.25">
      <c r="F158" s="5"/>
    </row>
    <row r="159" ht="11.25">
      <c r="F159" s="5"/>
    </row>
    <row r="160" ht="11.25">
      <c r="F160" s="5"/>
    </row>
    <row r="161" ht="11.25">
      <c r="F161" s="5"/>
    </row>
    <row r="162" ht="11.25">
      <c r="F162" s="5"/>
    </row>
    <row r="163" ht="11.25">
      <c r="F163" s="5"/>
    </row>
    <row r="164" ht="11.25">
      <c r="F164" s="5"/>
    </row>
    <row r="165" ht="11.25">
      <c r="F165" s="5"/>
    </row>
    <row r="166" ht="11.25">
      <c r="F166" s="5"/>
    </row>
    <row r="167" ht="11.25">
      <c r="F167" s="5"/>
    </row>
    <row r="168" ht="11.25">
      <c r="F168" s="5"/>
    </row>
    <row r="169" ht="11.25">
      <c r="F169" s="5"/>
    </row>
    <row r="170" ht="11.25">
      <c r="F170" s="5"/>
    </row>
    <row r="171" ht="11.25">
      <c r="F171" s="5"/>
    </row>
    <row r="172" ht="11.25">
      <c r="F172" s="5"/>
    </row>
    <row r="173" ht="11.25">
      <c r="F173" s="5"/>
    </row>
    <row r="174" ht="11.25">
      <c r="F174" s="5"/>
    </row>
    <row r="175" ht="11.25">
      <c r="F175" s="5"/>
    </row>
    <row r="176" ht="11.25">
      <c r="F176" s="5"/>
    </row>
    <row r="177" ht="11.25">
      <c r="F177" s="5"/>
    </row>
    <row r="178" ht="11.25">
      <c r="F178" s="5"/>
    </row>
    <row r="179" ht="11.25">
      <c r="F179" s="5"/>
    </row>
    <row r="180" ht="11.25">
      <c r="F180" s="5"/>
    </row>
    <row r="181" ht="11.25">
      <c r="F181" s="5"/>
    </row>
    <row r="182" ht="11.25">
      <c r="F182" s="5"/>
    </row>
    <row r="183" ht="11.25">
      <c r="F183" s="5"/>
    </row>
    <row r="184" ht="11.25">
      <c r="F184" s="5"/>
    </row>
    <row r="185" ht="11.25">
      <c r="F185" s="5"/>
    </row>
    <row r="186" ht="11.25">
      <c r="F186" s="5"/>
    </row>
    <row r="187" ht="11.25">
      <c r="F187" s="5"/>
    </row>
    <row r="188" ht="11.25">
      <c r="F188" s="5"/>
    </row>
    <row r="189" ht="11.25">
      <c r="F189" s="5"/>
    </row>
    <row r="190" ht="11.25">
      <c r="F190" s="5"/>
    </row>
    <row r="191" ht="11.25">
      <c r="F191" s="5"/>
    </row>
    <row r="192" ht="11.25">
      <c r="F192" s="5"/>
    </row>
  </sheetData>
  <sheetProtection/>
  <mergeCells count="6">
    <mergeCell ref="J3:K3"/>
    <mergeCell ref="A3:A4"/>
    <mergeCell ref="D3:E3"/>
    <mergeCell ref="B3:C3"/>
    <mergeCell ref="F3:G3"/>
    <mergeCell ref="H3:I3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4"/>
  <sheetViews>
    <sheetView zoomScalePageLayoutView="0" workbookViewId="0" topLeftCell="A1">
      <selection activeCell="J21" sqref="J21"/>
    </sheetView>
  </sheetViews>
  <sheetFormatPr defaultColWidth="8.875" defaultRowHeight="12.75"/>
  <cols>
    <col min="1" max="2" width="2.125" style="6" customWidth="1"/>
    <col min="3" max="3" width="15.00390625" style="6" customWidth="1"/>
    <col min="4" max="10" width="13.625" style="6" customWidth="1"/>
    <col min="11" max="11" width="8.875" style="6" customWidth="1"/>
    <col min="12" max="12" width="13.125" style="6" bestFit="1" customWidth="1"/>
    <col min="13" max="13" width="11.25390625" style="6" bestFit="1" customWidth="1"/>
    <col min="14" max="14" width="13.125" style="6" bestFit="1" customWidth="1"/>
    <col min="15" max="16384" width="8.875" style="6" customWidth="1"/>
  </cols>
  <sheetData>
    <row r="1" s="8" customFormat="1" ht="17.25">
      <c r="A1" s="11" t="s">
        <v>477</v>
      </c>
    </row>
    <row r="2" spans="3:10" ht="11.25">
      <c r="C2" s="5"/>
      <c r="D2" s="37"/>
      <c r="E2" s="5"/>
      <c r="F2" s="5"/>
      <c r="G2" s="5"/>
      <c r="H2" s="5"/>
      <c r="I2" s="5"/>
      <c r="J2" s="15" t="s">
        <v>162</v>
      </c>
    </row>
    <row r="3" spans="1:10" ht="13.5" customHeight="1">
      <c r="A3" s="180" t="s">
        <v>478</v>
      </c>
      <c r="B3" s="181"/>
      <c r="C3" s="182"/>
      <c r="D3" s="152" t="s">
        <v>374</v>
      </c>
      <c r="E3" s="152" t="s">
        <v>375</v>
      </c>
      <c r="F3" s="152" t="s">
        <v>376</v>
      </c>
      <c r="G3" s="152" t="s">
        <v>402</v>
      </c>
      <c r="H3" s="175" t="s">
        <v>479</v>
      </c>
      <c r="I3" s="160"/>
      <c r="J3" s="160"/>
    </row>
    <row r="4" spans="1:10" ht="13.5" customHeight="1">
      <c r="A4" s="183"/>
      <c r="B4" s="183"/>
      <c r="C4" s="184"/>
      <c r="D4" s="153"/>
      <c r="E4" s="153"/>
      <c r="F4" s="153"/>
      <c r="G4" s="153"/>
      <c r="H4" s="128" t="s">
        <v>480</v>
      </c>
      <c r="I4" s="131" t="s">
        <v>70</v>
      </c>
      <c r="J4" s="129" t="s">
        <v>481</v>
      </c>
    </row>
    <row r="5" spans="1:10" ht="19.5" customHeight="1">
      <c r="A5" s="12" t="s">
        <v>37</v>
      </c>
      <c r="B5" s="12"/>
      <c r="C5" s="13"/>
      <c r="D5" s="1">
        <v>5519543576</v>
      </c>
      <c r="E5" s="1">
        <v>5379855406</v>
      </c>
      <c r="F5" s="1">
        <v>5382169378</v>
      </c>
      <c r="G5" s="1">
        <v>5503528945</v>
      </c>
      <c r="H5" s="99">
        <v>523522167</v>
      </c>
      <c r="I5" s="99">
        <v>478745527</v>
      </c>
      <c r="J5" s="99">
        <v>5548305584</v>
      </c>
    </row>
    <row r="6" spans="1:10" ht="12" customHeight="1">
      <c r="A6" s="5"/>
      <c r="B6" s="5"/>
      <c r="C6" s="9"/>
      <c r="D6" s="1"/>
      <c r="E6" s="1"/>
      <c r="F6" s="1"/>
      <c r="G6" s="1"/>
      <c r="H6" s="2"/>
      <c r="I6" s="2"/>
      <c r="J6" s="2"/>
    </row>
    <row r="7" spans="1:10" ht="19.5" customHeight="1">
      <c r="A7" s="5"/>
      <c r="B7" s="5" t="s">
        <v>34</v>
      </c>
      <c r="C7" s="9"/>
      <c r="D7" s="1">
        <v>4714728383</v>
      </c>
      <c r="E7" s="1">
        <v>4634151351</v>
      </c>
      <c r="F7" s="1">
        <v>4643065775</v>
      </c>
      <c r="G7" s="1">
        <v>4765997320</v>
      </c>
      <c r="H7" s="2">
        <v>471732900</v>
      </c>
      <c r="I7" s="2">
        <v>410342449</v>
      </c>
      <c r="J7" s="2">
        <v>4829849771</v>
      </c>
    </row>
    <row r="8" spans="1:10" ht="12" customHeight="1">
      <c r="A8" s="5"/>
      <c r="B8" s="5"/>
      <c r="C8" s="9"/>
      <c r="D8" s="1"/>
      <c r="E8" s="1"/>
      <c r="F8" s="1"/>
      <c r="G8" s="1"/>
      <c r="H8" s="2"/>
      <c r="I8" s="2"/>
      <c r="J8" s="2"/>
    </row>
    <row r="9" spans="1:10" ht="19.5" customHeight="1">
      <c r="A9" s="5"/>
      <c r="B9" s="5" t="s">
        <v>71</v>
      </c>
      <c r="C9" s="9"/>
      <c r="D9" s="1">
        <v>542182713</v>
      </c>
      <c r="E9" s="1">
        <v>481318744</v>
      </c>
      <c r="F9" s="1">
        <v>473655473</v>
      </c>
      <c r="G9" s="1">
        <v>479418267</v>
      </c>
      <c r="H9" s="2">
        <v>35285567</v>
      </c>
      <c r="I9" s="2">
        <v>45314175</v>
      </c>
      <c r="J9" s="2">
        <v>466209059</v>
      </c>
    </row>
    <row r="10" spans="1:10" ht="19.5" customHeight="1">
      <c r="A10" s="5"/>
      <c r="B10" s="5"/>
      <c r="C10" s="9" t="s">
        <v>238</v>
      </c>
      <c r="D10" s="1">
        <v>15117764</v>
      </c>
      <c r="E10" s="1">
        <v>14914462</v>
      </c>
      <c r="F10" s="1">
        <v>14648534</v>
      </c>
      <c r="G10" s="1">
        <v>15129980</v>
      </c>
      <c r="H10" s="2">
        <v>2942500</v>
      </c>
      <c r="I10" s="2">
        <v>3061996</v>
      </c>
      <c r="J10" s="2">
        <v>15010484</v>
      </c>
    </row>
    <row r="11" spans="1:10" ht="19.5" customHeight="1">
      <c r="A11" s="5"/>
      <c r="B11" s="5"/>
      <c r="C11" s="9" t="s">
        <v>239</v>
      </c>
      <c r="D11" s="1">
        <v>157353600</v>
      </c>
      <c r="E11" s="1">
        <v>72306689</v>
      </c>
      <c r="F11" s="1">
        <v>62573258</v>
      </c>
      <c r="G11" s="1">
        <v>61999000</v>
      </c>
      <c r="H11" s="31">
        <v>624100</v>
      </c>
      <c r="I11" s="2">
        <v>10249800</v>
      </c>
      <c r="J11" s="2">
        <v>50011700</v>
      </c>
    </row>
    <row r="12" spans="1:10" ht="19.5" customHeight="1">
      <c r="A12" s="5"/>
      <c r="B12" s="5"/>
      <c r="C12" s="9" t="s">
        <v>240</v>
      </c>
      <c r="D12" s="1">
        <v>173682265</v>
      </c>
      <c r="E12" s="1">
        <v>167366457</v>
      </c>
      <c r="F12" s="1">
        <v>162645699</v>
      </c>
      <c r="G12" s="1">
        <v>159490482</v>
      </c>
      <c r="H12" s="2">
        <v>11809800</v>
      </c>
      <c r="I12" s="2">
        <v>16200609</v>
      </c>
      <c r="J12" s="2">
        <v>155099673</v>
      </c>
    </row>
    <row r="13" spans="1:10" ht="19.5" customHeight="1">
      <c r="A13" s="5"/>
      <c r="B13" s="5"/>
      <c r="C13" s="9" t="s">
        <v>241</v>
      </c>
      <c r="D13" s="1">
        <v>97448702</v>
      </c>
      <c r="E13" s="1">
        <v>93769857</v>
      </c>
      <c r="F13" s="1">
        <v>89430952</v>
      </c>
      <c r="G13" s="1">
        <v>84780974</v>
      </c>
      <c r="H13" s="2">
        <v>9110800</v>
      </c>
      <c r="I13" s="2">
        <v>13379337</v>
      </c>
      <c r="J13" s="2">
        <v>80521437</v>
      </c>
    </row>
    <row r="14" spans="1:13" ht="19.5" customHeight="1">
      <c r="A14" s="5"/>
      <c r="B14" s="5"/>
      <c r="C14" s="9" t="s">
        <v>482</v>
      </c>
      <c r="D14" s="1">
        <v>1042510</v>
      </c>
      <c r="E14" s="1">
        <v>1013590</v>
      </c>
      <c r="F14" s="1">
        <v>1013590</v>
      </c>
      <c r="G14" s="1">
        <v>996220</v>
      </c>
      <c r="H14" s="31">
        <v>0</v>
      </c>
      <c r="I14" s="31">
        <v>75332</v>
      </c>
      <c r="J14" s="31">
        <v>920888</v>
      </c>
      <c r="M14" s="95"/>
    </row>
    <row r="15" spans="1:10" ht="19.5" customHeight="1">
      <c r="A15" s="5"/>
      <c r="B15" s="5"/>
      <c r="C15" s="9" t="s">
        <v>357</v>
      </c>
      <c r="D15" s="1">
        <v>549785</v>
      </c>
      <c r="E15" s="41">
        <v>437017</v>
      </c>
      <c r="F15" s="41">
        <v>397638</v>
      </c>
      <c r="G15" s="41">
        <v>362862</v>
      </c>
      <c r="H15" s="31">
        <v>0</v>
      </c>
      <c r="I15" s="42">
        <v>35007</v>
      </c>
      <c r="J15" s="111">
        <v>327855</v>
      </c>
    </row>
    <row r="16" spans="1:10" ht="19.5" customHeight="1">
      <c r="A16" s="5"/>
      <c r="B16" s="5"/>
      <c r="C16" s="9" t="s">
        <v>358</v>
      </c>
      <c r="D16" s="1">
        <v>30416187</v>
      </c>
      <c r="E16" s="1">
        <v>27682771</v>
      </c>
      <c r="F16" s="1">
        <v>25949482</v>
      </c>
      <c r="G16" s="1">
        <v>24686611</v>
      </c>
      <c r="H16" s="2">
        <v>542967</v>
      </c>
      <c r="I16" s="2">
        <v>2248413</v>
      </c>
      <c r="J16" s="2">
        <v>22981165</v>
      </c>
    </row>
    <row r="17" spans="1:10" ht="19.5" customHeight="1">
      <c r="A17" s="5"/>
      <c r="B17" s="5"/>
      <c r="C17" s="9" t="s">
        <v>242</v>
      </c>
      <c r="D17" s="1">
        <v>66571900</v>
      </c>
      <c r="E17" s="1">
        <v>103827900</v>
      </c>
      <c r="F17" s="1">
        <v>116996319</v>
      </c>
      <c r="G17" s="1">
        <v>131972138</v>
      </c>
      <c r="H17" s="2">
        <v>10255400</v>
      </c>
      <c r="I17" s="31">
        <v>63681</v>
      </c>
      <c r="J17" s="2">
        <v>142163857</v>
      </c>
    </row>
    <row r="18" spans="1:10" ht="12" customHeight="1">
      <c r="A18" s="5"/>
      <c r="B18" s="5"/>
      <c r="C18" s="7"/>
      <c r="D18" s="1"/>
      <c r="E18" s="1"/>
      <c r="F18" s="1"/>
      <c r="G18" s="1"/>
      <c r="H18" s="2"/>
      <c r="I18" s="2"/>
      <c r="J18" s="2"/>
    </row>
    <row r="19" spans="1:10" ht="19.5" customHeight="1">
      <c r="A19" s="5"/>
      <c r="B19" s="14" t="s">
        <v>72</v>
      </c>
      <c r="C19" s="9"/>
      <c r="D19" s="1">
        <v>262632480</v>
      </c>
      <c r="E19" s="1">
        <v>264385311</v>
      </c>
      <c r="F19" s="1">
        <v>265448130</v>
      </c>
      <c r="G19" s="1">
        <v>258113358</v>
      </c>
      <c r="H19" s="2">
        <v>16503700</v>
      </c>
      <c r="I19" s="2">
        <v>23088904</v>
      </c>
      <c r="J19" s="2">
        <v>251427754</v>
      </c>
    </row>
    <row r="20" spans="1:10" ht="19.5" customHeight="1">
      <c r="A20" s="5"/>
      <c r="B20" s="5"/>
      <c r="C20" s="9" t="s">
        <v>243</v>
      </c>
      <c r="D20" s="1">
        <v>95176501</v>
      </c>
      <c r="E20" s="1">
        <v>104752136</v>
      </c>
      <c r="F20" s="1">
        <v>115280993</v>
      </c>
      <c r="G20" s="1">
        <v>117155423</v>
      </c>
      <c r="H20" s="2">
        <v>13000300</v>
      </c>
      <c r="I20" s="2">
        <v>9901930</v>
      </c>
      <c r="J20" s="2">
        <v>120253793</v>
      </c>
    </row>
    <row r="21" spans="1:10" ht="19.5" customHeight="1">
      <c r="A21" s="5"/>
      <c r="B21" s="5"/>
      <c r="C21" s="9" t="s">
        <v>244</v>
      </c>
      <c r="D21" s="1">
        <v>52710853</v>
      </c>
      <c r="E21" s="1">
        <v>46392627</v>
      </c>
      <c r="F21" s="1">
        <v>40788075</v>
      </c>
      <c r="G21" s="1">
        <v>35884946</v>
      </c>
      <c r="H21" s="31">
        <v>0</v>
      </c>
      <c r="I21" s="2">
        <v>4441497</v>
      </c>
      <c r="J21" s="2">
        <v>31443449</v>
      </c>
    </row>
    <row r="22" spans="1:10" ht="19.5" customHeight="1">
      <c r="A22" s="5"/>
      <c r="B22" s="5"/>
      <c r="C22" s="9" t="s">
        <v>245</v>
      </c>
      <c r="D22" s="1">
        <v>10311091</v>
      </c>
      <c r="E22" s="1">
        <v>9973969</v>
      </c>
      <c r="F22" s="1">
        <v>9630958</v>
      </c>
      <c r="G22" s="1">
        <v>9281889</v>
      </c>
      <c r="H22" s="31">
        <v>0</v>
      </c>
      <c r="I22" s="2">
        <v>325677</v>
      </c>
      <c r="J22" s="2">
        <v>8956212</v>
      </c>
    </row>
    <row r="23" spans="1:10" ht="19.5" customHeight="1">
      <c r="A23" s="5"/>
      <c r="B23" s="5"/>
      <c r="C23" s="9" t="s">
        <v>246</v>
      </c>
      <c r="D23" s="1" t="s">
        <v>295</v>
      </c>
      <c r="E23" s="1" t="s">
        <v>295</v>
      </c>
      <c r="F23" s="1" t="s">
        <v>295</v>
      </c>
      <c r="G23" s="1" t="s">
        <v>295</v>
      </c>
      <c r="H23" s="31">
        <v>0</v>
      </c>
      <c r="I23" s="31">
        <v>0</v>
      </c>
      <c r="J23" s="31">
        <v>0</v>
      </c>
    </row>
    <row r="24" spans="1:10" ht="19.5" customHeight="1">
      <c r="A24" s="5"/>
      <c r="B24" s="5"/>
      <c r="C24" s="9" t="s">
        <v>247</v>
      </c>
      <c r="D24" s="1">
        <v>14035</v>
      </c>
      <c r="E24" s="1">
        <v>9579</v>
      </c>
      <c r="F24" s="1">
        <v>4904</v>
      </c>
      <c r="G24" s="1" t="s">
        <v>295</v>
      </c>
      <c r="H24" s="31">
        <v>0</v>
      </c>
      <c r="I24" s="31">
        <v>0</v>
      </c>
      <c r="J24" s="31">
        <v>0</v>
      </c>
    </row>
    <row r="25" spans="1:10" ht="19.5" customHeight="1">
      <c r="A25" s="5"/>
      <c r="B25" s="5"/>
      <c r="C25" s="9" t="s">
        <v>248</v>
      </c>
      <c r="D25" s="1">
        <v>101469000</v>
      </c>
      <c r="E25" s="1">
        <v>96846000</v>
      </c>
      <c r="F25" s="1">
        <v>93332200</v>
      </c>
      <c r="G25" s="1">
        <v>89380100</v>
      </c>
      <c r="H25" s="2">
        <v>3384000</v>
      </c>
      <c r="I25" s="2">
        <v>8419800</v>
      </c>
      <c r="J25" s="2">
        <v>84243900</v>
      </c>
    </row>
    <row r="26" spans="1:10" ht="19.5" customHeight="1">
      <c r="A26" s="5"/>
      <c r="B26" s="5"/>
      <c r="C26" s="9" t="s">
        <v>359</v>
      </c>
      <c r="D26" s="1">
        <v>2951000</v>
      </c>
      <c r="E26" s="1">
        <v>6411000</v>
      </c>
      <c r="F26" s="1">
        <v>6411000</v>
      </c>
      <c r="G26" s="1">
        <v>6411000</v>
      </c>
      <c r="H26" s="31">
        <v>0</v>
      </c>
      <c r="I26" s="31">
        <v>0</v>
      </c>
      <c r="J26" s="2">
        <v>6411000</v>
      </c>
    </row>
    <row r="27" spans="1:10" ht="19.5" customHeight="1">
      <c r="A27" s="5"/>
      <c r="B27" s="5"/>
      <c r="C27" s="9" t="s">
        <v>483</v>
      </c>
      <c r="D27" s="1" t="s">
        <v>295</v>
      </c>
      <c r="E27" s="1" t="s">
        <v>295</v>
      </c>
      <c r="F27" s="1" t="s">
        <v>295</v>
      </c>
      <c r="G27" s="1" t="s">
        <v>295</v>
      </c>
      <c r="H27" s="31">
        <v>119400</v>
      </c>
      <c r="I27" s="31">
        <v>0</v>
      </c>
      <c r="J27" s="2">
        <v>119400</v>
      </c>
    </row>
    <row r="28" spans="1:10" ht="12" customHeight="1">
      <c r="A28" s="5"/>
      <c r="B28" s="5"/>
      <c r="C28" s="7"/>
      <c r="D28" s="1"/>
      <c r="E28" s="1"/>
      <c r="F28" s="1"/>
      <c r="G28" s="1"/>
      <c r="H28" s="2"/>
      <c r="I28" s="2"/>
      <c r="J28" s="2"/>
    </row>
    <row r="29" spans="1:10" ht="19.5" customHeight="1">
      <c r="A29" s="5"/>
      <c r="B29" s="5" t="s">
        <v>174</v>
      </c>
      <c r="C29" s="9"/>
      <c r="D29" s="1">
        <v>5144344630</v>
      </c>
      <c r="E29" s="1">
        <v>5006785775</v>
      </c>
      <c r="F29" s="1">
        <v>5012641761</v>
      </c>
      <c r="G29" s="1">
        <v>5145504633</v>
      </c>
      <c r="H29" s="2">
        <v>494965167</v>
      </c>
      <c r="I29" s="2">
        <v>439215291</v>
      </c>
      <c r="J29" s="2">
        <v>5200526909</v>
      </c>
    </row>
    <row r="30" spans="1:10" ht="3.75" customHeight="1">
      <c r="A30" s="16"/>
      <c r="B30" s="16"/>
      <c r="C30" s="40"/>
      <c r="D30" s="3"/>
      <c r="E30" s="3"/>
      <c r="F30" s="3"/>
      <c r="G30" s="3"/>
      <c r="H30" s="3"/>
      <c r="I30" s="3"/>
      <c r="J30" s="3"/>
    </row>
    <row r="31" ht="11.25">
      <c r="A31" s="5" t="s">
        <v>249</v>
      </c>
    </row>
    <row r="32" ht="11.25">
      <c r="A32" s="6" t="s">
        <v>484</v>
      </c>
    </row>
    <row r="33" spans="1:3" ht="11.25">
      <c r="A33" s="6" t="s">
        <v>360</v>
      </c>
      <c r="C33" s="17"/>
    </row>
    <row r="34" ht="11.25">
      <c r="C34" s="17"/>
    </row>
    <row r="35" ht="12" customHeight="1"/>
  </sheetData>
  <sheetProtection/>
  <mergeCells count="6">
    <mergeCell ref="H3:J3"/>
    <mergeCell ref="A3:C4"/>
    <mergeCell ref="F3:F4"/>
    <mergeCell ref="G3:G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93"/>
  <sheetViews>
    <sheetView zoomScalePageLayoutView="0" workbookViewId="0" topLeftCell="A1">
      <selection activeCell="F10" sqref="F10"/>
    </sheetView>
  </sheetViews>
  <sheetFormatPr defaultColWidth="8.875" defaultRowHeight="12.75"/>
  <cols>
    <col min="1" max="1" width="3.625" style="6" customWidth="1"/>
    <col min="2" max="2" width="10.00390625" style="6" customWidth="1"/>
    <col min="3" max="3" width="13.625" style="6" customWidth="1"/>
    <col min="4" max="5" width="12.875" style="6" customWidth="1"/>
    <col min="6" max="6" width="11.75390625" style="6" customWidth="1"/>
    <col min="7" max="7" width="13.375" style="6" customWidth="1"/>
    <col min="8" max="8" width="10.875" style="6" customWidth="1"/>
    <col min="9" max="9" width="12.25390625" style="6" customWidth="1"/>
    <col min="10" max="10" width="12.125" style="6" customWidth="1"/>
    <col min="11" max="11" width="11.75390625" style="6" customWidth="1"/>
    <col min="12" max="12" width="12.00390625" style="6" customWidth="1"/>
    <col min="13" max="13" width="13.25390625" style="83" bestFit="1" customWidth="1"/>
    <col min="14" max="15" width="8.875" style="83" customWidth="1"/>
    <col min="16" max="16384" width="8.875" style="6" customWidth="1"/>
  </cols>
  <sheetData>
    <row r="1" spans="1:3" s="8" customFormat="1" ht="17.25">
      <c r="A1" s="11" t="s">
        <v>450</v>
      </c>
      <c r="C1" s="21"/>
    </row>
    <row r="2" spans="1:12" ht="11.25">
      <c r="A2" s="5"/>
      <c r="B2" s="5"/>
      <c r="C2" s="5"/>
      <c r="D2" s="5"/>
      <c r="E2" s="5"/>
      <c r="F2" s="5"/>
      <c r="G2" s="5"/>
      <c r="H2" s="5"/>
      <c r="I2" s="5"/>
      <c r="J2" s="5"/>
      <c r="K2" s="37"/>
      <c r="L2" s="15" t="s">
        <v>162</v>
      </c>
    </row>
    <row r="3" spans="1:12" ht="33.75" customHeight="1">
      <c r="A3" s="160" t="s">
        <v>451</v>
      </c>
      <c r="B3" s="161"/>
      <c r="C3" s="19" t="s">
        <v>452</v>
      </c>
      <c r="D3" s="77" t="s">
        <v>361</v>
      </c>
      <c r="E3" s="77" t="s">
        <v>453</v>
      </c>
      <c r="F3" s="77" t="s">
        <v>454</v>
      </c>
      <c r="G3" s="77" t="s">
        <v>362</v>
      </c>
      <c r="H3" s="77" t="s">
        <v>363</v>
      </c>
      <c r="I3" s="77" t="s">
        <v>184</v>
      </c>
      <c r="J3" s="77" t="s">
        <v>188</v>
      </c>
      <c r="K3" s="77" t="s">
        <v>455</v>
      </c>
      <c r="L3" s="77" t="s">
        <v>187</v>
      </c>
    </row>
    <row r="4" spans="2:12" ht="19.5" customHeight="1">
      <c r="B4" s="20" t="s">
        <v>373</v>
      </c>
      <c r="C4" s="1">
        <v>2920335863</v>
      </c>
      <c r="D4" s="1">
        <v>338462924</v>
      </c>
      <c r="E4" s="1">
        <v>205712283</v>
      </c>
      <c r="F4" s="1">
        <v>6393261</v>
      </c>
      <c r="G4" s="1">
        <v>36384592</v>
      </c>
      <c r="H4" s="1">
        <v>998400</v>
      </c>
      <c r="I4" s="1">
        <v>151165967</v>
      </c>
      <c r="J4" s="1">
        <v>9514288</v>
      </c>
      <c r="K4" s="1">
        <v>76247207</v>
      </c>
      <c r="L4" s="1">
        <v>25547942</v>
      </c>
    </row>
    <row r="5" spans="2:12" ht="15.75" customHeight="1">
      <c r="B5" s="20" t="s">
        <v>368</v>
      </c>
      <c r="C5" s="1">
        <v>2888735462</v>
      </c>
      <c r="D5" s="1">
        <v>318321611</v>
      </c>
      <c r="E5" s="1">
        <v>190005192</v>
      </c>
      <c r="F5" s="1">
        <v>6490536</v>
      </c>
      <c r="G5" s="1">
        <v>36177710</v>
      </c>
      <c r="H5" s="1">
        <v>7991800</v>
      </c>
      <c r="I5" s="1">
        <v>149559398</v>
      </c>
      <c r="J5" s="1">
        <v>10987833</v>
      </c>
      <c r="K5" s="1">
        <v>73288213</v>
      </c>
      <c r="L5" s="1">
        <v>23744518</v>
      </c>
    </row>
    <row r="6" spans="2:12" ht="15.75" customHeight="1">
      <c r="B6" s="20" t="s">
        <v>367</v>
      </c>
      <c r="C6" s="69">
        <v>2875060572</v>
      </c>
      <c r="D6" s="69">
        <v>298282368</v>
      </c>
      <c r="E6" s="69">
        <v>176603427</v>
      </c>
      <c r="F6" s="69">
        <v>7080983</v>
      </c>
      <c r="G6" s="69">
        <v>33830783</v>
      </c>
      <c r="H6" s="1">
        <v>17534729</v>
      </c>
      <c r="I6" s="69">
        <v>149840811</v>
      </c>
      <c r="J6" s="69">
        <v>12864636</v>
      </c>
      <c r="K6" s="69">
        <v>74283899</v>
      </c>
      <c r="L6" s="69">
        <v>21477451</v>
      </c>
    </row>
    <row r="7" spans="2:12" ht="15.75" customHeight="1">
      <c r="B7" s="20" t="s">
        <v>371</v>
      </c>
      <c r="C7" s="69">
        <v>2851660793</v>
      </c>
      <c r="D7" s="69">
        <v>271915198</v>
      </c>
      <c r="E7" s="69">
        <v>169056310</v>
      </c>
      <c r="F7" s="69">
        <v>6933842</v>
      </c>
      <c r="G7" s="69">
        <v>29671626</v>
      </c>
      <c r="H7" s="69">
        <v>17983403</v>
      </c>
      <c r="I7" s="69">
        <v>154538594</v>
      </c>
      <c r="J7" s="69">
        <v>14111681</v>
      </c>
      <c r="K7" s="69">
        <v>77359959</v>
      </c>
      <c r="L7" s="69">
        <v>20411133</v>
      </c>
    </row>
    <row r="8" spans="2:12" ht="15.75" customHeight="1">
      <c r="B8" s="39" t="s">
        <v>456</v>
      </c>
      <c r="C8" s="71">
        <v>2835409080</v>
      </c>
      <c r="D8" s="38">
        <v>253295114</v>
      </c>
      <c r="E8" s="38">
        <v>160975141</v>
      </c>
      <c r="F8" s="38">
        <v>6748764</v>
      </c>
      <c r="G8" s="38">
        <v>25385600</v>
      </c>
      <c r="H8" s="38">
        <v>17653126</v>
      </c>
      <c r="I8" s="38">
        <v>170461639</v>
      </c>
      <c r="J8" s="38">
        <v>16203223</v>
      </c>
      <c r="K8" s="38">
        <v>75059242</v>
      </c>
      <c r="L8" s="38">
        <v>17883624</v>
      </c>
    </row>
    <row r="9" spans="2:12" ht="4.5" customHeight="1">
      <c r="B9" s="5"/>
      <c r="C9" s="71"/>
      <c r="D9" s="38"/>
      <c r="E9" s="38"/>
      <c r="F9" s="38"/>
      <c r="G9" s="38"/>
      <c r="H9" s="38"/>
      <c r="I9" s="38"/>
      <c r="J9" s="38"/>
      <c r="K9" s="38"/>
      <c r="L9" s="38"/>
    </row>
    <row r="10" spans="1:12" ht="15.75" customHeight="1">
      <c r="A10" s="10"/>
      <c r="B10" s="5" t="s">
        <v>154</v>
      </c>
      <c r="C10" s="71">
        <v>446251667</v>
      </c>
      <c r="D10" s="38">
        <v>21723607</v>
      </c>
      <c r="E10" s="38">
        <v>41018955</v>
      </c>
      <c r="F10" s="38">
        <v>195500</v>
      </c>
      <c r="G10" s="38">
        <v>7308546</v>
      </c>
      <c r="H10" s="38">
        <v>6145568</v>
      </c>
      <c r="I10" s="38">
        <v>39043683</v>
      </c>
      <c r="J10" s="38">
        <v>7433919</v>
      </c>
      <c r="K10" s="38">
        <v>21506428</v>
      </c>
      <c r="L10" s="38">
        <v>2764212</v>
      </c>
    </row>
    <row r="11" spans="1:12" ht="15.75" customHeight="1">
      <c r="A11" s="10"/>
      <c r="B11" s="5" t="s">
        <v>155</v>
      </c>
      <c r="C11" s="71">
        <v>244404753</v>
      </c>
      <c r="D11" s="38">
        <v>9058908</v>
      </c>
      <c r="E11" s="38">
        <v>7808682</v>
      </c>
      <c r="F11" s="38">
        <v>389543</v>
      </c>
      <c r="G11" s="38">
        <v>3522303</v>
      </c>
      <c r="H11" s="38">
        <v>2811057</v>
      </c>
      <c r="I11" s="38">
        <v>18156447</v>
      </c>
      <c r="J11" s="38">
        <v>2529415</v>
      </c>
      <c r="K11" s="38">
        <v>1625197</v>
      </c>
      <c r="L11" s="38">
        <v>1474535</v>
      </c>
    </row>
    <row r="12" spans="1:12" ht="15.75" customHeight="1">
      <c r="A12" s="10"/>
      <c r="B12" s="5" t="s">
        <v>156</v>
      </c>
      <c r="C12" s="71">
        <v>243429438</v>
      </c>
      <c r="D12" s="38">
        <v>24057535</v>
      </c>
      <c r="E12" s="38">
        <v>5404153</v>
      </c>
      <c r="F12" s="38">
        <v>42212</v>
      </c>
      <c r="G12" s="38">
        <v>2264149</v>
      </c>
      <c r="H12" s="38">
        <v>1100966</v>
      </c>
      <c r="I12" s="38">
        <v>20955412</v>
      </c>
      <c r="J12" s="38">
        <v>2609397</v>
      </c>
      <c r="K12" s="38">
        <v>4060257</v>
      </c>
      <c r="L12" s="38">
        <v>4109711</v>
      </c>
    </row>
    <row r="13" spans="1:12" ht="15.75" customHeight="1">
      <c r="A13" s="10"/>
      <c r="B13" s="5" t="s">
        <v>157</v>
      </c>
      <c r="C13" s="71">
        <v>134187531</v>
      </c>
      <c r="D13" s="38">
        <v>3005151</v>
      </c>
      <c r="E13" s="38">
        <v>3243484</v>
      </c>
      <c r="F13" s="38">
        <v>317350</v>
      </c>
      <c r="G13" s="38">
        <v>2783463</v>
      </c>
      <c r="H13" s="38">
        <v>1305900</v>
      </c>
      <c r="I13" s="38">
        <v>7658586</v>
      </c>
      <c r="J13" s="38">
        <v>423707</v>
      </c>
      <c r="K13" s="38">
        <v>908162</v>
      </c>
      <c r="L13" s="38">
        <v>547683</v>
      </c>
    </row>
    <row r="14" spans="1:12" ht="15.75" customHeight="1">
      <c r="A14" s="10"/>
      <c r="B14" s="5" t="s">
        <v>158</v>
      </c>
      <c r="C14" s="71">
        <v>227564805</v>
      </c>
      <c r="D14" s="38">
        <v>15497547</v>
      </c>
      <c r="E14" s="38">
        <v>7076274</v>
      </c>
      <c r="F14" s="38">
        <v>360726</v>
      </c>
      <c r="G14" s="38">
        <v>674685</v>
      </c>
      <c r="H14" s="38">
        <v>1678700</v>
      </c>
      <c r="I14" s="38">
        <v>12313917</v>
      </c>
      <c r="J14" s="38">
        <v>1487153</v>
      </c>
      <c r="K14" s="38">
        <v>8295895</v>
      </c>
      <c r="L14" s="38">
        <v>1271070</v>
      </c>
    </row>
    <row r="15" spans="1:12" ht="15.75" customHeight="1">
      <c r="A15" s="10"/>
      <c r="B15" s="5" t="s">
        <v>159</v>
      </c>
      <c r="C15" s="71">
        <v>148466981</v>
      </c>
      <c r="D15" s="38">
        <v>5903586</v>
      </c>
      <c r="E15" s="38">
        <v>3438125</v>
      </c>
      <c r="F15" s="38">
        <v>662137</v>
      </c>
      <c r="G15" s="38">
        <v>1907306</v>
      </c>
      <c r="H15" s="38">
        <v>1676782</v>
      </c>
      <c r="I15" s="38">
        <v>3874168</v>
      </c>
      <c r="J15" s="38">
        <v>153353</v>
      </c>
      <c r="K15" s="38">
        <v>1864619</v>
      </c>
      <c r="L15" s="38">
        <v>550456</v>
      </c>
    </row>
    <row r="16" spans="1:12" ht="15.75" customHeight="1">
      <c r="A16" s="10"/>
      <c r="B16" s="5" t="s">
        <v>457</v>
      </c>
      <c r="C16" s="71">
        <v>134017016</v>
      </c>
      <c r="D16" s="38">
        <v>2437554</v>
      </c>
      <c r="E16" s="38">
        <v>1798759</v>
      </c>
      <c r="F16" s="38">
        <v>685424</v>
      </c>
      <c r="G16" s="38">
        <v>1223134</v>
      </c>
      <c r="H16" s="38">
        <v>993881</v>
      </c>
      <c r="I16" s="38">
        <v>2353378</v>
      </c>
      <c r="J16" s="38">
        <v>86472</v>
      </c>
      <c r="K16" s="38">
        <v>5620</v>
      </c>
      <c r="L16" s="38">
        <v>199500</v>
      </c>
    </row>
    <row r="17" spans="1:12" ht="15.75" customHeight="1">
      <c r="A17" s="10"/>
      <c r="B17" s="5" t="s">
        <v>458</v>
      </c>
      <c r="C17" s="71">
        <v>54554559</v>
      </c>
      <c r="D17" s="38">
        <v>1007555</v>
      </c>
      <c r="E17" s="38">
        <v>1550785</v>
      </c>
      <c r="F17" s="38">
        <v>810919</v>
      </c>
      <c r="G17" s="38">
        <v>472882</v>
      </c>
      <c r="H17" s="38">
        <v>511306</v>
      </c>
      <c r="I17" s="38">
        <v>2928570</v>
      </c>
      <c r="J17" s="38">
        <v>4184</v>
      </c>
      <c r="K17" s="38">
        <v>192385</v>
      </c>
      <c r="L17" s="38">
        <v>158013</v>
      </c>
    </row>
    <row r="18" spans="1:12" s="5" customFormat="1" ht="15.75" customHeight="1">
      <c r="A18" s="80"/>
      <c r="B18" s="5" t="s">
        <v>459</v>
      </c>
      <c r="C18" s="71">
        <v>113204828</v>
      </c>
      <c r="D18" s="38">
        <v>4501976</v>
      </c>
      <c r="E18" s="38">
        <v>5000298</v>
      </c>
      <c r="F18" s="38">
        <v>2207613</v>
      </c>
      <c r="G18" s="38">
        <v>610721</v>
      </c>
      <c r="H18" s="38">
        <v>111204</v>
      </c>
      <c r="I18" s="38">
        <v>3641628</v>
      </c>
      <c r="J18" s="38">
        <v>48523</v>
      </c>
      <c r="K18" s="38">
        <v>437044</v>
      </c>
      <c r="L18" s="38">
        <v>337094</v>
      </c>
    </row>
    <row r="19" spans="1:12" s="5" customFormat="1" ht="4.5" customHeight="1">
      <c r="A19" s="80"/>
      <c r="C19" s="71"/>
      <c r="D19" s="38"/>
      <c r="E19" s="38"/>
      <c r="F19" s="38"/>
      <c r="G19" s="38"/>
      <c r="H19" s="38"/>
      <c r="I19" s="38"/>
      <c r="J19" s="38"/>
      <c r="K19" s="38"/>
      <c r="L19" s="38"/>
    </row>
    <row r="20" spans="1:13" ht="15.75" customHeight="1">
      <c r="A20" s="5">
        <v>100</v>
      </c>
      <c r="B20" s="5" t="s">
        <v>114</v>
      </c>
      <c r="C20" s="71">
        <v>1089327502</v>
      </c>
      <c r="D20" s="38">
        <v>166101695</v>
      </c>
      <c r="E20" s="38">
        <v>84635626</v>
      </c>
      <c r="F20" s="38">
        <v>1077340</v>
      </c>
      <c r="G20" s="38">
        <v>4618411</v>
      </c>
      <c r="H20" s="38">
        <v>1317762</v>
      </c>
      <c r="I20" s="38">
        <v>59535850</v>
      </c>
      <c r="J20" s="38">
        <v>1427100</v>
      </c>
      <c r="K20" s="38">
        <v>36163635</v>
      </c>
      <c r="L20" s="38">
        <v>6471350</v>
      </c>
      <c r="M20" s="133"/>
    </row>
    <row r="21" spans="1:12" ht="15.75" customHeight="1">
      <c r="A21" s="10">
        <v>201</v>
      </c>
      <c r="B21" s="5" t="s">
        <v>115</v>
      </c>
      <c r="C21" s="71">
        <v>198810386</v>
      </c>
      <c r="D21" s="38">
        <v>13870997</v>
      </c>
      <c r="E21" s="38">
        <v>6442351</v>
      </c>
      <c r="F21" s="38">
        <v>50986</v>
      </c>
      <c r="G21" s="38">
        <v>638006</v>
      </c>
      <c r="H21" s="38">
        <v>1567600</v>
      </c>
      <c r="I21" s="38">
        <v>11345898</v>
      </c>
      <c r="J21" s="38">
        <v>1098527</v>
      </c>
      <c r="K21" s="38">
        <v>8295895</v>
      </c>
      <c r="L21" s="38">
        <v>1019370</v>
      </c>
    </row>
    <row r="22" spans="1:12" ht="15.75" customHeight="1">
      <c r="A22" s="10">
        <v>202</v>
      </c>
      <c r="B22" s="5" t="s">
        <v>116</v>
      </c>
      <c r="C22" s="71">
        <v>251449177</v>
      </c>
      <c r="D22" s="38">
        <v>6992972</v>
      </c>
      <c r="E22" s="38">
        <v>15017274</v>
      </c>
      <c r="F22" s="38">
        <v>12912</v>
      </c>
      <c r="G22" s="38">
        <v>5544888</v>
      </c>
      <c r="H22" s="38">
        <v>5624611</v>
      </c>
      <c r="I22" s="38">
        <v>22104386</v>
      </c>
      <c r="J22" s="38">
        <v>2565161</v>
      </c>
      <c r="K22" s="38">
        <v>14215875</v>
      </c>
      <c r="L22" s="38">
        <v>1264819</v>
      </c>
    </row>
    <row r="23" spans="1:12" ht="15.75" customHeight="1">
      <c r="A23" s="10">
        <v>203</v>
      </c>
      <c r="B23" s="5" t="s">
        <v>117</v>
      </c>
      <c r="C23" s="71">
        <v>119565840</v>
      </c>
      <c r="D23" s="38">
        <v>18896825</v>
      </c>
      <c r="E23" s="38">
        <v>3753138</v>
      </c>
      <c r="F23" s="38">
        <v>20142</v>
      </c>
      <c r="G23" s="38">
        <v>1425122</v>
      </c>
      <c r="H23" s="38">
        <v>848485</v>
      </c>
      <c r="I23" s="38">
        <v>11373181</v>
      </c>
      <c r="J23" s="38">
        <v>688579</v>
      </c>
      <c r="K23" s="38">
        <v>2601805</v>
      </c>
      <c r="L23" s="38">
        <v>1573595</v>
      </c>
    </row>
    <row r="24" spans="1:12" ht="15.75" customHeight="1">
      <c r="A24" s="10">
        <v>204</v>
      </c>
      <c r="B24" s="5" t="s">
        <v>118</v>
      </c>
      <c r="C24" s="71">
        <v>141794781</v>
      </c>
      <c r="D24" s="38">
        <v>9049545</v>
      </c>
      <c r="E24" s="38">
        <v>15259477</v>
      </c>
      <c r="F24" s="38">
        <v>182588</v>
      </c>
      <c r="G24" s="38">
        <v>1747469</v>
      </c>
      <c r="H24" s="38">
        <v>492657</v>
      </c>
      <c r="I24" s="38">
        <v>11268868</v>
      </c>
      <c r="J24" s="38">
        <v>4131771</v>
      </c>
      <c r="K24" s="38">
        <v>6683948</v>
      </c>
      <c r="L24" s="38">
        <v>890425</v>
      </c>
    </row>
    <row r="25" spans="1:12" ht="15.75" customHeight="1">
      <c r="A25" s="10">
        <v>205</v>
      </c>
      <c r="B25" s="5" t="s">
        <v>119</v>
      </c>
      <c r="C25" s="71">
        <v>34290364</v>
      </c>
      <c r="D25" s="38">
        <v>1452213</v>
      </c>
      <c r="E25" s="38">
        <v>1497981</v>
      </c>
      <c r="F25" s="38">
        <v>671888</v>
      </c>
      <c r="G25" s="38">
        <v>121495</v>
      </c>
      <c r="H25" s="38">
        <v>63644</v>
      </c>
      <c r="I25" s="38">
        <v>1974333</v>
      </c>
      <c r="J25" s="38">
        <v>26002</v>
      </c>
      <c r="K25" s="38">
        <v>396071</v>
      </c>
      <c r="L25" s="38">
        <v>29106</v>
      </c>
    </row>
    <row r="26" spans="1:12" ht="15.75" customHeight="1">
      <c r="A26" s="10">
        <v>206</v>
      </c>
      <c r="B26" s="5" t="s">
        <v>120</v>
      </c>
      <c r="C26" s="71">
        <v>53007709</v>
      </c>
      <c r="D26" s="38">
        <v>5681090</v>
      </c>
      <c r="E26" s="38">
        <v>10742204</v>
      </c>
      <c r="F26" s="38">
        <v>0</v>
      </c>
      <c r="G26" s="38">
        <v>16189</v>
      </c>
      <c r="H26" s="38">
        <v>28300</v>
      </c>
      <c r="I26" s="38">
        <v>5670429</v>
      </c>
      <c r="J26" s="38">
        <v>736987</v>
      </c>
      <c r="K26" s="38">
        <v>606605</v>
      </c>
      <c r="L26" s="38">
        <v>608968</v>
      </c>
    </row>
    <row r="27" spans="1:12" ht="15.75" customHeight="1">
      <c r="A27" s="10">
        <v>207</v>
      </c>
      <c r="B27" s="5" t="s">
        <v>121</v>
      </c>
      <c r="C27" s="71">
        <v>60647257</v>
      </c>
      <c r="D27" s="38">
        <v>2303314</v>
      </c>
      <c r="E27" s="38">
        <v>1367030</v>
      </c>
      <c r="F27" s="38">
        <v>28625</v>
      </c>
      <c r="G27" s="38">
        <v>246673</v>
      </c>
      <c r="H27" s="38">
        <v>101439</v>
      </c>
      <c r="I27" s="38">
        <v>7322178</v>
      </c>
      <c r="J27" s="38">
        <v>486507</v>
      </c>
      <c r="K27" s="38">
        <v>4800</v>
      </c>
      <c r="L27" s="38">
        <v>839570</v>
      </c>
    </row>
    <row r="28" spans="1:12" ht="15.75" customHeight="1">
      <c r="A28" s="10">
        <v>208</v>
      </c>
      <c r="B28" s="5" t="s">
        <v>122</v>
      </c>
      <c r="C28" s="71">
        <v>14866410</v>
      </c>
      <c r="D28" s="38">
        <v>1048625</v>
      </c>
      <c r="E28" s="38">
        <v>72827</v>
      </c>
      <c r="F28" s="38">
        <v>22698</v>
      </c>
      <c r="G28" s="38">
        <v>221190</v>
      </c>
      <c r="H28" s="38">
        <v>195263</v>
      </c>
      <c r="I28" s="38">
        <v>99580</v>
      </c>
      <c r="J28" s="38">
        <v>0</v>
      </c>
      <c r="K28" s="38">
        <v>575031</v>
      </c>
      <c r="L28" s="38">
        <v>37100</v>
      </c>
    </row>
    <row r="29" spans="1:12" ht="15.75" customHeight="1">
      <c r="A29" s="10">
        <v>209</v>
      </c>
      <c r="B29" s="5" t="s">
        <v>123</v>
      </c>
      <c r="C29" s="71">
        <v>57011542</v>
      </c>
      <c r="D29" s="38">
        <v>945447</v>
      </c>
      <c r="E29" s="38">
        <v>959762</v>
      </c>
      <c r="F29" s="38">
        <v>64525</v>
      </c>
      <c r="G29" s="38">
        <v>709700</v>
      </c>
      <c r="H29" s="38">
        <v>395979</v>
      </c>
      <c r="I29" s="38">
        <v>1398645</v>
      </c>
      <c r="J29" s="38">
        <v>86472</v>
      </c>
      <c r="K29" s="38">
        <v>0</v>
      </c>
      <c r="L29" s="38">
        <v>27438</v>
      </c>
    </row>
    <row r="30" spans="1:12" ht="15.75" customHeight="1">
      <c r="A30" s="10">
        <v>210</v>
      </c>
      <c r="B30" s="5" t="s">
        <v>86</v>
      </c>
      <c r="C30" s="71">
        <v>72179476</v>
      </c>
      <c r="D30" s="38">
        <v>3068116</v>
      </c>
      <c r="E30" s="38">
        <v>622917</v>
      </c>
      <c r="F30" s="38">
        <v>22070</v>
      </c>
      <c r="G30" s="38">
        <v>559499</v>
      </c>
      <c r="H30" s="38">
        <v>149572</v>
      </c>
      <c r="I30" s="38">
        <v>5112354</v>
      </c>
      <c r="J30" s="38">
        <v>1715028</v>
      </c>
      <c r="K30" s="38">
        <v>1018708</v>
      </c>
      <c r="L30" s="38">
        <v>1969551</v>
      </c>
    </row>
    <row r="31" spans="1:12" ht="15.75" customHeight="1">
      <c r="A31" s="10">
        <v>212</v>
      </c>
      <c r="B31" s="5" t="s">
        <v>125</v>
      </c>
      <c r="C31" s="71">
        <v>30391543</v>
      </c>
      <c r="D31" s="38">
        <v>2971102</v>
      </c>
      <c r="E31" s="38">
        <v>1090287</v>
      </c>
      <c r="F31" s="38">
        <v>2928</v>
      </c>
      <c r="G31" s="38">
        <v>398314</v>
      </c>
      <c r="H31" s="38">
        <v>835400</v>
      </c>
      <c r="I31" s="38">
        <v>1400595</v>
      </c>
      <c r="J31" s="38">
        <v>76961</v>
      </c>
      <c r="K31" s="38">
        <v>976721</v>
      </c>
      <c r="L31" s="38">
        <v>167129</v>
      </c>
    </row>
    <row r="32" spans="1:12" ht="15.75" customHeight="1">
      <c r="A32" s="10">
        <v>213</v>
      </c>
      <c r="B32" s="5" t="s">
        <v>126</v>
      </c>
      <c r="C32" s="71">
        <v>20161743</v>
      </c>
      <c r="D32" s="38">
        <v>220372</v>
      </c>
      <c r="E32" s="38">
        <v>407238</v>
      </c>
      <c r="F32" s="38">
        <v>3772</v>
      </c>
      <c r="G32" s="38">
        <v>609259</v>
      </c>
      <c r="H32" s="38">
        <v>39900</v>
      </c>
      <c r="I32" s="38">
        <v>502366</v>
      </c>
      <c r="J32" s="38">
        <v>0</v>
      </c>
      <c r="K32" s="38">
        <v>0</v>
      </c>
      <c r="L32" s="38">
        <v>20450</v>
      </c>
    </row>
    <row r="33" spans="1:12" ht="15.75" customHeight="1">
      <c r="A33" s="10">
        <v>214</v>
      </c>
      <c r="B33" s="5" t="s">
        <v>127</v>
      </c>
      <c r="C33" s="71">
        <v>72120343</v>
      </c>
      <c r="D33" s="38">
        <v>2756990</v>
      </c>
      <c r="E33" s="38">
        <v>4077286</v>
      </c>
      <c r="F33" s="38">
        <v>132853</v>
      </c>
      <c r="G33" s="38">
        <v>680323</v>
      </c>
      <c r="H33" s="38">
        <v>620879</v>
      </c>
      <c r="I33" s="38">
        <v>4080392</v>
      </c>
      <c r="J33" s="38">
        <v>1684084</v>
      </c>
      <c r="K33" s="38">
        <v>567311</v>
      </c>
      <c r="L33" s="38">
        <v>314289</v>
      </c>
    </row>
    <row r="34" spans="1:12" ht="15.75" customHeight="1">
      <c r="A34" s="10">
        <v>215</v>
      </c>
      <c r="B34" s="5" t="s">
        <v>128</v>
      </c>
      <c r="C34" s="71">
        <v>38951885</v>
      </c>
      <c r="D34" s="38">
        <v>679263</v>
      </c>
      <c r="E34" s="38">
        <v>1174308</v>
      </c>
      <c r="F34" s="38">
        <v>102858</v>
      </c>
      <c r="G34" s="38">
        <v>0</v>
      </c>
      <c r="H34" s="38">
        <v>251866</v>
      </c>
      <c r="I34" s="38">
        <v>2365528</v>
      </c>
      <c r="J34" s="38">
        <v>169300</v>
      </c>
      <c r="K34" s="38">
        <v>203800</v>
      </c>
      <c r="L34" s="38">
        <v>78007</v>
      </c>
    </row>
    <row r="35" spans="1:12" ht="15.75" customHeight="1">
      <c r="A35" s="10">
        <v>216</v>
      </c>
      <c r="B35" s="5" t="s">
        <v>129</v>
      </c>
      <c r="C35" s="71">
        <v>33872725</v>
      </c>
      <c r="D35" s="38">
        <v>1653316</v>
      </c>
      <c r="E35" s="38">
        <v>923476</v>
      </c>
      <c r="F35" s="38">
        <v>0</v>
      </c>
      <c r="G35" s="38">
        <v>279528</v>
      </c>
      <c r="H35" s="38">
        <v>89252</v>
      </c>
      <c r="I35" s="38">
        <v>2070279</v>
      </c>
      <c r="J35" s="38">
        <v>205790</v>
      </c>
      <c r="K35" s="38">
        <v>283744</v>
      </c>
      <c r="L35" s="38">
        <v>504012</v>
      </c>
    </row>
    <row r="36" spans="1:12" ht="15.75" customHeight="1">
      <c r="A36" s="10">
        <v>217</v>
      </c>
      <c r="B36" s="5" t="s">
        <v>130</v>
      </c>
      <c r="C36" s="71">
        <v>67696994</v>
      </c>
      <c r="D36" s="38">
        <v>2472210</v>
      </c>
      <c r="E36" s="38">
        <v>1010017</v>
      </c>
      <c r="F36" s="38">
        <v>57342</v>
      </c>
      <c r="G36" s="38">
        <v>2401969</v>
      </c>
      <c r="H36" s="38">
        <v>1781914</v>
      </c>
      <c r="I36" s="38">
        <v>4350092</v>
      </c>
      <c r="J36" s="38">
        <v>356624</v>
      </c>
      <c r="K36" s="38">
        <v>110070</v>
      </c>
      <c r="L36" s="38">
        <v>175151</v>
      </c>
    </row>
    <row r="37" spans="1:12" ht="15.75" customHeight="1">
      <c r="A37" s="10">
        <v>218</v>
      </c>
      <c r="B37" s="5" t="s">
        <v>131</v>
      </c>
      <c r="C37" s="71">
        <v>18521740</v>
      </c>
      <c r="D37" s="38">
        <v>695070</v>
      </c>
      <c r="E37" s="38">
        <v>187480</v>
      </c>
      <c r="F37" s="38">
        <v>25590</v>
      </c>
      <c r="G37" s="38">
        <v>1569248</v>
      </c>
      <c r="H37" s="38">
        <v>0</v>
      </c>
      <c r="I37" s="38">
        <v>1918114</v>
      </c>
      <c r="J37" s="38">
        <v>29780</v>
      </c>
      <c r="K37" s="38">
        <v>30456</v>
      </c>
      <c r="L37" s="38">
        <v>191738</v>
      </c>
    </row>
    <row r="38" spans="1:12" ht="15.75" customHeight="1">
      <c r="A38" s="10">
        <v>219</v>
      </c>
      <c r="B38" s="5" t="s">
        <v>132</v>
      </c>
      <c r="C38" s="71">
        <v>36294565</v>
      </c>
      <c r="D38" s="38">
        <v>1376366</v>
      </c>
      <c r="E38" s="38">
        <v>1350203</v>
      </c>
      <c r="F38" s="38">
        <v>105008</v>
      </c>
      <c r="G38" s="38">
        <v>32380</v>
      </c>
      <c r="H38" s="38">
        <v>196025</v>
      </c>
      <c r="I38" s="38">
        <v>1824071</v>
      </c>
      <c r="J38" s="38">
        <v>2200</v>
      </c>
      <c r="K38" s="38">
        <v>943016</v>
      </c>
      <c r="L38" s="38">
        <v>138025</v>
      </c>
    </row>
    <row r="39" spans="1:12" ht="15.75" customHeight="1">
      <c r="A39" s="10">
        <v>220</v>
      </c>
      <c r="B39" s="5" t="s">
        <v>133</v>
      </c>
      <c r="C39" s="71">
        <v>19742316</v>
      </c>
      <c r="D39" s="38">
        <v>773755</v>
      </c>
      <c r="E39" s="38">
        <v>351002</v>
      </c>
      <c r="F39" s="38">
        <v>26549</v>
      </c>
      <c r="G39" s="38">
        <v>486206</v>
      </c>
      <c r="H39" s="38">
        <v>829734</v>
      </c>
      <c r="I39" s="38">
        <v>2237608</v>
      </c>
      <c r="J39" s="38">
        <v>183389</v>
      </c>
      <c r="K39" s="38">
        <v>673906</v>
      </c>
      <c r="L39" s="38">
        <v>173698</v>
      </c>
    </row>
    <row r="40" spans="1:12" ht="15.75" customHeight="1">
      <c r="A40" s="10">
        <v>221</v>
      </c>
      <c r="B40" s="5" t="s">
        <v>134</v>
      </c>
      <c r="C40" s="71">
        <v>19071320</v>
      </c>
      <c r="D40" s="38">
        <v>351260</v>
      </c>
      <c r="E40" s="38">
        <v>500950</v>
      </c>
      <c r="F40" s="38">
        <v>277905</v>
      </c>
      <c r="G40" s="38">
        <v>77601</v>
      </c>
      <c r="H40" s="38">
        <v>347058</v>
      </c>
      <c r="I40" s="38">
        <v>843608</v>
      </c>
      <c r="J40" s="38">
        <v>0</v>
      </c>
      <c r="K40" s="38">
        <v>192385</v>
      </c>
      <c r="L40" s="38">
        <v>67868</v>
      </c>
    </row>
    <row r="41" spans="1:12" ht="15.75" customHeight="1">
      <c r="A41" s="10">
        <v>222</v>
      </c>
      <c r="B41" s="5" t="s">
        <v>135</v>
      </c>
      <c r="C41" s="71">
        <v>16624840</v>
      </c>
      <c r="D41" s="38">
        <v>54020</v>
      </c>
      <c r="E41" s="38">
        <v>294561</v>
      </c>
      <c r="F41" s="38">
        <v>137758</v>
      </c>
      <c r="G41" s="38">
        <v>0</v>
      </c>
      <c r="H41" s="38">
        <v>132900</v>
      </c>
      <c r="I41" s="38">
        <v>53502</v>
      </c>
      <c r="J41" s="38">
        <v>0</v>
      </c>
      <c r="K41" s="38">
        <v>716</v>
      </c>
      <c r="L41" s="38">
        <v>2702</v>
      </c>
    </row>
    <row r="42" spans="1:12" ht="15.75" customHeight="1">
      <c r="A42" s="10">
        <v>223</v>
      </c>
      <c r="B42" s="5" t="s">
        <v>136</v>
      </c>
      <c r="C42" s="71">
        <v>35483239</v>
      </c>
      <c r="D42" s="38">
        <v>656295</v>
      </c>
      <c r="E42" s="38">
        <v>1049835</v>
      </c>
      <c r="F42" s="38">
        <v>533014</v>
      </c>
      <c r="G42" s="38">
        <v>395281</v>
      </c>
      <c r="H42" s="38">
        <v>164248</v>
      </c>
      <c r="I42" s="38">
        <v>2084962</v>
      </c>
      <c r="J42" s="38">
        <v>4184</v>
      </c>
      <c r="K42" s="38">
        <v>0</v>
      </c>
      <c r="L42" s="38">
        <v>90145</v>
      </c>
    </row>
    <row r="43" spans="1:12" ht="15.75" customHeight="1">
      <c r="A43" s="10">
        <v>224</v>
      </c>
      <c r="B43" s="5" t="s">
        <v>137</v>
      </c>
      <c r="C43" s="71">
        <v>35059059</v>
      </c>
      <c r="D43" s="38">
        <v>1563874</v>
      </c>
      <c r="E43" s="38">
        <v>884613</v>
      </c>
      <c r="F43" s="38">
        <v>258161</v>
      </c>
      <c r="G43" s="38">
        <v>38821</v>
      </c>
      <c r="H43" s="38">
        <v>25560</v>
      </c>
      <c r="I43" s="38">
        <v>1334992</v>
      </c>
      <c r="J43" s="38">
        <v>13557</v>
      </c>
      <c r="K43" s="38">
        <v>0</v>
      </c>
      <c r="L43" s="38">
        <v>187645</v>
      </c>
    </row>
    <row r="44" spans="1:12" ht="15.75" customHeight="1">
      <c r="A44" s="10">
        <v>225</v>
      </c>
      <c r="B44" s="5" t="s">
        <v>138</v>
      </c>
      <c r="C44" s="71">
        <v>26822528</v>
      </c>
      <c r="D44" s="38">
        <v>806067</v>
      </c>
      <c r="E44" s="38">
        <v>272766</v>
      </c>
      <c r="F44" s="38">
        <v>201154</v>
      </c>
      <c r="G44" s="38">
        <v>146052</v>
      </c>
      <c r="H44" s="38">
        <v>25102</v>
      </c>
      <c r="I44" s="38">
        <v>403861</v>
      </c>
      <c r="J44" s="38">
        <v>0</v>
      </c>
      <c r="K44" s="38">
        <v>4904</v>
      </c>
      <c r="L44" s="38">
        <v>114113</v>
      </c>
    </row>
    <row r="45" spans="1:12" ht="15.75" customHeight="1">
      <c r="A45" s="10">
        <v>226</v>
      </c>
      <c r="B45" s="5" t="s">
        <v>139</v>
      </c>
      <c r="C45" s="71">
        <v>43855405</v>
      </c>
      <c r="D45" s="38">
        <v>1485889</v>
      </c>
      <c r="E45" s="38">
        <v>2617704</v>
      </c>
      <c r="F45" s="38">
        <v>1277564</v>
      </c>
      <c r="G45" s="38">
        <v>450405</v>
      </c>
      <c r="H45" s="38">
        <v>22000</v>
      </c>
      <c r="I45" s="38">
        <v>332303</v>
      </c>
      <c r="J45" s="38">
        <v>8964</v>
      </c>
      <c r="K45" s="38">
        <v>40973</v>
      </c>
      <c r="L45" s="38">
        <v>120343</v>
      </c>
    </row>
    <row r="46" spans="1:12" ht="15.75" customHeight="1">
      <c r="A46" s="10">
        <v>227</v>
      </c>
      <c r="B46" s="5" t="s">
        <v>140</v>
      </c>
      <c r="C46" s="71">
        <v>30257785</v>
      </c>
      <c r="D46" s="38">
        <v>307103</v>
      </c>
      <c r="E46" s="38">
        <v>555523</v>
      </c>
      <c r="F46" s="38">
        <v>280680</v>
      </c>
      <c r="G46" s="38">
        <v>232025</v>
      </c>
      <c r="H46" s="38">
        <v>305170</v>
      </c>
      <c r="I46" s="38">
        <v>87002</v>
      </c>
      <c r="J46" s="38">
        <v>0</v>
      </c>
      <c r="K46" s="38">
        <v>15313</v>
      </c>
      <c r="L46" s="38">
        <v>53454</v>
      </c>
    </row>
    <row r="47" spans="1:12" ht="15.75" customHeight="1">
      <c r="A47" s="10">
        <v>228</v>
      </c>
      <c r="B47" s="5" t="s">
        <v>141</v>
      </c>
      <c r="C47" s="71">
        <v>21873499</v>
      </c>
      <c r="D47" s="38">
        <v>489606</v>
      </c>
      <c r="E47" s="38">
        <v>533117</v>
      </c>
      <c r="F47" s="38">
        <v>3846</v>
      </c>
      <c r="G47" s="38">
        <v>72663</v>
      </c>
      <c r="H47" s="38">
        <v>133800</v>
      </c>
      <c r="I47" s="38">
        <v>167735</v>
      </c>
      <c r="J47" s="38">
        <v>24800</v>
      </c>
      <c r="K47" s="38">
        <v>0</v>
      </c>
      <c r="L47" s="38">
        <v>25996</v>
      </c>
    </row>
    <row r="48" spans="1:12" ht="15.75" customHeight="1">
      <c r="A48" s="10">
        <v>229</v>
      </c>
      <c r="B48" s="5" t="s">
        <v>124</v>
      </c>
      <c r="C48" s="71">
        <v>38604068</v>
      </c>
      <c r="D48" s="38">
        <v>333972</v>
      </c>
      <c r="E48" s="38">
        <v>781045</v>
      </c>
      <c r="F48" s="38">
        <v>19329</v>
      </c>
      <c r="G48" s="38">
        <v>382133</v>
      </c>
      <c r="H48" s="38">
        <v>204500</v>
      </c>
      <c r="I48" s="38">
        <v>290242</v>
      </c>
      <c r="J48" s="38">
        <v>9652</v>
      </c>
      <c r="K48" s="38">
        <v>6654</v>
      </c>
      <c r="L48" s="38">
        <v>128029</v>
      </c>
    </row>
    <row r="49" spans="1:12" ht="15.75" customHeight="1">
      <c r="A49" s="10">
        <v>301</v>
      </c>
      <c r="B49" s="5" t="s">
        <v>142</v>
      </c>
      <c r="C49" s="71">
        <v>7645594</v>
      </c>
      <c r="D49" s="38">
        <v>150028</v>
      </c>
      <c r="E49" s="38">
        <v>4146</v>
      </c>
      <c r="F49" s="38">
        <v>65715</v>
      </c>
      <c r="G49" s="38">
        <v>160958</v>
      </c>
      <c r="H49" s="38">
        <v>110800</v>
      </c>
      <c r="I49" s="38">
        <v>579714</v>
      </c>
      <c r="J49" s="38">
        <v>0</v>
      </c>
      <c r="K49" s="38">
        <v>0</v>
      </c>
      <c r="L49" s="38">
        <v>7500</v>
      </c>
    </row>
    <row r="50" spans="1:12" ht="15.75" customHeight="1">
      <c r="A50" s="10">
        <v>365</v>
      </c>
      <c r="B50" s="5" t="s">
        <v>143</v>
      </c>
      <c r="C50" s="71">
        <v>14936348</v>
      </c>
      <c r="D50" s="38">
        <v>147085</v>
      </c>
      <c r="E50" s="38">
        <v>590339</v>
      </c>
      <c r="F50" s="38">
        <v>154735</v>
      </c>
      <c r="G50" s="38">
        <v>46087</v>
      </c>
      <c r="H50" s="38">
        <v>50600</v>
      </c>
      <c r="I50" s="38">
        <v>467235</v>
      </c>
      <c r="J50" s="38">
        <v>16438</v>
      </c>
      <c r="K50" s="38">
        <v>0</v>
      </c>
      <c r="L50" s="38">
        <v>57794</v>
      </c>
    </row>
    <row r="51" spans="1:12" ht="15.75" customHeight="1">
      <c r="A51" s="10">
        <v>381</v>
      </c>
      <c r="B51" s="5" t="s">
        <v>144</v>
      </c>
      <c r="C51" s="71">
        <v>9246845</v>
      </c>
      <c r="D51" s="38">
        <v>297995</v>
      </c>
      <c r="E51" s="38">
        <v>102402</v>
      </c>
      <c r="F51" s="38">
        <v>0</v>
      </c>
      <c r="G51" s="38">
        <v>0</v>
      </c>
      <c r="H51" s="38">
        <v>13657</v>
      </c>
      <c r="I51" s="38">
        <v>1199675</v>
      </c>
      <c r="J51" s="38">
        <v>0</v>
      </c>
      <c r="K51" s="38">
        <v>79400</v>
      </c>
      <c r="L51" s="38">
        <v>62553</v>
      </c>
    </row>
    <row r="52" spans="1:12" ht="15.75" customHeight="1">
      <c r="A52" s="10">
        <v>382</v>
      </c>
      <c r="B52" s="5" t="s">
        <v>145</v>
      </c>
      <c r="C52" s="71">
        <v>8564552</v>
      </c>
      <c r="D52" s="38">
        <v>141283</v>
      </c>
      <c r="E52" s="38">
        <v>2220</v>
      </c>
      <c r="F52" s="38">
        <v>0</v>
      </c>
      <c r="G52" s="38">
        <v>0</v>
      </c>
      <c r="H52" s="38">
        <v>0</v>
      </c>
      <c r="I52" s="38">
        <v>1199923</v>
      </c>
      <c r="J52" s="38">
        <v>0</v>
      </c>
      <c r="K52" s="38">
        <v>76600</v>
      </c>
      <c r="L52" s="38">
        <v>0</v>
      </c>
    </row>
    <row r="53" spans="1:12" ht="15.75" customHeight="1">
      <c r="A53" s="10">
        <v>442</v>
      </c>
      <c r="B53" s="5" t="s">
        <v>147</v>
      </c>
      <c r="C53" s="71">
        <v>5495569</v>
      </c>
      <c r="D53" s="38">
        <v>244825</v>
      </c>
      <c r="E53" s="38">
        <v>4602</v>
      </c>
      <c r="F53" s="38">
        <v>145808</v>
      </c>
      <c r="G53" s="38">
        <v>23117</v>
      </c>
      <c r="H53" s="38">
        <v>0</v>
      </c>
      <c r="I53" s="38">
        <v>238121</v>
      </c>
      <c r="J53" s="38">
        <v>0</v>
      </c>
      <c r="K53" s="38">
        <v>0</v>
      </c>
      <c r="L53" s="38">
        <v>63200</v>
      </c>
    </row>
    <row r="54" spans="1:12" ht="15.75" customHeight="1">
      <c r="A54" s="10">
        <v>443</v>
      </c>
      <c r="B54" s="5" t="s">
        <v>148</v>
      </c>
      <c r="C54" s="71">
        <v>11260406</v>
      </c>
      <c r="D54" s="38">
        <v>1186180</v>
      </c>
      <c r="E54" s="38">
        <v>215568</v>
      </c>
      <c r="F54" s="38">
        <v>19515</v>
      </c>
      <c r="G54" s="38">
        <v>629</v>
      </c>
      <c r="H54" s="38">
        <v>41300</v>
      </c>
      <c r="I54" s="38">
        <v>623268</v>
      </c>
      <c r="J54" s="38">
        <v>388626</v>
      </c>
      <c r="K54" s="38">
        <v>0</v>
      </c>
      <c r="L54" s="38">
        <v>28800</v>
      </c>
    </row>
    <row r="55" spans="1:12" ht="15.75" customHeight="1">
      <c r="A55" s="10">
        <v>446</v>
      </c>
      <c r="B55" s="5" t="s">
        <v>146</v>
      </c>
      <c r="C55" s="71">
        <v>11998444</v>
      </c>
      <c r="D55" s="38">
        <v>195545</v>
      </c>
      <c r="E55" s="38">
        <v>413753</v>
      </c>
      <c r="F55" s="38">
        <v>144417</v>
      </c>
      <c r="G55" s="38">
        <v>12933</v>
      </c>
      <c r="H55" s="38">
        <v>69800</v>
      </c>
      <c r="I55" s="38">
        <v>106630</v>
      </c>
      <c r="J55" s="38">
        <v>0</v>
      </c>
      <c r="K55" s="38">
        <v>0</v>
      </c>
      <c r="L55" s="38">
        <v>159700</v>
      </c>
    </row>
    <row r="56" spans="1:12" ht="15.75" customHeight="1">
      <c r="A56" s="10">
        <v>464</v>
      </c>
      <c r="B56" s="5" t="s">
        <v>149</v>
      </c>
      <c r="C56" s="71">
        <v>11092826</v>
      </c>
      <c r="D56" s="38">
        <v>759752</v>
      </c>
      <c r="E56" s="38">
        <v>0</v>
      </c>
      <c r="F56" s="38">
        <v>0</v>
      </c>
      <c r="G56" s="38">
        <v>155192</v>
      </c>
      <c r="H56" s="38">
        <v>15049</v>
      </c>
      <c r="I56" s="38">
        <v>764086</v>
      </c>
      <c r="J56" s="38">
        <v>0</v>
      </c>
      <c r="K56" s="38">
        <v>290900</v>
      </c>
      <c r="L56" s="38">
        <v>77700</v>
      </c>
    </row>
    <row r="57" spans="1:12" ht="15.75" customHeight="1">
      <c r="A57" s="10">
        <v>481</v>
      </c>
      <c r="B57" s="5" t="s">
        <v>150</v>
      </c>
      <c r="C57" s="71">
        <v>9679757</v>
      </c>
      <c r="D57" s="38">
        <v>209037</v>
      </c>
      <c r="E57" s="38">
        <v>824445</v>
      </c>
      <c r="F57" s="38">
        <v>50983</v>
      </c>
      <c r="G57" s="38">
        <v>58465</v>
      </c>
      <c r="H57" s="38">
        <v>8200</v>
      </c>
      <c r="I57" s="38">
        <v>517893</v>
      </c>
      <c r="J57" s="38">
        <v>65500</v>
      </c>
      <c r="K57" s="38">
        <v>0</v>
      </c>
      <c r="L57" s="38">
        <v>87044</v>
      </c>
    </row>
    <row r="58" spans="1:12" ht="15.75" customHeight="1">
      <c r="A58" s="10">
        <v>501</v>
      </c>
      <c r="B58" s="5" t="s">
        <v>151</v>
      </c>
      <c r="C58" s="71">
        <v>13574592</v>
      </c>
      <c r="D58" s="38">
        <v>273995</v>
      </c>
      <c r="E58" s="38">
        <v>113998</v>
      </c>
      <c r="F58" s="38">
        <v>285519</v>
      </c>
      <c r="G58" s="38">
        <v>459987</v>
      </c>
      <c r="H58" s="38">
        <v>113200</v>
      </c>
      <c r="I58" s="38">
        <v>714770</v>
      </c>
      <c r="J58" s="38">
        <v>1240</v>
      </c>
      <c r="K58" s="38">
        <v>0</v>
      </c>
      <c r="L58" s="38">
        <v>0</v>
      </c>
    </row>
    <row r="59" spans="1:12" ht="15.75" customHeight="1">
      <c r="A59" s="10">
        <v>585</v>
      </c>
      <c r="B59" s="5" t="s">
        <v>152</v>
      </c>
      <c r="C59" s="71">
        <v>19795916</v>
      </c>
      <c r="D59" s="38">
        <v>237355</v>
      </c>
      <c r="E59" s="38">
        <v>82085</v>
      </c>
      <c r="F59" s="38">
        <v>188978</v>
      </c>
      <c r="G59" s="38">
        <v>367382</v>
      </c>
      <c r="H59" s="38">
        <v>278400</v>
      </c>
      <c r="I59" s="38">
        <v>221738</v>
      </c>
      <c r="J59" s="38">
        <v>0</v>
      </c>
      <c r="K59" s="38">
        <v>0</v>
      </c>
      <c r="L59" s="38">
        <v>15195</v>
      </c>
    </row>
    <row r="60" spans="1:12" ht="15.75" customHeight="1">
      <c r="A60" s="10">
        <v>586</v>
      </c>
      <c r="B60" s="5" t="s">
        <v>153</v>
      </c>
      <c r="C60" s="71">
        <v>13762190</v>
      </c>
      <c r="D60" s="38">
        <v>394665</v>
      </c>
      <c r="E60" s="38">
        <v>189585</v>
      </c>
      <c r="F60" s="38">
        <v>93009</v>
      </c>
      <c r="G60" s="38">
        <v>0</v>
      </c>
      <c r="H60" s="38">
        <v>161500</v>
      </c>
      <c r="I60" s="38">
        <v>275632</v>
      </c>
      <c r="J60" s="38">
        <v>0</v>
      </c>
      <c r="K60" s="38">
        <v>0</v>
      </c>
      <c r="L60" s="38">
        <v>40052</v>
      </c>
    </row>
    <row r="61" spans="1:12" ht="3.75" customHeight="1">
      <c r="A61" s="10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1.25">
      <c r="A62" s="12" t="s">
        <v>164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3:15" ht="11.25">
      <c r="M63" s="6"/>
      <c r="N63" s="6"/>
      <c r="O63" s="6"/>
    </row>
    <row r="64" spans="13:15" ht="11.25">
      <c r="M64" s="6"/>
      <c r="N64" s="6"/>
      <c r="O64" s="6"/>
    </row>
    <row r="65" spans="13:15" ht="11.25">
      <c r="M65" s="6"/>
      <c r="N65" s="6"/>
      <c r="O65" s="6"/>
    </row>
    <row r="66" spans="13:15" ht="11.25">
      <c r="M66" s="6"/>
      <c r="N66" s="6"/>
      <c r="O66" s="6"/>
    </row>
    <row r="67" spans="13:15" ht="11.25">
      <c r="M67" s="6"/>
      <c r="N67" s="6"/>
      <c r="O67" s="6"/>
    </row>
    <row r="68" spans="13:15" ht="11.25">
      <c r="M68" s="6"/>
      <c r="N68" s="6"/>
      <c r="O68" s="6"/>
    </row>
    <row r="69" spans="13:15" ht="11.25">
      <c r="M69" s="6"/>
      <c r="N69" s="6"/>
      <c r="O69" s="6"/>
    </row>
    <row r="70" spans="13:15" ht="11.25">
      <c r="M70" s="6"/>
      <c r="N70" s="6"/>
      <c r="O70" s="6"/>
    </row>
    <row r="71" spans="13:15" ht="11.25">
      <c r="M71" s="6"/>
      <c r="N71" s="6"/>
      <c r="O71" s="6"/>
    </row>
    <row r="72" spans="13:15" ht="11.25">
      <c r="M72" s="6"/>
      <c r="N72" s="6"/>
      <c r="O72" s="6"/>
    </row>
    <row r="73" spans="13:15" ht="11.25">
      <c r="M73" s="6"/>
      <c r="N73" s="6"/>
      <c r="O73" s="6"/>
    </row>
    <row r="74" spans="13:15" ht="11.25">
      <c r="M74" s="6"/>
      <c r="N74" s="6"/>
      <c r="O74" s="6"/>
    </row>
    <row r="75" spans="13:15" ht="11.25">
      <c r="M75" s="6"/>
      <c r="N75" s="6"/>
      <c r="O75" s="6"/>
    </row>
    <row r="76" spans="13:15" ht="11.25">
      <c r="M76" s="6"/>
      <c r="N76" s="6"/>
      <c r="O76" s="6"/>
    </row>
    <row r="77" spans="13:15" ht="11.25">
      <c r="M77" s="6"/>
      <c r="N77" s="6"/>
      <c r="O77" s="6"/>
    </row>
    <row r="78" spans="13:15" ht="11.25">
      <c r="M78" s="6"/>
      <c r="N78" s="6"/>
      <c r="O78" s="6"/>
    </row>
    <row r="79" spans="13:15" ht="11.25">
      <c r="M79" s="6"/>
      <c r="N79" s="6"/>
      <c r="O79" s="6"/>
    </row>
    <row r="80" spans="13:15" ht="11.25">
      <c r="M80" s="6"/>
      <c r="N80" s="6"/>
      <c r="O80" s="6"/>
    </row>
    <row r="81" spans="13:15" ht="11.25">
      <c r="M81" s="6"/>
      <c r="N81" s="6"/>
      <c r="O81" s="6"/>
    </row>
    <row r="82" spans="13:15" ht="11.25">
      <c r="M82" s="6"/>
      <c r="N82" s="6"/>
      <c r="O82" s="6"/>
    </row>
    <row r="83" spans="13:15" ht="11.25">
      <c r="M83" s="6"/>
      <c r="N83" s="6"/>
      <c r="O83" s="6"/>
    </row>
    <row r="84" spans="13:15" ht="11.25">
      <c r="M84" s="6"/>
      <c r="N84" s="6"/>
      <c r="O84" s="6"/>
    </row>
    <row r="85" spans="13:15" ht="11.25">
      <c r="M85" s="6"/>
      <c r="N85" s="6"/>
      <c r="O85" s="6"/>
    </row>
    <row r="86" spans="13:15" ht="11.25">
      <c r="M86" s="6"/>
      <c r="N86" s="6"/>
      <c r="O86" s="6"/>
    </row>
    <row r="87" spans="13:15" ht="11.25">
      <c r="M87" s="6"/>
      <c r="N87" s="6"/>
      <c r="O87" s="6"/>
    </row>
    <row r="88" spans="13:15" ht="11.25">
      <c r="M88" s="6"/>
      <c r="N88" s="6"/>
      <c r="O88" s="6"/>
    </row>
    <row r="89" spans="13:15" ht="11.25">
      <c r="M89" s="6"/>
      <c r="N89" s="6"/>
      <c r="O89" s="6"/>
    </row>
    <row r="90" spans="13:15" ht="11.25">
      <c r="M90" s="6"/>
      <c r="N90" s="6"/>
      <c r="O90" s="6"/>
    </row>
    <row r="91" spans="13:15" ht="11.25">
      <c r="M91" s="6"/>
      <c r="N91" s="6"/>
      <c r="O91" s="6"/>
    </row>
    <row r="92" spans="13:15" ht="11.25">
      <c r="M92" s="6"/>
      <c r="N92" s="6"/>
      <c r="O92" s="6"/>
    </row>
    <row r="93" spans="13:15" ht="11.25">
      <c r="M93" s="6"/>
      <c r="N93" s="6"/>
      <c r="O93" s="6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Height="1" fitToWidth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X93"/>
  <sheetViews>
    <sheetView zoomScalePageLayoutView="0" workbookViewId="0" topLeftCell="A1">
      <selection activeCell="D13" sqref="D13"/>
    </sheetView>
  </sheetViews>
  <sheetFormatPr defaultColWidth="8.875" defaultRowHeight="12.75"/>
  <cols>
    <col min="1" max="1" width="3.625" style="6" customWidth="1"/>
    <col min="2" max="2" width="10.00390625" style="6" customWidth="1"/>
    <col min="3" max="3" width="12.875" style="6" customWidth="1"/>
    <col min="4" max="4" width="12.625" style="6" customWidth="1"/>
    <col min="5" max="5" width="11.00390625" style="6" customWidth="1"/>
    <col min="6" max="6" width="11.375" style="6" customWidth="1"/>
    <col min="7" max="7" width="12.875" style="6" customWidth="1"/>
    <col min="8" max="8" width="11.00390625" style="6" customWidth="1"/>
    <col min="9" max="9" width="12.25390625" style="6" customWidth="1"/>
    <col min="10" max="10" width="9.25390625" style="6" customWidth="1"/>
    <col min="11" max="11" width="10.75390625" style="6" customWidth="1"/>
    <col min="12" max="12" width="13.375" style="6" customWidth="1"/>
    <col min="13" max="13" width="11.75390625" style="6" customWidth="1"/>
    <col min="14" max="14" width="11.125" style="6" customWidth="1"/>
    <col min="15" max="15" width="12.00390625" style="6" customWidth="1"/>
    <col min="16" max="16" width="10.875" style="6" customWidth="1"/>
    <col min="17" max="17" width="12.00390625" style="6" customWidth="1"/>
    <col min="18" max="18" width="11.625" style="6" customWidth="1"/>
    <col min="19" max="19" width="11.375" style="6" customWidth="1"/>
    <col min="20" max="20" width="12.875" style="6" customWidth="1"/>
    <col min="21" max="21" width="10.375" style="6" customWidth="1"/>
    <col min="22" max="22" width="10.625" style="6" customWidth="1"/>
    <col min="23" max="23" width="11.125" style="6" customWidth="1"/>
    <col min="24" max="24" width="12.875" style="6" customWidth="1"/>
    <col min="25" max="16384" width="8.875" style="6" customWidth="1"/>
  </cols>
  <sheetData>
    <row r="1" spans="1:24" s="8" customFormat="1" ht="17.25">
      <c r="A1" s="11" t="s">
        <v>227</v>
      </c>
      <c r="W1" s="75"/>
      <c r="X1" s="26"/>
    </row>
    <row r="2" spans="1:24" ht="11.25">
      <c r="A2" s="5"/>
      <c r="B2" s="5"/>
      <c r="C2" s="1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5"/>
      <c r="P2" s="5"/>
      <c r="Q2" s="5"/>
      <c r="R2" s="5"/>
      <c r="S2" s="5"/>
      <c r="T2" s="5"/>
      <c r="U2" s="5"/>
      <c r="V2" s="5"/>
      <c r="W2" s="15" t="s">
        <v>162</v>
      </c>
      <c r="X2" s="15"/>
    </row>
    <row r="3" spans="1:24" ht="33.75" customHeight="1">
      <c r="A3" s="149" t="s">
        <v>451</v>
      </c>
      <c r="B3" s="148"/>
      <c r="C3" s="76" t="s">
        <v>186</v>
      </c>
      <c r="D3" s="77" t="s">
        <v>460</v>
      </c>
      <c r="E3" s="77" t="s">
        <v>461</v>
      </c>
      <c r="F3" s="77" t="s">
        <v>462</v>
      </c>
      <c r="G3" s="77" t="s">
        <v>463</v>
      </c>
      <c r="H3" s="65" t="s">
        <v>250</v>
      </c>
      <c r="I3" s="65" t="s">
        <v>464</v>
      </c>
      <c r="J3" s="78" t="s">
        <v>465</v>
      </c>
      <c r="K3" s="19" t="s">
        <v>466</v>
      </c>
      <c r="L3" s="78" t="s">
        <v>467</v>
      </c>
      <c r="M3" s="77" t="s">
        <v>468</v>
      </c>
      <c r="N3" s="19" t="s">
        <v>185</v>
      </c>
      <c r="O3" s="77" t="s">
        <v>198</v>
      </c>
      <c r="P3" s="77" t="s">
        <v>469</v>
      </c>
      <c r="Q3" s="77" t="s">
        <v>470</v>
      </c>
      <c r="R3" s="19" t="s">
        <v>471</v>
      </c>
      <c r="S3" s="77" t="s">
        <v>472</v>
      </c>
      <c r="T3" s="77" t="s">
        <v>473</v>
      </c>
      <c r="U3" s="19" t="s">
        <v>474</v>
      </c>
      <c r="V3" s="19" t="s">
        <v>475</v>
      </c>
      <c r="W3" s="65" t="s">
        <v>476</v>
      </c>
      <c r="X3" s="79"/>
    </row>
    <row r="4" spans="2:24" ht="19.5" customHeight="1">
      <c r="B4" s="20" t="s">
        <v>373</v>
      </c>
      <c r="C4" s="1">
        <v>7135487</v>
      </c>
      <c r="D4" s="69">
        <v>686270430</v>
      </c>
      <c r="E4" s="69">
        <v>3428107</v>
      </c>
      <c r="F4" s="69">
        <v>34569048</v>
      </c>
      <c r="G4" s="69">
        <v>49004414</v>
      </c>
      <c r="H4" s="69">
        <v>5336990</v>
      </c>
      <c r="I4" s="69">
        <v>6482838</v>
      </c>
      <c r="J4" s="69">
        <v>0</v>
      </c>
      <c r="K4" s="69">
        <v>23657178</v>
      </c>
      <c r="L4" s="69">
        <v>17265879</v>
      </c>
      <c r="M4" s="69">
        <v>77803</v>
      </c>
      <c r="N4" s="69">
        <v>54754377</v>
      </c>
      <c r="O4" s="69">
        <v>26118574</v>
      </c>
      <c r="P4" s="69">
        <v>956172</v>
      </c>
      <c r="Q4" s="69">
        <v>9661376</v>
      </c>
      <c r="R4" s="69">
        <v>88257885</v>
      </c>
      <c r="S4" s="69">
        <v>9208999</v>
      </c>
      <c r="T4" s="69">
        <v>866566466</v>
      </c>
      <c r="U4" s="69">
        <v>0</v>
      </c>
      <c r="V4" s="69">
        <v>16672367</v>
      </c>
      <c r="W4" s="69">
        <v>164484609</v>
      </c>
      <c r="X4" s="2"/>
    </row>
    <row r="5" spans="2:24" ht="15.75" customHeight="1">
      <c r="B5" s="20" t="s">
        <v>368</v>
      </c>
      <c r="C5" s="1">
        <v>8890980</v>
      </c>
      <c r="D5" s="69">
        <v>655873640</v>
      </c>
      <c r="E5" s="69">
        <v>2996475</v>
      </c>
      <c r="F5" s="69">
        <v>31060358</v>
      </c>
      <c r="G5" s="69">
        <v>42140328</v>
      </c>
      <c r="H5" s="69">
        <v>5110470</v>
      </c>
      <c r="I5" s="69">
        <v>4568745</v>
      </c>
      <c r="J5" s="69">
        <v>0</v>
      </c>
      <c r="K5" s="69">
        <v>22042932</v>
      </c>
      <c r="L5" s="69">
        <v>17406748</v>
      </c>
      <c r="M5" s="69">
        <v>42638</v>
      </c>
      <c r="N5" s="69">
        <v>57583997</v>
      </c>
      <c r="O5" s="69">
        <v>22424513</v>
      </c>
      <c r="P5" s="69">
        <v>622640</v>
      </c>
      <c r="Q5" s="69">
        <v>6510344</v>
      </c>
      <c r="R5" s="69">
        <v>72940445</v>
      </c>
      <c r="S5" s="69">
        <v>7040162</v>
      </c>
      <c r="T5" s="69">
        <v>939907087</v>
      </c>
      <c r="U5" s="69">
        <v>0</v>
      </c>
      <c r="V5" s="69">
        <v>15438881</v>
      </c>
      <c r="W5" s="69">
        <v>159567268</v>
      </c>
      <c r="X5" s="2"/>
    </row>
    <row r="6" spans="2:24" ht="15.75" customHeight="1">
      <c r="B6" s="20" t="s">
        <v>367</v>
      </c>
      <c r="C6" s="69">
        <v>10611963</v>
      </c>
      <c r="D6" s="69">
        <v>634108770</v>
      </c>
      <c r="E6" s="69">
        <v>2959839</v>
      </c>
      <c r="F6" s="69">
        <v>28894758</v>
      </c>
      <c r="G6" s="69">
        <v>41433751</v>
      </c>
      <c r="H6" s="69">
        <v>4787818</v>
      </c>
      <c r="I6" s="69">
        <v>3373688</v>
      </c>
      <c r="J6" s="69">
        <v>0</v>
      </c>
      <c r="K6" s="69">
        <v>20256694</v>
      </c>
      <c r="L6" s="69">
        <v>18543480</v>
      </c>
      <c r="M6" s="69">
        <v>20591</v>
      </c>
      <c r="N6" s="69">
        <v>63896907</v>
      </c>
      <c r="O6" s="69">
        <v>19825917</v>
      </c>
      <c r="P6" s="69">
        <v>420553</v>
      </c>
      <c r="Q6" s="69">
        <v>302617</v>
      </c>
      <c r="R6" s="69">
        <v>65561381</v>
      </c>
      <c r="S6" s="69">
        <v>4827563</v>
      </c>
      <c r="T6" s="69">
        <v>997579879</v>
      </c>
      <c r="U6" s="69">
        <v>0</v>
      </c>
      <c r="V6" s="69">
        <v>14027290</v>
      </c>
      <c r="W6" s="69">
        <v>151787140</v>
      </c>
      <c r="X6" s="2"/>
    </row>
    <row r="7" spans="2:24" ht="15.75" customHeight="1">
      <c r="B7" s="20" t="s">
        <v>371</v>
      </c>
      <c r="C7" s="69">
        <v>11701291</v>
      </c>
      <c r="D7" s="69">
        <v>618210477</v>
      </c>
      <c r="E7" s="69">
        <v>3145134</v>
      </c>
      <c r="F7" s="69">
        <v>28400671</v>
      </c>
      <c r="G7" s="69">
        <v>33391096</v>
      </c>
      <c r="H7" s="69">
        <v>6399104</v>
      </c>
      <c r="I7" s="69">
        <v>2500948</v>
      </c>
      <c r="J7" s="69">
        <v>0</v>
      </c>
      <c r="K7" s="69">
        <v>18421201</v>
      </c>
      <c r="L7" s="69">
        <v>16166470</v>
      </c>
      <c r="M7" s="69">
        <v>11498</v>
      </c>
      <c r="N7" s="69">
        <v>78189269</v>
      </c>
      <c r="O7" s="69">
        <v>18025138</v>
      </c>
      <c r="P7" s="69">
        <v>285033</v>
      </c>
      <c r="Q7" s="69">
        <v>275650</v>
      </c>
      <c r="R7" s="69">
        <v>58061305</v>
      </c>
      <c r="S7" s="69">
        <v>2570299</v>
      </c>
      <c r="T7" s="69">
        <v>1042543971</v>
      </c>
      <c r="U7" s="69">
        <v>0</v>
      </c>
      <c r="V7" s="69">
        <v>12994237</v>
      </c>
      <c r="W7" s="69">
        <v>138386255</v>
      </c>
      <c r="X7" s="2"/>
    </row>
    <row r="8" spans="2:24" ht="15.75" customHeight="1">
      <c r="B8" s="39" t="s">
        <v>456</v>
      </c>
      <c r="C8" s="71">
        <v>12365893</v>
      </c>
      <c r="D8" s="38">
        <v>591168846</v>
      </c>
      <c r="E8" s="38">
        <v>3578724</v>
      </c>
      <c r="F8" s="38">
        <v>28761206</v>
      </c>
      <c r="G8" s="38">
        <v>29704815</v>
      </c>
      <c r="H8" s="38">
        <v>6578728</v>
      </c>
      <c r="I8" s="38">
        <v>2171996</v>
      </c>
      <c r="J8" s="38">
        <v>0</v>
      </c>
      <c r="K8" s="38">
        <v>16540483</v>
      </c>
      <c r="L8" s="38">
        <v>14643848</v>
      </c>
      <c r="M8" s="38">
        <v>10898</v>
      </c>
      <c r="N8" s="38">
        <v>84268136</v>
      </c>
      <c r="O8" s="38">
        <v>17591627</v>
      </c>
      <c r="P8" s="38">
        <v>160389</v>
      </c>
      <c r="Q8" s="38">
        <v>253877</v>
      </c>
      <c r="R8" s="38">
        <v>50438640</v>
      </c>
      <c r="S8" s="38">
        <v>407600</v>
      </c>
      <c r="T8" s="38">
        <v>1091197374</v>
      </c>
      <c r="U8" s="38">
        <v>0</v>
      </c>
      <c r="V8" s="38">
        <v>12281846</v>
      </c>
      <c r="W8" s="38">
        <v>129618681</v>
      </c>
      <c r="X8" s="2"/>
    </row>
    <row r="9" spans="2:24" ht="4.5" customHeight="1">
      <c r="B9" s="5"/>
      <c r="C9" s="71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2"/>
    </row>
    <row r="10" spans="1:24" ht="15.75" customHeight="1">
      <c r="A10" s="10"/>
      <c r="B10" s="5" t="s">
        <v>154</v>
      </c>
      <c r="C10" s="71">
        <v>3073507</v>
      </c>
      <c r="D10" s="38">
        <v>76833324</v>
      </c>
      <c r="E10" s="38">
        <v>0</v>
      </c>
      <c r="F10" s="38">
        <v>0</v>
      </c>
      <c r="G10" s="38">
        <v>8273261</v>
      </c>
      <c r="H10" s="38">
        <v>3868936</v>
      </c>
      <c r="I10" s="38">
        <v>44951</v>
      </c>
      <c r="J10" s="38">
        <v>0</v>
      </c>
      <c r="K10" s="38">
        <v>9953761</v>
      </c>
      <c r="L10" s="38">
        <v>11500</v>
      </c>
      <c r="M10" s="38">
        <v>0</v>
      </c>
      <c r="N10" s="38">
        <v>10023594</v>
      </c>
      <c r="O10" s="38">
        <v>3532899</v>
      </c>
      <c r="P10" s="38">
        <v>0</v>
      </c>
      <c r="Q10" s="38">
        <v>0</v>
      </c>
      <c r="R10" s="38">
        <v>6533686</v>
      </c>
      <c r="S10" s="38">
        <v>0</v>
      </c>
      <c r="T10" s="38">
        <v>163959469</v>
      </c>
      <c r="U10" s="38">
        <v>0</v>
      </c>
      <c r="V10" s="38">
        <v>4198500</v>
      </c>
      <c r="W10" s="38">
        <v>8803861</v>
      </c>
      <c r="X10" s="2"/>
    </row>
    <row r="11" spans="1:24" ht="15.75" customHeight="1">
      <c r="A11" s="10"/>
      <c r="B11" s="5" t="s">
        <v>155</v>
      </c>
      <c r="C11" s="71">
        <v>458749</v>
      </c>
      <c r="D11" s="38">
        <v>52100576</v>
      </c>
      <c r="E11" s="38">
        <v>12600</v>
      </c>
      <c r="F11" s="38">
        <v>0</v>
      </c>
      <c r="G11" s="38">
        <v>6554278</v>
      </c>
      <c r="H11" s="38">
        <v>336034</v>
      </c>
      <c r="I11" s="38">
        <v>112213</v>
      </c>
      <c r="J11" s="38">
        <v>0</v>
      </c>
      <c r="K11" s="38">
        <v>0</v>
      </c>
      <c r="L11" s="38">
        <v>175907</v>
      </c>
      <c r="M11" s="38">
        <v>0</v>
      </c>
      <c r="N11" s="38">
        <v>7194267</v>
      </c>
      <c r="O11" s="38">
        <v>781500</v>
      </c>
      <c r="P11" s="38">
        <v>0</v>
      </c>
      <c r="Q11" s="38">
        <v>0</v>
      </c>
      <c r="R11" s="38">
        <v>3891325</v>
      </c>
      <c r="S11" s="38">
        <v>0</v>
      </c>
      <c r="T11" s="38">
        <v>116904181</v>
      </c>
      <c r="U11" s="38">
        <v>0</v>
      </c>
      <c r="V11" s="38">
        <v>2250037</v>
      </c>
      <c r="W11" s="38">
        <v>6256999</v>
      </c>
      <c r="X11" s="2"/>
    </row>
    <row r="12" spans="1:24" ht="15.75" customHeight="1">
      <c r="A12" s="10"/>
      <c r="B12" s="5" t="s">
        <v>156</v>
      </c>
      <c r="C12" s="71">
        <v>487969</v>
      </c>
      <c r="D12" s="38">
        <v>47459895</v>
      </c>
      <c r="E12" s="38">
        <v>0</v>
      </c>
      <c r="F12" s="38">
        <v>0</v>
      </c>
      <c r="G12" s="38">
        <v>4003</v>
      </c>
      <c r="H12" s="38">
        <v>2373758</v>
      </c>
      <c r="I12" s="38">
        <v>71476</v>
      </c>
      <c r="J12" s="38">
        <v>0</v>
      </c>
      <c r="K12" s="38">
        <v>311122</v>
      </c>
      <c r="L12" s="38">
        <v>622169</v>
      </c>
      <c r="M12" s="38">
        <v>0</v>
      </c>
      <c r="N12" s="38">
        <v>6752636</v>
      </c>
      <c r="O12" s="38">
        <v>3390155</v>
      </c>
      <c r="P12" s="38">
        <v>0</v>
      </c>
      <c r="Q12" s="38">
        <v>0</v>
      </c>
      <c r="R12" s="38">
        <v>3459029</v>
      </c>
      <c r="S12" s="38">
        <v>0</v>
      </c>
      <c r="T12" s="38">
        <v>111195792</v>
      </c>
      <c r="U12" s="38">
        <v>0</v>
      </c>
      <c r="V12" s="38">
        <v>1161009</v>
      </c>
      <c r="W12" s="38">
        <v>1536633</v>
      </c>
      <c r="X12" s="2"/>
    </row>
    <row r="13" spans="1:24" ht="15.75" customHeight="1">
      <c r="A13" s="10"/>
      <c r="B13" s="5" t="s">
        <v>157</v>
      </c>
      <c r="C13" s="71">
        <v>501205</v>
      </c>
      <c r="D13" s="38">
        <v>48361881</v>
      </c>
      <c r="E13" s="38">
        <v>240170</v>
      </c>
      <c r="F13" s="38">
        <v>0</v>
      </c>
      <c r="G13" s="38">
        <v>168000</v>
      </c>
      <c r="H13" s="38">
        <v>0</v>
      </c>
      <c r="I13" s="38">
        <v>44470</v>
      </c>
      <c r="J13" s="38">
        <v>0</v>
      </c>
      <c r="K13" s="38">
        <v>0</v>
      </c>
      <c r="L13" s="38">
        <v>0</v>
      </c>
      <c r="M13" s="38">
        <v>0</v>
      </c>
      <c r="N13" s="38">
        <v>1833596</v>
      </c>
      <c r="O13" s="38">
        <v>23941</v>
      </c>
      <c r="P13" s="38">
        <v>0</v>
      </c>
      <c r="Q13" s="38">
        <v>0</v>
      </c>
      <c r="R13" s="38">
        <v>1181252</v>
      </c>
      <c r="S13" s="38">
        <v>0</v>
      </c>
      <c r="T13" s="38">
        <v>55417676</v>
      </c>
      <c r="U13" s="38">
        <v>0</v>
      </c>
      <c r="V13" s="38">
        <v>622020</v>
      </c>
      <c r="W13" s="38">
        <v>5599834</v>
      </c>
      <c r="X13" s="2"/>
    </row>
    <row r="14" spans="1:24" ht="15.75" customHeight="1">
      <c r="A14" s="10"/>
      <c r="B14" s="5" t="s">
        <v>158</v>
      </c>
      <c r="C14" s="71">
        <v>2158906</v>
      </c>
      <c r="D14" s="38">
        <v>62101220</v>
      </c>
      <c r="E14" s="38">
        <v>729258</v>
      </c>
      <c r="F14" s="38">
        <v>921000</v>
      </c>
      <c r="G14" s="38">
        <v>0</v>
      </c>
      <c r="H14" s="38">
        <v>0</v>
      </c>
      <c r="I14" s="38">
        <v>23663</v>
      </c>
      <c r="J14" s="38">
        <v>0</v>
      </c>
      <c r="K14" s="38">
        <v>0</v>
      </c>
      <c r="L14" s="38">
        <v>0</v>
      </c>
      <c r="M14" s="38">
        <v>0</v>
      </c>
      <c r="N14" s="38">
        <v>9378982</v>
      </c>
      <c r="O14" s="38">
        <v>158872</v>
      </c>
      <c r="P14" s="38">
        <v>0</v>
      </c>
      <c r="Q14" s="38">
        <v>0</v>
      </c>
      <c r="R14" s="38">
        <v>2944473</v>
      </c>
      <c r="S14" s="38">
        <v>0</v>
      </c>
      <c r="T14" s="38">
        <v>97922816</v>
      </c>
      <c r="U14" s="38">
        <v>0</v>
      </c>
      <c r="V14" s="38">
        <v>224105</v>
      </c>
      <c r="W14" s="38">
        <v>2345543</v>
      </c>
      <c r="X14" s="2"/>
    </row>
    <row r="15" spans="1:24" ht="15.75" customHeight="1">
      <c r="A15" s="10"/>
      <c r="B15" s="5" t="s">
        <v>159</v>
      </c>
      <c r="C15" s="71">
        <v>48287</v>
      </c>
      <c r="D15" s="38">
        <v>51144405</v>
      </c>
      <c r="E15" s="38">
        <v>699349</v>
      </c>
      <c r="F15" s="38">
        <v>5694095</v>
      </c>
      <c r="G15" s="38">
        <v>0</v>
      </c>
      <c r="H15" s="38">
        <v>0</v>
      </c>
      <c r="I15" s="38">
        <v>9598</v>
      </c>
      <c r="J15" s="38">
        <v>0</v>
      </c>
      <c r="K15" s="38">
        <v>0</v>
      </c>
      <c r="L15" s="38">
        <v>200305</v>
      </c>
      <c r="M15" s="38">
        <v>0</v>
      </c>
      <c r="N15" s="38">
        <v>4637613</v>
      </c>
      <c r="O15" s="38">
        <v>35508</v>
      </c>
      <c r="P15" s="38">
        <v>0</v>
      </c>
      <c r="Q15" s="38">
        <v>0</v>
      </c>
      <c r="R15" s="38">
        <v>1110501</v>
      </c>
      <c r="S15" s="38">
        <v>0</v>
      </c>
      <c r="T15" s="38">
        <v>56852992</v>
      </c>
      <c r="U15" s="38">
        <v>0</v>
      </c>
      <c r="V15" s="38">
        <v>1883550</v>
      </c>
      <c r="W15" s="38">
        <v>6120246</v>
      </c>
      <c r="X15" s="2"/>
    </row>
    <row r="16" spans="1:24" ht="15.75" customHeight="1">
      <c r="A16" s="10"/>
      <c r="B16" s="5" t="s">
        <v>457</v>
      </c>
      <c r="C16" s="71">
        <v>0</v>
      </c>
      <c r="D16" s="38">
        <v>63832816</v>
      </c>
      <c r="E16" s="38">
        <v>1013474</v>
      </c>
      <c r="F16" s="38">
        <v>17946627</v>
      </c>
      <c r="G16" s="38">
        <v>0</v>
      </c>
      <c r="H16" s="38">
        <v>0</v>
      </c>
      <c r="I16" s="38">
        <v>10180</v>
      </c>
      <c r="J16" s="38">
        <v>0</v>
      </c>
      <c r="K16" s="38">
        <v>0</v>
      </c>
      <c r="L16" s="38">
        <v>1341999</v>
      </c>
      <c r="M16" s="38">
        <v>0</v>
      </c>
      <c r="N16" s="38">
        <v>1223372</v>
      </c>
      <c r="O16" s="38">
        <v>0</v>
      </c>
      <c r="P16" s="38">
        <v>857</v>
      </c>
      <c r="Q16" s="38">
        <v>0</v>
      </c>
      <c r="R16" s="38">
        <v>679239</v>
      </c>
      <c r="S16" s="38">
        <v>0</v>
      </c>
      <c r="T16" s="38">
        <v>37107281</v>
      </c>
      <c r="U16" s="38">
        <v>0</v>
      </c>
      <c r="V16" s="38">
        <v>54730</v>
      </c>
      <c r="W16" s="38">
        <v>1022719</v>
      </c>
      <c r="X16" s="2"/>
    </row>
    <row r="17" spans="1:24" ht="15.75" customHeight="1">
      <c r="A17" s="10"/>
      <c r="B17" s="5" t="s">
        <v>458</v>
      </c>
      <c r="C17" s="71">
        <v>288600</v>
      </c>
      <c r="D17" s="38">
        <v>22583475</v>
      </c>
      <c r="E17" s="38">
        <v>475563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7346</v>
      </c>
      <c r="M17" s="38">
        <v>0</v>
      </c>
      <c r="N17" s="38">
        <v>990882</v>
      </c>
      <c r="O17" s="38">
        <v>0</v>
      </c>
      <c r="P17" s="38">
        <v>0</v>
      </c>
      <c r="Q17" s="38">
        <v>0</v>
      </c>
      <c r="R17" s="38">
        <v>521341</v>
      </c>
      <c r="S17" s="38">
        <v>0</v>
      </c>
      <c r="T17" s="38">
        <v>21911267</v>
      </c>
      <c r="U17" s="38">
        <v>0</v>
      </c>
      <c r="V17" s="38">
        <v>0</v>
      </c>
      <c r="W17" s="38">
        <v>139486</v>
      </c>
      <c r="X17" s="2"/>
    </row>
    <row r="18" spans="1:24" s="5" customFormat="1" ht="15.75" customHeight="1">
      <c r="A18" s="80"/>
      <c r="B18" s="5" t="s">
        <v>459</v>
      </c>
      <c r="C18" s="71">
        <v>44400</v>
      </c>
      <c r="D18" s="38">
        <v>50759396</v>
      </c>
      <c r="E18" s="38">
        <v>408310</v>
      </c>
      <c r="F18" s="38">
        <v>4199484</v>
      </c>
      <c r="G18" s="38">
        <v>0</v>
      </c>
      <c r="H18" s="38">
        <v>0</v>
      </c>
      <c r="I18" s="38">
        <v>14439</v>
      </c>
      <c r="J18" s="38">
        <v>0</v>
      </c>
      <c r="K18" s="38">
        <v>0</v>
      </c>
      <c r="L18" s="38">
        <v>80246</v>
      </c>
      <c r="M18" s="38">
        <v>0</v>
      </c>
      <c r="N18" s="38">
        <v>1531961</v>
      </c>
      <c r="O18" s="38">
        <v>227426</v>
      </c>
      <c r="P18" s="38">
        <v>191</v>
      </c>
      <c r="Q18" s="38">
        <v>0</v>
      </c>
      <c r="R18" s="38">
        <v>579434</v>
      </c>
      <c r="S18" s="38">
        <v>0</v>
      </c>
      <c r="T18" s="38">
        <v>31570155</v>
      </c>
      <c r="U18" s="38">
        <v>0</v>
      </c>
      <c r="V18" s="38">
        <v>281771</v>
      </c>
      <c r="W18" s="38">
        <v>6611514</v>
      </c>
      <c r="X18" s="2"/>
    </row>
    <row r="19" spans="1:24" s="5" customFormat="1" ht="4.5" customHeight="1">
      <c r="A19" s="80"/>
      <c r="C19" s="71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2"/>
    </row>
    <row r="20" spans="1:24" ht="15.75" customHeight="1">
      <c r="A20" s="5">
        <v>100</v>
      </c>
      <c r="B20" s="5" t="s">
        <v>114</v>
      </c>
      <c r="C20" s="71">
        <v>5304270</v>
      </c>
      <c r="D20" s="38">
        <v>115991858</v>
      </c>
      <c r="E20" s="38">
        <v>0</v>
      </c>
      <c r="F20" s="38">
        <v>0</v>
      </c>
      <c r="G20" s="38">
        <v>14705273</v>
      </c>
      <c r="H20" s="38">
        <v>0</v>
      </c>
      <c r="I20" s="38">
        <v>1841006</v>
      </c>
      <c r="J20" s="38">
        <v>0</v>
      </c>
      <c r="K20" s="38">
        <v>6275600</v>
      </c>
      <c r="L20" s="38">
        <v>12204376</v>
      </c>
      <c r="M20" s="38">
        <v>10898</v>
      </c>
      <c r="N20" s="38">
        <v>40701233</v>
      </c>
      <c r="O20" s="38">
        <v>9441326</v>
      </c>
      <c r="P20" s="38">
        <v>159341</v>
      </c>
      <c r="Q20" s="38">
        <v>253877</v>
      </c>
      <c r="R20" s="38">
        <v>29538360</v>
      </c>
      <c r="S20" s="38">
        <v>407600</v>
      </c>
      <c r="T20" s="38">
        <v>398355745</v>
      </c>
      <c r="U20" s="38">
        <v>0</v>
      </c>
      <c r="V20" s="38">
        <v>1606124</v>
      </c>
      <c r="W20" s="38">
        <v>91181846</v>
      </c>
      <c r="X20" s="2"/>
    </row>
    <row r="21" spans="1:24" ht="15.75" customHeight="1">
      <c r="A21" s="10">
        <v>201</v>
      </c>
      <c r="B21" s="5" t="s">
        <v>115</v>
      </c>
      <c r="C21" s="71">
        <v>1821303</v>
      </c>
      <c r="D21" s="38">
        <v>53023773</v>
      </c>
      <c r="E21" s="38">
        <v>0</v>
      </c>
      <c r="F21" s="38">
        <v>0</v>
      </c>
      <c r="G21" s="38">
        <v>0</v>
      </c>
      <c r="H21" s="38">
        <v>0</v>
      </c>
      <c r="I21" s="38">
        <v>7236</v>
      </c>
      <c r="J21" s="38">
        <v>0</v>
      </c>
      <c r="K21" s="38">
        <v>0</v>
      </c>
      <c r="L21" s="38">
        <v>0</v>
      </c>
      <c r="M21" s="38">
        <v>0</v>
      </c>
      <c r="N21" s="38">
        <v>8426534</v>
      </c>
      <c r="O21" s="38">
        <v>45448</v>
      </c>
      <c r="P21" s="38">
        <v>0</v>
      </c>
      <c r="Q21" s="38">
        <v>0</v>
      </c>
      <c r="R21" s="38">
        <v>2742910</v>
      </c>
      <c r="S21" s="38">
        <v>0</v>
      </c>
      <c r="T21" s="38">
        <v>86454832</v>
      </c>
      <c r="U21" s="38">
        <v>0</v>
      </c>
      <c r="V21" s="38">
        <v>0</v>
      </c>
      <c r="W21" s="38">
        <v>1958720</v>
      </c>
      <c r="X21" s="2"/>
    </row>
    <row r="22" spans="1:24" ht="15.75" customHeight="1">
      <c r="A22" s="10">
        <v>202</v>
      </c>
      <c r="B22" s="5" t="s">
        <v>116</v>
      </c>
      <c r="C22" s="71">
        <v>1314542</v>
      </c>
      <c r="D22" s="38">
        <v>55094970</v>
      </c>
      <c r="E22" s="38">
        <v>0</v>
      </c>
      <c r="F22" s="38">
        <v>0</v>
      </c>
      <c r="G22" s="38">
        <v>4802661</v>
      </c>
      <c r="H22" s="38">
        <v>3868936</v>
      </c>
      <c r="I22" s="38">
        <v>0</v>
      </c>
      <c r="J22" s="38">
        <v>0</v>
      </c>
      <c r="K22" s="38">
        <v>9953761</v>
      </c>
      <c r="L22" s="38">
        <v>0</v>
      </c>
      <c r="M22" s="38">
        <v>0</v>
      </c>
      <c r="N22" s="38">
        <v>5525704</v>
      </c>
      <c r="O22" s="38">
        <v>3322075</v>
      </c>
      <c r="P22" s="38">
        <v>0</v>
      </c>
      <c r="Q22" s="38">
        <v>0</v>
      </c>
      <c r="R22" s="38">
        <v>2201348</v>
      </c>
      <c r="S22" s="38">
        <v>0</v>
      </c>
      <c r="T22" s="38">
        <v>86401123</v>
      </c>
      <c r="U22" s="38">
        <v>0</v>
      </c>
      <c r="V22" s="38">
        <v>1242862</v>
      </c>
      <c r="W22" s="38">
        <v>4378297</v>
      </c>
      <c r="X22" s="2"/>
    </row>
    <row r="23" spans="1:24" ht="15.75" customHeight="1">
      <c r="A23" s="10">
        <v>203</v>
      </c>
      <c r="B23" s="5" t="s">
        <v>117</v>
      </c>
      <c r="C23" s="71">
        <v>226110</v>
      </c>
      <c r="D23" s="38">
        <v>22195114</v>
      </c>
      <c r="E23" s="38">
        <v>0</v>
      </c>
      <c r="F23" s="38">
        <v>0</v>
      </c>
      <c r="G23" s="38">
        <v>4003</v>
      </c>
      <c r="H23" s="38">
        <v>2319622</v>
      </c>
      <c r="I23" s="38">
        <v>1468</v>
      </c>
      <c r="J23" s="38">
        <v>0</v>
      </c>
      <c r="K23" s="38">
        <v>311122</v>
      </c>
      <c r="L23" s="38">
        <v>622169</v>
      </c>
      <c r="M23" s="38">
        <v>0</v>
      </c>
      <c r="N23" s="38">
        <v>1669441</v>
      </c>
      <c r="O23" s="38">
        <v>1962182</v>
      </c>
      <c r="P23" s="38">
        <v>0</v>
      </c>
      <c r="Q23" s="38">
        <v>0</v>
      </c>
      <c r="R23" s="38">
        <v>1388255</v>
      </c>
      <c r="S23" s="38">
        <v>0</v>
      </c>
      <c r="T23" s="38">
        <v>46488866</v>
      </c>
      <c r="U23" s="38">
        <v>0</v>
      </c>
      <c r="V23" s="38">
        <v>419289</v>
      </c>
      <c r="W23" s="38">
        <v>777327</v>
      </c>
      <c r="X23" s="2"/>
    </row>
    <row r="24" spans="1:24" ht="15.75" customHeight="1">
      <c r="A24" s="10">
        <v>204</v>
      </c>
      <c r="B24" s="5" t="s">
        <v>118</v>
      </c>
      <c r="C24" s="71">
        <v>1758965</v>
      </c>
      <c r="D24" s="38">
        <v>10944359</v>
      </c>
      <c r="E24" s="38">
        <v>0</v>
      </c>
      <c r="F24" s="38">
        <v>0</v>
      </c>
      <c r="G24" s="38">
        <v>273000</v>
      </c>
      <c r="H24" s="38">
        <v>0</v>
      </c>
      <c r="I24" s="38">
        <v>42787</v>
      </c>
      <c r="J24" s="38">
        <v>0</v>
      </c>
      <c r="K24" s="38">
        <v>0</v>
      </c>
      <c r="L24" s="38">
        <v>0</v>
      </c>
      <c r="M24" s="38">
        <v>0</v>
      </c>
      <c r="N24" s="38">
        <v>3991885</v>
      </c>
      <c r="O24" s="38">
        <v>77954</v>
      </c>
      <c r="P24" s="38">
        <v>0</v>
      </c>
      <c r="Q24" s="38">
        <v>0</v>
      </c>
      <c r="R24" s="38">
        <v>3220310</v>
      </c>
      <c r="S24" s="38">
        <v>0</v>
      </c>
      <c r="T24" s="38">
        <v>66013927</v>
      </c>
      <c r="U24" s="38">
        <v>0</v>
      </c>
      <c r="V24" s="38">
        <v>2583820</v>
      </c>
      <c r="W24" s="38">
        <v>3181026</v>
      </c>
      <c r="X24" s="2"/>
    </row>
    <row r="25" spans="1:24" ht="15.75" customHeight="1">
      <c r="A25" s="10">
        <v>205</v>
      </c>
      <c r="B25" s="5" t="s">
        <v>119</v>
      </c>
      <c r="C25" s="71">
        <v>0</v>
      </c>
      <c r="D25" s="38">
        <v>14558091</v>
      </c>
      <c r="E25" s="38">
        <v>1973</v>
      </c>
      <c r="F25" s="38">
        <v>1637977</v>
      </c>
      <c r="G25" s="38">
        <v>0</v>
      </c>
      <c r="H25" s="38">
        <v>0</v>
      </c>
      <c r="I25" s="38">
        <v>14439</v>
      </c>
      <c r="J25" s="38">
        <v>0</v>
      </c>
      <c r="K25" s="38">
        <v>0</v>
      </c>
      <c r="L25" s="38">
        <v>80246</v>
      </c>
      <c r="M25" s="38">
        <v>0</v>
      </c>
      <c r="N25" s="38">
        <v>782178</v>
      </c>
      <c r="O25" s="38">
        <v>227426</v>
      </c>
      <c r="P25" s="38">
        <v>0</v>
      </c>
      <c r="Q25" s="38">
        <v>0</v>
      </c>
      <c r="R25" s="38">
        <v>214798</v>
      </c>
      <c r="S25" s="38">
        <v>0</v>
      </c>
      <c r="T25" s="38">
        <v>9463032</v>
      </c>
      <c r="U25" s="38">
        <v>0</v>
      </c>
      <c r="V25" s="38">
        <v>59980</v>
      </c>
      <c r="W25" s="38">
        <v>1017491</v>
      </c>
      <c r="X25" s="2"/>
    </row>
    <row r="26" spans="1:24" ht="15.75" customHeight="1">
      <c r="A26" s="10">
        <v>206</v>
      </c>
      <c r="B26" s="5" t="s">
        <v>120</v>
      </c>
      <c r="C26" s="71">
        <v>0</v>
      </c>
      <c r="D26" s="38">
        <v>10793995</v>
      </c>
      <c r="E26" s="38">
        <v>0</v>
      </c>
      <c r="F26" s="38">
        <v>0</v>
      </c>
      <c r="G26" s="38">
        <v>3197600</v>
      </c>
      <c r="H26" s="38">
        <v>0</v>
      </c>
      <c r="I26" s="38">
        <v>2164</v>
      </c>
      <c r="J26" s="38">
        <v>0</v>
      </c>
      <c r="K26" s="38">
        <v>0</v>
      </c>
      <c r="L26" s="38">
        <v>11500</v>
      </c>
      <c r="M26" s="38">
        <v>0</v>
      </c>
      <c r="N26" s="38">
        <v>506005</v>
      </c>
      <c r="O26" s="38">
        <v>132870</v>
      </c>
      <c r="P26" s="38">
        <v>0</v>
      </c>
      <c r="Q26" s="38">
        <v>0</v>
      </c>
      <c r="R26" s="38">
        <v>1112028</v>
      </c>
      <c r="S26" s="38">
        <v>0</v>
      </c>
      <c r="T26" s="38">
        <v>11544419</v>
      </c>
      <c r="U26" s="38">
        <v>0</v>
      </c>
      <c r="V26" s="38">
        <v>371818</v>
      </c>
      <c r="W26" s="38">
        <v>1244538</v>
      </c>
      <c r="X26" s="2"/>
    </row>
    <row r="27" spans="1:24" ht="15.75" customHeight="1">
      <c r="A27" s="10">
        <v>207</v>
      </c>
      <c r="B27" s="5" t="s">
        <v>121</v>
      </c>
      <c r="C27" s="71">
        <v>270606</v>
      </c>
      <c r="D27" s="38">
        <v>9365469</v>
      </c>
      <c r="E27" s="38">
        <v>0</v>
      </c>
      <c r="F27" s="38">
        <v>0</v>
      </c>
      <c r="G27" s="38">
        <v>1309800</v>
      </c>
      <c r="H27" s="38">
        <v>0</v>
      </c>
      <c r="I27" s="38">
        <v>0</v>
      </c>
      <c r="J27" s="38">
        <v>0</v>
      </c>
      <c r="K27" s="38">
        <v>0</v>
      </c>
      <c r="L27" s="38">
        <v>16944</v>
      </c>
      <c r="M27" s="38">
        <v>0</v>
      </c>
      <c r="N27" s="38">
        <v>1676672</v>
      </c>
      <c r="O27" s="38">
        <v>118590</v>
      </c>
      <c r="P27" s="38">
        <v>0</v>
      </c>
      <c r="Q27" s="38">
        <v>0</v>
      </c>
      <c r="R27" s="38">
        <v>917620</v>
      </c>
      <c r="S27" s="38">
        <v>0</v>
      </c>
      <c r="T27" s="38">
        <v>31266775</v>
      </c>
      <c r="U27" s="38">
        <v>0</v>
      </c>
      <c r="V27" s="38">
        <v>165637</v>
      </c>
      <c r="W27" s="38">
        <v>2839008</v>
      </c>
      <c r="X27" s="2"/>
    </row>
    <row r="28" spans="1:24" ht="15.75" customHeight="1">
      <c r="A28" s="10">
        <v>208</v>
      </c>
      <c r="B28" s="5" t="s">
        <v>122</v>
      </c>
      <c r="C28" s="71">
        <v>0</v>
      </c>
      <c r="D28" s="38">
        <v>4366211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1152058</v>
      </c>
      <c r="O28" s="38">
        <v>0</v>
      </c>
      <c r="P28" s="38">
        <v>0</v>
      </c>
      <c r="Q28" s="38">
        <v>0</v>
      </c>
      <c r="R28" s="38">
        <v>143543</v>
      </c>
      <c r="S28" s="38">
        <v>0</v>
      </c>
      <c r="T28" s="38">
        <v>6203902</v>
      </c>
      <c r="U28" s="38">
        <v>0</v>
      </c>
      <c r="V28" s="38">
        <v>0</v>
      </c>
      <c r="W28" s="38">
        <v>728382</v>
      </c>
      <c r="X28" s="2"/>
    </row>
    <row r="29" spans="1:24" ht="15.75" customHeight="1">
      <c r="A29" s="10">
        <v>209</v>
      </c>
      <c r="B29" s="5" t="s">
        <v>123</v>
      </c>
      <c r="C29" s="71">
        <v>0</v>
      </c>
      <c r="D29" s="38">
        <v>31727773</v>
      </c>
      <c r="E29" s="38">
        <v>228100</v>
      </c>
      <c r="F29" s="38">
        <v>3380142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206516</v>
      </c>
      <c r="M29" s="38">
        <v>0</v>
      </c>
      <c r="N29" s="38">
        <v>641511</v>
      </c>
      <c r="O29" s="38">
        <v>0</v>
      </c>
      <c r="P29" s="38">
        <v>768</v>
      </c>
      <c r="Q29" s="38">
        <v>0</v>
      </c>
      <c r="R29" s="38">
        <v>338262</v>
      </c>
      <c r="S29" s="38">
        <v>0</v>
      </c>
      <c r="T29" s="38">
        <v>15238575</v>
      </c>
      <c r="U29" s="38">
        <v>0</v>
      </c>
      <c r="V29" s="38">
        <v>32980</v>
      </c>
      <c r="W29" s="38">
        <v>628947</v>
      </c>
      <c r="X29" s="2"/>
    </row>
    <row r="30" spans="1:24" ht="15.75" customHeight="1">
      <c r="A30" s="10">
        <v>210</v>
      </c>
      <c r="B30" s="5" t="s">
        <v>86</v>
      </c>
      <c r="C30" s="71">
        <v>248855</v>
      </c>
      <c r="D30" s="38">
        <v>13510729</v>
      </c>
      <c r="E30" s="38">
        <v>0</v>
      </c>
      <c r="F30" s="38">
        <v>0</v>
      </c>
      <c r="G30" s="38">
        <v>0</v>
      </c>
      <c r="H30" s="38">
        <v>0</v>
      </c>
      <c r="I30" s="38">
        <v>25081</v>
      </c>
      <c r="J30" s="38">
        <v>0</v>
      </c>
      <c r="K30" s="38">
        <v>0</v>
      </c>
      <c r="L30" s="38">
        <v>0</v>
      </c>
      <c r="M30" s="38">
        <v>0</v>
      </c>
      <c r="N30" s="38">
        <v>3753300</v>
      </c>
      <c r="O30" s="38">
        <v>488639</v>
      </c>
      <c r="P30" s="38">
        <v>0</v>
      </c>
      <c r="Q30" s="38">
        <v>0</v>
      </c>
      <c r="R30" s="38">
        <v>1282306</v>
      </c>
      <c r="S30" s="38">
        <v>0</v>
      </c>
      <c r="T30" s="38">
        <v>37521015</v>
      </c>
      <c r="U30" s="38">
        <v>0</v>
      </c>
      <c r="V30" s="38">
        <v>352430</v>
      </c>
      <c r="W30" s="38">
        <v>759306</v>
      </c>
      <c r="X30" s="2"/>
    </row>
    <row r="31" spans="1:24" ht="15.75" customHeight="1">
      <c r="A31" s="10">
        <v>212</v>
      </c>
      <c r="B31" s="5" t="s">
        <v>125</v>
      </c>
      <c r="C31" s="71">
        <v>38186</v>
      </c>
      <c r="D31" s="38">
        <v>7040612</v>
      </c>
      <c r="E31" s="38">
        <v>0</v>
      </c>
      <c r="F31" s="38">
        <v>0</v>
      </c>
      <c r="G31" s="38">
        <v>0</v>
      </c>
      <c r="H31" s="38">
        <v>0</v>
      </c>
      <c r="I31" s="38">
        <v>7768</v>
      </c>
      <c r="J31" s="38">
        <v>0</v>
      </c>
      <c r="K31" s="38">
        <v>0</v>
      </c>
      <c r="L31" s="38">
        <v>32580</v>
      </c>
      <c r="M31" s="38">
        <v>0</v>
      </c>
      <c r="N31" s="38">
        <v>2007106</v>
      </c>
      <c r="O31" s="38">
        <v>35508</v>
      </c>
      <c r="P31" s="38">
        <v>0</v>
      </c>
      <c r="Q31" s="38">
        <v>0</v>
      </c>
      <c r="R31" s="38">
        <v>224634</v>
      </c>
      <c r="S31" s="38">
        <v>0</v>
      </c>
      <c r="T31" s="38">
        <v>10178359</v>
      </c>
      <c r="U31" s="38">
        <v>0</v>
      </c>
      <c r="V31" s="38">
        <v>22710</v>
      </c>
      <c r="W31" s="38">
        <v>2884643</v>
      </c>
      <c r="X31" s="2"/>
    </row>
    <row r="32" spans="1:24" ht="15.75" customHeight="1">
      <c r="A32" s="10">
        <v>213</v>
      </c>
      <c r="B32" s="5" t="s">
        <v>126</v>
      </c>
      <c r="C32" s="71">
        <v>0</v>
      </c>
      <c r="D32" s="38">
        <v>7335158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241534</v>
      </c>
      <c r="O32" s="38">
        <v>0</v>
      </c>
      <c r="P32" s="38">
        <v>0</v>
      </c>
      <c r="Q32" s="38">
        <v>0</v>
      </c>
      <c r="R32" s="38">
        <v>173384</v>
      </c>
      <c r="S32" s="38">
        <v>0</v>
      </c>
      <c r="T32" s="38">
        <v>8905089</v>
      </c>
      <c r="U32" s="38">
        <v>0</v>
      </c>
      <c r="V32" s="38">
        <v>14650</v>
      </c>
      <c r="W32" s="38">
        <v>1688571</v>
      </c>
      <c r="X32" s="2"/>
    </row>
    <row r="33" spans="1:24" ht="15.75" customHeight="1">
      <c r="A33" s="10">
        <v>214</v>
      </c>
      <c r="B33" s="5" t="s">
        <v>127</v>
      </c>
      <c r="C33" s="71">
        <v>0</v>
      </c>
      <c r="D33" s="38">
        <v>15304647</v>
      </c>
      <c r="E33" s="38">
        <v>0</v>
      </c>
      <c r="F33" s="38">
        <v>0</v>
      </c>
      <c r="G33" s="38">
        <v>0</v>
      </c>
      <c r="H33" s="38">
        <v>0</v>
      </c>
      <c r="I33" s="38">
        <v>29501</v>
      </c>
      <c r="J33" s="38">
        <v>0</v>
      </c>
      <c r="K33" s="38">
        <v>0</v>
      </c>
      <c r="L33" s="38">
        <v>4913</v>
      </c>
      <c r="M33" s="38">
        <v>0</v>
      </c>
      <c r="N33" s="38">
        <v>2714867</v>
      </c>
      <c r="O33" s="38">
        <v>1500</v>
      </c>
      <c r="P33" s="38">
        <v>0</v>
      </c>
      <c r="Q33" s="38">
        <v>0</v>
      </c>
      <c r="R33" s="38">
        <v>1419865</v>
      </c>
      <c r="S33" s="38">
        <v>0</v>
      </c>
      <c r="T33" s="38">
        <v>34772218</v>
      </c>
      <c r="U33" s="38">
        <v>0</v>
      </c>
      <c r="V33" s="38">
        <v>870687</v>
      </c>
      <c r="W33" s="38">
        <v>2087738</v>
      </c>
      <c r="X33" s="2"/>
    </row>
    <row r="34" spans="1:24" ht="15.75" customHeight="1">
      <c r="A34" s="10">
        <v>215</v>
      </c>
      <c r="B34" s="5" t="s">
        <v>128</v>
      </c>
      <c r="C34" s="71">
        <v>211200</v>
      </c>
      <c r="D34" s="38">
        <v>17791829</v>
      </c>
      <c r="E34" s="38">
        <v>0</v>
      </c>
      <c r="F34" s="38">
        <v>0</v>
      </c>
      <c r="G34" s="38">
        <v>168000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513305</v>
      </c>
      <c r="O34" s="38">
        <v>0</v>
      </c>
      <c r="P34" s="38">
        <v>0</v>
      </c>
      <c r="Q34" s="38">
        <v>0</v>
      </c>
      <c r="R34" s="38">
        <v>362332</v>
      </c>
      <c r="S34" s="38">
        <v>0</v>
      </c>
      <c r="T34" s="38">
        <v>13677046</v>
      </c>
      <c r="U34" s="38">
        <v>0</v>
      </c>
      <c r="V34" s="38">
        <v>41700</v>
      </c>
      <c r="W34" s="38">
        <v>1161543</v>
      </c>
      <c r="X34" s="2"/>
    </row>
    <row r="35" spans="1:24" ht="15.75" customHeight="1">
      <c r="A35" s="10">
        <v>216</v>
      </c>
      <c r="B35" s="5" t="s">
        <v>129</v>
      </c>
      <c r="C35" s="71">
        <v>13004</v>
      </c>
      <c r="D35" s="38">
        <v>9500259</v>
      </c>
      <c r="E35" s="38">
        <v>0</v>
      </c>
      <c r="F35" s="38">
        <v>0</v>
      </c>
      <c r="G35" s="38">
        <v>0</v>
      </c>
      <c r="H35" s="38">
        <v>54136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1057103</v>
      </c>
      <c r="O35" s="38">
        <v>939334</v>
      </c>
      <c r="P35" s="38">
        <v>0</v>
      </c>
      <c r="Q35" s="38">
        <v>0</v>
      </c>
      <c r="R35" s="38">
        <v>493743</v>
      </c>
      <c r="S35" s="38">
        <v>0</v>
      </c>
      <c r="T35" s="38">
        <v>15416459</v>
      </c>
      <c r="U35" s="38">
        <v>0</v>
      </c>
      <c r="V35" s="38">
        <v>389290</v>
      </c>
      <c r="W35" s="38">
        <v>0</v>
      </c>
      <c r="X35" s="2"/>
    </row>
    <row r="36" spans="1:24" ht="15.75" customHeight="1">
      <c r="A36" s="10">
        <v>217</v>
      </c>
      <c r="B36" s="5" t="s">
        <v>130</v>
      </c>
      <c r="C36" s="71">
        <v>172843</v>
      </c>
      <c r="D36" s="38">
        <v>18523828</v>
      </c>
      <c r="E36" s="38">
        <v>0</v>
      </c>
      <c r="F36" s="38">
        <v>0</v>
      </c>
      <c r="G36" s="38">
        <v>5244478</v>
      </c>
      <c r="H36" s="38">
        <v>0</v>
      </c>
      <c r="I36" s="38">
        <v>82712</v>
      </c>
      <c r="J36" s="38">
        <v>0</v>
      </c>
      <c r="K36" s="38">
        <v>0</v>
      </c>
      <c r="L36" s="38">
        <v>108450</v>
      </c>
      <c r="M36" s="38">
        <v>0</v>
      </c>
      <c r="N36" s="38">
        <v>1333833</v>
      </c>
      <c r="O36" s="38">
        <v>445110</v>
      </c>
      <c r="P36" s="38">
        <v>0</v>
      </c>
      <c r="Q36" s="38">
        <v>0</v>
      </c>
      <c r="R36" s="38">
        <v>806886</v>
      </c>
      <c r="S36" s="38">
        <v>0</v>
      </c>
      <c r="T36" s="38">
        <v>26405791</v>
      </c>
      <c r="U36" s="38">
        <v>0</v>
      </c>
      <c r="V36" s="38">
        <v>1112033</v>
      </c>
      <c r="W36" s="38">
        <v>745641</v>
      </c>
      <c r="X36" s="2"/>
    </row>
    <row r="37" spans="1:24" ht="15.75" customHeight="1">
      <c r="A37" s="10">
        <v>218</v>
      </c>
      <c r="B37" s="5" t="s">
        <v>131</v>
      </c>
      <c r="C37" s="71">
        <v>2160</v>
      </c>
      <c r="D37" s="38">
        <v>1996231</v>
      </c>
      <c r="E37" s="38">
        <v>0</v>
      </c>
      <c r="F37" s="38">
        <v>0</v>
      </c>
      <c r="G37" s="38">
        <v>0</v>
      </c>
      <c r="H37" s="38">
        <v>0</v>
      </c>
      <c r="I37" s="38">
        <v>707</v>
      </c>
      <c r="J37" s="38">
        <v>0</v>
      </c>
      <c r="K37" s="38">
        <v>0</v>
      </c>
      <c r="L37" s="38">
        <v>0</v>
      </c>
      <c r="M37" s="38">
        <v>0</v>
      </c>
      <c r="N37" s="38">
        <v>372725</v>
      </c>
      <c r="O37" s="38">
        <v>0</v>
      </c>
      <c r="P37" s="38">
        <v>0</v>
      </c>
      <c r="Q37" s="38">
        <v>0</v>
      </c>
      <c r="R37" s="38">
        <v>166695</v>
      </c>
      <c r="S37" s="38">
        <v>0</v>
      </c>
      <c r="T37" s="38">
        <v>9088283</v>
      </c>
      <c r="U37" s="38">
        <v>0</v>
      </c>
      <c r="V37" s="38">
        <v>0</v>
      </c>
      <c r="W37" s="38">
        <v>2247463</v>
      </c>
      <c r="X37" s="2"/>
    </row>
    <row r="38" spans="1:24" ht="15.75" customHeight="1">
      <c r="A38" s="10">
        <v>219</v>
      </c>
      <c r="B38" s="5" t="s">
        <v>132</v>
      </c>
      <c r="C38" s="71">
        <v>15300</v>
      </c>
      <c r="D38" s="38">
        <v>8185398</v>
      </c>
      <c r="E38" s="38">
        <v>12600</v>
      </c>
      <c r="F38" s="38">
        <v>0</v>
      </c>
      <c r="G38" s="38">
        <v>0</v>
      </c>
      <c r="H38" s="38">
        <v>336034</v>
      </c>
      <c r="I38" s="38">
        <v>0</v>
      </c>
      <c r="J38" s="38">
        <v>0</v>
      </c>
      <c r="K38" s="38">
        <v>0</v>
      </c>
      <c r="L38" s="38">
        <v>45600</v>
      </c>
      <c r="M38" s="38">
        <v>0</v>
      </c>
      <c r="N38" s="38">
        <v>1318921</v>
      </c>
      <c r="O38" s="38">
        <v>216300</v>
      </c>
      <c r="P38" s="38">
        <v>0</v>
      </c>
      <c r="Q38" s="38">
        <v>0</v>
      </c>
      <c r="R38" s="38">
        <v>602370</v>
      </c>
      <c r="S38" s="38">
        <v>0</v>
      </c>
      <c r="T38" s="38">
        <v>18926886</v>
      </c>
      <c r="U38" s="38">
        <v>0</v>
      </c>
      <c r="V38" s="38">
        <v>101680</v>
      </c>
      <c r="W38" s="38">
        <v>566182</v>
      </c>
      <c r="X38" s="2"/>
    </row>
    <row r="39" spans="1:24" ht="15.75" customHeight="1">
      <c r="A39" s="10">
        <v>220</v>
      </c>
      <c r="B39" s="5" t="s">
        <v>133</v>
      </c>
      <c r="C39" s="71">
        <v>287845</v>
      </c>
      <c r="D39" s="38">
        <v>3732772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307370</v>
      </c>
      <c r="O39" s="38">
        <v>23941</v>
      </c>
      <c r="P39" s="38">
        <v>0</v>
      </c>
      <c r="Q39" s="38">
        <v>0</v>
      </c>
      <c r="R39" s="38">
        <v>207944</v>
      </c>
      <c r="S39" s="38">
        <v>0</v>
      </c>
      <c r="T39" s="38">
        <v>8851051</v>
      </c>
      <c r="U39" s="38">
        <v>0</v>
      </c>
      <c r="V39" s="38">
        <v>543010</v>
      </c>
      <c r="W39" s="38">
        <v>52536</v>
      </c>
      <c r="X39" s="2"/>
    </row>
    <row r="40" spans="1:24" ht="15.75" customHeight="1">
      <c r="A40" s="10">
        <v>221</v>
      </c>
      <c r="B40" s="5" t="s">
        <v>134</v>
      </c>
      <c r="C40" s="71">
        <v>288600</v>
      </c>
      <c r="D40" s="38">
        <v>5108625</v>
      </c>
      <c r="E40" s="38">
        <v>7192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457628</v>
      </c>
      <c r="O40" s="38">
        <v>0</v>
      </c>
      <c r="P40" s="38">
        <v>0</v>
      </c>
      <c r="Q40" s="38">
        <v>0</v>
      </c>
      <c r="R40" s="38">
        <v>246090</v>
      </c>
      <c r="S40" s="38">
        <v>0</v>
      </c>
      <c r="T40" s="38">
        <v>10191218</v>
      </c>
      <c r="U40" s="38">
        <v>0</v>
      </c>
      <c r="V40" s="38">
        <v>0</v>
      </c>
      <c r="W40" s="38">
        <v>113332</v>
      </c>
      <c r="X40" s="2"/>
    </row>
    <row r="41" spans="1:24" ht="15.75" customHeight="1">
      <c r="A41" s="10">
        <v>222</v>
      </c>
      <c r="B41" s="5" t="s">
        <v>135</v>
      </c>
      <c r="C41" s="71">
        <v>0</v>
      </c>
      <c r="D41" s="38">
        <v>6129328</v>
      </c>
      <c r="E41" s="38">
        <v>562840</v>
      </c>
      <c r="F41" s="38">
        <v>4126988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285878</v>
      </c>
      <c r="M41" s="38">
        <v>0</v>
      </c>
      <c r="N41" s="38">
        <v>84030</v>
      </c>
      <c r="O41" s="38">
        <v>0</v>
      </c>
      <c r="P41" s="38">
        <v>0</v>
      </c>
      <c r="Q41" s="38">
        <v>0</v>
      </c>
      <c r="R41" s="38">
        <v>70676</v>
      </c>
      <c r="S41" s="38">
        <v>0</v>
      </c>
      <c r="T41" s="38">
        <v>4663358</v>
      </c>
      <c r="U41" s="38">
        <v>0</v>
      </c>
      <c r="V41" s="38">
        <v>21480</v>
      </c>
      <c r="W41" s="38">
        <v>4103</v>
      </c>
      <c r="X41" s="2"/>
    </row>
    <row r="42" spans="1:24" ht="15.75" customHeight="1">
      <c r="A42" s="10">
        <v>223</v>
      </c>
      <c r="B42" s="5" t="s">
        <v>136</v>
      </c>
      <c r="C42" s="71">
        <v>0</v>
      </c>
      <c r="D42" s="38">
        <v>17474850</v>
      </c>
      <c r="E42" s="38">
        <v>468371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7346</v>
      </c>
      <c r="M42" s="38">
        <v>0</v>
      </c>
      <c r="N42" s="38">
        <v>533254</v>
      </c>
      <c r="O42" s="38">
        <v>0</v>
      </c>
      <c r="P42" s="38">
        <v>0</v>
      </c>
      <c r="Q42" s="38">
        <v>0</v>
      </c>
      <c r="R42" s="38">
        <v>275251</v>
      </c>
      <c r="S42" s="38">
        <v>0</v>
      </c>
      <c r="T42" s="38">
        <v>11720049</v>
      </c>
      <c r="U42" s="38">
        <v>0</v>
      </c>
      <c r="V42" s="38">
        <v>0</v>
      </c>
      <c r="W42" s="38">
        <v>26154</v>
      </c>
      <c r="X42" s="2"/>
    </row>
    <row r="43" spans="1:24" ht="15.75" customHeight="1">
      <c r="A43" s="10">
        <v>224</v>
      </c>
      <c r="B43" s="5" t="s">
        <v>137</v>
      </c>
      <c r="C43" s="71">
        <v>44400</v>
      </c>
      <c r="D43" s="38">
        <v>16446985</v>
      </c>
      <c r="E43" s="38">
        <v>226904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397513</v>
      </c>
      <c r="O43" s="38">
        <v>0</v>
      </c>
      <c r="P43" s="38">
        <v>0</v>
      </c>
      <c r="Q43" s="38">
        <v>0</v>
      </c>
      <c r="R43" s="38">
        <v>195723</v>
      </c>
      <c r="S43" s="38">
        <v>0</v>
      </c>
      <c r="T43" s="38">
        <v>11122417</v>
      </c>
      <c r="U43" s="38">
        <v>0</v>
      </c>
      <c r="V43" s="38">
        <v>14889</v>
      </c>
      <c r="W43" s="38">
        <v>2303005</v>
      </c>
      <c r="X43" s="2"/>
    </row>
    <row r="44" spans="1:24" ht="15.75" customHeight="1">
      <c r="A44" s="10">
        <v>225</v>
      </c>
      <c r="B44" s="5" t="s">
        <v>138</v>
      </c>
      <c r="C44" s="71">
        <v>0</v>
      </c>
      <c r="D44" s="38">
        <v>14158293</v>
      </c>
      <c r="E44" s="38">
        <v>74913</v>
      </c>
      <c r="F44" s="38">
        <v>2018087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407063</v>
      </c>
      <c r="M44" s="38">
        <v>0</v>
      </c>
      <c r="N44" s="38">
        <v>333316</v>
      </c>
      <c r="O44" s="38">
        <v>0</v>
      </c>
      <c r="P44" s="38">
        <v>89</v>
      </c>
      <c r="Q44" s="38">
        <v>0</v>
      </c>
      <c r="R44" s="38">
        <v>141924</v>
      </c>
      <c r="S44" s="38">
        <v>0</v>
      </c>
      <c r="T44" s="38">
        <v>7450402</v>
      </c>
      <c r="U44" s="38">
        <v>0</v>
      </c>
      <c r="V44" s="38">
        <v>0</v>
      </c>
      <c r="W44" s="38">
        <v>264422</v>
      </c>
      <c r="X44" s="2"/>
    </row>
    <row r="45" spans="1:24" ht="15.75" customHeight="1">
      <c r="A45" s="10">
        <v>226</v>
      </c>
      <c r="B45" s="5" t="s">
        <v>139</v>
      </c>
      <c r="C45" s="71">
        <v>0</v>
      </c>
      <c r="D45" s="38">
        <v>19754320</v>
      </c>
      <c r="E45" s="38">
        <v>179433</v>
      </c>
      <c r="F45" s="38">
        <v>2561507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352270</v>
      </c>
      <c r="O45" s="38">
        <v>0</v>
      </c>
      <c r="P45" s="38">
        <v>191</v>
      </c>
      <c r="Q45" s="38">
        <v>0</v>
      </c>
      <c r="R45" s="38">
        <v>168913</v>
      </c>
      <c r="S45" s="38">
        <v>0</v>
      </c>
      <c r="T45" s="38">
        <v>10984706</v>
      </c>
      <c r="U45" s="38">
        <v>0</v>
      </c>
      <c r="V45" s="38">
        <v>206902</v>
      </c>
      <c r="W45" s="38">
        <v>3291018</v>
      </c>
      <c r="X45" s="2"/>
    </row>
    <row r="46" spans="1:24" ht="15.75" customHeight="1">
      <c r="A46" s="10">
        <v>227</v>
      </c>
      <c r="B46" s="5" t="s">
        <v>140</v>
      </c>
      <c r="C46" s="71">
        <v>10101</v>
      </c>
      <c r="D46" s="38">
        <v>13098786</v>
      </c>
      <c r="E46" s="38">
        <v>450981</v>
      </c>
      <c r="F46" s="38">
        <v>3819198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83502</v>
      </c>
      <c r="M46" s="38">
        <v>0</v>
      </c>
      <c r="N46" s="38">
        <v>101254</v>
      </c>
      <c r="O46" s="38">
        <v>0</v>
      </c>
      <c r="P46" s="38">
        <v>0</v>
      </c>
      <c r="Q46" s="38">
        <v>0</v>
      </c>
      <c r="R46" s="38">
        <v>149716</v>
      </c>
      <c r="S46" s="38">
        <v>0</v>
      </c>
      <c r="T46" s="38">
        <v>10172454</v>
      </c>
      <c r="U46" s="38">
        <v>0</v>
      </c>
      <c r="V46" s="38">
        <v>70270</v>
      </c>
      <c r="W46" s="38">
        <v>465253</v>
      </c>
      <c r="X46" s="2"/>
    </row>
    <row r="47" spans="1:24" ht="15.75" customHeight="1">
      <c r="A47" s="10">
        <v>228</v>
      </c>
      <c r="B47" s="5" t="s">
        <v>141</v>
      </c>
      <c r="C47" s="71">
        <v>0</v>
      </c>
      <c r="D47" s="38">
        <v>10642569</v>
      </c>
      <c r="E47" s="38">
        <v>0</v>
      </c>
      <c r="F47" s="38">
        <v>0</v>
      </c>
      <c r="G47" s="38">
        <v>0</v>
      </c>
      <c r="H47" s="38">
        <v>0</v>
      </c>
      <c r="I47" s="38">
        <v>43763</v>
      </c>
      <c r="J47" s="38">
        <v>0</v>
      </c>
      <c r="K47" s="38">
        <v>0</v>
      </c>
      <c r="L47" s="38">
        <v>0</v>
      </c>
      <c r="M47" s="38">
        <v>0</v>
      </c>
      <c r="N47" s="38">
        <v>144966</v>
      </c>
      <c r="O47" s="38">
        <v>0</v>
      </c>
      <c r="P47" s="38">
        <v>0</v>
      </c>
      <c r="Q47" s="38">
        <v>0</v>
      </c>
      <c r="R47" s="38">
        <v>195004</v>
      </c>
      <c r="S47" s="38">
        <v>0</v>
      </c>
      <c r="T47" s="38">
        <v>9166413</v>
      </c>
      <c r="U47" s="38">
        <v>0</v>
      </c>
      <c r="V47" s="38">
        <v>2760</v>
      </c>
      <c r="W47" s="38">
        <v>226461</v>
      </c>
      <c r="X47" s="2"/>
    </row>
    <row r="48" spans="1:24" ht="15.75" customHeight="1">
      <c r="A48" s="10">
        <v>229</v>
      </c>
      <c r="B48" s="5" t="s">
        <v>124</v>
      </c>
      <c r="C48" s="71">
        <v>0</v>
      </c>
      <c r="D48" s="38">
        <v>16687119</v>
      </c>
      <c r="E48" s="38">
        <v>0</v>
      </c>
      <c r="F48" s="38">
        <v>0</v>
      </c>
      <c r="G48" s="38">
        <v>0</v>
      </c>
      <c r="H48" s="38">
        <v>0</v>
      </c>
      <c r="I48" s="38">
        <v>1830</v>
      </c>
      <c r="J48" s="38">
        <v>0</v>
      </c>
      <c r="K48" s="38">
        <v>0</v>
      </c>
      <c r="L48" s="38">
        <v>27125</v>
      </c>
      <c r="M48" s="38">
        <v>0</v>
      </c>
      <c r="N48" s="38">
        <v>538488</v>
      </c>
      <c r="O48" s="38">
        <v>0</v>
      </c>
      <c r="P48" s="38">
        <v>0</v>
      </c>
      <c r="Q48" s="38">
        <v>0</v>
      </c>
      <c r="R48" s="38">
        <v>325083</v>
      </c>
      <c r="S48" s="38">
        <v>0</v>
      </c>
      <c r="T48" s="38">
        <v>16212213</v>
      </c>
      <c r="U48" s="38">
        <v>0</v>
      </c>
      <c r="V48" s="38">
        <v>1738800</v>
      </c>
      <c r="W48" s="38">
        <v>917854</v>
      </c>
      <c r="X48" s="2"/>
    </row>
    <row r="49" spans="1:24" ht="15.75" customHeight="1">
      <c r="A49" s="10">
        <v>301</v>
      </c>
      <c r="B49" s="5" t="s">
        <v>142</v>
      </c>
      <c r="C49" s="71">
        <v>0</v>
      </c>
      <c r="D49" s="38">
        <v>721234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149974</v>
      </c>
      <c r="O49" s="38">
        <v>0</v>
      </c>
      <c r="P49" s="38">
        <v>0</v>
      </c>
      <c r="Q49" s="38">
        <v>0</v>
      </c>
      <c r="R49" s="38">
        <v>144584</v>
      </c>
      <c r="S49" s="38">
        <v>0</v>
      </c>
      <c r="T49" s="38">
        <v>5532511</v>
      </c>
      <c r="U49" s="38">
        <v>0</v>
      </c>
      <c r="V49" s="38">
        <v>0</v>
      </c>
      <c r="W49" s="38">
        <v>18430</v>
      </c>
      <c r="X49" s="2"/>
    </row>
    <row r="50" spans="1:24" ht="15.75" customHeight="1">
      <c r="A50" s="10">
        <v>365</v>
      </c>
      <c r="B50" s="5" t="s">
        <v>143</v>
      </c>
      <c r="C50" s="71">
        <v>0</v>
      </c>
      <c r="D50" s="38">
        <v>6863322</v>
      </c>
      <c r="E50" s="38">
        <v>240170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253696</v>
      </c>
      <c r="O50" s="38">
        <v>0</v>
      </c>
      <c r="P50" s="38">
        <v>0</v>
      </c>
      <c r="Q50" s="38">
        <v>0</v>
      </c>
      <c r="R50" s="38">
        <v>75893</v>
      </c>
      <c r="S50" s="38">
        <v>0</v>
      </c>
      <c r="T50" s="38">
        <v>5729794</v>
      </c>
      <c r="U50" s="38">
        <v>0</v>
      </c>
      <c r="V50" s="38">
        <v>19900</v>
      </c>
      <c r="W50" s="38">
        <v>223260</v>
      </c>
      <c r="X50" s="2"/>
    </row>
    <row r="51" spans="1:24" ht="15.75" customHeight="1">
      <c r="A51" s="10">
        <v>381</v>
      </c>
      <c r="B51" s="5" t="s">
        <v>144</v>
      </c>
      <c r="C51" s="71">
        <v>0</v>
      </c>
      <c r="D51" s="38">
        <v>1397675</v>
      </c>
      <c r="E51" s="38">
        <v>0</v>
      </c>
      <c r="F51" s="38">
        <v>0</v>
      </c>
      <c r="G51" s="38">
        <v>0</v>
      </c>
      <c r="H51" s="38">
        <v>0</v>
      </c>
      <c r="I51" s="38">
        <v>19770</v>
      </c>
      <c r="J51" s="38">
        <v>0</v>
      </c>
      <c r="K51" s="38">
        <v>0</v>
      </c>
      <c r="L51" s="38">
        <v>0</v>
      </c>
      <c r="M51" s="38">
        <v>0</v>
      </c>
      <c r="N51" s="38">
        <v>61921</v>
      </c>
      <c r="O51" s="38">
        <v>0</v>
      </c>
      <c r="P51" s="38">
        <v>0</v>
      </c>
      <c r="Q51" s="38">
        <v>0</v>
      </c>
      <c r="R51" s="38">
        <v>147503</v>
      </c>
      <c r="S51" s="38">
        <v>0</v>
      </c>
      <c r="T51" s="38">
        <v>5864294</v>
      </c>
      <c r="U51" s="38">
        <v>0</v>
      </c>
      <c r="V51" s="38">
        <v>0</v>
      </c>
      <c r="W51" s="38">
        <v>0</v>
      </c>
      <c r="X51" s="2"/>
    </row>
    <row r="52" spans="1:24" ht="15.75" customHeight="1">
      <c r="A52" s="10">
        <v>382</v>
      </c>
      <c r="B52" s="5" t="s">
        <v>145</v>
      </c>
      <c r="C52" s="71">
        <v>0</v>
      </c>
      <c r="D52" s="38">
        <v>856118</v>
      </c>
      <c r="E52" s="38">
        <v>0</v>
      </c>
      <c r="F52" s="38">
        <v>0</v>
      </c>
      <c r="G52" s="38">
        <v>0</v>
      </c>
      <c r="H52" s="38">
        <v>0</v>
      </c>
      <c r="I52" s="38">
        <v>25157</v>
      </c>
      <c r="J52" s="38">
        <v>0</v>
      </c>
      <c r="K52" s="38">
        <v>0</v>
      </c>
      <c r="L52" s="38">
        <v>0</v>
      </c>
      <c r="M52" s="38">
        <v>0</v>
      </c>
      <c r="N52" s="38">
        <v>210871</v>
      </c>
      <c r="O52" s="38">
        <v>0</v>
      </c>
      <c r="P52" s="38">
        <v>0</v>
      </c>
      <c r="Q52" s="38">
        <v>0</v>
      </c>
      <c r="R52" s="38">
        <v>147222</v>
      </c>
      <c r="S52" s="38">
        <v>0</v>
      </c>
      <c r="T52" s="38">
        <v>5905158</v>
      </c>
      <c r="U52" s="38">
        <v>0</v>
      </c>
      <c r="V52" s="38">
        <v>0</v>
      </c>
      <c r="W52" s="38">
        <v>0</v>
      </c>
      <c r="X52" s="2"/>
    </row>
    <row r="53" spans="1:24" ht="15.75" customHeight="1">
      <c r="A53" s="10">
        <v>442</v>
      </c>
      <c r="B53" s="5" t="s">
        <v>147</v>
      </c>
      <c r="C53" s="71">
        <v>18500</v>
      </c>
      <c r="D53" s="38">
        <v>1531700</v>
      </c>
      <c r="E53" s="38">
        <v>0</v>
      </c>
      <c r="F53" s="38">
        <v>0</v>
      </c>
      <c r="G53" s="38">
        <v>0</v>
      </c>
      <c r="H53" s="38">
        <v>0</v>
      </c>
      <c r="I53" s="38">
        <v>13372</v>
      </c>
      <c r="J53" s="38">
        <v>0</v>
      </c>
      <c r="K53" s="38">
        <v>0</v>
      </c>
      <c r="L53" s="38">
        <v>0</v>
      </c>
      <c r="M53" s="38">
        <v>0</v>
      </c>
      <c r="N53" s="38">
        <v>171880</v>
      </c>
      <c r="O53" s="38">
        <v>0</v>
      </c>
      <c r="P53" s="38">
        <v>0</v>
      </c>
      <c r="Q53" s="38">
        <v>0</v>
      </c>
      <c r="R53" s="38">
        <v>50093</v>
      </c>
      <c r="S53" s="38">
        <v>0</v>
      </c>
      <c r="T53" s="38">
        <v>2878656</v>
      </c>
      <c r="U53" s="38">
        <v>0</v>
      </c>
      <c r="V53" s="38">
        <v>111695</v>
      </c>
      <c r="W53" s="38">
        <v>0</v>
      </c>
      <c r="X53" s="2"/>
    </row>
    <row r="54" spans="1:24" ht="15.75" customHeight="1">
      <c r="A54" s="10">
        <v>443</v>
      </c>
      <c r="B54" s="5" t="s">
        <v>148</v>
      </c>
      <c r="C54" s="71">
        <v>307153</v>
      </c>
      <c r="D54" s="38">
        <v>2721437</v>
      </c>
      <c r="E54" s="38">
        <v>0</v>
      </c>
      <c r="F54" s="38">
        <v>0</v>
      </c>
      <c r="G54" s="38">
        <v>0</v>
      </c>
      <c r="H54" s="38">
        <v>0</v>
      </c>
      <c r="I54" s="38">
        <v>3055</v>
      </c>
      <c r="J54" s="38">
        <v>0</v>
      </c>
      <c r="K54" s="38">
        <v>0</v>
      </c>
      <c r="L54" s="38">
        <v>0</v>
      </c>
      <c r="M54" s="38">
        <v>0</v>
      </c>
      <c r="N54" s="38">
        <v>711916</v>
      </c>
      <c r="O54" s="38">
        <v>113424</v>
      </c>
      <c r="P54" s="38">
        <v>0</v>
      </c>
      <c r="Q54" s="38">
        <v>0</v>
      </c>
      <c r="R54" s="38">
        <v>103293</v>
      </c>
      <c r="S54" s="38">
        <v>0</v>
      </c>
      <c r="T54" s="38">
        <v>4409419</v>
      </c>
      <c r="U54" s="38">
        <v>0</v>
      </c>
      <c r="V54" s="38">
        <v>0</v>
      </c>
      <c r="W54" s="38">
        <v>386823</v>
      </c>
      <c r="X54" s="2"/>
    </row>
    <row r="55" spans="1:24" ht="15.75" customHeight="1">
      <c r="A55" s="10">
        <v>446</v>
      </c>
      <c r="B55" s="5" t="s">
        <v>146</v>
      </c>
      <c r="C55" s="71">
        <v>11950</v>
      </c>
      <c r="D55" s="38">
        <v>4824310</v>
      </c>
      <c r="E55" s="38">
        <v>729258</v>
      </c>
      <c r="F55" s="38">
        <v>921000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68652</v>
      </c>
      <c r="O55" s="38">
        <v>0</v>
      </c>
      <c r="P55" s="38">
        <v>0</v>
      </c>
      <c r="Q55" s="38">
        <v>0</v>
      </c>
      <c r="R55" s="38">
        <v>48177</v>
      </c>
      <c r="S55" s="38">
        <v>0</v>
      </c>
      <c r="T55" s="38">
        <v>4179909</v>
      </c>
      <c r="U55" s="38">
        <v>0</v>
      </c>
      <c r="V55" s="38">
        <v>112410</v>
      </c>
      <c r="W55" s="38">
        <v>0</v>
      </c>
      <c r="X55" s="2"/>
    </row>
    <row r="56" spans="1:24" ht="15.75" customHeight="1">
      <c r="A56" s="10">
        <v>464</v>
      </c>
      <c r="B56" s="5" t="s">
        <v>149</v>
      </c>
      <c r="C56" s="71">
        <v>0</v>
      </c>
      <c r="D56" s="38">
        <v>2226623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553684</v>
      </c>
      <c r="O56" s="38">
        <v>0</v>
      </c>
      <c r="P56" s="38">
        <v>0</v>
      </c>
      <c r="Q56" s="38">
        <v>0</v>
      </c>
      <c r="R56" s="38">
        <v>133184</v>
      </c>
      <c r="S56" s="38">
        <v>0</v>
      </c>
      <c r="T56" s="38">
        <v>5744477</v>
      </c>
      <c r="U56" s="38">
        <v>0</v>
      </c>
      <c r="V56" s="38">
        <v>0</v>
      </c>
      <c r="W56" s="38">
        <v>372179</v>
      </c>
      <c r="X56" s="2"/>
    </row>
    <row r="57" spans="1:24" ht="15.75" customHeight="1">
      <c r="A57" s="10">
        <v>481</v>
      </c>
      <c r="B57" s="5" t="s">
        <v>150</v>
      </c>
      <c r="C57" s="71">
        <v>0</v>
      </c>
      <c r="D57" s="38">
        <v>2797634</v>
      </c>
      <c r="E57" s="38">
        <v>78600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245735</v>
      </c>
      <c r="O57" s="38">
        <v>0</v>
      </c>
      <c r="P57" s="38">
        <v>0</v>
      </c>
      <c r="Q57" s="38">
        <v>0</v>
      </c>
      <c r="R57" s="38">
        <v>66627</v>
      </c>
      <c r="S57" s="38">
        <v>0</v>
      </c>
      <c r="T57" s="38">
        <v>3865889</v>
      </c>
      <c r="U57" s="38">
        <v>0</v>
      </c>
      <c r="V57" s="38">
        <v>51770</v>
      </c>
      <c r="W57" s="38">
        <v>751935</v>
      </c>
      <c r="X57" s="2"/>
    </row>
    <row r="58" spans="1:24" ht="15.75" customHeight="1">
      <c r="A58" s="10">
        <v>501</v>
      </c>
      <c r="B58" s="5" t="s">
        <v>151</v>
      </c>
      <c r="C58" s="71">
        <v>0</v>
      </c>
      <c r="D58" s="38">
        <v>4927420</v>
      </c>
      <c r="E58" s="38">
        <v>169768</v>
      </c>
      <c r="F58" s="38">
        <v>1874897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57098</v>
      </c>
      <c r="M58" s="38">
        <v>0</v>
      </c>
      <c r="N58" s="38">
        <v>39288</v>
      </c>
      <c r="O58" s="38">
        <v>0</v>
      </c>
      <c r="P58" s="38">
        <v>0</v>
      </c>
      <c r="Q58" s="38">
        <v>0</v>
      </c>
      <c r="R58" s="38">
        <v>67714</v>
      </c>
      <c r="S58" s="38">
        <v>0</v>
      </c>
      <c r="T58" s="38">
        <v>4475698</v>
      </c>
      <c r="U58" s="38">
        <v>0</v>
      </c>
      <c r="V58" s="38">
        <v>0</v>
      </c>
      <c r="W58" s="38">
        <v>0</v>
      </c>
      <c r="X58" s="2"/>
    </row>
    <row r="59" spans="1:24" ht="15.75" customHeight="1">
      <c r="A59" s="10">
        <v>585</v>
      </c>
      <c r="B59" s="5" t="s">
        <v>152</v>
      </c>
      <c r="C59" s="71">
        <v>0</v>
      </c>
      <c r="D59" s="38">
        <v>6662992</v>
      </c>
      <c r="E59" s="38">
        <v>100442</v>
      </c>
      <c r="F59" s="38">
        <v>5663098</v>
      </c>
      <c r="G59" s="38">
        <v>0</v>
      </c>
      <c r="H59" s="38">
        <v>0</v>
      </c>
      <c r="I59" s="38">
        <v>7908</v>
      </c>
      <c r="J59" s="38">
        <v>0</v>
      </c>
      <c r="K59" s="38">
        <v>0</v>
      </c>
      <c r="L59" s="38">
        <v>347895</v>
      </c>
      <c r="M59" s="38">
        <v>0</v>
      </c>
      <c r="N59" s="38">
        <v>108733</v>
      </c>
      <c r="O59" s="38">
        <v>0</v>
      </c>
      <c r="P59" s="38">
        <v>0</v>
      </c>
      <c r="Q59" s="38">
        <v>0</v>
      </c>
      <c r="R59" s="38">
        <v>71752</v>
      </c>
      <c r="S59" s="38">
        <v>0</v>
      </c>
      <c r="T59" s="38">
        <v>5417251</v>
      </c>
      <c r="U59" s="38">
        <v>0</v>
      </c>
      <c r="V59" s="38">
        <v>270</v>
      </c>
      <c r="W59" s="38">
        <v>24442</v>
      </c>
      <c r="X59" s="2"/>
    </row>
    <row r="60" spans="1:24" ht="15.75" customHeight="1">
      <c r="A60" s="80">
        <v>586</v>
      </c>
      <c r="B60" s="5" t="s">
        <v>153</v>
      </c>
      <c r="C60" s="71">
        <v>0</v>
      </c>
      <c r="D60" s="38">
        <v>5154430</v>
      </c>
      <c r="E60" s="38">
        <v>47179</v>
      </c>
      <c r="F60" s="38">
        <v>2758312</v>
      </c>
      <c r="G60" s="38">
        <v>0</v>
      </c>
      <c r="H60" s="38">
        <v>0</v>
      </c>
      <c r="I60" s="38">
        <v>2272</v>
      </c>
      <c r="J60" s="38">
        <v>0</v>
      </c>
      <c r="K60" s="38">
        <v>0</v>
      </c>
      <c r="L60" s="38">
        <v>94647</v>
      </c>
      <c r="M60" s="38">
        <v>0</v>
      </c>
      <c r="N60" s="38">
        <v>55782</v>
      </c>
      <c r="O60" s="38">
        <v>0</v>
      </c>
      <c r="P60" s="38">
        <v>0</v>
      </c>
      <c r="Q60" s="38">
        <v>0</v>
      </c>
      <c r="R60" s="38">
        <v>56625</v>
      </c>
      <c r="S60" s="38">
        <v>0</v>
      </c>
      <c r="T60" s="38">
        <v>4337695</v>
      </c>
      <c r="U60" s="38">
        <v>0</v>
      </c>
      <c r="V60" s="38">
        <v>0</v>
      </c>
      <c r="W60" s="38">
        <v>100805</v>
      </c>
      <c r="X60" s="2"/>
    </row>
    <row r="61" spans="1:24" ht="3.75" customHeight="1">
      <c r="A61" s="81"/>
      <c r="B61" s="4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</row>
    <row r="62" spans="2:24" ht="11.25">
      <c r="B62" s="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5"/>
    </row>
    <row r="63" s="82" customFormat="1" ht="11.25">
      <c r="C63" s="6"/>
    </row>
    <row r="64" s="82" customFormat="1" ht="9.75" customHeight="1">
      <c r="C64" s="6"/>
    </row>
    <row r="65" s="82" customFormat="1" ht="11.25">
      <c r="C65" s="6"/>
    </row>
    <row r="66" s="82" customFormat="1" ht="11.25">
      <c r="C66" s="6"/>
    </row>
    <row r="67" s="82" customFormat="1" ht="11.25">
      <c r="C67" s="6"/>
    </row>
    <row r="68" s="82" customFormat="1" ht="11.25">
      <c r="C68" s="6"/>
    </row>
    <row r="69" s="82" customFormat="1" ht="11.25">
      <c r="C69" s="6"/>
    </row>
    <row r="70" s="82" customFormat="1" ht="11.25">
      <c r="C70" s="6"/>
    </row>
    <row r="71" s="82" customFormat="1" ht="11.25">
      <c r="C71" s="6"/>
    </row>
    <row r="72" s="82" customFormat="1" ht="11.25">
      <c r="C72" s="6"/>
    </row>
    <row r="73" s="82" customFormat="1" ht="11.25">
      <c r="C73" s="6"/>
    </row>
    <row r="74" s="82" customFormat="1" ht="11.25">
      <c r="C74" s="6"/>
    </row>
    <row r="75" s="82" customFormat="1" ht="11.25">
      <c r="C75" s="6"/>
    </row>
    <row r="76" s="82" customFormat="1" ht="11.25">
      <c r="C76" s="6"/>
    </row>
    <row r="77" s="82" customFormat="1" ht="11.25">
      <c r="C77" s="6"/>
    </row>
    <row r="78" s="82" customFormat="1" ht="11.25">
      <c r="C78" s="6"/>
    </row>
    <row r="79" s="82" customFormat="1" ht="11.25">
      <c r="C79" s="6"/>
    </row>
    <row r="80" s="82" customFormat="1" ht="11.25">
      <c r="C80" s="6"/>
    </row>
    <row r="81" s="82" customFormat="1" ht="11.25">
      <c r="C81" s="6"/>
    </row>
    <row r="82" s="82" customFormat="1" ht="11.25">
      <c r="C82" s="6"/>
    </row>
    <row r="83" s="82" customFormat="1" ht="11.25">
      <c r="C83" s="6"/>
    </row>
    <row r="84" s="82" customFormat="1" ht="11.25">
      <c r="C84" s="6"/>
    </row>
    <row r="85" s="82" customFormat="1" ht="11.25">
      <c r="C85" s="6"/>
    </row>
    <row r="86" s="82" customFormat="1" ht="11.25">
      <c r="C86" s="6"/>
    </row>
    <row r="87" s="82" customFormat="1" ht="11.25">
      <c r="C87" s="6"/>
    </row>
    <row r="88" s="82" customFormat="1" ht="11.25">
      <c r="C88" s="6"/>
    </row>
    <row r="89" s="82" customFormat="1" ht="11.25">
      <c r="C89" s="6"/>
    </row>
    <row r="90" s="82" customFormat="1" ht="11.25">
      <c r="C90" s="6"/>
    </row>
    <row r="91" s="82" customFormat="1" ht="11.25">
      <c r="C91" s="6"/>
    </row>
    <row r="92" s="82" customFormat="1" ht="11.25">
      <c r="C92" s="6"/>
    </row>
    <row r="93" s="82" customFormat="1" ht="11.25">
      <c r="C93" s="6"/>
    </row>
  </sheetData>
  <sheetProtection/>
  <mergeCells count="1">
    <mergeCell ref="A3:B3"/>
  </mergeCells>
  <printOptions/>
  <pageMargins left="0.5905511811023623" right="0.5905511811023623" top="0.5905511811023623" bottom="0.5905511811023623" header="0.2362204724409449" footer="0.1968503937007874"/>
  <pageSetup fitToWidth="2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4"/>
  <sheetViews>
    <sheetView zoomScalePageLayoutView="0" workbookViewId="0" topLeftCell="A1">
      <selection activeCell="J8" sqref="J8"/>
    </sheetView>
  </sheetViews>
  <sheetFormatPr defaultColWidth="8.875" defaultRowHeight="12.75"/>
  <cols>
    <col min="1" max="1" width="14.25390625" style="6" customWidth="1"/>
    <col min="2" max="8" width="11.375" style="6" customWidth="1"/>
    <col min="9" max="16384" width="8.875" style="6" customWidth="1"/>
  </cols>
  <sheetData>
    <row r="1" spans="1:2" s="8" customFormat="1" ht="17.25">
      <c r="A1" s="11" t="s">
        <v>378</v>
      </c>
      <c r="B1" s="21"/>
    </row>
    <row r="2" spans="1:8" ht="17.25" customHeight="1">
      <c r="A2" s="172" t="s">
        <v>167</v>
      </c>
      <c r="B2" s="150" t="s">
        <v>379</v>
      </c>
      <c r="C2" s="150" t="s">
        <v>380</v>
      </c>
      <c r="D2" s="150" t="s">
        <v>289</v>
      </c>
      <c r="E2" s="150" t="s">
        <v>381</v>
      </c>
      <c r="F2" s="152" t="s">
        <v>382</v>
      </c>
      <c r="G2" s="187" t="s">
        <v>383</v>
      </c>
      <c r="H2" s="185" t="s">
        <v>73</v>
      </c>
    </row>
    <row r="3" spans="1:8" ht="17.25" customHeight="1">
      <c r="A3" s="174"/>
      <c r="B3" s="151"/>
      <c r="C3" s="151"/>
      <c r="D3" s="151"/>
      <c r="E3" s="151"/>
      <c r="F3" s="153"/>
      <c r="G3" s="188"/>
      <c r="H3" s="186"/>
    </row>
    <row r="4" spans="1:8" ht="11.25">
      <c r="A4" s="66"/>
      <c r="B4" s="2" t="s">
        <v>210</v>
      </c>
      <c r="C4" s="67" t="s">
        <v>211</v>
      </c>
      <c r="D4" s="67" t="s">
        <v>212</v>
      </c>
      <c r="E4" s="67" t="s">
        <v>212</v>
      </c>
      <c r="F4" s="67" t="s">
        <v>213</v>
      </c>
      <c r="G4" s="67" t="s">
        <v>212</v>
      </c>
      <c r="H4" s="68"/>
    </row>
    <row r="5" spans="1:8" ht="26.25" customHeight="1">
      <c r="A5" s="20" t="s">
        <v>373</v>
      </c>
      <c r="B5" s="69">
        <v>163</v>
      </c>
      <c r="C5" s="69">
        <v>485832</v>
      </c>
      <c r="D5" s="69">
        <v>34014494</v>
      </c>
      <c r="E5" s="69">
        <v>25218768</v>
      </c>
      <c r="F5" s="69">
        <v>17082</v>
      </c>
      <c r="G5" s="69" t="s">
        <v>295</v>
      </c>
      <c r="H5" s="70" t="s">
        <v>294</v>
      </c>
    </row>
    <row r="6" spans="1:8" ht="26.25" customHeight="1">
      <c r="A6" s="20" t="s">
        <v>368</v>
      </c>
      <c r="B6" s="69">
        <v>163</v>
      </c>
      <c r="C6" s="69">
        <v>467940</v>
      </c>
      <c r="D6" s="69">
        <v>39241512</v>
      </c>
      <c r="E6" s="69">
        <v>29086049</v>
      </c>
      <c r="F6" s="69">
        <v>15797</v>
      </c>
      <c r="G6" s="69">
        <v>0</v>
      </c>
      <c r="H6" s="70" t="s">
        <v>365</v>
      </c>
    </row>
    <row r="7" spans="1:8" ht="26.25" customHeight="1">
      <c r="A7" s="20" t="s">
        <v>367</v>
      </c>
      <c r="B7" s="69">
        <v>163</v>
      </c>
      <c r="C7" s="69">
        <v>427636</v>
      </c>
      <c r="D7" s="69">
        <v>44493423</v>
      </c>
      <c r="E7" s="69">
        <v>32753344</v>
      </c>
      <c r="F7" s="69">
        <v>15192</v>
      </c>
      <c r="G7" s="69">
        <v>0</v>
      </c>
      <c r="H7" s="70" t="s">
        <v>365</v>
      </c>
    </row>
    <row r="8" spans="1:8" ht="26.25" customHeight="1">
      <c r="A8" s="66" t="s">
        <v>371</v>
      </c>
      <c r="B8" s="69">
        <v>163</v>
      </c>
      <c r="C8" s="69">
        <v>413327</v>
      </c>
      <c r="D8" s="69">
        <v>51762679</v>
      </c>
      <c r="E8" s="69">
        <v>38169296</v>
      </c>
      <c r="F8" s="69">
        <v>15133</v>
      </c>
      <c r="G8" s="69">
        <v>0</v>
      </c>
      <c r="H8" s="70" t="s">
        <v>365</v>
      </c>
    </row>
    <row r="9" spans="1:8" ht="26.25" customHeight="1">
      <c r="A9" s="66" t="s">
        <v>403</v>
      </c>
      <c r="B9" s="71">
        <v>163</v>
      </c>
      <c r="C9" s="38">
        <v>369873</v>
      </c>
      <c r="D9" s="38">
        <v>58881244</v>
      </c>
      <c r="E9" s="38">
        <v>43682342</v>
      </c>
      <c r="F9" s="38">
        <v>15125</v>
      </c>
      <c r="G9" s="69">
        <v>0</v>
      </c>
      <c r="H9" s="68" t="s">
        <v>365</v>
      </c>
    </row>
    <row r="10" spans="1:8" ht="3.75" customHeight="1">
      <c r="A10" s="72"/>
      <c r="B10" s="3"/>
      <c r="C10" s="73"/>
      <c r="D10" s="73"/>
      <c r="E10" s="73"/>
      <c r="F10" s="73"/>
      <c r="G10" s="73"/>
      <c r="H10" s="74"/>
    </row>
    <row r="11" ht="11.25">
      <c r="A11" s="5" t="s">
        <v>364</v>
      </c>
    </row>
    <row r="12" ht="11.25">
      <c r="A12" s="25" t="s">
        <v>366</v>
      </c>
    </row>
    <row r="13" ht="11.25">
      <c r="A13" s="17" t="s">
        <v>384</v>
      </c>
    </row>
    <row r="14" ht="11.25">
      <c r="A14" s="17" t="s">
        <v>226</v>
      </c>
    </row>
    <row r="15" ht="12" customHeight="1"/>
  </sheetData>
  <sheetProtection/>
  <mergeCells count="8">
    <mergeCell ref="A2:A3"/>
    <mergeCell ref="B2:B3"/>
    <mergeCell ref="C2:C3"/>
    <mergeCell ref="D2:D3"/>
    <mergeCell ref="E2:E3"/>
    <mergeCell ref="H2:H3"/>
    <mergeCell ref="F2:F3"/>
    <mergeCell ref="G2:G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59"/>
  <sheetViews>
    <sheetView zoomScalePageLayoutView="0" workbookViewId="0" topLeftCell="A1">
      <selection activeCell="B10" sqref="B10"/>
    </sheetView>
  </sheetViews>
  <sheetFormatPr defaultColWidth="8.875" defaultRowHeight="12.75"/>
  <cols>
    <col min="1" max="6" width="17.125" style="6" customWidth="1"/>
    <col min="7" max="7" width="12.75390625" style="6" customWidth="1"/>
    <col min="8" max="16384" width="8.875" style="6" customWidth="1"/>
  </cols>
  <sheetData>
    <row r="1" s="8" customFormat="1" ht="17.25">
      <c r="A1" s="11" t="s">
        <v>386</v>
      </c>
    </row>
    <row r="2" spans="1:6" s="48" customFormat="1" ht="14.25">
      <c r="A2" s="49" t="s">
        <v>206</v>
      </c>
      <c r="B2" s="50"/>
      <c r="C2" s="46"/>
      <c r="D2" s="46"/>
      <c r="E2" s="46"/>
      <c r="F2" s="47"/>
    </row>
    <row r="3" spans="1:6" ht="11.25">
      <c r="A3" s="45"/>
      <c r="B3" s="14"/>
      <c r="C3" s="5"/>
      <c r="D3" s="5"/>
      <c r="E3" s="5"/>
      <c r="F3" s="15" t="s">
        <v>162</v>
      </c>
    </row>
    <row r="4" spans="1:6" ht="13.5" customHeight="1">
      <c r="A4" s="149" t="s">
        <v>387</v>
      </c>
      <c r="B4" s="149"/>
      <c r="C4" s="148"/>
      <c r="D4" s="147" t="s">
        <v>388</v>
      </c>
      <c r="E4" s="149"/>
      <c r="F4" s="149"/>
    </row>
    <row r="5" spans="1:6" ht="13.5" customHeight="1">
      <c r="A5" s="35" t="s">
        <v>167</v>
      </c>
      <c r="B5" s="35" t="s">
        <v>229</v>
      </c>
      <c r="C5" s="36" t="s">
        <v>389</v>
      </c>
      <c r="D5" s="19" t="s">
        <v>167</v>
      </c>
      <c r="E5" s="34" t="s">
        <v>229</v>
      </c>
      <c r="F5" s="43" t="s">
        <v>389</v>
      </c>
    </row>
    <row r="6" spans="1:6" ht="18.75" customHeight="1">
      <c r="A6" s="51" t="s">
        <v>373</v>
      </c>
      <c r="B6" s="52">
        <v>1958124000</v>
      </c>
      <c r="C6" s="53">
        <v>1964861652</v>
      </c>
      <c r="D6" s="51" t="s">
        <v>373</v>
      </c>
      <c r="E6" s="52">
        <v>1958124000</v>
      </c>
      <c r="F6" s="2">
        <v>1960564833</v>
      </c>
    </row>
    <row r="7" spans="1:6" ht="15" customHeight="1">
      <c r="A7" s="51" t="s">
        <v>368</v>
      </c>
      <c r="B7" s="52">
        <v>1950162000</v>
      </c>
      <c r="C7" s="53">
        <v>1899198641</v>
      </c>
      <c r="D7" s="51" t="s">
        <v>368</v>
      </c>
      <c r="E7" s="52">
        <v>1950162000</v>
      </c>
      <c r="F7" s="2">
        <v>1892643697</v>
      </c>
    </row>
    <row r="8" spans="1:6" ht="15" customHeight="1">
      <c r="A8" s="51" t="s">
        <v>367</v>
      </c>
      <c r="B8" s="54">
        <v>1922047000</v>
      </c>
      <c r="C8" s="55">
        <v>1914854851</v>
      </c>
      <c r="D8" s="51" t="s">
        <v>367</v>
      </c>
      <c r="E8" s="54">
        <v>1922047000</v>
      </c>
      <c r="F8" s="38">
        <v>1908723141</v>
      </c>
    </row>
    <row r="9" spans="1:6" ht="15" customHeight="1">
      <c r="A9" s="51" t="s">
        <v>371</v>
      </c>
      <c r="B9" s="54">
        <v>1949472000</v>
      </c>
      <c r="C9" s="55">
        <v>1903784224</v>
      </c>
      <c r="D9" s="51" t="s">
        <v>371</v>
      </c>
      <c r="E9" s="54">
        <v>1949472000</v>
      </c>
      <c r="F9" s="38">
        <v>1869518569</v>
      </c>
    </row>
    <row r="10" spans="1:6" ht="15" customHeight="1">
      <c r="A10" s="39" t="s">
        <v>395</v>
      </c>
      <c r="B10" s="102">
        <v>1903821000</v>
      </c>
      <c r="C10" s="127">
        <v>1856931033</v>
      </c>
      <c r="D10" s="15" t="s">
        <v>395</v>
      </c>
      <c r="E10" s="102">
        <v>1903821000</v>
      </c>
      <c r="F10" s="103">
        <v>1849505145</v>
      </c>
    </row>
    <row r="11" spans="1:6" ht="12" customHeight="1">
      <c r="A11" s="56"/>
      <c r="B11" s="102"/>
      <c r="C11" s="127"/>
      <c r="D11" s="15"/>
      <c r="E11" s="102"/>
      <c r="F11" s="103"/>
    </row>
    <row r="12" spans="1:6" ht="15" customHeight="1">
      <c r="A12" s="57" t="s">
        <v>1</v>
      </c>
      <c r="B12" s="102">
        <v>720500000</v>
      </c>
      <c r="C12" s="127">
        <v>723658908</v>
      </c>
      <c r="D12" s="59" t="s">
        <v>2</v>
      </c>
      <c r="E12" s="102">
        <v>2566727</v>
      </c>
      <c r="F12" s="103">
        <v>2437219</v>
      </c>
    </row>
    <row r="13" spans="1:6" ht="15" customHeight="1">
      <c r="A13" s="57" t="s">
        <v>4</v>
      </c>
      <c r="B13" s="102">
        <v>83248000</v>
      </c>
      <c r="C13" s="127">
        <v>80276683</v>
      </c>
      <c r="D13" s="59" t="s">
        <v>3</v>
      </c>
      <c r="E13" s="102">
        <v>220283857</v>
      </c>
      <c r="F13" s="103">
        <v>269167649</v>
      </c>
    </row>
    <row r="14" spans="1:6" ht="15" customHeight="1">
      <c r="A14" s="57" t="s">
        <v>6</v>
      </c>
      <c r="B14" s="102">
        <v>2523000</v>
      </c>
      <c r="C14" s="127">
        <v>2135194</v>
      </c>
      <c r="D14" s="59" t="s">
        <v>5</v>
      </c>
      <c r="E14" s="102">
        <v>311891564</v>
      </c>
      <c r="F14" s="103">
        <v>309748198</v>
      </c>
    </row>
    <row r="15" spans="1:6" ht="15" customHeight="1">
      <c r="A15" s="57" t="s">
        <v>8</v>
      </c>
      <c r="B15" s="102">
        <v>295200000</v>
      </c>
      <c r="C15" s="127">
        <v>300319605</v>
      </c>
      <c r="D15" s="59" t="s">
        <v>7</v>
      </c>
      <c r="E15" s="102">
        <v>62280090</v>
      </c>
      <c r="F15" s="103">
        <v>56981826</v>
      </c>
    </row>
    <row r="16" spans="1:6" ht="25.5" customHeight="1">
      <c r="A16" s="58" t="s">
        <v>390</v>
      </c>
      <c r="B16" s="102">
        <v>1638000</v>
      </c>
      <c r="C16" s="127">
        <v>1453891</v>
      </c>
      <c r="D16" s="59" t="s">
        <v>9</v>
      </c>
      <c r="E16" s="102">
        <v>4988602</v>
      </c>
      <c r="F16" s="103">
        <v>3911287</v>
      </c>
    </row>
    <row r="17" spans="1:6" ht="15" customHeight="1">
      <c r="A17" s="57" t="s">
        <v>10</v>
      </c>
      <c r="B17" s="102">
        <v>4446980</v>
      </c>
      <c r="C17" s="127">
        <v>5577233</v>
      </c>
      <c r="D17" s="59" t="s">
        <v>285</v>
      </c>
      <c r="E17" s="102">
        <v>78997296</v>
      </c>
      <c r="F17" s="103">
        <v>80676494</v>
      </c>
    </row>
    <row r="18" spans="1:6" ht="15" customHeight="1">
      <c r="A18" s="57" t="s">
        <v>12</v>
      </c>
      <c r="B18" s="102">
        <v>21812911</v>
      </c>
      <c r="C18" s="127">
        <v>21683317</v>
      </c>
      <c r="D18" s="59" t="s">
        <v>11</v>
      </c>
      <c r="E18" s="102">
        <v>290757371</v>
      </c>
      <c r="F18" s="103">
        <v>183956448</v>
      </c>
    </row>
    <row r="19" spans="1:6" ht="15" customHeight="1">
      <c r="A19" s="57" t="s">
        <v>14</v>
      </c>
      <c r="B19" s="102">
        <v>164491979</v>
      </c>
      <c r="C19" s="127">
        <v>167135910</v>
      </c>
      <c r="D19" s="59" t="s">
        <v>13</v>
      </c>
      <c r="E19" s="102">
        <v>140526875</v>
      </c>
      <c r="F19" s="103">
        <v>157972057</v>
      </c>
    </row>
    <row r="20" spans="1:6" ht="15" customHeight="1">
      <c r="A20" s="57" t="s">
        <v>15</v>
      </c>
      <c r="B20" s="102">
        <v>2255276</v>
      </c>
      <c r="C20" s="127">
        <v>2988747</v>
      </c>
      <c r="D20" s="59" t="s">
        <v>286</v>
      </c>
      <c r="E20" s="102">
        <v>134304960</v>
      </c>
      <c r="F20" s="103">
        <v>136273375</v>
      </c>
    </row>
    <row r="21" spans="1:6" ht="15" customHeight="1">
      <c r="A21" s="57" t="s">
        <v>17</v>
      </c>
      <c r="B21" s="102">
        <v>136853</v>
      </c>
      <c r="C21" s="127">
        <v>185597</v>
      </c>
      <c r="D21" s="59" t="s">
        <v>16</v>
      </c>
      <c r="E21" s="102">
        <v>371630684</v>
      </c>
      <c r="F21" s="103">
        <v>374210968</v>
      </c>
    </row>
    <row r="22" spans="1:6" ht="15" customHeight="1">
      <c r="A22" s="57" t="s">
        <v>18</v>
      </c>
      <c r="B22" s="102">
        <v>42315829</v>
      </c>
      <c r="C22" s="127">
        <v>68756272</v>
      </c>
      <c r="D22" s="59" t="s">
        <v>287</v>
      </c>
      <c r="E22" s="102">
        <v>10113491</v>
      </c>
      <c r="F22" s="103">
        <v>2957778</v>
      </c>
    </row>
    <row r="23" spans="1:6" ht="15" customHeight="1">
      <c r="A23" s="57" t="s">
        <v>20</v>
      </c>
      <c r="B23" s="102">
        <v>1000</v>
      </c>
      <c r="C23" s="127">
        <v>34465654</v>
      </c>
      <c r="D23" s="59" t="s">
        <v>19</v>
      </c>
      <c r="E23" s="102">
        <v>274979483</v>
      </c>
      <c r="F23" s="103">
        <v>271211846</v>
      </c>
    </row>
    <row r="24" spans="1:6" ht="15" customHeight="1">
      <c r="A24" s="57" t="s">
        <v>21</v>
      </c>
      <c r="B24" s="102">
        <v>341580472</v>
      </c>
      <c r="C24" s="127">
        <v>226506721</v>
      </c>
      <c r="D24" s="59" t="s">
        <v>288</v>
      </c>
      <c r="E24" s="102">
        <v>500000</v>
      </c>
      <c r="F24" s="38">
        <v>0</v>
      </c>
    </row>
    <row r="25" spans="1:6" ht="15" customHeight="1">
      <c r="A25" s="57" t="s">
        <v>22</v>
      </c>
      <c r="B25" s="102">
        <v>223670700</v>
      </c>
      <c r="C25" s="127">
        <v>221787300</v>
      </c>
      <c r="D25" s="5"/>
      <c r="E25" s="90"/>
      <c r="F25" s="2"/>
    </row>
    <row r="26" spans="1:6" ht="3.75" customHeight="1">
      <c r="A26" s="16"/>
      <c r="B26" s="4"/>
      <c r="C26" s="130"/>
      <c r="D26" s="16"/>
      <c r="E26" s="4"/>
      <c r="F26" s="3"/>
    </row>
    <row r="27" ht="11.25">
      <c r="A27" s="6" t="s">
        <v>303</v>
      </c>
    </row>
    <row r="28" ht="11.25">
      <c r="A28" s="6" t="s">
        <v>391</v>
      </c>
    </row>
    <row r="30" spans="1:5" s="48" customFormat="1" ht="14.25">
      <c r="A30" s="49" t="s">
        <v>207</v>
      </c>
      <c r="B30" s="50"/>
      <c r="C30" s="46"/>
      <c r="D30" s="46"/>
      <c r="E30" s="47"/>
    </row>
    <row r="31" spans="1:5" ht="11.25">
      <c r="A31" s="45"/>
      <c r="B31" s="14"/>
      <c r="C31" s="5"/>
      <c r="D31" s="5"/>
      <c r="E31" s="15" t="s">
        <v>162</v>
      </c>
    </row>
    <row r="32" spans="1:5" ht="13.5" customHeight="1">
      <c r="A32" s="145" t="s">
        <v>167</v>
      </c>
      <c r="B32" s="147" t="s">
        <v>392</v>
      </c>
      <c r="C32" s="148"/>
      <c r="D32" s="147" t="s">
        <v>393</v>
      </c>
      <c r="E32" s="149"/>
    </row>
    <row r="33" spans="1:5" ht="13.5" customHeight="1">
      <c r="A33" s="146"/>
      <c r="B33" s="34" t="s">
        <v>229</v>
      </c>
      <c r="C33" s="44" t="s">
        <v>389</v>
      </c>
      <c r="D33" s="34" t="s">
        <v>229</v>
      </c>
      <c r="E33" s="43" t="s">
        <v>389</v>
      </c>
    </row>
    <row r="34" spans="1:5" ht="18.75" customHeight="1">
      <c r="A34" s="51" t="s">
        <v>373</v>
      </c>
      <c r="B34" s="52">
        <v>1087218820</v>
      </c>
      <c r="C34" s="53">
        <v>1216321997</v>
      </c>
      <c r="D34" s="52">
        <v>1087218820</v>
      </c>
      <c r="E34" s="2">
        <v>1209830793</v>
      </c>
    </row>
    <row r="35" spans="1:5" ht="15" customHeight="1">
      <c r="A35" s="51" t="s">
        <v>368</v>
      </c>
      <c r="B35" s="52">
        <v>1357943978</v>
      </c>
      <c r="C35" s="53">
        <v>1437136956</v>
      </c>
      <c r="D35" s="52">
        <v>1357943978</v>
      </c>
      <c r="E35" s="2">
        <v>1429579114</v>
      </c>
    </row>
    <row r="36" spans="1:5" ht="15" customHeight="1">
      <c r="A36" s="51" t="s">
        <v>367</v>
      </c>
      <c r="B36" s="54">
        <v>1290468401</v>
      </c>
      <c r="C36" s="55">
        <v>1334829116</v>
      </c>
      <c r="D36" s="54">
        <v>1290468401</v>
      </c>
      <c r="E36" s="38">
        <v>1329973368</v>
      </c>
    </row>
    <row r="37" spans="1:5" ht="15" customHeight="1">
      <c r="A37" s="51" t="s">
        <v>371</v>
      </c>
      <c r="B37" s="54">
        <v>1194924343</v>
      </c>
      <c r="C37" s="55">
        <v>1184358326</v>
      </c>
      <c r="D37" s="54">
        <v>1194924343</v>
      </c>
      <c r="E37" s="38">
        <v>1177626267</v>
      </c>
    </row>
    <row r="38" spans="1:5" ht="15" customHeight="1">
      <c r="A38" s="39" t="s">
        <v>396</v>
      </c>
      <c r="B38" s="102">
        <v>1095200331</v>
      </c>
      <c r="C38" s="127">
        <v>1204404432</v>
      </c>
      <c r="D38" s="102">
        <v>1095200331</v>
      </c>
      <c r="E38" s="103">
        <v>1198999954</v>
      </c>
    </row>
    <row r="39" spans="1:5" ht="15" customHeight="1">
      <c r="A39" s="5"/>
      <c r="B39" s="102"/>
      <c r="C39" s="127"/>
      <c r="D39" s="102"/>
      <c r="E39" s="103"/>
    </row>
    <row r="40" spans="1:5" ht="15" customHeight="1">
      <c r="A40" s="59" t="s">
        <v>233</v>
      </c>
      <c r="B40" s="102">
        <v>5653787</v>
      </c>
      <c r="C40" s="127">
        <v>15945980</v>
      </c>
      <c r="D40" s="102">
        <v>5653787</v>
      </c>
      <c r="E40" s="103">
        <v>15945980</v>
      </c>
    </row>
    <row r="41" spans="1:5" ht="15" customHeight="1">
      <c r="A41" s="59" t="s">
        <v>23</v>
      </c>
      <c r="B41" s="102">
        <v>2682267</v>
      </c>
      <c r="C41" s="127">
        <v>3245888</v>
      </c>
      <c r="D41" s="102">
        <v>2682267</v>
      </c>
      <c r="E41" s="103">
        <v>2138504</v>
      </c>
    </row>
    <row r="42" spans="1:5" ht="26.25" customHeight="1">
      <c r="A42" s="63" t="s">
        <v>234</v>
      </c>
      <c r="B42" s="102">
        <v>5588806</v>
      </c>
      <c r="C42" s="127">
        <v>12825277</v>
      </c>
      <c r="D42" s="102">
        <v>5588806</v>
      </c>
      <c r="E42" s="103">
        <v>12825277</v>
      </c>
    </row>
    <row r="43" spans="1:5" ht="15" customHeight="1">
      <c r="A43" s="59" t="s">
        <v>24</v>
      </c>
      <c r="B43" s="102">
        <v>30117349</v>
      </c>
      <c r="C43" s="127">
        <v>30096577</v>
      </c>
      <c r="D43" s="102">
        <v>30117349</v>
      </c>
      <c r="E43" s="103">
        <v>30071122</v>
      </c>
    </row>
    <row r="44" spans="1:5" ht="26.25" customHeight="1">
      <c r="A44" s="63" t="s">
        <v>235</v>
      </c>
      <c r="B44" s="102">
        <v>1715302</v>
      </c>
      <c r="C44" s="127">
        <v>1747435</v>
      </c>
      <c r="D44" s="102">
        <v>1715302</v>
      </c>
      <c r="E44" s="103">
        <v>1747435</v>
      </c>
    </row>
    <row r="45" spans="1:5" ht="15" customHeight="1">
      <c r="A45" s="59" t="s">
        <v>25</v>
      </c>
      <c r="B45" s="102">
        <v>27791136</v>
      </c>
      <c r="C45" s="127">
        <v>30132173</v>
      </c>
      <c r="D45" s="102">
        <v>27791136</v>
      </c>
      <c r="E45" s="103">
        <v>29103800</v>
      </c>
    </row>
    <row r="46" spans="1:5" ht="15" customHeight="1">
      <c r="A46" s="59" t="s">
        <v>26</v>
      </c>
      <c r="B46" s="102">
        <v>239171</v>
      </c>
      <c r="C46" s="127">
        <v>225999</v>
      </c>
      <c r="D46" s="102">
        <v>239171</v>
      </c>
      <c r="E46" s="103">
        <v>225999</v>
      </c>
    </row>
    <row r="47" spans="1:5" ht="15" customHeight="1">
      <c r="A47" s="59" t="s">
        <v>19</v>
      </c>
      <c r="B47" s="102">
        <v>653481604</v>
      </c>
      <c r="C47" s="127">
        <v>659431834</v>
      </c>
      <c r="D47" s="102">
        <v>653481604</v>
      </c>
      <c r="E47" s="103">
        <v>659431834</v>
      </c>
    </row>
    <row r="48" spans="1:5" ht="15" customHeight="1">
      <c r="A48" s="59" t="s">
        <v>27</v>
      </c>
      <c r="B48" s="102">
        <v>1007355</v>
      </c>
      <c r="C48" s="127">
        <v>1533833</v>
      </c>
      <c r="D48" s="102">
        <v>1007355</v>
      </c>
      <c r="E48" s="103">
        <v>967134</v>
      </c>
    </row>
    <row r="49" spans="1:5" ht="15" customHeight="1">
      <c r="A49" s="59" t="s">
        <v>394</v>
      </c>
      <c r="B49" s="102">
        <v>330681</v>
      </c>
      <c r="C49" s="127">
        <v>481957</v>
      </c>
      <c r="D49" s="102">
        <v>330681</v>
      </c>
      <c r="E49" s="103">
        <v>258379</v>
      </c>
    </row>
    <row r="50" spans="1:5" ht="24" customHeight="1">
      <c r="A50" s="63" t="s">
        <v>262</v>
      </c>
      <c r="B50" s="102">
        <v>6302290</v>
      </c>
      <c r="C50" s="127">
        <v>7510988</v>
      </c>
      <c r="D50" s="102">
        <v>6302290</v>
      </c>
      <c r="E50" s="103">
        <v>6408426</v>
      </c>
    </row>
    <row r="51" spans="1:5" ht="15" customHeight="1">
      <c r="A51" s="59" t="s">
        <v>236</v>
      </c>
      <c r="B51" s="102">
        <v>744339</v>
      </c>
      <c r="C51" s="127">
        <v>1432260</v>
      </c>
      <c r="D51" s="102">
        <v>744339</v>
      </c>
      <c r="E51" s="103">
        <v>336827</v>
      </c>
    </row>
    <row r="52" spans="1:5" ht="15" customHeight="1">
      <c r="A52" s="59" t="s">
        <v>237</v>
      </c>
      <c r="B52" s="102">
        <v>7563244</v>
      </c>
      <c r="C52" s="127">
        <v>74462302</v>
      </c>
      <c r="D52" s="102">
        <v>7563244</v>
      </c>
      <c r="E52" s="103">
        <v>74462302</v>
      </c>
    </row>
    <row r="53" spans="1:5" ht="15" customHeight="1">
      <c r="A53" s="59" t="s">
        <v>263</v>
      </c>
      <c r="B53" s="102">
        <v>351983000</v>
      </c>
      <c r="C53" s="127">
        <v>365331929</v>
      </c>
      <c r="D53" s="102">
        <v>351983000</v>
      </c>
      <c r="E53" s="103">
        <v>365076935</v>
      </c>
    </row>
    <row r="54" spans="1:5" ht="3.75" customHeight="1">
      <c r="A54" s="60"/>
      <c r="B54" s="4"/>
      <c r="C54" s="3"/>
      <c r="D54" s="4"/>
      <c r="E54" s="3"/>
    </row>
    <row r="55" ht="11.25">
      <c r="A55" s="6" t="s">
        <v>303</v>
      </c>
    </row>
    <row r="56" ht="11.25">
      <c r="A56" s="6" t="s">
        <v>391</v>
      </c>
    </row>
    <row r="58" spans="2:4" ht="11.25">
      <c r="B58" s="94"/>
      <c r="D58" s="94"/>
    </row>
    <row r="59" spans="2:4" ht="11.25">
      <c r="B59" s="94"/>
      <c r="D59" s="94"/>
    </row>
  </sheetData>
  <sheetProtection/>
  <mergeCells count="5">
    <mergeCell ref="A32:A33"/>
    <mergeCell ref="B32:C32"/>
    <mergeCell ref="D32:E32"/>
    <mergeCell ref="A4:C4"/>
    <mergeCell ref="D4:F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71"/>
  <sheetViews>
    <sheetView zoomScaleSheetLayoutView="75" zoomScalePageLayoutView="0" workbookViewId="0" topLeftCell="A1">
      <selection activeCell="F12" sqref="F12"/>
    </sheetView>
  </sheetViews>
  <sheetFormatPr defaultColWidth="7.875" defaultRowHeight="12.75"/>
  <cols>
    <col min="1" max="2" width="2.125" style="6" customWidth="1"/>
    <col min="3" max="3" width="15.75390625" style="6" customWidth="1"/>
    <col min="4" max="4" width="11.375" style="6" customWidth="1"/>
    <col min="5" max="5" width="12.00390625" style="6" customWidth="1"/>
    <col min="6" max="6" width="10.625" style="6" customWidth="1"/>
    <col min="7" max="7" width="12.00390625" style="6" customWidth="1"/>
    <col min="8" max="8" width="11.375" style="6" customWidth="1"/>
    <col min="9" max="9" width="12.00390625" style="6" customWidth="1"/>
    <col min="10" max="10" width="10.125" style="29" customWidth="1"/>
    <col min="11" max="11" width="12.00390625" style="6" customWidth="1"/>
    <col min="12" max="16384" width="7.875" style="6" customWidth="1"/>
  </cols>
  <sheetData>
    <row r="1" spans="1:10" s="8" customFormat="1" ht="17.25">
      <c r="A1" s="8" t="s">
        <v>305</v>
      </c>
      <c r="C1" s="21"/>
      <c r="J1" s="140"/>
    </row>
    <row r="2" spans="3:11" ht="11.25">
      <c r="C2" s="5"/>
      <c r="D2" s="5"/>
      <c r="E2" s="5"/>
      <c r="F2" s="5"/>
      <c r="G2" s="5"/>
      <c r="H2" s="5"/>
      <c r="I2" s="5"/>
      <c r="J2" s="15"/>
      <c r="K2" s="15" t="s">
        <v>162</v>
      </c>
    </row>
    <row r="3" spans="1:11" ht="12" customHeight="1">
      <c r="A3" s="156" t="s">
        <v>306</v>
      </c>
      <c r="B3" s="156"/>
      <c r="C3" s="145"/>
      <c r="D3" s="147" t="s">
        <v>372</v>
      </c>
      <c r="E3" s="149"/>
      <c r="F3" s="149"/>
      <c r="G3" s="149"/>
      <c r="H3" s="147" t="s">
        <v>397</v>
      </c>
      <c r="I3" s="149"/>
      <c r="J3" s="149"/>
      <c r="K3" s="149"/>
    </row>
    <row r="4" spans="1:11" ht="12" customHeight="1">
      <c r="A4" s="157"/>
      <c r="B4" s="157"/>
      <c r="C4" s="158"/>
      <c r="D4" s="150" t="s">
        <v>307</v>
      </c>
      <c r="E4" s="150" t="s">
        <v>0</v>
      </c>
      <c r="F4" s="152" t="s">
        <v>308</v>
      </c>
      <c r="G4" s="154" t="s">
        <v>228</v>
      </c>
      <c r="H4" s="150" t="s">
        <v>307</v>
      </c>
      <c r="I4" s="150" t="s">
        <v>0</v>
      </c>
      <c r="J4" s="152" t="s">
        <v>308</v>
      </c>
      <c r="K4" s="154" t="s">
        <v>228</v>
      </c>
    </row>
    <row r="5" spans="1:11" ht="12" customHeight="1">
      <c r="A5" s="159"/>
      <c r="B5" s="159"/>
      <c r="C5" s="146"/>
      <c r="D5" s="151"/>
      <c r="E5" s="151"/>
      <c r="F5" s="153"/>
      <c r="G5" s="155"/>
      <c r="H5" s="151"/>
      <c r="I5" s="151"/>
      <c r="J5" s="153"/>
      <c r="K5" s="155"/>
    </row>
    <row r="6" spans="1:11" ht="15.75" customHeight="1">
      <c r="A6" s="12" t="s">
        <v>385</v>
      </c>
      <c r="B6" s="12"/>
      <c r="C6" s="13"/>
      <c r="D6" s="114"/>
      <c r="E6" s="2"/>
      <c r="F6" s="2"/>
      <c r="G6" s="2"/>
      <c r="H6" s="114"/>
      <c r="I6" s="2"/>
      <c r="J6" s="2"/>
      <c r="K6" s="2"/>
    </row>
    <row r="7" spans="1:11" ht="13.5" customHeight="1">
      <c r="A7" s="5"/>
      <c r="B7" s="5" t="s">
        <v>160</v>
      </c>
      <c r="C7" s="9"/>
      <c r="D7" s="115"/>
      <c r="E7" s="2"/>
      <c r="F7" s="2"/>
      <c r="G7" s="2"/>
      <c r="H7" s="115"/>
      <c r="I7" s="2"/>
      <c r="J7" s="2"/>
      <c r="K7" s="2"/>
    </row>
    <row r="8" spans="1:11" ht="13.5" customHeight="1">
      <c r="A8" s="5"/>
      <c r="B8" s="5"/>
      <c r="C8" s="9" t="s">
        <v>309</v>
      </c>
      <c r="D8" s="102">
        <v>126189597</v>
      </c>
      <c r="E8" s="103">
        <v>124249223</v>
      </c>
      <c r="F8" s="103">
        <v>0</v>
      </c>
      <c r="G8" s="103">
        <v>-1940374</v>
      </c>
      <c r="H8" s="102">
        <v>131353775</v>
      </c>
      <c r="I8" s="103">
        <v>130375358</v>
      </c>
      <c r="J8" s="38" t="s">
        <v>511</v>
      </c>
      <c r="K8" s="103">
        <v>-978417</v>
      </c>
    </row>
    <row r="9" spans="1:11" ht="13.5" customHeight="1">
      <c r="A9" s="5"/>
      <c r="B9" s="5"/>
      <c r="C9" s="9" t="s">
        <v>310</v>
      </c>
      <c r="D9" s="102">
        <v>132306592</v>
      </c>
      <c r="E9" s="103">
        <v>129847854</v>
      </c>
      <c r="F9" s="103">
        <v>0</v>
      </c>
      <c r="G9" s="103">
        <v>-2458738</v>
      </c>
      <c r="H9" s="102">
        <v>131853308</v>
      </c>
      <c r="I9" s="103">
        <v>130363501</v>
      </c>
      <c r="J9" s="38" t="s">
        <v>511</v>
      </c>
      <c r="K9" s="103">
        <v>-1489807</v>
      </c>
    </row>
    <row r="10" spans="1:11" ht="13.5" customHeight="1">
      <c r="A10" s="5"/>
      <c r="B10" s="5" t="s">
        <v>161</v>
      </c>
      <c r="C10" s="9"/>
      <c r="D10" s="102"/>
      <c r="E10" s="103"/>
      <c r="F10" s="103"/>
      <c r="G10" s="103"/>
      <c r="H10" s="102"/>
      <c r="I10" s="103"/>
      <c r="J10" s="38"/>
      <c r="K10" s="103"/>
    </row>
    <row r="11" spans="1:11" ht="13.5" customHeight="1">
      <c r="A11" s="5"/>
      <c r="B11" s="5"/>
      <c r="C11" s="9" t="s">
        <v>309</v>
      </c>
      <c r="D11" s="102">
        <v>14637125</v>
      </c>
      <c r="E11" s="103">
        <v>13864224</v>
      </c>
      <c r="F11" s="103">
        <v>0</v>
      </c>
      <c r="G11" s="103">
        <v>-772901</v>
      </c>
      <c r="H11" s="102">
        <v>21404699</v>
      </c>
      <c r="I11" s="103">
        <v>20111222</v>
      </c>
      <c r="J11" s="38" t="s">
        <v>511</v>
      </c>
      <c r="K11" s="103">
        <v>-1293477</v>
      </c>
    </row>
    <row r="12" spans="1:11" ht="13.5" customHeight="1">
      <c r="A12" s="5"/>
      <c r="B12" s="5"/>
      <c r="C12" s="9" t="s">
        <v>310</v>
      </c>
      <c r="D12" s="102">
        <v>18928120</v>
      </c>
      <c r="E12" s="103">
        <v>18396354</v>
      </c>
      <c r="F12" s="103">
        <v>143194</v>
      </c>
      <c r="G12" s="103">
        <v>-388572</v>
      </c>
      <c r="H12" s="102">
        <v>26583577</v>
      </c>
      <c r="I12" s="103">
        <v>25825575</v>
      </c>
      <c r="J12" s="38">
        <v>679276</v>
      </c>
      <c r="K12" s="103">
        <v>-78726</v>
      </c>
    </row>
    <row r="13" spans="1:11" ht="13.5" customHeight="1">
      <c r="A13" s="5"/>
      <c r="B13" s="14" t="s">
        <v>163</v>
      </c>
      <c r="C13" s="9"/>
      <c r="D13" s="102"/>
      <c r="E13" s="103"/>
      <c r="F13" s="103"/>
      <c r="G13" s="103"/>
      <c r="H13" s="102"/>
      <c r="I13" s="103"/>
      <c r="J13" s="38"/>
      <c r="K13" s="103"/>
    </row>
    <row r="14" spans="1:11" ht="13.5" customHeight="1">
      <c r="A14" s="5"/>
      <c r="B14" s="5"/>
      <c r="C14" s="9" t="s">
        <v>309</v>
      </c>
      <c r="D14" s="102">
        <v>140826722</v>
      </c>
      <c r="E14" s="103">
        <v>138113447</v>
      </c>
      <c r="F14" s="103">
        <v>0</v>
      </c>
      <c r="G14" s="103">
        <v>-2713275</v>
      </c>
      <c r="H14" s="102">
        <v>152758474</v>
      </c>
      <c r="I14" s="103">
        <v>150486580</v>
      </c>
      <c r="J14" s="38" t="s">
        <v>511</v>
      </c>
      <c r="K14" s="103">
        <v>-2271894</v>
      </c>
    </row>
    <row r="15" spans="1:11" ht="13.5" customHeight="1">
      <c r="A15" s="5"/>
      <c r="B15" s="5"/>
      <c r="C15" s="9" t="s">
        <v>310</v>
      </c>
      <c r="D15" s="102">
        <v>151234712</v>
      </c>
      <c r="E15" s="103">
        <v>148244207</v>
      </c>
      <c r="F15" s="103">
        <v>143194</v>
      </c>
      <c r="G15" s="103">
        <v>-2847311</v>
      </c>
      <c r="H15" s="102">
        <v>158436885</v>
      </c>
      <c r="I15" s="103">
        <v>156189076</v>
      </c>
      <c r="J15" s="38">
        <v>679276</v>
      </c>
      <c r="K15" s="103">
        <v>-1568533</v>
      </c>
    </row>
    <row r="16" spans="1:11" ht="13.5" customHeight="1">
      <c r="A16" s="5"/>
      <c r="B16" s="5"/>
      <c r="C16" s="9"/>
      <c r="D16" s="102"/>
      <c r="E16" s="103"/>
      <c r="F16" s="103"/>
      <c r="G16" s="103"/>
      <c r="H16" s="102"/>
      <c r="I16" s="103"/>
      <c r="J16" s="38"/>
      <c r="K16" s="103"/>
    </row>
    <row r="17" spans="1:11" ht="13.5" customHeight="1">
      <c r="A17" s="5" t="s">
        <v>29</v>
      </c>
      <c r="B17" s="5"/>
      <c r="C17" s="116"/>
      <c r="D17" s="102"/>
      <c r="E17" s="103"/>
      <c r="F17" s="103"/>
      <c r="G17" s="103"/>
      <c r="H17" s="102"/>
      <c r="I17" s="103"/>
      <c r="J17" s="38"/>
      <c r="K17" s="103"/>
    </row>
    <row r="18" spans="1:11" ht="13.5" customHeight="1">
      <c r="A18" s="5"/>
      <c r="B18" s="5" t="s">
        <v>160</v>
      </c>
      <c r="C18" s="9"/>
      <c r="D18" s="102"/>
      <c r="E18" s="103"/>
      <c r="F18" s="103"/>
      <c r="G18" s="103"/>
      <c r="H18" s="102"/>
      <c r="I18" s="103"/>
      <c r="J18" s="38"/>
      <c r="K18" s="103"/>
    </row>
    <row r="19" spans="1:11" ht="13.5" customHeight="1">
      <c r="A19" s="5"/>
      <c r="B19" s="5"/>
      <c r="C19" s="9" t="s">
        <v>309</v>
      </c>
      <c r="D19" s="102">
        <v>3999341</v>
      </c>
      <c r="E19" s="103">
        <v>4035882</v>
      </c>
      <c r="F19" s="103">
        <v>0</v>
      </c>
      <c r="G19" s="103">
        <v>36541</v>
      </c>
      <c r="H19" s="102">
        <v>4015074</v>
      </c>
      <c r="I19" s="103">
        <v>4053191</v>
      </c>
      <c r="J19" s="38" t="s">
        <v>511</v>
      </c>
      <c r="K19" s="103">
        <v>38117</v>
      </c>
    </row>
    <row r="20" spans="1:11" ht="13.5" customHeight="1">
      <c r="A20" s="5"/>
      <c r="B20" s="5"/>
      <c r="C20" s="9" t="s">
        <v>310</v>
      </c>
      <c r="D20" s="102">
        <v>3333902</v>
      </c>
      <c r="E20" s="103">
        <v>3171289</v>
      </c>
      <c r="F20" s="103">
        <v>0</v>
      </c>
      <c r="G20" s="103">
        <v>-162613</v>
      </c>
      <c r="H20" s="102">
        <v>3254581</v>
      </c>
      <c r="I20" s="103">
        <v>2990005</v>
      </c>
      <c r="J20" s="38">
        <v>95000</v>
      </c>
      <c r="K20" s="103">
        <v>-169576</v>
      </c>
    </row>
    <row r="21" spans="1:11" ht="13.5" customHeight="1">
      <c r="A21" s="5"/>
      <c r="B21" s="5" t="s">
        <v>161</v>
      </c>
      <c r="C21" s="9"/>
      <c r="D21" s="102"/>
      <c r="E21" s="103"/>
      <c r="F21" s="103"/>
      <c r="G21" s="103"/>
      <c r="H21" s="102"/>
      <c r="I21" s="103"/>
      <c r="J21" s="38"/>
      <c r="K21" s="103"/>
    </row>
    <row r="22" spans="1:11" ht="13.5" customHeight="1">
      <c r="A22" s="5"/>
      <c r="B22" s="5"/>
      <c r="C22" s="9" t="s">
        <v>309</v>
      </c>
      <c r="D22" s="102">
        <v>68317</v>
      </c>
      <c r="E22" s="103">
        <v>12457</v>
      </c>
      <c r="F22" s="103">
        <v>0</v>
      </c>
      <c r="G22" s="103">
        <v>-55860</v>
      </c>
      <c r="H22" s="102">
        <v>46620</v>
      </c>
      <c r="I22" s="103">
        <v>34055</v>
      </c>
      <c r="J22" s="38" t="s">
        <v>511</v>
      </c>
      <c r="K22" s="103">
        <v>-12565</v>
      </c>
    </row>
    <row r="23" spans="1:11" ht="13.5" customHeight="1">
      <c r="A23" s="5"/>
      <c r="B23" s="5"/>
      <c r="C23" s="9" t="s">
        <v>310</v>
      </c>
      <c r="D23" s="102">
        <v>2720376</v>
      </c>
      <c r="E23" s="103">
        <v>2195607</v>
      </c>
      <c r="F23" s="103">
        <v>351462</v>
      </c>
      <c r="G23" s="103">
        <v>-173307</v>
      </c>
      <c r="H23" s="102">
        <v>1443013</v>
      </c>
      <c r="I23" s="103">
        <v>1231963</v>
      </c>
      <c r="J23" s="38">
        <v>45821</v>
      </c>
      <c r="K23" s="103">
        <v>-165229</v>
      </c>
    </row>
    <row r="24" spans="1:11" ht="13.5" customHeight="1">
      <c r="A24" s="5"/>
      <c r="B24" s="14" t="s">
        <v>163</v>
      </c>
      <c r="C24" s="9"/>
      <c r="D24" s="102"/>
      <c r="E24" s="103"/>
      <c r="F24" s="103"/>
      <c r="G24" s="103"/>
      <c r="H24" s="102"/>
      <c r="I24" s="103"/>
      <c r="J24" s="38"/>
      <c r="K24" s="103"/>
    </row>
    <row r="25" spans="1:11" ht="13.5" customHeight="1">
      <c r="A25" s="5"/>
      <c r="B25" s="5"/>
      <c r="C25" s="9" t="s">
        <v>309</v>
      </c>
      <c r="D25" s="102">
        <v>4067658</v>
      </c>
      <c r="E25" s="103">
        <v>4048339</v>
      </c>
      <c r="F25" s="103">
        <v>0</v>
      </c>
      <c r="G25" s="103">
        <v>-19319</v>
      </c>
      <c r="H25" s="102">
        <v>4061694</v>
      </c>
      <c r="I25" s="103">
        <v>4087246</v>
      </c>
      <c r="J25" s="38" t="s">
        <v>512</v>
      </c>
      <c r="K25" s="103">
        <v>25552</v>
      </c>
    </row>
    <row r="26" spans="1:11" ht="13.5" customHeight="1">
      <c r="A26" s="5"/>
      <c r="B26" s="5"/>
      <c r="C26" s="9" t="s">
        <v>310</v>
      </c>
      <c r="D26" s="102">
        <v>6054278</v>
      </c>
      <c r="E26" s="103">
        <v>5366895</v>
      </c>
      <c r="F26" s="103">
        <v>351462</v>
      </c>
      <c r="G26" s="103">
        <v>-335921</v>
      </c>
      <c r="H26" s="102">
        <v>4697594</v>
      </c>
      <c r="I26" s="103">
        <v>4221968</v>
      </c>
      <c r="J26" s="103">
        <v>140821</v>
      </c>
      <c r="K26" s="103">
        <v>-334805</v>
      </c>
    </row>
    <row r="27" spans="1:11" ht="13.5" customHeight="1">
      <c r="A27" s="5"/>
      <c r="B27" s="5"/>
      <c r="C27" s="117"/>
      <c r="D27" s="102"/>
      <c r="E27" s="103"/>
      <c r="F27" s="103"/>
      <c r="G27" s="103"/>
      <c r="H27" s="102"/>
      <c r="I27" s="103"/>
      <c r="J27" s="38"/>
      <c r="K27" s="103"/>
    </row>
    <row r="28" spans="1:11" ht="13.5" customHeight="1">
      <c r="A28" s="5" t="s">
        <v>30</v>
      </c>
      <c r="B28" s="5"/>
      <c r="C28" s="117"/>
      <c r="D28" s="102"/>
      <c r="E28" s="103"/>
      <c r="F28" s="103"/>
      <c r="G28" s="103"/>
      <c r="H28" s="102"/>
      <c r="I28" s="103"/>
      <c r="J28" s="38"/>
      <c r="K28" s="103"/>
    </row>
    <row r="29" spans="1:11" ht="13.5" customHeight="1">
      <c r="A29" s="5"/>
      <c r="B29" s="5" t="s">
        <v>160</v>
      </c>
      <c r="C29" s="9"/>
      <c r="D29" s="102"/>
      <c r="E29" s="103"/>
      <c r="F29" s="103"/>
      <c r="G29" s="103"/>
      <c r="H29" s="102"/>
      <c r="I29" s="103"/>
      <c r="J29" s="38"/>
      <c r="K29" s="103"/>
    </row>
    <row r="30" spans="1:11" ht="13.5" customHeight="1">
      <c r="A30" s="5"/>
      <c r="B30" s="5"/>
      <c r="C30" s="9" t="s">
        <v>309</v>
      </c>
      <c r="D30" s="102">
        <v>8807142</v>
      </c>
      <c r="E30" s="103">
        <v>8874512</v>
      </c>
      <c r="F30" s="103">
        <v>0</v>
      </c>
      <c r="G30" s="103">
        <v>67370</v>
      </c>
      <c r="H30" s="102">
        <v>4896826</v>
      </c>
      <c r="I30" s="103">
        <v>4771332</v>
      </c>
      <c r="J30" s="141" t="s">
        <v>511</v>
      </c>
      <c r="K30" s="103">
        <v>-125494</v>
      </c>
    </row>
    <row r="31" spans="1:11" ht="13.5" customHeight="1">
      <c r="A31" s="5"/>
      <c r="B31" s="5"/>
      <c r="C31" s="9" t="s">
        <v>310</v>
      </c>
      <c r="D31" s="102">
        <v>8639138</v>
      </c>
      <c r="E31" s="103">
        <v>8518487</v>
      </c>
      <c r="F31" s="103">
        <v>37518</v>
      </c>
      <c r="G31" s="103">
        <v>-83133</v>
      </c>
      <c r="H31" s="102">
        <v>4885681</v>
      </c>
      <c r="I31" s="103">
        <v>4688055</v>
      </c>
      <c r="J31" s="141" t="s">
        <v>511</v>
      </c>
      <c r="K31" s="103">
        <v>-197626</v>
      </c>
    </row>
    <row r="32" spans="1:11" ht="13.5" customHeight="1">
      <c r="A32" s="5"/>
      <c r="B32" s="5" t="s">
        <v>161</v>
      </c>
      <c r="C32" s="9"/>
      <c r="D32" s="102"/>
      <c r="E32" s="103"/>
      <c r="F32" s="103"/>
      <c r="G32" s="103"/>
      <c r="H32" s="102"/>
      <c r="I32" s="103"/>
      <c r="J32" s="38"/>
      <c r="K32" s="103"/>
    </row>
    <row r="33" spans="1:11" ht="13.5" customHeight="1">
      <c r="A33" s="5"/>
      <c r="B33" s="5"/>
      <c r="C33" s="9" t="s">
        <v>309</v>
      </c>
      <c r="D33" s="102">
        <v>28286659</v>
      </c>
      <c r="E33" s="103">
        <v>28286288</v>
      </c>
      <c r="F33" s="103">
        <v>0</v>
      </c>
      <c r="G33" s="103">
        <v>-371</v>
      </c>
      <c r="H33" s="102">
        <v>3610696</v>
      </c>
      <c r="I33" s="103">
        <v>3634031</v>
      </c>
      <c r="J33" s="141" t="s">
        <v>511</v>
      </c>
      <c r="K33" s="103">
        <v>23335</v>
      </c>
    </row>
    <row r="34" spans="1:11" ht="13.5" customHeight="1">
      <c r="A34" s="5"/>
      <c r="B34" s="5"/>
      <c r="C34" s="9" t="s">
        <v>310</v>
      </c>
      <c r="D34" s="102">
        <v>37452887</v>
      </c>
      <c r="E34" s="103">
        <v>35340862</v>
      </c>
      <c r="F34" s="103">
        <v>1448622</v>
      </c>
      <c r="G34" s="103">
        <v>-663403</v>
      </c>
      <c r="H34" s="102">
        <v>13324874</v>
      </c>
      <c r="I34" s="103">
        <v>12564062</v>
      </c>
      <c r="J34" s="38">
        <v>418144</v>
      </c>
      <c r="K34" s="103">
        <v>-342668</v>
      </c>
    </row>
    <row r="35" spans="1:11" ht="13.5" customHeight="1">
      <c r="A35" s="5"/>
      <c r="B35" s="14" t="s">
        <v>163</v>
      </c>
      <c r="C35" s="9"/>
      <c r="D35" s="102"/>
      <c r="E35" s="103"/>
      <c r="F35" s="103"/>
      <c r="G35" s="103"/>
      <c r="H35" s="102"/>
      <c r="I35" s="103"/>
      <c r="J35" s="38"/>
      <c r="K35" s="103"/>
    </row>
    <row r="36" spans="1:11" ht="13.5" customHeight="1">
      <c r="A36" s="5"/>
      <c r="B36" s="5"/>
      <c r="C36" s="9" t="s">
        <v>309</v>
      </c>
      <c r="D36" s="102">
        <v>37093801</v>
      </c>
      <c r="E36" s="103">
        <v>37160800</v>
      </c>
      <c r="F36" s="103">
        <v>0</v>
      </c>
      <c r="G36" s="103">
        <v>66999</v>
      </c>
      <c r="H36" s="102">
        <v>8507522</v>
      </c>
      <c r="I36" s="103">
        <v>8405363</v>
      </c>
      <c r="J36" s="38" t="s">
        <v>512</v>
      </c>
      <c r="K36" s="103">
        <v>-102159</v>
      </c>
    </row>
    <row r="37" spans="1:11" ht="13.5" customHeight="1">
      <c r="A37" s="5"/>
      <c r="B37" s="5"/>
      <c r="C37" s="9" t="s">
        <v>310</v>
      </c>
      <c r="D37" s="102">
        <v>46092025</v>
      </c>
      <c r="E37" s="103">
        <v>43859349</v>
      </c>
      <c r="F37" s="103">
        <v>1486140</v>
      </c>
      <c r="G37" s="103">
        <v>-746536</v>
      </c>
      <c r="H37" s="102">
        <v>18210555</v>
      </c>
      <c r="I37" s="103">
        <v>17252117</v>
      </c>
      <c r="J37" s="103">
        <v>418144</v>
      </c>
      <c r="K37" s="103">
        <v>-540294</v>
      </c>
    </row>
    <row r="38" spans="1:11" ht="13.5" customHeight="1">
      <c r="A38" s="5"/>
      <c r="B38" s="5"/>
      <c r="C38" s="117"/>
      <c r="D38" s="102"/>
      <c r="E38" s="103"/>
      <c r="F38" s="103"/>
      <c r="G38" s="103"/>
      <c r="H38" s="102"/>
      <c r="I38" s="103"/>
      <c r="J38" s="38"/>
      <c r="K38" s="103"/>
    </row>
    <row r="39" spans="1:11" ht="13.5" customHeight="1">
      <c r="A39" s="5" t="s">
        <v>31</v>
      </c>
      <c r="B39" s="5"/>
      <c r="C39" s="117"/>
      <c r="D39" s="102"/>
      <c r="E39" s="103"/>
      <c r="F39" s="103"/>
      <c r="G39" s="103"/>
      <c r="H39" s="102"/>
      <c r="I39" s="103"/>
      <c r="J39" s="38"/>
      <c r="K39" s="103"/>
    </row>
    <row r="40" spans="1:11" ht="13.5" customHeight="1">
      <c r="A40" s="5"/>
      <c r="B40" s="5" t="s">
        <v>160</v>
      </c>
      <c r="C40" s="9"/>
      <c r="D40" s="102"/>
      <c r="E40" s="103"/>
      <c r="F40" s="103"/>
      <c r="G40" s="103"/>
      <c r="H40" s="102"/>
      <c r="I40" s="103"/>
      <c r="J40" s="38"/>
      <c r="K40" s="103"/>
    </row>
    <row r="41" spans="1:11" ht="13.5" customHeight="1">
      <c r="A41" s="5"/>
      <c r="B41" s="5"/>
      <c r="C41" s="9" t="s">
        <v>309</v>
      </c>
      <c r="D41" s="102">
        <v>15997406</v>
      </c>
      <c r="E41" s="103">
        <v>16067858</v>
      </c>
      <c r="F41" s="103">
        <v>0</v>
      </c>
      <c r="G41" s="103">
        <v>70452</v>
      </c>
      <c r="H41" s="102">
        <v>16204328</v>
      </c>
      <c r="I41" s="103">
        <v>16323200</v>
      </c>
      <c r="J41" s="38" t="s">
        <v>511</v>
      </c>
      <c r="K41" s="103">
        <v>118872</v>
      </c>
    </row>
    <row r="42" spans="1:11" ht="13.5" customHeight="1">
      <c r="A42" s="5"/>
      <c r="B42" s="5"/>
      <c r="C42" s="9" t="s">
        <v>310</v>
      </c>
      <c r="D42" s="102">
        <v>14842923</v>
      </c>
      <c r="E42" s="103">
        <v>14262544</v>
      </c>
      <c r="F42" s="103">
        <v>63069</v>
      </c>
      <c r="G42" s="103">
        <v>-517310</v>
      </c>
      <c r="H42" s="102">
        <v>14748230</v>
      </c>
      <c r="I42" s="103">
        <v>14078451</v>
      </c>
      <c r="J42" s="38">
        <v>80000</v>
      </c>
      <c r="K42" s="103">
        <v>-589779</v>
      </c>
    </row>
    <row r="43" spans="1:11" ht="13.5" customHeight="1">
      <c r="A43" s="5"/>
      <c r="B43" s="5" t="s">
        <v>161</v>
      </c>
      <c r="C43" s="9"/>
      <c r="D43" s="102"/>
      <c r="E43" s="103"/>
      <c r="F43" s="103"/>
      <c r="G43" s="103"/>
      <c r="H43" s="102"/>
      <c r="I43" s="103"/>
      <c r="J43" s="38"/>
      <c r="K43" s="103"/>
    </row>
    <row r="44" spans="1:11" ht="13.5" customHeight="1">
      <c r="A44" s="5"/>
      <c r="B44" s="5"/>
      <c r="C44" s="9" t="s">
        <v>309</v>
      </c>
      <c r="D44" s="102">
        <v>556709</v>
      </c>
      <c r="E44" s="103">
        <v>524495</v>
      </c>
      <c r="F44" s="103">
        <v>0</v>
      </c>
      <c r="G44" s="103">
        <v>32214</v>
      </c>
      <c r="H44" s="102">
        <v>170725</v>
      </c>
      <c r="I44" s="103">
        <v>123500</v>
      </c>
      <c r="J44" s="38" t="s">
        <v>511</v>
      </c>
      <c r="K44" s="103">
        <v>-47225</v>
      </c>
    </row>
    <row r="45" spans="1:11" ht="13.5" customHeight="1">
      <c r="A45" s="5"/>
      <c r="B45" s="5"/>
      <c r="C45" s="9" t="s">
        <v>310</v>
      </c>
      <c r="D45" s="102">
        <v>10265241</v>
      </c>
      <c r="E45" s="103">
        <v>9981719</v>
      </c>
      <c r="F45" s="103">
        <v>73900</v>
      </c>
      <c r="G45" s="103">
        <v>-209622</v>
      </c>
      <c r="H45" s="102">
        <v>7672227</v>
      </c>
      <c r="I45" s="103">
        <v>6879680</v>
      </c>
      <c r="J45" s="38">
        <v>541844</v>
      </c>
      <c r="K45" s="103">
        <v>-250703</v>
      </c>
    </row>
    <row r="46" spans="1:11" ht="13.5" customHeight="1">
      <c r="A46" s="5"/>
      <c r="B46" s="14" t="s">
        <v>163</v>
      </c>
      <c r="C46" s="9"/>
      <c r="D46" s="102"/>
      <c r="E46" s="103"/>
      <c r="F46" s="103"/>
      <c r="G46" s="103"/>
      <c r="H46" s="102"/>
      <c r="I46" s="103"/>
      <c r="J46" s="38"/>
      <c r="K46" s="103"/>
    </row>
    <row r="47" spans="1:11" ht="13.5" customHeight="1">
      <c r="A47" s="5"/>
      <c r="B47" s="5"/>
      <c r="C47" s="9" t="s">
        <v>309</v>
      </c>
      <c r="D47" s="102">
        <v>16554115</v>
      </c>
      <c r="E47" s="103">
        <v>16592353</v>
      </c>
      <c r="F47" s="103">
        <v>0</v>
      </c>
      <c r="G47" s="103">
        <v>38238</v>
      </c>
      <c r="H47" s="102">
        <v>16375053</v>
      </c>
      <c r="I47" s="103">
        <v>16446700</v>
      </c>
      <c r="J47" s="38" t="s">
        <v>511</v>
      </c>
      <c r="K47" s="103">
        <v>71647</v>
      </c>
    </row>
    <row r="48" spans="1:11" ht="13.5" customHeight="1">
      <c r="A48" s="5"/>
      <c r="B48" s="5"/>
      <c r="C48" s="9" t="s">
        <v>310</v>
      </c>
      <c r="D48" s="102">
        <v>25108164</v>
      </c>
      <c r="E48" s="103">
        <v>24244263</v>
      </c>
      <c r="F48" s="103">
        <v>136969</v>
      </c>
      <c r="G48" s="103">
        <v>-726932</v>
      </c>
      <c r="H48" s="102">
        <v>22420457</v>
      </c>
      <c r="I48" s="103">
        <v>20958131</v>
      </c>
      <c r="J48" s="38">
        <v>621844</v>
      </c>
      <c r="K48" s="103">
        <v>-840482</v>
      </c>
    </row>
    <row r="49" spans="1:11" ht="13.5" customHeight="1">
      <c r="A49" s="5"/>
      <c r="B49" s="5"/>
      <c r="C49" s="117"/>
      <c r="D49" s="102"/>
      <c r="E49" s="103"/>
      <c r="F49" s="103"/>
      <c r="G49" s="103"/>
      <c r="H49" s="102"/>
      <c r="I49" s="103"/>
      <c r="J49" s="38"/>
      <c r="K49" s="103"/>
    </row>
    <row r="50" spans="1:11" ht="13.5" customHeight="1">
      <c r="A50" s="5" t="s">
        <v>32</v>
      </c>
      <c r="B50" s="5"/>
      <c r="C50" s="117"/>
      <c r="D50" s="102"/>
      <c r="E50" s="103"/>
      <c r="F50" s="103"/>
      <c r="G50" s="103"/>
      <c r="H50" s="102"/>
      <c r="I50" s="103"/>
      <c r="J50" s="38"/>
      <c r="K50" s="103"/>
    </row>
    <row r="51" spans="1:11" ht="13.5" customHeight="1">
      <c r="A51" s="5"/>
      <c r="B51" s="5" t="s">
        <v>161</v>
      </c>
      <c r="C51" s="9"/>
      <c r="D51" s="102"/>
      <c r="E51" s="103"/>
      <c r="F51" s="103"/>
      <c r="G51" s="103"/>
      <c r="H51" s="102"/>
      <c r="I51" s="103"/>
      <c r="J51" s="38"/>
      <c r="K51" s="103"/>
    </row>
    <row r="52" spans="1:11" ht="13.5" customHeight="1">
      <c r="A52" s="5"/>
      <c r="B52" s="5"/>
      <c r="C52" s="9" t="s">
        <v>309</v>
      </c>
      <c r="D52" s="102">
        <v>52912</v>
      </c>
      <c r="E52" s="103">
        <v>52911</v>
      </c>
      <c r="F52" s="103">
        <v>0</v>
      </c>
      <c r="G52" s="103">
        <v>-1</v>
      </c>
      <c r="H52" s="102">
        <v>39091</v>
      </c>
      <c r="I52" s="103">
        <v>39091</v>
      </c>
      <c r="J52" s="38" t="s">
        <v>511</v>
      </c>
      <c r="K52" s="38" t="s">
        <v>513</v>
      </c>
    </row>
    <row r="53" spans="1:11" ht="13.5" customHeight="1">
      <c r="A53" s="5"/>
      <c r="B53" s="5"/>
      <c r="C53" s="9" t="s">
        <v>310</v>
      </c>
      <c r="D53" s="102">
        <v>52912</v>
      </c>
      <c r="E53" s="103">
        <v>52911</v>
      </c>
      <c r="F53" s="103">
        <v>0</v>
      </c>
      <c r="G53" s="103">
        <v>-1</v>
      </c>
      <c r="H53" s="102">
        <v>39091</v>
      </c>
      <c r="I53" s="103">
        <v>39091</v>
      </c>
      <c r="J53" s="38" t="s">
        <v>511</v>
      </c>
      <c r="K53" s="38" t="s">
        <v>514</v>
      </c>
    </row>
    <row r="54" spans="1:11" ht="13.5" customHeight="1">
      <c r="A54" s="5"/>
      <c r="B54" s="5"/>
      <c r="C54" s="116"/>
      <c r="D54" s="102"/>
      <c r="E54" s="103"/>
      <c r="F54" s="103"/>
      <c r="G54" s="103"/>
      <c r="H54" s="102"/>
      <c r="I54" s="103"/>
      <c r="J54" s="38"/>
      <c r="K54" s="103"/>
    </row>
    <row r="55" spans="1:11" ht="13.5" customHeight="1">
      <c r="A55" s="5" t="s">
        <v>33</v>
      </c>
      <c r="B55" s="5"/>
      <c r="C55" s="116"/>
      <c r="D55" s="102"/>
      <c r="E55" s="103"/>
      <c r="F55" s="103"/>
      <c r="G55" s="103"/>
      <c r="H55" s="102"/>
      <c r="I55" s="103"/>
      <c r="J55" s="38"/>
      <c r="K55" s="103"/>
    </row>
    <row r="56" spans="1:11" ht="13.5" customHeight="1">
      <c r="A56" s="5"/>
      <c r="B56" s="5" t="s">
        <v>160</v>
      </c>
      <c r="C56" s="116"/>
      <c r="D56" s="102"/>
      <c r="E56" s="103"/>
      <c r="F56" s="103"/>
      <c r="G56" s="103"/>
      <c r="H56" s="102"/>
      <c r="I56" s="103"/>
      <c r="J56" s="38"/>
      <c r="K56" s="103"/>
    </row>
    <row r="57" spans="1:11" ht="13.5" customHeight="1">
      <c r="A57" s="5"/>
      <c r="B57" s="5"/>
      <c r="C57" s="116" t="s">
        <v>515</v>
      </c>
      <c r="D57" s="102">
        <v>1447676</v>
      </c>
      <c r="E57" s="103">
        <v>1539824</v>
      </c>
      <c r="F57" s="103">
        <v>0</v>
      </c>
      <c r="G57" s="103">
        <v>92148</v>
      </c>
      <c r="H57" s="102">
        <v>1443908</v>
      </c>
      <c r="I57" s="103">
        <v>1568459</v>
      </c>
      <c r="J57" s="38" t="s">
        <v>511</v>
      </c>
      <c r="K57" s="103">
        <v>124551</v>
      </c>
    </row>
    <row r="58" spans="1:11" ht="13.5" customHeight="1">
      <c r="A58" s="5"/>
      <c r="B58" s="5"/>
      <c r="C58" s="116" t="s">
        <v>516</v>
      </c>
      <c r="D58" s="102">
        <v>1235597</v>
      </c>
      <c r="E58" s="103">
        <v>1192107</v>
      </c>
      <c r="F58" s="103">
        <v>0</v>
      </c>
      <c r="G58" s="103">
        <v>-43490</v>
      </c>
      <c r="H58" s="102">
        <v>1256324</v>
      </c>
      <c r="I58" s="103">
        <v>1224717</v>
      </c>
      <c r="J58" s="38" t="s">
        <v>511</v>
      </c>
      <c r="K58" s="103">
        <v>-31607</v>
      </c>
    </row>
    <row r="59" spans="1:11" ht="13.5" customHeight="1">
      <c r="A59" s="5"/>
      <c r="B59" s="5" t="s">
        <v>161</v>
      </c>
      <c r="C59" s="116"/>
      <c r="D59" s="102"/>
      <c r="E59" s="103"/>
      <c r="F59" s="103"/>
      <c r="G59" s="103"/>
      <c r="H59" s="102"/>
      <c r="I59" s="103"/>
      <c r="J59" s="38"/>
      <c r="K59" s="103"/>
    </row>
    <row r="60" spans="1:11" ht="13.5" customHeight="1">
      <c r="A60" s="5"/>
      <c r="B60" s="5"/>
      <c r="C60" s="116" t="s">
        <v>515</v>
      </c>
      <c r="D60" s="102">
        <v>30226</v>
      </c>
      <c r="E60" s="103">
        <v>30216</v>
      </c>
      <c r="F60" s="103">
        <v>0</v>
      </c>
      <c r="G60" s="103">
        <v>-10</v>
      </c>
      <c r="H60" s="102">
        <v>22832</v>
      </c>
      <c r="I60" s="103">
        <v>22811</v>
      </c>
      <c r="J60" s="38" t="s">
        <v>511</v>
      </c>
      <c r="K60" s="103">
        <v>-21</v>
      </c>
    </row>
    <row r="61" spans="1:11" ht="13.5" customHeight="1">
      <c r="A61" s="5"/>
      <c r="B61" s="5"/>
      <c r="C61" s="116" t="s">
        <v>516</v>
      </c>
      <c r="D61" s="102">
        <v>120085</v>
      </c>
      <c r="E61" s="103">
        <v>70083</v>
      </c>
      <c r="F61" s="103">
        <v>0</v>
      </c>
      <c r="G61" s="103">
        <v>-50002</v>
      </c>
      <c r="H61" s="102">
        <v>50516</v>
      </c>
      <c r="I61" s="103">
        <v>515</v>
      </c>
      <c r="J61" s="38" t="s">
        <v>511</v>
      </c>
      <c r="K61" s="103">
        <v>-50001</v>
      </c>
    </row>
    <row r="62" spans="1:11" ht="13.5" customHeight="1">
      <c r="A62" s="5"/>
      <c r="B62" s="5" t="s">
        <v>163</v>
      </c>
      <c r="C62" s="116"/>
      <c r="D62" s="102"/>
      <c r="E62" s="103"/>
      <c r="F62" s="103"/>
      <c r="G62" s="103"/>
      <c r="H62" s="102"/>
      <c r="I62" s="103"/>
      <c r="J62" s="38"/>
      <c r="K62" s="103"/>
    </row>
    <row r="63" spans="1:11" ht="13.5" customHeight="1">
      <c r="A63" s="5"/>
      <c r="B63" s="5"/>
      <c r="C63" s="116" t="s">
        <v>515</v>
      </c>
      <c r="D63" s="102">
        <v>1477902</v>
      </c>
      <c r="E63" s="103">
        <v>1570041</v>
      </c>
      <c r="F63" s="103">
        <v>0</v>
      </c>
      <c r="G63" s="103">
        <v>92139</v>
      </c>
      <c r="H63" s="102">
        <v>1466740</v>
      </c>
      <c r="I63" s="103">
        <v>1591270</v>
      </c>
      <c r="J63" s="38" t="s">
        <v>511</v>
      </c>
      <c r="K63" s="103">
        <v>124530</v>
      </c>
    </row>
    <row r="64" spans="1:11" ht="13.5" customHeight="1">
      <c r="A64" s="5"/>
      <c r="B64" s="5"/>
      <c r="C64" s="116" t="s">
        <v>516</v>
      </c>
      <c r="D64" s="102">
        <v>1355682</v>
      </c>
      <c r="E64" s="103">
        <v>1262190</v>
      </c>
      <c r="F64" s="103">
        <v>0</v>
      </c>
      <c r="G64" s="103">
        <v>-93492</v>
      </c>
      <c r="H64" s="102">
        <v>1306840</v>
      </c>
      <c r="I64" s="103">
        <v>1225232</v>
      </c>
      <c r="J64" s="38" t="s">
        <v>511</v>
      </c>
      <c r="K64" s="103">
        <v>-81608</v>
      </c>
    </row>
    <row r="65" spans="1:11" ht="13.5" customHeight="1">
      <c r="A65" s="5"/>
      <c r="B65" s="5"/>
      <c r="C65" s="116"/>
      <c r="D65" s="102"/>
      <c r="E65" s="103"/>
      <c r="F65" s="103"/>
      <c r="G65" s="103"/>
      <c r="H65" s="102"/>
      <c r="I65" s="103"/>
      <c r="J65" s="38"/>
      <c r="K65" s="103"/>
    </row>
    <row r="66" spans="1:11" ht="13.5" customHeight="1">
      <c r="A66" s="5" t="s">
        <v>517</v>
      </c>
      <c r="B66" s="5"/>
      <c r="C66" s="116"/>
      <c r="D66" s="102"/>
      <c r="E66" s="103"/>
      <c r="F66" s="103"/>
      <c r="G66" s="103"/>
      <c r="H66" s="102"/>
      <c r="I66" s="103"/>
      <c r="J66" s="38"/>
      <c r="K66" s="103"/>
    </row>
    <row r="67" spans="1:11" ht="13.5" customHeight="1">
      <c r="A67" s="5"/>
      <c r="B67" s="5" t="s">
        <v>161</v>
      </c>
      <c r="C67" s="9"/>
      <c r="D67" s="102"/>
      <c r="E67" s="103"/>
      <c r="F67" s="103"/>
      <c r="G67" s="103"/>
      <c r="H67" s="102"/>
      <c r="I67" s="103"/>
      <c r="J67" s="38"/>
      <c r="K67" s="103"/>
    </row>
    <row r="68" spans="1:11" ht="13.5" customHeight="1">
      <c r="A68" s="5"/>
      <c r="B68" s="5"/>
      <c r="C68" s="9" t="s">
        <v>309</v>
      </c>
      <c r="D68" s="102">
        <v>30226</v>
      </c>
      <c r="E68" s="103">
        <v>0</v>
      </c>
      <c r="F68" s="103">
        <v>0</v>
      </c>
      <c r="G68" s="103">
        <v>0</v>
      </c>
      <c r="H68" s="102">
        <v>1868007</v>
      </c>
      <c r="I68" s="103">
        <v>385297</v>
      </c>
      <c r="J68" s="38" t="s">
        <v>295</v>
      </c>
      <c r="K68" s="103">
        <v>-1482710</v>
      </c>
    </row>
    <row r="69" spans="1:11" ht="13.5" customHeight="1">
      <c r="A69" s="5"/>
      <c r="B69" s="5"/>
      <c r="C69" s="9" t="s">
        <v>310</v>
      </c>
      <c r="D69" s="102">
        <v>120085</v>
      </c>
      <c r="E69" s="103">
        <v>0</v>
      </c>
      <c r="F69" s="103">
        <v>0</v>
      </c>
      <c r="G69" s="103">
        <v>0</v>
      </c>
      <c r="H69" s="102">
        <v>1771653</v>
      </c>
      <c r="I69" s="103">
        <v>297679</v>
      </c>
      <c r="J69" s="38">
        <v>1394115</v>
      </c>
      <c r="K69" s="103">
        <v>-79859</v>
      </c>
    </row>
    <row r="70" spans="1:11" ht="3.75" customHeight="1">
      <c r="A70" s="16"/>
      <c r="B70" s="16"/>
      <c r="C70" s="72"/>
      <c r="D70" s="4"/>
      <c r="E70" s="3"/>
      <c r="F70" s="3"/>
      <c r="G70" s="3"/>
      <c r="H70" s="4"/>
      <c r="I70" s="3"/>
      <c r="J70" s="3"/>
      <c r="K70" s="3"/>
    </row>
    <row r="71" ht="11.25">
      <c r="A71" s="6" t="s">
        <v>370</v>
      </c>
    </row>
    <row r="72" ht="12" customHeight="1"/>
    <row r="73" ht="12" customHeight="1"/>
  </sheetData>
  <sheetProtection/>
  <mergeCells count="11">
    <mergeCell ref="A3:C5"/>
    <mergeCell ref="G4:G5"/>
    <mergeCell ref="D3:G3"/>
    <mergeCell ref="D4:D5"/>
    <mergeCell ref="E4:E5"/>
    <mergeCell ref="H3:K3"/>
    <mergeCell ref="H4:H5"/>
    <mergeCell ref="I4:I5"/>
    <mergeCell ref="J4:J5"/>
    <mergeCell ref="K4:K5"/>
    <mergeCell ref="F4:F5"/>
  </mergeCell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68"/>
  <sheetViews>
    <sheetView zoomScalePageLayoutView="0" workbookViewId="0" topLeftCell="A1">
      <selection activeCell="Q61" sqref="Q61"/>
    </sheetView>
  </sheetViews>
  <sheetFormatPr defaultColWidth="8.875" defaultRowHeight="12.75"/>
  <cols>
    <col min="1" max="1" width="4.25390625" style="6" customWidth="1"/>
    <col min="2" max="2" width="11.375" style="6" customWidth="1"/>
    <col min="3" max="3" width="14.25390625" style="82" customWidth="1"/>
    <col min="4" max="14" width="13.625" style="82" customWidth="1"/>
    <col min="15" max="15" width="15.625" style="82" customWidth="1"/>
    <col min="16" max="17" width="13.625" style="82" customWidth="1"/>
    <col min="18" max="16384" width="8.875" style="6" customWidth="1"/>
  </cols>
  <sheetData>
    <row r="1" spans="1:3" s="8" customFormat="1" ht="17.25">
      <c r="A1" s="11" t="s">
        <v>202</v>
      </c>
      <c r="C1" s="21"/>
    </row>
    <row r="2" spans="1:17" s="48" customFormat="1" ht="14.25">
      <c r="A2" s="46" t="s">
        <v>404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6"/>
    </row>
    <row r="3" spans="1:17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7"/>
      <c r="Q3" s="15" t="s">
        <v>162</v>
      </c>
    </row>
    <row r="4" spans="1:17" ht="33.75" customHeight="1">
      <c r="A4" s="160" t="s">
        <v>405</v>
      </c>
      <c r="B4" s="161"/>
      <c r="C4" s="77" t="s">
        <v>406</v>
      </c>
      <c r="D4" s="77" t="s">
        <v>38</v>
      </c>
      <c r="E4" s="77" t="s">
        <v>4</v>
      </c>
      <c r="F4" s="77" t="s">
        <v>8</v>
      </c>
      <c r="G4" s="77" t="s">
        <v>407</v>
      </c>
      <c r="H4" s="77" t="s">
        <v>180</v>
      </c>
      <c r="I4" s="77" t="s">
        <v>408</v>
      </c>
      <c r="J4" s="77" t="s">
        <v>409</v>
      </c>
      <c r="K4" s="77" t="s">
        <v>194</v>
      </c>
      <c r="L4" s="77" t="s">
        <v>193</v>
      </c>
      <c r="M4" s="77" t="s">
        <v>195</v>
      </c>
      <c r="N4" s="77" t="s">
        <v>179</v>
      </c>
      <c r="O4" s="77" t="s">
        <v>296</v>
      </c>
      <c r="P4" s="77" t="s">
        <v>410</v>
      </c>
      <c r="Q4" s="65" t="s">
        <v>14</v>
      </c>
    </row>
    <row r="5" spans="2:22" ht="12" customHeight="1">
      <c r="B5" s="20" t="s">
        <v>373</v>
      </c>
      <c r="C5" s="31">
        <v>2410210334</v>
      </c>
      <c r="D5" s="31">
        <v>888379611</v>
      </c>
      <c r="E5" s="31">
        <v>16664904</v>
      </c>
      <c r="F5" s="31">
        <v>320957714</v>
      </c>
      <c r="G5" s="31">
        <v>2455909</v>
      </c>
      <c r="H5" s="31">
        <v>4766681</v>
      </c>
      <c r="I5" s="31">
        <v>0</v>
      </c>
      <c r="J5" s="31">
        <v>0</v>
      </c>
      <c r="K5" s="31">
        <v>7615672</v>
      </c>
      <c r="L5" s="31">
        <v>50250917</v>
      </c>
      <c r="M5" s="31">
        <v>2941065</v>
      </c>
      <c r="N5" s="31">
        <v>0</v>
      </c>
      <c r="O5" s="31">
        <v>11733835</v>
      </c>
      <c r="P5" s="31">
        <v>3796989</v>
      </c>
      <c r="Q5" s="31">
        <v>374653841</v>
      </c>
      <c r="R5" s="126"/>
      <c r="S5" s="95"/>
      <c r="T5" s="126"/>
      <c r="V5" s="126"/>
    </row>
    <row r="6" spans="2:22" ht="12" customHeight="1">
      <c r="B6" s="20" t="s">
        <v>368</v>
      </c>
      <c r="C6" s="31">
        <v>2366058750</v>
      </c>
      <c r="D6" s="31">
        <v>900903422</v>
      </c>
      <c r="E6" s="31">
        <v>16169586</v>
      </c>
      <c r="F6" s="31">
        <v>310173567</v>
      </c>
      <c r="G6" s="31">
        <v>2361914</v>
      </c>
      <c r="H6" s="31">
        <v>8726368</v>
      </c>
      <c r="I6" s="31">
        <v>0</v>
      </c>
      <c r="J6" s="31">
        <v>0</v>
      </c>
      <c r="K6" s="31">
        <v>4751021</v>
      </c>
      <c r="L6" s="31">
        <v>60873900</v>
      </c>
      <c r="M6" s="31">
        <v>2758532</v>
      </c>
      <c r="N6" s="31">
        <v>0</v>
      </c>
      <c r="O6" s="31">
        <v>8573442</v>
      </c>
      <c r="P6" s="31">
        <v>3566654</v>
      </c>
      <c r="Q6" s="31">
        <v>365612320</v>
      </c>
      <c r="R6" s="126"/>
      <c r="S6" s="95"/>
      <c r="T6" s="126"/>
      <c r="V6" s="126"/>
    </row>
    <row r="7" spans="2:22" ht="12" customHeight="1">
      <c r="B7" s="20" t="s">
        <v>367</v>
      </c>
      <c r="C7" s="31">
        <v>2444840635</v>
      </c>
      <c r="D7" s="31">
        <v>894976522</v>
      </c>
      <c r="E7" s="31">
        <v>17198039</v>
      </c>
      <c r="F7" s="31">
        <v>310789390</v>
      </c>
      <c r="G7" s="31">
        <v>2085100</v>
      </c>
      <c r="H7" s="31">
        <v>6713963</v>
      </c>
      <c r="I7" s="31">
        <v>0</v>
      </c>
      <c r="J7" s="31">
        <v>0</v>
      </c>
      <c r="K7" s="31">
        <v>6610963</v>
      </c>
      <c r="L7" s="31">
        <v>99495338</v>
      </c>
      <c r="M7" s="31">
        <v>2723666</v>
      </c>
      <c r="N7" s="31">
        <v>0</v>
      </c>
      <c r="O7" s="31">
        <v>10237771</v>
      </c>
      <c r="P7" s="31">
        <v>3487372</v>
      </c>
      <c r="Q7" s="31">
        <v>378809041</v>
      </c>
      <c r="R7" s="126"/>
      <c r="S7" s="95"/>
      <c r="T7" s="126"/>
      <c r="V7" s="126"/>
    </row>
    <row r="8" spans="2:22" ht="12" customHeight="1">
      <c r="B8" s="39" t="s">
        <v>371</v>
      </c>
      <c r="C8" s="110">
        <v>2438669332</v>
      </c>
      <c r="D8" s="111">
        <v>901021293</v>
      </c>
      <c r="E8" s="111">
        <v>17041464</v>
      </c>
      <c r="F8" s="111">
        <v>299074877</v>
      </c>
      <c r="G8" s="111">
        <v>1189265</v>
      </c>
      <c r="H8" s="111">
        <v>4745085</v>
      </c>
      <c r="I8" s="31">
        <v>0</v>
      </c>
      <c r="J8" s="31">
        <v>0</v>
      </c>
      <c r="K8" s="111">
        <v>2977217</v>
      </c>
      <c r="L8" s="111">
        <v>89423555</v>
      </c>
      <c r="M8" s="111">
        <v>2602113</v>
      </c>
      <c r="N8" s="31">
        <v>0</v>
      </c>
      <c r="O8" s="111">
        <v>10280744</v>
      </c>
      <c r="P8" s="111">
        <v>3513946</v>
      </c>
      <c r="Q8" s="111">
        <v>384862316</v>
      </c>
      <c r="R8" s="126"/>
      <c r="S8" s="95"/>
      <c r="T8" s="126"/>
      <c r="V8" s="126"/>
    </row>
    <row r="9" spans="2:17" ht="12" customHeight="1">
      <c r="B9" s="39" t="s">
        <v>411</v>
      </c>
      <c r="C9" s="110">
        <v>2504424664</v>
      </c>
      <c r="D9" s="111">
        <v>904290774</v>
      </c>
      <c r="E9" s="111">
        <v>16963317</v>
      </c>
      <c r="F9" s="111">
        <v>302794291</v>
      </c>
      <c r="G9" s="111">
        <v>1795806</v>
      </c>
      <c r="H9" s="111">
        <v>6460602</v>
      </c>
      <c r="I9" s="111">
        <v>281810</v>
      </c>
      <c r="J9" s="111">
        <v>29425381</v>
      </c>
      <c r="K9" s="111">
        <v>6522465</v>
      </c>
      <c r="L9" s="111">
        <v>92212767</v>
      </c>
      <c r="M9" s="111">
        <v>2507505</v>
      </c>
      <c r="N9" s="31">
        <v>0</v>
      </c>
      <c r="O9" s="111">
        <v>11488166</v>
      </c>
      <c r="P9" s="111">
        <v>3965406</v>
      </c>
      <c r="Q9" s="111">
        <v>405443388</v>
      </c>
    </row>
    <row r="10" spans="2:17" ht="7.5" customHeight="1">
      <c r="B10" s="45"/>
      <c r="C10" s="9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 ht="12" customHeight="1">
      <c r="A11" s="10"/>
      <c r="B11" s="5" t="s">
        <v>43</v>
      </c>
      <c r="C11" s="135">
        <v>416531539</v>
      </c>
      <c r="D11" s="112">
        <v>186572186</v>
      </c>
      <c r="E11" s="112">
        <v>1754798</v>
      </c>
      <c r="F11" s="112">
        <v>17224505</v>
      </c>
      <c r="G11" s="112">
        <v>413173</v>
      </c>
      <c r="H11" s="112">
        <v>1487291</v>
      </c>
      <c r="I11" s="31">
        <v>0</v>
      </c>
      <c r="J11" s="31">
        <v>0</v>
      </c>
      <c r="K11" s="112">
        <v>1503371</v>
      </c>
      <c r="L11" s="112">
        <v>16636570</v>
      </c>
      <c r="M11" s="112">
        <v>135785</v>
      </c>
      <c r="N11" s="31">
        <v>0</v>
      </c>
      <c r="O11" s="112">
        <v>640630</v>
      </c>
      <c r="P11" s="112">
        <v>657792</v>
      </c>
      <c r="Q11" s="112">
        <v>83296827</v>
      </c>
      <c r="R11" s="112"/>
    </row>
    <row r="12" spans="1:18" ht="12" customHeight="1">
      <c r="A12" s="10"/>
      <c r="B12" s="5" t="s">
        <v>44</v>
      </c>
      <c r="C12" s="135">
        <v>255014793</v>
      </c>
      <c r="D12" s="112">
        <v>106983809</v>
      </c>
      <c r="E12" s="112">
        <v>2849175</v>
      </c>
      <c r="F12" s="112">
        <v>21692440</v>
      </c>
      <c r="G12" s="112">
        <v>258763</v>
      </c>
      <c r="H12" s="112">
        <v>930615</v>
      </c>
      <c r="I12" s="31">
        <v>0</v>
      </c>
      <c r="J12" s="31">
        <v>0</v>
      </c>
      <c r="K12" s="112">
        <v>938878</v>
      </c>
      <c r="L12" s="112">
        <v>11032059</v>
      </c>
      <c r="M12" s="112">
        <v>443293</v>
      </c>
      <c r="N12" s="31">
        <v>0</v>
      </c>
      <c r="O12" s="112">
        <v>532422</v>
      </c>
      <c r="P12" s="112">
        <v>541595</v>
      </c>
      <c r="Q12" s="112">
        <v>40150631</v>
      </c>
      <c r="R12" s="112"/>
    </row>
    <row r="13" spans="1:18" ht="12" customHeight="1">
      <c r="A13" s="10"/>
      <c r="B13" s="5" t="s">
        <v>45</v>
      </c>
      <c r="C13" s="135">
        <v>244569213</v>
      </c>
      <c r="D13" s="112">
        <v>107547874</v>
      </c>
      <c r="E13" s="112">
        <v>1611773</v>
      </c>
      <c r="F13" s="112">
        <v>16287428</v>
      </c>
      <c r="G13" s="112">
        <v>209300</v>
      </c>
      <c r="H13" s="112">
        <v>752988</v>
      </c>
      <c r="I13" s="31">
        <v>0</v>
      </c>
      <c r="J13" s="31">
        <v>0</v>
      </c>
      <c r="K13" s="112">
        <v>760206</v>
      </c>
      <c r="L13" s="112">
        <v>11559906</v>
      </c>
      <c r="M13" s="112">
        <v>23502</v>
      </c>
      <c r="N13" s="31">
        <v>0</v>
      </c>
      <c r="O13" s="112">
        <v>518055</v>
      </c>
      <c r="P13" s="112">
        <v>620467</v>
      </c>
      <c r="Q13" s="112">
        <v>40684363</v>
      </c>
      <c r="R13" s="112"/>
    </row>
    <row r="14" spans="1:18" ht="12" customHeight="1">
      <c r="A14" s="10"/>
      <c r="B14" s="5" t="s">
        <v>46</v>
      </c>
      <c r="C14" s="135">
        <v>125287445</v>
      </c>
      <c r="D14" s="112">
        <v>39381199</v>
      </c>
      <c r="E14" s="112">
        <v>1025609</v>
      </c>
      <c r="F14" s="112">
        <v>27490103</v>
      </c>
      <c r="G14" s="112">
        <v>68736</v>
      </c>
      <c r="H14" s="112">
        <v>247175</v>
      </c>
      <c r="I14" s="31">
        <v>0</v>
      </c>
      <c r="J14" s="31">
        <v>0</v>
      </c>
      <c r="K14" s="112">
        <v>249268</v>
      </c>
      <c r="L14" s="112">
        <v>4693766</v>
      </c>
      <c r="M14" s="112">
        <v>1120515</v>
      </c>
      <c r="N14" s="31">
        <v>0</v>
      </c>
      <c r="O14" s="112">
        <v>375418</v>
      </c>
      <c r="P14" s="112">
        <v>161958</v>
      </c>
      <c r="Q14" s="112">
        <v>13918543</v>
      </c>
      <c r="R14" s="112"/>
    </row>
    <row r="15" spans="1:18" ht="12" customHeight="1">
      <c r="A15" s="10"/>
      <c r="B15" s="5" t="s">
        <v>47</v>
      </c>
      <c r="C15" s="135">
        <v>239259756</v>
      </c>
      <c r="D15" s="112">
        <v>102991074</v>
      </c>
      <c r="E15" s="112">
        <v>1610110</v>
      </c>
      <c r="F15" s="112">
        <v>19687639</v>
      </c>
      <c r="G15" s="112">
        <v>166334</v>
      </c>
      <c r="H15" s="112">
        <v>598648</v>
      </c>
      <c r="I15" s="31">
        <v>0</v>
      </c>
      <c r="J15" s="31">
        <v>0</v>
      </c>
      <c r="K15" s="112">
        <v>604894</v>
      </c>
      <c r="L15" s="112">
        <v>10055088</v>
      </c>
      <c r="M15" s="112">
        <v>92194</v>
      </c>
      <c r="N15" s="31">
        <v>0</v>
      </c>
      <c r="O15" s="112">
        <v>542665</v>
      </c>
      <c r="P15" s="112">
        <v>427357</v>
      </c>
      <c r="Q15" s="112">
        <v>36618216</v>
      </c>
      <c r="R15" s="112"/>
    </row>
    <row r="16" spans="1:18" ht="12" customHeight="1">
      <c r="A16" s="10"/>
      <c r="B16" s="5" t="s">
        <v>48</v>
      </c>
      <c r="C16" s="135">
        <v>124447458</v>
      </c>
      <c r="D16" s="112">
        <v>37268146</v>
      </c>
      <c r="E16" s="112">
        <v>1021586</v>
      </c>
      <c r="F16" s="112">
        <v>35205724</v>
      </c>
      <c r="G16" s="112">
        <v>65037</v>
      </c>
      <c r="H16" s="112">
        <v>233753</v>
      </c>
      <c r="I16" s="31">
        <v>0</v>
      </c>
      <c r="J16" s="31">
        <v>0</v>
      </c>
      <c r="K16" s="112">
        <v>235486</v>
      </c>
      <c r="L16" s="112">
        <v>4349113</v>
      </c>
      <c r="M16" s="112">
        <v>145299</v>
      </c>
      <c r="N16" s="31">
        <v>0</v>
      </c>
      <c r="O16" s="112">
        <v>373570</v>
      </c>
      <c r="P16" s="112">
        <v>168133</v>
      </c>
      <c r="Q16" s="112">
        <v>13101171</v>
      </c>
      <c r="R16" s="112"/>
    </row>
    <row r="17" spans="1:18" ht="12" customHeight="1">
      <c r="A17" s="10"/>
      <c r="B17" s="5" t="s">
        <v>412</v>
      </c>
      <c r="C17" s="135">
        <v>123692100</v>
      </c>
      <c r="D17" s="112">
        <v>20076280</v>
      </c>
      <c r="E17" s="112">
        <v>881839</v>
      </c>
      <c r="F17" s="112">
        <v>47850738</v>
      </c>
      <c r="G17" s="112">
        <v>36306</v>
      </c>
      <c r="H17" s="112">
        <v>130536</v>
      </c>
      <c r="I17" s="31">
        <v>0</v>
      </c>
      <c r="J17" s="31">
        <v>0</v>
      </c>
      <c r="K17" s="112">
        <v>131583</v>
      </c>
      <c r="L17" s="112">
        <v>2921630</v>
      </c>
      <c r="M17" s="112">
        <v>29821</v>
      </c>
      <c r="N17" s="31">
        <v>0</v>
      </c>
      <c r="O17" s="112">
        <v>322808</v>
      </c>
      <c r="P17" s="112">
        <v>66597</v>
      </c>
      <c r="Q17" s="112">
        <v>9858455</v>
      </c>
      <c r="R17" s="112"/>
    </row>
    <row r="18" spans="1:18" ht="12" customHeight="1">
      <c r="A18" s="10"/>
      <c r="B18" s="5" t="s">
        <v>50</v>
      </c>
      <c r="C18" s="135">
        <v>59910712</v>
      </c>
      <c r="D18" s="112">
        <v>13062967</v>
      </c>
      <c r="E18" s="112">
        <v>600066</v>
      </c>
      <c r="F18" s="112">
        <v>20397518</v>
      </c>
      <c r="G18" s="112">
        <v>24823</v>
      </c>
      <c r="H18" s="112">
        <v>89266</v>
      </c>
      <c r="I18" s="31">
        <v>0</v>
      </c>
      <c r="J18" s="31">
        <v>0</v>
      </c>
      <c r="K18" s="112">
        <v>90035</v>
      </c>
      <c r="L18" s="112">
        <v>1788620</v>
      </c>
      <c r="M18" s="112">
        <v>101863</v>
      </c>
      <c r="N18" s="31">
        <v>0</v>
      </c>
      <c r="O18" s="112">
        <v>219821</v>
      </c>
      <c r="P18" s="112">
        <v>53808</v>
      </c>
      <c r="Q18" s="112">
        <v>4804117</v>
      </c>
      <c r="R18" s="112"/>
    </row>
    <row r="19" spans="1:18" ht="12" customHeight="1">
      <c r="A19" s="10"/>
      <c r="B19" s="5" t="s">
        <v>51</v>
      </c>
      <c r="C19" s="135">
        <v>81400453</v>
      </c>
      <c r="D19" s="112">
        <v>16917069</v>
      </c>
      <c r="E19" s="112">
        <v>713652</v>
      </c>
      <c r="F19" s="112">
        <v>28204441</v>
      </c>
      <c r="G19" s="112">
        <v>30314</v>
      </c>
      <c r="H19" s="112">
        <v>109042</v>
      </c>
      <c r="I19" s="31">
        <v>0</v>
      </c>
      <c r="J19" s="31">
        <v>0</v>
      </c>
      <c r="K19" s="112">
        <v>110035</v>
      </c>
      <c r="L19" s="112">
        <v>2269415</v>
      </c>
      <c r="M19" s="112">
        <v>39576</v>
      </c>
      <c r="N19" s="31">
        <v>0</v>
      </c>
      <c r="O19" s="112">
        <v>261495</v>
      </c>
      <c r="P19" s="112">
        <v>47519</v>
      </c>
      <c r="Q19" s="112">
        <v>6752828</v>
      </c>
      <c r="R19" s="112"/>
    </row>
    <row r="20" spans="1:17" ht="7.5" customHeight="1">
      <c r="A20" s="10"/>
      <c r="B20" s="5"/>
      <c r="C20" s="9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" customHeight="1">
      <c r="A21" s="10">
        <v>100</v>
      </c>
      <c r="B21" s="5" t="s">
        <v>114</v>
      </c>
      <c r="C21" s="108">
        <v>834311195</v>
      </c>
      <c r="D21" s="31">
        <v>273490170</v>
      </c>
      <c r="E21" s="31">
        <v>4894709</v>
      </c>
      <c r="F21" s="31">
        <v>68753755</v>
      </c>
      <c r="G21" s="31">
        <v>523020</v>
      </c>
      <c r="H21" s="31">
        <v>1881288</v>
      </c>
      <c r="I21" s="31">
        <v>281810</v>
      </c>
      <c r="J21" s="31">
        <v>29425381</v>
      </c>
      <c r="K21" s="31">
        <v>1898709</v>
      </c>
      <c r="L21" s="31">
        <v>26906600</v>
      </c>
      <c r="M21" s="31">
        <v>375657</v>
      </c>
      <c r="N21" s="31">
        <v>0</v>
      </c>
      <c r="O21" s="31">
        <v>7701282</v>
      </c>
      <c r="P21" s="31">
        <v>1220180</v>
      </c>
      <c r="Q21" s="31">
        <v>156258237</v>
      </c>
    </row>
    <row r="22" spans="1:17" ht="12" customHeight="1">
      <c r="A22" s="10">
        <v>201</v>
      </c>
      <c r="B22" s="5" t="s">
        <v>115</v>
      </c>
      <c r="C22" s="108">
        <v>214371736</v>
      </c>
      <c r="D22" s="31">
        <v>96510552</v>
      </c>
      <c r="E22" s="31">
        <v>1397345</v>
      </c>
      <c r="F22" s="31">
        <v>13180309</v>
      </c>
      <c r="G22" s="31">
        <v>156175</v>
      </c>
      <c r="H22" s="31">
        <v>562133</v>
      </c>
      <c r="I22" s="31">
        <v>0</v>
      </c>
      <c r="J22" s="31">
        <v>0</v>
      </c>
      <c r="K22" s="31">
        <v>568106</v>
      </c>
      <c r="L22" s="31">
        <v>9305852</v>
      </c>
      <c r="M22" s="31">
        <v>52351</v>
      </c>
      <c r="N22" s="31">
        <v>0</v>
      </c>
      <c r="O22" s="31">
        <v>464716</v>
      </c>
      <c r="P22" s="31">
        <v>403353</v>
      </c>
      <c r="Q22" s="31">
        <v>34346321</v>
      </c>
    </row>
    <row r="23" spans="1:17" ht="12" customHeight="1">
      <c r="A23" s="10">
        <v>202</v>
      </c>
      <c r="B23" s="5" t="s">
        <v>116</v>
      </c>
      <c r="C23" s="108">
        <v>198149679</v>
      </c>
      <c r="D23" s="31">
        <v>78767750</v>
      </c>
      <c r="E23" s="31">
        <v>768808</v>
      </c>
      <c r="F23" s="31">
        <v>11395874</v>
      </c>
      <c r="G23" s="31">
        <v>131754</v>
      </c>
      <c r="H23" s="31">
        <v>474105</v>
      </c>
      <c r="I23" s="31">
        <v>0</v>
      </c>
      <c r="J23" s="31">
        <v>0</v>
      </c>
      <c r="K23" s="31">
        <v>478887</v>
      </c>
      <c r="L23" s="31">
        <v>7666290</v>
      </c>
      <c r="M23" s="31">
        <v>0</v>
      </c>
      <c r="N23" s="31">
        <v>0</v>
      </c>
      <c r="O23" s="31">
        <v>280200</v>
      </c>
      <c r="P23" s="31">
        <v>321208</v>
      </c>
      <c r="Q23" s="31">
        <v>47406587</v>
      </c>
    </row>
    <row r="24" spans="1:17" ht="12" customHeight="1">
      <c r="A24" s="10">
        <v>203</v>
      </c>
      <c r="B24" s="5" t="s">
        <v>117</v>
      </c>
      <c r="C24" s="108">
        <v>103228362</v>
      </c>
      <c r="D24" s="31">
        <v>41411555</v>
      </c>
      <c r="E24" s="31">
        <v>483001</v>
      </c>
      <c r="F24" s="31">
        <v>8626736</v>
      </c>
      <c r="G24" s="31">
        <v>88003</v>
      </c>
      <c r="H24" s="31">
        <v>316597</v>
      </c>
      <c r="I24" s="31">
        <v>0</v>
      </c>
      <c r="J24" s="31">
        <v>0</v>
      </c>
      <c r="K24" s="31">
        <v>319631</v>
      </c>
      <c r="L24" s="31">
        <v>4654358</v>
      </c>
      <c r="M24" s="31">
        <v>0</v>
      </c>
      <c r="N24" s="31">
        <v>0</v>
      </c>
      <c r="O24" s="31">
        <v>176351</v>
      </c>
      <c r="P24" s="31">
        <v>250753</v>
      </c>
      <c r="Q24" s="31">
        <v>19427778</v>
      </c>
    </row>
    <row r="25" spans="1:17" ht="12" customHeight="1">
      <c r="A25" s="10">
        <v>204</v>
      </c>
      <c r="B25" s="5" t="s">
        <v>118</v>
      </c>
      <c r="C25" s="108">
        <v>171623727</v>
      </c>
      <c r="D25" s="31">
        <v>85766712</v>
      </c>
      <c r="E25" s="31">
        <v>811306</v>
      </c>
      <c r="F25" s="31">
        <v>4447543</v>
      </c>
      <c r="G25" s="31">
        <v>212715</v>
      </c>
      <c r="H25" s="31">
        <v>765848</v>
      </c>
      <c r="I25" s="31">
        <v>0</v>
      </c>
      <c r="J25" s="31">
        <v>0</v>
      </c>
      <c r="K25" s="31">
        <v>774421</v>
      </c>
      <c r="L25" s="31">
        <v>7544202</v>
      </c>
      <c r="M25" s="31">
        <v>131864</v>
      </c>
      <c r="N25" s="31">
        <v>0</v>
      </c>
      <c r="O25" s="31">
        <v>296584</v>
      </c>
      <c r="P25" s="31">
        <v>299154</v>
      </c>
      <c r="Q25" s="31">
        <v>30219697</v>
      </c>
    </row>
    <row r="26" spans="1:17" ht="12" customHeight="1">
      <c r="A26" s="10">
        <v>205</v>
      </c>
      <c r="B26" s="5" t="s">
        <v>119</v>
      </c>
      <c r="C26" s="108">
        <v>24146944</v>
      </c>
      <c r="D26" s="31">
        <v>5882057</v>
      </c>
      <c r="E26" s="31">
        <v>177153</v>
      </c>
      <c r="F26" s="31">
        <v>6498136</v>
      </c>
      <c r="G26" s="31">
        <v>10520</v>
      </c>
      <c r="H26" s="31">
        <v>37817</v>
      </c>
      <c r="I26" s="31">
        <v>0</v>
      </c>
      <c r="J26" s="31">
        <v>0</v>
      </c>
      <c r="K26" s="31">
        <v>38112</v>
      </c>
      <c r="L26" s="31">
        <v>762661</v>
      </c>
      <c r="M26" s="31">
        <v>31360</v>
      </c>
      <c r="N26" s="31">
        <v>0</v>
      </c>
      <c r="O26" s="31">
        <v>64956</v>
      </c>
      <c r="P26" s="31">
        <v>13395</v>
      </c>
      <c r="Q26" s="31">
        <v>2385163</v>
      </c>
    </row>
    <row r="27" spans="1:17" ht="12" customHeight="1">
      <c r="A27" s="10">
        <v>206</v>
      </c>
      <c r="B27" s="5" t="s">
        <v>120</v>
      </c>
      <c r="C27" s="108">
        <v>46758133</v>
      </c>
      <c r="D27" s="31">
        <v>22037724</v>
      </c>
      <c r="E27" s="31">
        <v>174684</v>
      </c>
      <c r="F27" s="31">
        <v>1381088</v>
      </c>
      <c r="G27" s="31">
        <v>68704</v>
      </c>
      <c r="H27" s="31">
        <v>247338</v>
      </c>
      <c r="I27" s="31">
        <v>0</v>
      </c>
      <c r="J27" s="31">
        <v>0</v>
      </c>
      <c r="K27" s="31">
        <v>250063</v>
      </c>
      <c r="L27" s="31">
        <v>1426078</v>
      </c>
      <c r="M27" s="31">
        <v>3921</v>
      </c>
      <c r="N27" s="31">
        <v>0</v>
      </c>
      <c r="O27" s="31">
        <v>63846</v>
      </c>
      <c r="P27" s="31">
        <v>37430</v>
      </c>
      <c r="Q27" s="31">
        <v>5670543</v>
      </c>
    </row>
    <row r="28" spans="1:17" ht="12" customHeight="1">
      <c r="A28" s="10">
        <v>207</v>
      </c>
      <c r="B28" s="5" t="s">
        <v>121</v>
      </c>
      <c r="C28" s="108">
        <v>72052584</v>
      </c>
      <c r="D28" s="31">
        <v>30352080</v>
      </c>
      <c r="E28" s="31">
        <v>1345121</v>
      </c>
      <c r="F28" s="31">
        <v>5624569</v>
      </c>
      <c r="G28" s="31">
        <v>62165</v>
      </c>
      <c r="H28" s="31">
        <v>223629</v>
      </c>
      <c r="I28" s="31">
        <v>0</v>
      </c>
      <c r="J28" s="31">
        <v>0</v>
      </c>
      <c r="K28" s="31">
        <v>225739</v>
      </c>
      <c r="L28" s="31">
        <v>3162531</v>
      </c>
      <c r="M28" s="31">
        <v>0</v>
      </c>
      <c r="N28" s="31">
        <v>0</v>
      </c>
      <c r="O28" s="31">
        <v>118784</v>
      </c>
      <c r="P28" s="31">
        <v>145521</v>
      </c>
      <c r="Q28" s="31">
        <v>12660419</v>
      </c>
    </row>
    <row r="29" spans="1:17" ht="12" customHeight="1">
      <c r="A29" s="10">
        <v>208</v>
      </c>
      <c r="B29" s="5" t="s">
        <v>122</v>
      </c>
      <c r="C29" s="108">
        <v>13227277</v>
      </c>
      <c r="D29" s="31">
        <v>4327284</v>
      </c>
      <c r="E29" s="31">
        <v>101897</v>
      </c>
      <c r="F29" s="31">
        <v>3248526</v>
      </c>
      <c r="G29" s="31">
        <v>7553</v>
      </c>
      <c r="H29" s="31">
        <v>27122</v>
      </c>
      <c r="I29" s="31">
        <v>0</v>
      </c>
      <c r="J29" s="31">
        <v>0</v>
      </c>
      <c r="K29" s="31">
        <v>27275</v>
      </c>
      <c r="L29" s="31">
        <v>505598</v>
      </c>
      <c r="M29" s="31">
        <v>20066</v>
      </c>
      <c r="N29" s="31">
        <v>0</v>
      </c>
      <c r="O29" s="31">
        <v>36963</v>
      </c>
      <c r="P29" s="31">
        <v>18625</v>
      </c>
      <c r="Q29" s="31">
        <v>1458547</v>
      </c>
    </row>
    <row r="30" spans="1:17" ht="12" customHeight="1">
      <c r="A30" s="10">
        <v>209</v>
      </c>
      <c r="B30" s="5" t="s">
        <v>123</v>
      </c>
      <c r="C30" s="108">
        <v>54575662</v>
      </c>
      <c r="D30" s="31">
        <v>10124485</v>
      </c>
      <c r="E30" s="31">
        <v>359040</v>
      </c>
      <c r="F30" s="31">
        <v>18032424</v>
      </c>
      <c r="G30" s="31">
        <v>18156</v>
      </c>
      <c r="H30" s="31">
        <v>65307</v>
      </c>
      <c r="I30" s="31">
        <v>0</v>
      </c>
      <c r="J30" s="31">
        <v>0</v>
      </c>
      <c r="K30" s="31">
        <v>65904</v>
      </c>
      <c r="L30" s="31">
        <v>1430235</v>
      </c>
      <c r="M30" s="31">
        <v>12201</v>
      </c>
      <c r="N30" s="31">
        <v>0</v>
      </c>
      <c r="O30" s="31">
        <v>131286</v>
      </c>
      <c r="P30" s="31">
        <v>35976</v>
      </c>
      <c r="Q30" s="31">
        <v>4759539</v>
      </c>
    </row>
    <row r="31" spans="1:17" ht="12" customHeight="1">
      <c r="A31" s="10">
        <v>210</v>
      </c>
      <c r="B31" s="5" t="s">
        <v>86</v>
      </c>
      <c r="C31" s="108">
        <v>81891341</v>
      </c>
      <c r="D31" s="31">
        <v>39430267</v>
      </c>
      <c r="E31" s="31">
        <v>696473</v>
      </c>
      <c r="F31" s="31">
        <v>3707582</v>
      </c>
      <c r="G31" s="31">
        <v>78256</v>
      </c>
      <c r="H31" s="31">
        <v>281753</v>
      </c>
      <c r="I31" s="31">
        <v>0</v>
      </c>
      <c r="J31" s="31">
        <v>0</v>
      </c>
      <c r="K31" s="31">
        <v>284906</v>
      </c>
      <c r="L31" s="31">
        <v>4236460</v>
      </c>
      <c r="M31" s="31">
        <v>23502</v>
      </c>
      <c r="N31" s="31">
        <v>0</v>
      </c>
      <c r="O31" s="31">
        <v>204162</v>
      </c>
      <c r="P31" s="31">
        <v>231459</v>
      </c>
      <c r="Q31" s="31">
        <v>13178696</v>
      </c>
    </row>
    <row r="32" spans="1:17" ht="12" customHeight="1">
      <c r="A32" s="10">
        <v>212</v>
      </c>
      <c r="B32" s="5" t="s">
        <v>125</v>
      </c>
      <c r="C32" s="108">
        <v>20602234</v>
      </c>
      <c r="D32" s="31">
        <v>8439643</v>
      </c>
      <c r="E32" s="31">
        <v>162055</v>
      </c>
      <c r="F32" s="31">
        <v>3150612</v>
      </c>
      <c r="G32" s="31">
        <v>12663</v>
      </c>
      <c r="H32" s="31">
        <v>45494</v>
      </c>
      <c r="I32" s="31">
        <v>0</v>
      </c>
      <c r="J32" s="31">
        <v>0</v>
      </c>
      <c r="K32" s="31">
        <v>45791</v>
      </c>
      <c r="L32" s="31">
        <v>802432</v>
      </c>
      <c r="M32" s="31">
        <v>17465</v>
      </c>
      <c r="N32" s="31">
        <v>0</v>
      </c>
      <c r="O32" s="31">
        <v>59187</v>
      </c>
      <c r="P32" s="31">
        <v>33759</v>
      </c>
      <c r="Q32" s="31">
        <v>2846495</v>
      </c>
    </row>
    <row r="33" spans="1:17" ht="12" customHeight="1">
      <c r="A33" s="10">
        <v>213</v>
      </c>
      <c r="B33" s="5" t="s">
        <v>126</v>
      </c>
      <c r="C33" s="108">
        <v>19683317</v>
      </c>
      <c r="D33" s="31">
        <v>4815675</v>
      </c>
      <c r="E33" s="31">
        <v>150279</v>
      </c>
      <c r="F33" s="31">
        <v>6246222</v>
      </c>
      <c r="G33" s="31">
        <v>9625</v>
      </c>
      <c r="H33" s="31">
        <v>34623</v>
      </c>
      <c r="I33" s="31">
        <v>0</v>
      </c>
      <c r="J33" s="31">
        <v>0</v>
      </c>
      <c r="K33" s="31">
        <v>34941</v>
      </c>
      <c r="L33" s="31">
        <v>681388</v>
      </c>
      <c r="M33" s="31">
        <v>54658</v>
      </c>
      <c r="N33" s="31">
        <v>0</v>
      </c>
      <c r="O33" s="31">
        <v>55032</v>
      </c>
      <c r="P33" s="31">
        <v>22337</v>
      </c>
      <c r="Q33" s="31">
        <v>2211954</v>
      </c>
    </row>
    <row r="34" spans="1:17" ht="12" customHeight="1">
      <c r="A34" s="10">
        <v>214</v>
      </c>
      <c r="B34" s="5" t="s">
        <v>127</v>
      </c>
      <c r="C34" s="108">
        <v>77344648</v>
      </c>
      <c r="D34" s="31">
        <v>35560610</v>
      </c>
      <c r="E34" s="31">
        <v>402167</v>
      </c>
      <c r="F34" s="31">
        <v>4059468</v>
      </c>
      <c r="G34" s="31">
        <v>93611</v>
      </c>
      <c r="H34" s="31">
        <v>336823</v>
      </c>
      <c r="I34" s="31">
        <v>0</v>
      </c>
      <c r="J34" s="31">
        <v>0</v>
      </c>
      <c r="K34" s="31">
        <v>340151</v>
      </c>
      <c r="L34" s="31">
        <v>3315673</v>
      </c>
      <c r="M34" s="31">
        <v>181508</v>
      </c>
      <c r="N34" s="31">
        <v>0</v>
      </c>
      <c r="O34" s="31">
        <v>147190</v>
      </c>
      <c r="P34" s="31">
        <v>161249</v>
      </c>
      <c r="Q34" s="31">
        <v>12975929</v>
      </c>
    </row>
    <row r="35" spans="1:17" ht="12" customHeight="1">
      <c r="A35" s="10">
        <v>215</v>
      </c>
      <c r="B35" s="5" t="s">
        <v>128</v>
      </c>
      <c r="C35" s="108">
        <v>32395979</v>
      </c>
      <c r="D35" s="31">
        <v>11491502</v>
      </c>
      <c r="E35" s="31">
        <v>255726</v>
      </c>
      <c r="F35" s="31">
        <v>5269502</v>
      </c>
      <c r="G35" s="31">
        <v>20835</v>
      </c>
      <c r="H35" s="31">
        <v>74848</v>
      </c>
      <c r="I35" s="31">
        <v>0</v>
      </c>
      <c r="J35" s="31">
        <v>0</v>
      </c>
      <c r="K35" s="31">
        <v>75334</v>
      </c>
      <c r="L35" s="31">
        <v>1314603</v>
      </c>
      <c r="M35" s="31">
        <v>555833</v>
      </c>
      <c r="N35" s="31">
        <v>0</v>
      </c>
      <c r="O35" s="31">
        <v>93528</v>
      </c>
      <c r="P35" s="31">
        <v>50159</v>
      </c>
      <c r="Q35" s="31">
        <v>4248373</v>
      </c>
    </row>
    <row r="36" spans="1:17" ht="12" customHeight="1">
      <c r="A36" s="10">
        <v>216</v>
      </c>
      <c r="B36" s="5" t="s">
        <v>129</v>
      </c>
      <c r="C36" s="108">
        <v>35615949</v>
      </c>
      <c r="D36" s="31">
        <v>16703785</v>
      </c>
      <c r="E36" s="31">
        <v>203378</v>
      </c>
      <c r="F36" s="31">
        <v>1973329</v>
      </c>
      <c r="G36" s="31">
        <v>25819</v>
      </c>
      <c r="H36" s="31">
        <v>92806</v>
      </c>
      <c r="I36" s="31">
        <v>0</v>
      </c>
      <c r="J36" s="31">
        <v>0</v>
      </c>
      <c r="K36" s="31">
        <v>93520</v>
      </c>
      <c r="L36" s="31">
        <v>1592342</v>
      </c>
      <c r="M36" s="31">
        <v>0</v>
      </c>
      <c r="N36" s="31">
        <v>0</v>
      </c>
      <c r="O36" s="31">
        <v>73030</v>
      </c>
      <c r="P36" s="31">
        <v>74702</v>
      </c>
      <c r="Q36" s="31">
        <v>5570009</v>
      </c>
    </row>
    <row r="37" spans="1:17" ht="12" customHeight="1">
      <c r="A37" s="10">
        <v>217</v>
      </c>
      <c r="B37" s="5" t="s">
        <v>130</v>
      </c>
      <c r="C37" s="108">
        <v>58445981</v>
      </c>
      <c r="D37" s="31">
        <v>19878309</v>
      </c>
      <c r="E37" s="31">
        <v>685753</v>
      </c>
      <c r="F37" s="31">
        <v>6845818</v>
      </c>
      <c r="G37" s="31">
        <v>51776</v>
      </c>
      <c r="H37" s="31">
        <v>186083</v>
      </c>
      <c r="I37" s="31">
        <v>0</v>
      </c>
      <c r="J37" s="31">
        <v>0</v>
      </c>
      <c r="K37" s="31">
        <v>187476</v>
      </c>
      <c r="L37" s="31">
        <v>2306824</v>
      </c>
      <c r="M37" s="31">
        <v>111725</v>
      </c>
      <c r="N37" s="31">
        <v>0</v>
      </c>
      <c r="O37" s="31">
        <v>114352</v>
      </c>
      <c r="P37" s="31">
        <v>123966</v>
      </c>
      <c r="Q37" s="31">
        <v>9160880</v>
      </c>
    </row>
    <row r="38" spans="1:17" ht="12" customHeight="1">
      <c r="A38" s="10">
        <v>218</v>
      </c>
      <c r="B38" s="5" t="s">
        <v>131</v>
      </c>
      <c r="C38" s="108">
        <v>20540758</v>
      </c>
      <c r="D38" s="31">
        <v>7230794</v>
      </c>
      <c r="E38" s="31">
        <v>166565</v>
      </c>
      <c r="F38" s="31">
        <v>3006970</v>
      </c>
      <c r="G38" s="31">
        <v>11795</v>
      </c>
      <c r="H38" s="31">
        <v>42447</v>
      </c>
      <c r="I38" s="31">
        <v>0</v>
      </c>
      <c r="J38" s="31">
        <v>0</v>
      </c>
      <c r="K38" s="31">
        <v>42877</v>
      </c>
      <c r="L38" s="31">
        <v>837739</v>
      </c>
      <c r="M38" s="31">
        <v>117410</v>
      </c>
      <c r="N38" s="31">
        <v>0</v>
      </c>
      <c r="O38" s="31">
        <v>60980</v>
      </c>
      <c r="P38" s="31">
        <v>34621</v>
      </c>
      <c r="Q38" s="31">
        <v>2621627</v>
      </c>
    </row>
    <row r="39" spans="1:17" ht="12" customHeight="1">
      <c r="A39" s="10">
        <v>219</v>
      </c>
      <c r="B39" s="5" t="s">
        <v>132</v>
      </c>
      <c r="C39" s="108">
        <v>36959477</v>
      </c>
      <c r="D39" s="31">
        <v>17657662</v>
      </c>
      <c r="E39" s="31">
        <v>315762</v>
      </c>
      <c r="F39" s="31">
        <v>2967244</v>
      </c>
      <c r="G39" s="31">
        <v>41584</v>
      </c>
      <c r="H39" s="31">
        <v>149516</v>
      </c>
      <c r="I39" s="31">
        <v>0</v>
      </c>
      <c r="J39" s="31">
        <v>0</v>
      </c>
      <c r="K39" s="31">
        <v>150771</v>
      </c>
      <c r="L39" s="31">
        <v>1797121</v>
      </c>
      <c r="M39" s="31">
        <v>105122</v>
      </c>
      <c r="N39" s="31">
        <v>0</v>
      </c>
      <c r="O39" s="31">
        <v>115395</v>
      </c>
      <c r="P39" s="31">
        <v>84471</v>
      </c>
      <c r="Q39" s="31">
        <v>4454330</v>
      </c>
    </row>
    <row r="40" spans="1:17" ht="12" customHeight="1">
      <c r="A40" s="10">
        <v>220</v>
      </c>
      <c r="B40" s="5" t="s">
        <v>133</v>
      </c>
      <c r="C40" s="108">
        <v>19683591</v>
      </c>
      <c r="D40" s="31">
        <v>6875734</v>
      </c>
      <c r="E40" s="31">
        <v>157131</v>
      </c>
      <c r="F40" s="31">
        <v>3725075</v>
      </c>
      <c r="G40" s="31">
        <v>11671</v>
      </c>
      <c r="H40" s="31">
        <v>41963</v>
      </c>
      <c r="I40" s="31">
        <v>0</v>
      </c>
      <c r="J40" s="31">
        <v>0</v>
      </c>
      <c r="K40" s="31">
        <v>42304</v>
      </c>
      <c r="L40" s="31">
        <v>776531</v>
      </c>
      <c r="M40" s="31">
        <v>58306</v>
      </c>
      <c r="N40" s="31">
        <v>0</v>
      </c>
      <c r="O40" s="31">
        <v>57550</v>
      </c>
      <c r="P40" s="31">
        <v>20946</v>
      </c>
      <c r="Q40" s="31">
        <v>2092399</v>
      </c>
    </row>
    <row r="41" spans="1:17" ht="12" customHeight="1">
      <c r="A41" s="10">
        <v>221</v>
      </c>
      <c r="B41" s="5" t="s">
        <v>134</v>
      </c>
      <c r="C41" s="108">
        <v>22693777</v>
      </c>
      <c r="D41" s="31">
        <v>5098564</v>
      </c>
      <c r="E41" s="31">
        <v>250030</v>
      </c>
      <c r="F41" s="31">
        <v>8040799</v>
      </c>
      <c r="G41" s="31">
        <v>10027</v>
      </c>
      <c r="H41" s="31">
        <v>36030</v>
      </c>
      <c r="I41" s="31">
        <v>0</v>
      </c>
      <c r="J41" s="31">
        <v>0</v>
      </c>
      <c r="K41" s="31">
        <v>36282</v>
      </c>
      <c r="L41" s="31">
        <v>685456</v>
      </c>
      <c r="M41" s="31">
        <v>84246</v>
      </c>
      <c r="N41" s="31">
        <v>0</v>
      </c>
      <c r="O41" s="31">
        <v>91583</v>
      </c>
      <c r="P41" s="31">
        <v>20540</v>
      </c>
      <c r="Q41" s="31">
        <v>1812793</v>
      </c>
    </row>
    <row r="42" spans="1:17" ht="12" customHeight="1">
      <c r="A42" s="10">
        <v>222</v>
      </c>
      <c r="B42" s="5" t="s">
        <v>135</v>
      </c>
      <c r="C42" s="108">
        <v>21938947</v>
      </c>
      <c r="D42" s="31">
        <v>2394000</v>
      </c>
      <c r="E42" s="31">
        <v>151050</v>
      </c>
      <c r="F42" s="31">
        <v>9799568</v>
      </c>
      <c r="G42" s="31">
        <v>5012</v>
      </c>
      <c r="H42" s="31">
        <v>18029</v>
      </c>
      <c r="I42" s="31">
        <v>0</v>
      </c>
      <c r="J42" s="31">
        <v>0</v>
      </c>
      <c r="K42" s="31">
        <v>18188</v>
      </c>
      <c r="L42" s="31">
        <v>406076</v>
      </c>
      <c r="M42" s="31">
        <v>0</v>
      </c>
      <c r="N42" s="31">
        <v>0</v>
      </c>
      <c r="O42" s="31">
        <v>55310</v>
      </c>
      <c r="P42" s="31">
        <v>9022</v>
      </c>
      <c r="Q42" s="31">
        <v>1332786</v>
      </c>
    </row>
    <row r="43" spans="1:17" ht="12" customHeight="1">
      <c r="A43" s="10">
        <v>223</v>
      </c>
      <c r="B43" s="5" t="s">
        <v>136</v>
      </c>
      <c r="C43" s="108">
        <v>37216935</v>
      </c>
      <c r="D43" s="31">
        <v>7964403</v>
      </c>
      <c r="E43" s="31">
        <v>350036</v>
      </c>
      <c r="F43" s="31">
        <v>12356719</v>
      </c>
      <c r="G43" s="31">
        <v>14796</v>
      </c>
      <c r="H43" s="31">
        <v>53236</v>
      </c>
      <c r="I43" s="31">
        <v>0</v>
      </c>
      <c r="J43" s="31">
        <v>0</v>
      </c>
      <c r="K43" s="31">
        <v>53753</v>
      </c>
      <c r="L43" s="31">
        <v>1103164</v>
      </c>
      <c r="M43" s="31">
        <v>17617</v>
      </c>
      <c r="N43" s="31">
        <v>0</v>
      </c>
      <c r="O43" s="31">
        <v>128238</v>
      </c>
      <c r="P43" s="31">
        <v>33268</v>
      </c>
      <c r="Q43" s="31">
        <v>2991324</v>
      </c>
    </row>
    <row r="44" spans="1:17" ht="12" customHeight="1">
      <c r="A44" s="10">
        <v>224</v>
      </c>
      <c r="B44" s="5" t="s">
        <v>137</v>
      </c>
      <c r="C44" s="108">
        <v>27505166</v>
      </c>
      <c r="D44" s="31">
        <v>5799644</v>
      </c>
      <c r="E44" s="31">
        <v>289505</v>
      </c>
      <c r="F44" s="31">
        <v>9677683</v>
      </c>
      <c r="G44" s="31">
        <v>10683</v>
      </c>
      <c r="H44" s="31">
        <v>38423</v>
      </c>
      <c r="I44" s="31">
        <v>0</v>
      </c>
      <c r="J44" s="31">
        <v>0</v>
      </c>
      <c r="K44" s="31">
        <v>38762</v>
      </c>
      <c r="L44" s="31">
        <v>782496</v>
      </c>
      <c r="M44" s="31">
        <v>0</v>
      </c>
      <c r="N44" s="31">
        <v>0</v>
      </c>
      <c r="O44" s="31">
        <v>106165</v>
      </c>
      <c r="P44" s="31">
        <v>17707</v>
      </c>
      <c r="Q44" s="31">
        <v>2141694</v>
      </c>
    </row>
    <row r="45" spans="1:17" ht="12" customHeight="1">
      <c r="A45" s="10">
        <v>225</v>
      </c>
      <c r="B45" s="5" t="s">
        <v>138</v>
      </c>
      <c r="C45" s="108">
        <v>21861564</v>
      </c>
      <c r="D45" s="31">
        <v>4386276</v>
      </c>
      <c r="E45" s="31">
        <v>187288</v>
      </c>
      <c r="F45" s="31">
        <v>8294580</v>
      </c>
      <c r="G45" s="31">
        <v>6905</v>
      </c>
      <c r="H45" s="31">
        <v>24770</v>
      </c>
      <c r="I45" s="31">
        <v>0</v>
      </c>
      <c r="J45" s="31">
        <v>0</v>
      </c>
      <c r="K45" s="31">
        <v>24849</v>
      </c>
      <c r="L45" s="31">
        <v>534624</v>
      </c>
      <c r="M45" s="31">
        <v>14449</v>
      </c>
      <c r="N45" s="31">
        <v>0</v>
      </c>
      <c r="O45" s="31">
        <v>68631</v>
      </c>
      <c r="P45" s="31">
        <v>14441</v>
      </c>
      <c r="Q45" s="31">
        <v>2182213</v>
      </c>
    </row>
    <row r="46" spans="1:17" ht="12" customHeight="1">
      <c r="A46" s="10">
        <v>226</v>
      </c>
      <c r="B46" s="5" t="s">
        <v>139</v>
      </c>
      <c r="C46" s="108">
        <v>29748343</v>
      </c>
      <c r="D46" s="31">
        <v>5235368</v>
      </c>
      <c r="E46" s="31">
        <v>246994</v>
      </c>
      <c r="F46" s="31">
        <v>12028622</v>
      </c>
      <c r="G46" s="31">
        <v>9111</v>
      </c>
      <c r="H46" s="31">
        <v>32802</v>
      </c>
      <c r="I46" s="31">
        <v>0</v>
      </c>
      <c r="J46" s="31">
        <v>0</v>
      </c>
      <c r="K46" s="31">
        <v>33161</v>
      </c>
      <c r="L46" s="31">
        <v>724258</v>
      </c>
      <c r="M46" s="31">
        <v>8216</v>
      </c>
      <c r="N46" s="31">
        <v>0</v>
      </c>
      <c r="O46" s="31">
        <v>90374</v>
      </c>
      <c r="P46" s="31">
        <v>16417</v>
      </c>
      <c r="Q46" s="31">
        <v>2225971</v>
      </c>
    </row>
    <row r="47" spans="1:17" ht="12" customHeight="1">
      <c r="A47" s="10">
        <v>227</v>
      </c>
      <c r="B47" s="5" t="s">
        <v>140</v>
      </c>
      <c r="C47" s="108">
        <v>24420769</v>
      </c>
      <c r="D47" s="31">
        <v>4665455</v>
      </c>
      <c r="E47" s="31">
        <v>178790</v>
      </c>
      <c r="F47" s="31">
        <v>9646994</v>
      </c>
      <c r="G47" s="31">
        <v>8868</v>
      </c>
      <c r="H47" s="31">
        <v>31846</v>
      </c>
      <c r="I47" s="31">
        <v>0</v>
      </c>
      <c r="J47" s="31">
        <v>0</v>
      </c>
      <c r="K47" s="31">
        <v>32029</v>
      </c>
      <c r="L47" s="31">
        <v>642290</v>
      </c>
      <c r="M47" s="31">
        <v>6549</v>
      </c>
      <c r="N47" s="31">
        <v>0</v>
      </c>
      <c r="O47" s="31">
        <v>65533</v>
      </c>
      <c r="P47" s="31">
        <v>17910</v>
      </c>
      <c r="Q47" s="31">
        <v>2120969</v>
      </c>
    </row>
    <row r="48" spans="1:17" ht="12" customHeight="1">
      <c r="A48" s="10">
        <v>228</v>
      </c>
      <c r="B48" s="5" t="s">
        <v>141</v>
      </c>
      <c r="C48" s="108">
        <v>20516721</v>
      </c>
      <c r="D48" s="31">
        <v>6851153</v>
      </c>
      <c r="E48" s="31">
        <v>171966</v>
      </c>
      <c r="F48" s="31">
        <v>3973307</v>
      </c>
      <c r="G48" s="31">
        <v>10257</v>
      </c>
      <c r="H48" s="31">
        <v>36908</v>
      </c>
      <c r="I48" s="31">
        <v>0</v>
      </c>
      <c r="J48" s="31">
        <v>0</v>
      </c>
      <c r="K48" s="31">
        <v>37263</v>
      </c>
      <c r="L48" s="31">
        <v>734068</v>
      </c>
      <c r="M48" s="31">
        <v>313226</v>
      </c>
      <c r="N48" s="31">
        <v>0</v>
      </c>
      <c r="O48" s="31">
        <v>62934</v>
      </c>
      <c r="P48" s="31">
        <v>26644</v>
      </c>
      <c r="Q48" s="31">
        <v>1970050</v>
      </c>
    </row>
    <row r="49" spans="1:17" ht="12" customHeight="1">
      <c r="A49" s="10">
        <v>229</v>
      </c>
      <c r="B49" s="5" t="s">
        <v>124</v>
      </c>
      <c r="C49" s="108">
        <v>34707297</v>
      </c>
      <c r="D49" s="31">
        <v>11082447</v>
      </c>
      <c r="E49" s="31">
        <v>267362</v>
      </c>
      <c r="F49" s="31">
        <v>9436516</v>
      </c>
      <c r="G49" s="31">
        <v>19578</v>
      </c>
      <c r="H49" s="31">
        <v>70394</v>
      </c>
      <c r="I49" s="31">
        <v>0</v>
      </c>
      <c r="J49" s="31">
        <v>0</v>
      </c>
      <c r="K49" s="31">
        <v>70980</v>
      </c>
      <c r="L49" s="31">
        <v>1317234</v>
      </c>
      <c r="M49" s="31">
        <v>15619</v>
      </c>
      <c r="N49" s="31">
        <v>0</v>
      </c>
      <c r="O49" s="31">
        <v>97778</v>
      </c>
      <c r="P49" s="31">
        <v>54225</v>
      </c>
      <c r="Q49" s="31">
        <v>3938223</v>
      </c>
    </row>
    <row r="50" spans="1:17" ht="12" customHeight="1">
      <c r="A50" s="10">
        <v>301</v>
      </c>
      <c r="B50" s="5" t="s">
        <v>142</v>
      </c>
      <c r="C50" s="108">
        <v>10212103</v>
      </c>
      <c r="D50" s="31">
        <v>3535148</v>
      </c>
      <c r="E50" s="31">
        <v>100372</v>
      </c>
      <c r="F50" s="31">
        <v>2195341</v>
      </c>
      <c r="G50" s="31">
        <v>9627</v>
      </c>
      <c r="H50" s="31">
        <v>34564</v>
      </c>
      <c r="I50" s="31">
        <v>0</v>
      </c>
      <c r="J50" s="31">
        <v>0</v>
      </c>
      <c r="K50" s="31">
        <v>34741</v>
      </c>
      <c r="L50" s="31">
        <v>449910</v>
      </c>
      <c r="M50" s="31">
        <v>44938</v>
      </c>
      <c r="N50" s="31">
        <v>0</v>
      </c>
      <c r="O50" s="31">
        <v>36701</v>
      </c>
      <c r="P50" s="31">
        <v>26388</v>
      </c>
      <c r="Q50" s="31">
        <v>899073</v>
      </c>
    </row>
    <row r="51" spans="1:17" ht="12" customHeight="1">
      <c r="A51" s="10">
        <v>365</v>
      </c>
      <c r="B51" s="5" t="s">
        <v>143</v>
      </c>
      <c r="C51" s="108">
        <v>12467079</v>
      </c>
      <c r="D51" s="31">
        <v>2116341</v>
      </c>
      <c r="E51" s="31">
        <v>123942</v>
      </c>
      <c r="F51" s="31">
        <v>5269027</v>
      </c>
      <c r="G51" s="31">
        <v>4553</v>
      </c>
      <c r="H51" s="31">
        <v>16386</v>
      </c>
      <c r="I51" s="31">
        <v>0</v>
      </c>
      <c r="J51" s="31">
        <v>0</v>
      </c>
      <c r="K51" s="31">
        <v>16549</v>
      </c>
      <c r="L51" s="31">
        <v>349437</v>
      </c>
      <c r="M51" s="31">
        <v>21082</v>
      </c>
      <c r="N51" s="31">
        <v>0</v>
      </c>
      <c r="O51" s="31">
        <v>45394</v>
      </c>
      <c r="P51" s="31">
        <v>7251</v>
      </c>
      <c r="Q51" s="31">
        <v>774140</v>
      </c>
    </row>
    <row r="52" spans="1:17" ht="12" customHeight="1">
      <c r="A52" s="10">
        <v>381</v>
      </c>
      <c r="B52" s="5" t="s">
        <v>144</v>
      </c>
      <c r="C52" s="108">
        <v>11595039</v>
      </c>
      <c r="D52" s="31">
        <v>4480081</v>
      </c>
      <c r="E52" s="31">
        <v>107483</v>
      </c>
      <c r="F52" s="31">
        <v>1302006</v>
      </c>
      <c r="G52" s="31">
        <v>8230</v>
      </c>
      <c r="H52" s="31">
        <v>29511</v>
      </c>
      <c r="I52" s="31">
        <v>0</v>
      </c>
      <c r="J52" s="31">
        <v>0</v>
      </c>
      <c r="K52" s="31">
        <v>29585</v>
      </c>
      <c r="L52" s="31">
        <v>541000</v>
      </c>
      <c r="M52" s="31">
        <v>0</v>
      </c>
      <c r="N52" s="31">
        <v>0</v>
      </c>
      <c r="O52" s="31">
        <v>39374</v>
      </c>
      <c r="P52" s="31">
        <v>28621</v>
      </c>
      <c r="Q52" s="31">
        <v>1152395</v>
      </c>
    </row>
    <row r="53" spans="1:17" ht="12" customHeight="1">
      <c r="A53" s="10">
        <v>382</v>
      </c>
      <c r="B53" s="5" t="s">
        <v>145</v>
      </c>
      <c r="C53" s="108">
        <v>12238522</v>
      </c>
      <c r="D53" s="31">
        <v>5522186</v>
      </c>
      <c r="E53" s="31">
        <v>121438</v>
      </c>
      <c r="F53" s="31">
        <v>677775</v>
      </c>
      <c r="G53" s="31">
        <v>8992</v>
      </c>
      <c r="H53" s="31">
        <v>32321</v>
      </c>
      <c r="I53" s="31">
        <v>0</v>
      </c>
      <c r="J53" s="31">
        <v>0</v>
      </c>
      <c r="K53" s="31">
        <v>32564</v>
      </c>
      <c r="L53" s="31">
        <v>535746</v>
      </c>
      <c r="M53" s="31">
        <v>0</v>
      </c>
      <c r="N53" s="31">
        <v>0</v>
      </c>
      <c r="O53" s="31">
        <v>25138</v>
      </c>
      <c r="P53" s="31">
        <v>34932</v>
      </c>
      <c r="Q53" s="31">
        <v>1355485</v>
      </c>
    </row>
    <row r="54" spans="1:17" ht="12" customHeight="1">
      <c r="A54" s="10">
        <v>442</v>
      </c>
      <c r="B54" s="5" t="s">
        <v>147</v>
      </c>
      <c r="C54" s="108">
        <v>6306840</v>
      </c>
      <c r="D54" s="31">
        <v>1292069</v>
      </c>
      <c r="E54" s="31">
        <v>71318</v>
      </c>
      <c r="F54" s="31">
        <v>2117295</v>
      </c>
      <c r="G54" s="31">
        <v>2795</v>
      </c>
      <c r="H54" s="31">
        <v>10037</v>
      </c>
      <c r="I54" s="31">
        <v>0</v>
      </c>
      <c r="J54" s="31">
        <v>0</v>
      </c>
      <c r="K54" s="31">
        <v>10092</v>
      </c>
      <c r="L54" s="31">
        <v>191587</v>
      </c>
      <c r="M54" s="31">
        <v>12193</v>
      </c>
      <c r="N54" s="31">
        <v>0</v>
      </c>
      <c r="O54" s="31">
        <v>26160</v>
      </c>
      <c r="P54" s="31">
        <v>5051</v>
      </c>
      <c r="Q54" s="31">
        <v>484099</v>
      </c>
    </row>
    <row r="55" spans="1:17" ht="12" customHeight="1">
      <c r="A55" s="10">
        <v>443</v>
      </c>
      <c r="B55" s="5" t="s">
        <v>148</v>
      </c>
      <c r="C55" s="108">
        <v>8459533</v>
      </c>
      <c r="D55" s="31">
        <v>3298891</v>
      </c>
      <c r="E55" s="31">
        <v>74386</v>
      </c>
      <c r="F55" s="31">
        <v>1186859</v>
      </c>
      <c r="G55" s="31">
        <v>4807</v>
      </c>
      <c r="H55" s="31">
        <v>17299</v>
      </c>
      <c r="I55" s="31">
        <v>0</v>
      </c>
      <c r="J55" s="31">
        <v>0</v>
      </c>
      <c r="K55" s="31">
        <v>17474</v>
      </c>
      <c r="L55" s="31">
        <v>378697</v>
      </c>
      <c r="M55" s="31">
        <v>17970</v>
      </c>
      <c r="N55" s="31">
        <v>0</v>
      </c>
      <c r="O55" s="31">
        <v>27254</v>
      </c>
      <c r="P55" s="31">
        <v>14437</v>
      </c>
      <c r="Q55" s="31">
        <v>1031918</v>
      </c>
    </row>
    <row r="56" spans="1:17" ht="12" customHeight="1">
      <c r="A56" s="10">
        <v>446</v>
      </c>
      <c r="B56" s="5" t="s">
        <v>146</v>
      </c>
      <c r="C56" s="108">
        <v>10121647</v>
      </c>
      <c r="D56" s="31">
        <v>1889562</v>
      </c>
      <c r="E56" s="31">
        <v>67061</v>
      </c>
      <c r="F56" s="31">
        <v>3203176</v>
      </c>
      <c r="G56" s="31">
        <v>2557</v>
      </c>
      <c r="H56" s="31">
        <v>9179</v>
      </c>
      <c r="I56" s="31">
        <v>0</v>
      </c>
      <c r="J56" s="31">
        <v>0</v>
      </c>
      <c r="K56" s="31">
        <v>9222</v>
      </c>
      <c r="L56" s="31">
        <v>178952</v>
      </c>
      <c r="M56" s="31">
        <v>9680</v>
      </c>
      <c r="N56" s="31">
        <v>0</v>
      </c>
      <c r="O56" s="31">
        <v>24535</v>
      </c>
      <c r="P56" s="31">
        <v>4516</v>
      </c>
      <c r="Q56" s="31">
        <v>755878</v>
      </c>
    </row>
    <row r="57" spans="1:17" ht="12" customHeight="1">
      <c r="A57" s="10">
        <v>464</v>
      </c>
      <c r="B57" s="5" t="s">
        <v>149</v>
      </c>
      <c r="C57" s="108">
        <v>11499101</v>
      </c>
      <c r="D57" s="31">
        <v>4091805</v>
      </c>
      <c r="E57" s="31">
        <v>79327</v>
      </c>
      <c r="F57" s="31">
        <v>1737697</v>
      </c>
      <c r="G57" s="31">
        <v>9174</v>
      </c>
      <c r="H57" s="31">
        <v>33048</v>
      </c>
      <c r="I57" s="31">
        <v>0</v>
      </c>
      <c r="J57" s="31">
        <v>0</v>
      </c>
      <c r="K57" s="31">
        <v>33448</v>
      </c>
      <c r="L57" s="31">
        <v>543153</v>
      </c>
      <c r="M57" s="31">
        <v>3245</v>
      </c>
      <c r="N57" s="31">
        <v>0</v>
      </c>
      <c r="O57" s="31">
        <v>29020</v>
      </c>
      <c r="P57" s="31">
        <v>32320</v>
      </c>
      <c r="Q57" s="31">
        <v>1440137</v>
      </c>
    </row>
    <row r="58" spans="1:17" ht="12" customHeight="1">
      <c r="A58" s="10">
        <v>481</v>
      </c>
      <c r="B58" s="5" t="s">
        <v>150</v>
      </c>
      <c r="C58" s="108">
        <v>7563055</v>
      </c>
      <c r="D58" s="31">
        <v>2445811</v>
      </c>
      <c r="E58" s="31">
        <v>97598</v>
      </c>
      <c r="F58" s="31">
        <v>2007721</v>
      </c>
      <c r="G58" s="31">
        <v>3693</v>
      </c>
      <c r="H58" s="31">
        <v>13252</v>
      </c>
      <c r="I58" s="31">
        <v>0</v>
      </c>
      <c r="J58" s="31">
        <v>0</v>
      </c>
      <c r="K58" s="31">
        <v>13298</v>
      </c>
      <c r="L58" s="31">
        <v>239958</v>
      </c>
      <c r="M58" s="31">
        <v>36351</v>
      </c>
      <c r="N58" s="31">
        <v>0</v>
      </c>
      <c r="O58" s="31">
        <v>35749</v>
      </c>
      <c r="P58" s="31">
        <v>5515</v>
      </c>
      <c r="Q58" s="31">
        <v>724996</v>
      </c>
    </row>
    <row r="59" spans="1:17" ht="12" customHeight="1">
      <c r="A59" s="10">
        <v>501</v>
      </c>
      <c r="B59" s="5" t="s">
        <v>151</v>
      </c>
      <c r="C59" s="108">
        <v>12427725</v>
      </c>
      <c r="D59" s="31">
        <v>2215701</v>
      </c>
      <c r="E59" s="31">
        <v>134557</v>
      </c>
      <c r="F59" s="31">
        <v>5977658</v>
      </c>
      <c r="G59" s="31">
        <v>3508</v>
      </c>
      <c r="H59" s="31">
        <v>12597</v>
      </c>
      <c r="I59" s="31">
        <v>0</v>
      </c>
      <c r="J59" s="31">
        <v>0</v>
      </c>
      <c r="K59" s="31">
        <v>12665</v>
      </c>
      <c r="L59" s="31">
        <v>298448</v>
      </c>
      <c r="M59" s="31">
        <v>46004</v>
      </c>
      <c r="N59" s="31">
        <v>0</v>
      </c>
      <c r="O59" s="31">
        <v>49340</v>
      </c>
      <c r="P59" s="31">
        <v>5779</v>
      </c>
      <c r="Q59" s="31">
        <v>571804</v>
      </c>
    </row>
    <row r="60" spans="1:17" ht="12" customHeight="1">
      <c r="A60" s="10">
        <v>585</v>
      </c>
      <c r="B60" s="5" t="s">
        <v>152</v>
      </c>
      <c r="C60" s="108">
        <v>14367497</v>
      </c>
      <c r="D60" s="31">
        <v>1757790</v>
      </c>
      <c r="E60" s="31">
        <v>104841</v>
      </c>
      <c r="F60" s="31">
        <v>6731124</v>
      </c>
      <c r="G60" s="31">
        <v>3445</v>
      </c>
      <c r="H60" s="31">
        <v>12400</v>
      </c>
      <c r="I60" s="31">
        <v>0</v>
      </c>
      <c r="J60" s="31">
        <v>0</v>
      </c>
      <c r="K60" s="31">
        <v>12527</v>
      </c>
      <c r="L60" s="31">
        <v>304269</v>
      </c>
      <c r="M60" s="31">
        <v>32</v>
      </c>
      <c r="N60" s="31">
        <v>0</v>
      </c>
      <c r="O60" s="31">
        <v>38424</v>
      </c>
      <c r="P60" s="31">
        <v>3699</v>
      </c>
      <c r="Q60" s="31">
        <v>957233</v>
      </c>
    </row>
    <row r="61" spans="1:17" ht="12" customHeight="1">
      <c r="A61" s="10">
        <v>586</v>
      </c>
      <c r="B61" s="5" t="s">
        <v>153</v>
      </c>
      <c r="C61" s="108">
        <v>10948430</v>
      </c>
      <c r="D61" s="31">
        <v>1413729</v>
      </c>
      <c r="E61" s="31">
        <v>79620</v>
      </c>
      <c r="F61" s="31">
        <v>4993042</v>
      </c>
      <c r="G61" s="31">
        <v>2788</v>
      </c>
      <c r="H61" s="31">
        <v>10030</v>
      </c>
      <c r="I61" s="31">
        <v>0</v>
      </c>
      <c r="J61" s="31">
        <v>0</v>
      </c>
      <c r="K61" s="31">
        <v>10115</v>
      </c>
      <c r="L61" s="31">
        <v>246426</v>
      </c>
      <c r="M61" s="31">
        <v>3139</v>
      </c>
      <c r="N61" s="31">
        <v>0</v>
      </c>
      <c r="O61" s="31">
        <v>29157</v>
      </c>
      <c r="P61" s="31">
        <v>3459</v>
      </c>
      <c r="Q61" s="31">
        <v>626684</v>
      </c>
    </row>
    <row r="62" spans="1:17" ht="3.75" customHeight="1">
      <c r="A62" s="16"/>
      <c r="B62" s="4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1.25">
      <c r="A63" s="6" t="s">
        <v>164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3:17" ht="11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3:17" ht="11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3:17" ht="11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3:17" ht="11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3:17" ht="11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68"/>
  <sheetViews>
    <sheetView zoomScalePageLayoutView="0" workbookViewId="0" topLeftCell="A1">
      <selection activeCell="C15" sqref="C15"/>
    </sheetView>
  </sheetViews>
  <sheetFormatPr defaultColWidth="8.875" defaultRowHeight="12.75"/>
  <cols>
    <col min="1" max="1" width="4.25390625" style="6" customWidth="1"/>
    <col min="2" max="2" width="11.375" style="6" customWidth="1"/>
    <col min="3" max="6" width="12.875" style="82" customWidth="1"/>
    <col min="7" max="7" width="14.125" style="82" customWidth="1"/>
    <col min="8" max="14" width="12.875" style="82" customWidth="1"/>
    <col min="15" max="15" width="7.75390625" style="6" customWidth="1"/>
    <col min="16" max="16" width="10.75390625" style="6" customWidth="1"/>
    <col min="17" max="16384" width="8.875" style="6" customWidth="1"/>
  </cols>
  <sheetData>
    <row r="1" s="8" customFormat="1" ht="17.25">
      <c r="A1" s="11"/>
    </row>
    <row r="2" spans="1:14" s="48" customFormat="1" ht="14.25">
      <c r="A2" s="46" t="s">
        <v>220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9"/>
      <c r="M2" s="46"/>
      <c r="N2" s="47"/>
    </row>
    <row r="3" spans="1:14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5"/>
      <c r="M3" s="5"/>
      <c r="N3" s="15" t="s">
        <v>162</v>
      </c>
    </row>
    <row r="4" spans="1:14" ht="33.75">
      <c r="A4" s="160" t="s">
        <v>405</v>
      </c>
      <c r="B4" s="161"/>
      <c r="C4" s="77" t="s">
        <v>197</v>
      </c>
      <c r="D4" s="77" t="s">
        <v>39</v>
      </c>
      <c r="E4" s="77" t="s">
        <v>178</v>
      </c>
      <c r="F4" s="77" t="s">
        <v>15</v>
      </c>
      <c r="G4" s="77" t="s">
        <v>297</v>
      </c>
      <c r="H4" s="77" t="s">
        <v>40</v>
      </c>
      <c r="I4" s="77" t="s">
        <v>41</v>
      </c>
      <c r="J4" s="77" t="s">
        <v>298</v>
      </c>
      <c r="K4" s="77" t="s">
        <v>18</v>
      </c>
      <c r="L4" s="77" t="s">
        <v>20</v>
      </c>
      <c r="M4" s="77" t="s">
        <v>21</v>
      </c>
      <c r="N4" s="65" t="s">
        <v>42</v>
      </c>
    </row>
    <row r="5" spans="2:14" ht="12" customHeight="1">
      <c r="B5" s="20" t="s">
        <v>398</v>
      </c>
      <c r="C5" s="1">
        <v>141143</v>
      </c>
      <c r="D5" s="1">
        <v>118691034</v>
      </c>
      <c r="E5" s="1">
        <v>1308059</v>
      </c>
      <c r="F5" s="1">
        <v>25852128</v>
      </c>
      <c r="G5" s="1">
        <v>23900288</v>
      </c>
      <c r="H5" s="1">
        <v>73521400</v>
      </c>
      <c r="I5" s="1">
        <v>12442535</v>
      </c>
      <c r="J5" s="1">
        <v>3262186</v>
      </c>
      <c r="K5" s="1">
        <v>47950010</v>
      </c>
      <c r="L5" s="1">
        <v>42242021</v>
      </c>
      <c r="M5" s="1">
        <v>99177660</v>
      </c>
      <c r="N5" s="1">
        <v>277504732</v>
      </c>
    </row>
    <row r="6" spans="2:14" ht="12" customHeight="1">
      <c r="B6" s="20" t="s">
        <v>368</v>
      </c>
      <c r="C6" s="109">
        <v>137396</v>
      </c>
      <c r="D6" s="109">
        <v>124615156</v>
      </c>
      <c r="E6" s="109">
        <v>1149475</v>
      </c>
      <c r="F6" s="109">
        <v>18266622</v>
      </c>
      <c r="G6" s="109">
        <v>23310413</v>
      </c>
      <c r="H6" s="109">
        <v>72524624</v>
      </c>
      <c r="I6" s="109">
        <v>12014290</v>
      </c>
      <c r="J6" s="109">
        <v>3628823</v>
      </c>
      <c r="K6" s="109">
        <v>40326972</v>
      </c>
      <c r="L6" s="109">
        <v>50711355</v>
      </c>
      <c r="M6" s="109">
        <v>90933702</v>
      </c>
      <c r="N6" s="109">
        <v>243969196</v>
      </c>
    </row>
    <row r="7" spans="2:14" ht="12" customHeight="1">
      <c r="B7" s="20" t="s">
        <v>367</v>
      </c>
      <c r="C7" s="109">
        <v>136875</v>
      </c>
      <c r="D7" s="109">
        <v>138440656</v>
      </c>
      <c r="E7" s="109">
        <v>1234161</v>
      </c>
      <c r="F7" s="109">
        <v>22366294</v>
      </c>
      <c r="G7" s="109">
        <v>25413494</v>
      </c>
      <c r="H7" s="109">
        <v>74617577</v>
      </c>
      <c r="I7" s="109">
        <v>12295807</v>
      </c>
      <c r="J7" s="109">
        <v>6580619</v>
      </c>
      <c r="K7" s="109">
        <v>28417165</v>
      </c>
      <c r="L7" s="109">
        <v>44094741</v>
      </c>
      <c r="M7" s="109">
        <v>95658677</v>
      </c>
      <c r="N7" s="109">
        <v>262457404</v>
      </c>
    </row>
    <row r="8" spans="2:14" ht="12" customHeight="1">
      <c r="B8" s="39" t="s">
        <v>371</v>
      </c>
      <c r="C8" s="108">
        <v>144574</v>
      </c>
      <c r="D8" s="31">
        <v>141645022</v>
      </c>
      <c r="E8" s="31">
        <v>1183766</v>
      </c>
      <c r="F8" s="31">
        <v>18907386</v>
      </c>
      <c r="G8" s="31">
        <v>26095260</v>
      </c>
      <c r="H8" s="31">
        <v>73188058</v>
      </c>
      <c r="I8" s="31">
        <v>11737426</v>
      </c>
      <c r="J8" s="31">
        <v>8697303</v>
      </c>
      <c r="K8" s="31">
        <v>43405120</v>
      </c>
      <c r="L8" s="31">
        <v>50869515</v>
      </c>
      <c r="M8" s="31">
        <v>101081573</v>
      </c>
      <c r="N8" s="31">
        <v>244982454</v>
      </c>
    </row>
    <row r="9" spans="2:14" ht="12" customHeight="1">
      <c r="B9" s="39" t="s">
        <v>413</v>
      </c>
      <c r="C9" s="108">
        <v>147490</v>
      </c>
      <c r="D9" s="31">
        <v>144373561</v>
      </c>
      <c r="E9" s="31">
        <v>1144338</v>
      </c>
      <c r="F9" s="31">
        <v>18233573</v>
      </c>
      <c r="G9" s="31">
        <v>22891441</v>
      </c>
      <c r="H9" s="31">
        <v>73006277</v>
      </c>
      <c r="I9" s="31">
        <v>11950378</v>
      </c>
      <c r="J9" s="31">
        <v>9338762</v>
      </c>
      <c r="K9" s="31">
        <v>50790129</v>
      </c>
      <c r="L9" s="31">
        <v>44528929</v>
      </c>
      <c r="M9" s="31">
        <v>90341243</v>
      </c>
      <c r="N9" s="31">
        <v>253526865</v>
      </c>
    </row>
    <row r="10" spans="2:14" ht="7.5" customHeight="1">
      <c r="B10" s="45"/>
      <c r="C10" s="9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" customHeight="1">
      <c r="A11" s="10"/>
      <c r="B11" s="5" t="s">
        <v>43</v>
      </c>
      <c r="C11" s="108">
        <v>0</v>
      </c>
      <c r="D11" s="31">
        <v>24488029</v>
      </c>
      <c r="E11" s="31">
        <v>144109</v>
      </c>
      <c r="F11" s="31">
        <v>4823825</v>
      </c>
      <c r="G11" s="31">
        <v>3296209</v>
      </c>
      <c r="H11" s="31">
        <v>14250298</v>
      </c>
      <c r="I11" s="31">
        <v>1486723</v>
      </c>
      <c r="J11" s="31">
        <v>602928</v>
      </c>
      <c r="K11" s="31">
        <v>5647407</v>
      </c>
      <c r="L11" s="31">
        <v>4645022</v>
      </c>
      <c r="M11" s="31">
        <v>13899384</v>
      </c>
      <c r="N11" s="31">
        <v>32924677</v>
      </c>
    </row>
    <row r="12" spans="1:14" ht="12" customHeight="1">
      <c r="A12" s="10"/>
      <c r="B12" s="5" t="s">
        <v>44</v>
      </c>
      <c r="C12" s="108">
        <v>45523</v>
      </c>
      <c r="D12" s="31">
        <v>16201014</v>
      </c>
      <c r="E12" s="31">
        <v>99163</v>
      </c>
      <c r="F12" s="31">
        <v>2036524</v>
      </c>
      <c r="G12" s="31">
        <v>2298240</v>
      </c>
      <c r="H12" s="31">
        <v>6490829</v>
      </c>
      <c r="I12" s="31">
        <v>946906</v>
      </c>
      <c r="J12" s="31">
        <v>1187933</v>
      </c>
      <c r="K12" s="31">
        <v>4332062</v>
      </c>
      <c r="L12" s="31">
        <v>3836459</v>
      </c>
      <c r="M12" s="31">
        <v>6521729</v>
      </c>
      <c r="N12" s="31">
        <v>24664731</v>
      </c>
    </row>
    <row r="13" spans="1:14" ht="12" customHeight="1">
      <c r="A13" s="10"/>
      <c r="B13" s="5" t="s">
        <v>45</v>
      </c>
      <c r="C13" s="108">
        <v>0</v>
      </c>
      <c r="D13" s="31">
        <v>17965580</v>
      </c>
      <c r="E13" s="31">
        <v>126803</v>
      </c>
      <c r="F13" s="31">
        <v>934725</v>
      </c>
      <c r="G13" s="31">
        <v>3295502</v>
      </c>
      <c r="H13" s="31">
        <v>3739680</v>
      </c>
      <c r="I13" s="31">
        <v>1610728</v>
      </c>
      <c r="J13" s="31">
        <v>796617</v>
      </c>
      <c r="K13" s="31">
        <v>1717344</v>
      </c>
      <c r="L13" s="31">
        <v>3775260</v>
      </c>
      <c r="M13" s="31">
        <v>5705854</v>
      </c>
      <c r="N13" s="31">
        <v>24325258</v>
      </c>
    </row>
    <row r="14" spans="1:14" ht="12" customHeight="1">
      <c r="A14" s="10"/>
      <c r="B14" s="5" t="s">
        <v>46</v>
      </c>
      <c r="C14" s="108">
        <v>94898</v>
      </c>
      <c r="D14" s="31">
        <v>8536815</v>
      </c>
      <c r="E14" s="31">
        <v>45387</v>
      </c>
      <c r="F14" s="31">
        <v>672213</v>
      </c>
      <c r="G14" s="31">
        <v>1144205</v>
      </c>
      <c r="H14" s="31">
        <v>1657016</v>
      </c>
      <c r="I14" s="31">
        <v>414116</v>
      </c>
      <c r="J14" s="31">
        <v>1528684</v>
      </c>
      <c r="K14" s="31">
        <v>2227668</v>
      </c>
      <c r="L14" s="31">
        <v>1547245</v>
      </c>
      <c r="M14" s="31">
        <v>3906690</v>
      </c>
      <c r="N14" s="31">
        <v>14780218</v>
      </c>
    </row>
    <row r="15" spans="1:14" ht="12" customHeight="1">
      <c r="A15" s="10"/>
      <c r="B15" s="5" t="s">
        <v>47</v>
      </c>
      <c r="C15" s="108">
        <v>7069</v>
      </c>
      <c r="D15" s="31">
        <v>14170028</v>
      </c>
      <c r="E15" s="31">
        <v>109705</v>
      </c>
      <c r="F15" s="31">
        <v>587118</v>
      </c>
      <c r="G15" s="31">
        <v>1936740</v>
      </c>
      <c r="H15" s="31">
        <v>7270174</v>
      </c>
      <c r="I15" s="31">
        <v>1115262</v>
      </c>
      <c r="J15" s="31">
        <v>492084</v>
      </c>
      <c r="K15" s="31">
        <v>1803548</v>
      </c>
      <c r="L15" s="31">
        <v>7783368</v>
      </c>
      <c r="M15" s="31">
        <v>6366374</v>
      </c>
      <c r="N15" s="31">
        <v>24224067</v>
      </c>
    </row>
    <row r="16" spans="1:14" ht="12" customHeight="1">
      <c r="A16" s="10"/>
      <c r="B16" s="5" t="s">
        <v>48</v>
      </c>
      <c r="C16" s="108">
        <v>0</v>
      </c>
      <c r="D16" s="31">
        <v>7639243</v>
      </c>
      <c r="E16" s="31">
        <v>48017</v>
      </c>
      <c r="F16" s="31">
        <v>602196</v>
      </c>
      <c r="G16" s="31">
        <v>1385569</v>
      </c>
      <c r="H16" s="31">
        <v>1957568</v>
      </c>
      <c r="I16" s="31">
        <v>381840</v>
      </c>
      <c r="J16" s="31">
        <v>851664</v>
      </c>
      <c r="K16" s="31">
        <v>1987916</v>
      </c>
      <c r="L16" s="31">
        <v>2363612</v>
      </c>
      <c r="M16" s="31">
        <v>2578720</v>
      </c>
      <c r="N16" s="31">
        <v>12484095</v>
      </c>
    </row>
    <row r="17" spans="1:14" ht="12" customHeight="1">
      <c r="A17" s="10"/>
      <c r="B17" s="5" t="s">
        <v>414</v>
      </c>
      <c r="C17" s="108">
        <v>0</v>
      </c>
      <c r="D17" s="31">
        <v>7598445</v>
      </c>
      <c r="E17" s="31">
        <v>28112</v>
      </c>
      <c r="F17" s="31">
        <v>518462</v>
      </c>
      <c r="G17" s="31">
        <v>687279</v>
      </c>
      <c r="H17" s="31">
        <v>2125253</v>
      </c>
      <c r="I17" s="31">
        <v>447708</v>
      </c>
      <c r="J17" s="31">
        <v>1014981</v>
      </c>
      <c r="K17" s="31">
        <v>12353688</v>
      </c>
      <c r="L17" s="31">
        <v>3413439</v>
      </c>
      <c r="M17" s="31">
        <v>3797606</v>
      </c>
      <c r="N17" s="31">
        <v>9400534</v>
      </c>
    </row>
    <row r="18" spans="1:14" ht="12" customHeight="1">
      <c r="A18" s="10"/>
      <c r="B18" s="5" t="s">
        <v>50</v>
      </c>
      <c r="C18" s="108">
        <v>0</v>
      </c>
      <c r="D18" s="31">
        <v>3841825</v>
      </c>
      <c r="E18" s="31">
        <v>18422</v>
      </c>
      <c r="F18" s="31">
        <v>118266</v>
      </c>
      <c r="G18" s="31">
        <v>216524</v>
      </c>
      <c r="H18" s="31">
        <v>804966</v>
      </c>
      <c r="I18" s="31">
        <v>547469</v>
      </c>
      <c r="J18" s="31">
        <v>391350</v>
      </c>
      <c r="K18" s="31">
        <v>3147605</v>
      </c>
      <c r="L18" s="31">
        <v>3007477</v>
      </c>
      <c r="M18" s="31">
        <v>1650829</v>
      </c>
      <c r="N18" s="31">
        <v>4933075</v>
      </c>
    </row>
    <row r="19" spans="1:14" ht="12" customHeight="1">
      <c r="A19" s="10"/>
      <c r="B19" s="5" t="s">
        <v>51</v>
      </c>
      <c r="C19" s="108">
        <v>0</v>
      </c>
      <c r="D19" s="31">
        <v>5902707</v>
      </c>
      <c r="E19" s="31">
        <v>24557</v>
      </c>
      <c r="F19" s="31">
        <v>451718</v>
      </c>
      <c r="G19" s="31">
        <v>439819</v>
      </c>
      <c r="H19" s="31">
        <v>2146703</v>
      </c>
      <c r="I19" s="31">
        <v>525282</v>
      </c>
      <c r="J19" s="31">
        <v>1549983</v>
      </c>
      <c r="K19" s="31">
        <v>3134147</v>
      </c>
      <c r="L19" s="31">
        <v>1549901</v>
      </c>
      <c r="M19" s="31">
        <v>1549940</v>
      </c>
      <c r="N19" s="31">
        <v>8670310</v>
      </c>
    </row>
    <row r="20" spans="1:14" ht="7.5" customHeight="1">
      <c r="A20" s="10"/>
      <c r="B20" s="5"/>
      <c r="C20" s="9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" customHeight="1">
      <c r="A21" s="10">
        <v>100</v>
      </c>
      <c r="B21" s="5" t="s">
        <v>114</v>
      </c>
      <c r="C21" s="108">
        <v>0</v>
      </c>
      <c r="D21" s="31">
        <v>38029875</v>
      </c>
      <c r="E21" s="31">
        <v>500063</v>
      </c>
      <c r="F21" s="31">
        <v>7488526</v>
      </c>
      <c r="G21" s="31">
        <v>8191354</v>
      </c>
      <c r="H21" s="31">
        <v>32563790</v>
      </c>
      <c r="I21" s="31">
        <v>4474344</v>
      </c>
      <c r="J21" s="31">
        <v>922538</v>
      </c>
      <c r="K21" s="31">
        <v>14438744</v>
      </c>
      <c r="L21" s="31">
        <v>12607146</v>
      </c>
      <c r="M21" s="31">
        <v>44364117</v>
      </c>
      <c r="N21" s="31">
        <v>97119900</v>
      </c>
    </row>
    <row r="22" spans="1:14" ht="12" customHeight="1">
      <c r="A22" s="10">
        <v>201</v>
      </c>
      <c r="B22" s="5" t="s">
        <v>115</v>
      </c>
      <c r="C22" s="108">
        <v>7069</v>
      </c>
      <c r="D22" s="31">
        <v>12615898</v>
      </c>
      <c r="E22" s="31">
        <v>102063</v>
      </c>
      <c r="F22" s="31">
        <v>477346</v>
      </c>
      <c r="G22" s="31">
        <v>1686711</v>
      </c>
      <c r="H22" s="31">
        <v>6777424</v>
      </c>
      <c r="I22" s="31">
        <v>1072358</v>
      </c>
      <c r="J22" s="31">
        <v>112128</v>
      </c>
      <c r="K22" s="31">
        <v>1092820</v>
      </c>
      <c r="L22" s="31">
        <v>7336165</v>
      </c>
      <c r="M22" s="31">
        <v>5663841</v>
      </c>
      <c r="N22" s="31">
        <v>20480700</v>
      </c>
    </row>
    <row r="23" spans="1:14" ht="12" customHeight="1">
      <c r="A23" s="10">
        <v>202</v>
      </c>
      <c r="B23" s="5" t="s">
        <v>116</v>
      </c>
      <c r="C23" s="108">
        <v>0</v>
      </c>
      <c r="D23" s="31">
        <v>12323825</v>
      </c>
      <c r="E23" s="31">
        <v>66272</v>
      </c>
      <c r="F23" s="31">
        <v>3283673</v>
      </c>
      <c r="G23" s="31">
        <v>1688474</v>
      </c>
      <c r="H23" s="31">
        <v>6366215</v>
      </c>
      <c r="I23" s="31">
        <v>380841</v>
      </c>
      <c r="J23" s="31">
        <v>235237</v>
      </c>
      <c r="K23" s="31">
        <v>1548216</v>
      </c>
      <c r="L23" s="31">
        <v>668801</v>
      </c>
      <c r="M23" s="31">
        <v>6384439</v>
      </c>
      <c r="N23" s="31">
        <v>17512223</v>
      </c>
    </row>
    <row r="24" spans="1:14" ht="12" customHeight="1">
      <c r="A24" s="10">
        <v>203</v>
      </c>
      <c r="B24" s="5" t="s">
        <v>117</v>
      </c>
      <c r="C24" s="108">
        <v>0</v>
      </c>
      <c r="D24" s="31">
        <v>7521297</v>
      </c>
      <c r="E24" s="31">
        <v>49137</v>
      </c>
      <c r="F24" s="31">
        <v>331632</v>
      </c>
      <c r="G24" s="31">
        <v>726432</v>
      </c>
      <c r="H24" s="31">
        <v>2234984</v>
      </c>
      <c r="I24" s="31">
        <v>476541</v>
      </c>
      <c r="J24" s="31">
        <v>133265</v>
      </c>
      <c r="K24" s="31">
        <v>593240</v>
      </c>
      <c r="L24" s="31">
        <v>1614802</v>
      </c>
      <c r="M24" s="31">
        <v>2052670</v>
      </c>
      <c r="N24" s="31">
        <v>11739599</v>
      </c>
    </row>
    <row r="25" spans="1:14" ht="12" customHeight="1">
      <c r="A25" s="10">
        <v>204</v>
      </c>
      <c r="B25" s="5" t="s">
        <v>118</v>
      </c>
      <c r="C25" s="108">
        <v>0</v>
      </c>
      <c r="D25" s="31">
        <v>10126615</v>
      </c>
      <c r="E25" s="31">
        <v>65463</v>
      </c>
      <c r="F25" s="31">
        <v>1092957</v>
      </c>
      <c r="G25" s="31">
        <v>1303025</v>
      </c>
      <c r="H25" s="31">
        <v>6534331</v>
      </c>
      <c r="I25" s="31">
        <v>924249</v>
      </c>
      <c r="J25" s="31">
        <v>147059</v>
      </c>
      <c r="K25" s="31">
        <v>407206</v>
      </c>
      <c r="L25" s="31">
        <v>2856754</v>
      </c>
      <c r="M25" s="31">
        <v>6506522</v>
      </c>
      <c r="N25" s="31">
        <v>10389500</v>
      </c>
    </row>
    <row r="26" spans="1:14" ht="12" customHeight="1">
      <c r="A26" s="10">
        <v>205</v>
      </c>
      <c r="B26" s="5" t="s">
        <v>119</v>
      </c>
      <c r="C26" s="108">
        <v>0</v>
      </c>
      <c r="D26" s="31">
        <v>1647121</v>
      </c>
      <c r="E26" s="31">
        <v>6571</v>
      </c>
      <c r="F26" s="31">
        <v>77604</v>
      </c>
      <c r="G26" s="31">
        <v>165391</v>
      </c>
      <c r="H26" s="31">
        <v>885420</v>
      </c>
      <c r="I26" s="31">
        <v>167664</v>
      </c>
      <c r="J26" s="31">
        <v>930433</v>
      </c>
      <c r="K26" s="31">
        <v>1678912</v>
      </c>
      <c r="L26" s="31">
        <v>481998</v>
      </c>
      <c r="M26" s="31">
        <v>435190</v>
      </c>
      <c r="N26" s="31">
        <v>1769310</v>
      </c>
    </row>
    <row r="27" spans="1:14" ht="12" customHeight="1">
      <c r="A27" s="10">
        <v>206</v>
      </c>
      <c r="B27" s="5" t="s">
        <v>120</v>
      </c>
      <c r="C27" s="108">
        <v>0</v>
      </c>
      <c r="D27" s="31">
        <v>2037589</v>
      </c>
      <c r="E27" s="31">
        <v>12374</v>
      </c>
      <c r="F27" s="31">
        <v>447195</v>
      </c>
      <c r="G27" s="31">
        <v>304710</v>
      </c>
      <c r="H27" s="31">
        <v>1349752</v>
      </c>
      <c r="I27" s="31">
        <v>181633</v>
      </c>
      <c r="J27" s="31">
        <v>220632</v>
      </c>
      <c r="K27" s="31">
        <v>3691985</v>
      </c>
      <c r="L27" s="31">
        <v>1119467</v>
      </c>
      <c r="M27" s="31">
        <v>1008423</v>
      </c>
      <c r="N27" s="31">
        <v>5022954</v>
      </c>
    </row>
    <row r="28" spans="1:14" ht="12" customHeight="1">
      <c r="A28" s="10">
        <v>207</v>
      </c>
      <c r="B28" s="5" t="s">
        <v>121</v>
      </c>
      <c r="C28" s="108">
        <v>6110</v>
      </c>
      <c r="D28" s="31">
        <v>4603051</v>
      </c>
      <c r="E28" s="31">
        <v>28503</v>
      </c>
      <c r="F28" s="31">
        <v>738937</v>
      </c>
      <c r="G28" s="31">
        <v>652862</v>
      </c>
      <c r="H28" s="31">
        <v>2028742</v>
      </c>
      <c r="I28" s="31">
        <v>119229</v>
      </c>
      <c r="J28" s="31">
        <v>140988</v>
      </c>
      <c r="K28" s="31">
        <v>1030332</v>
      </c>
      <c r="L28" s="31">
        <v>1857224</v>
      </c>
      <c r="M28" s="31">
        <v>1984207</v>
      </c>
      <c r="N28" s="31">
        <v>4941841</v>
      </c>
    </row>
    <row r="29" spans="1:14" ht="12" customHeight="1">
      <c r="A29" s="10">
        <v>208</v>
      </c>
      <c r="B29" s="5" t="s">
        <v>122</v>
      </c>
      <c r="C29" s="108">
        <v>0</v>
      </c>
      <c r="D29" s="31">
        <v>816364</v>
      </c>
      <c r="E29" s="31">
        <v>6216</v>
      </c>
      <c r="F29" s="31">
        <v>46918</v>
      </c>
      <c r="G29" s="31">
        <v>48237</v>
      </c>
      <c r="H29" s="31">
        <v>242837</v>
      </c>
      <c r="I29" s="31">
        <v>88357</v>
      </c>
      <c r="J29" s="31">
        <v>49564</v>
      </c>
      <c r="K29" s="31">
        <v>563825</v>
      </c>
      <c r="L29" s="31">
        <v>419177</v>
      </c>
      <c r="M29" s="31">
        <v>161415</v>
      </c>
      <c r="N29" s="31">
        <v>1004911</v>
      </c>
    </row>
    <row r="30" spans="1:14" ht="12" customHeight="1">
      <c r="A30" s="10">
        <v>209</v>
      </c>
      <c r="B30" s="5" t="s">
        <v>123</v>
      </c>
      <c r="C30" s="108">
        <v>0</v>
      </c>
      <c r="D30" s="31">
        <v>2924007</v>
      </c>
      <c r="E30" s="31">
        <v>12383</v>
      </c>
      <c r="F30" s="31">
        <v>206925</v>
      </c>
      <c r="G30" s="31">
        <v>358546</v>
      </c>
      <c r="H30" s="31">
        <v>938858</v>
      </c>
      <c r="I30" s="31">
        <v>220239</v>
      </c>
      <c r="J30" s="31">
        <v>211233</v>
      </c>
      <c r="K30" s="31">
        <v>7723408</v>
      </c>
      <c r="L30" s="31">
        <v>1316977</v>
      </c>
      <c r="M30" s="31">
        <v>1908833</v>
      </c>
      <c r="N30" s="31">
        <v>3719700</v>
      </c>
    </row>
    <row r="31" spans="1:14" ht="12" customHeight="1">
      <c r="A31" s="10">
        <v>210</v>
      </c>
      <c r="B31" s="5" t="s">
        <v>86</v>
      </c>
      <c r="C31" s="108">
        <v>0</v>
      </c>
      <c r="D31" s="31">
        <v>6329532</v>
      </c>
      <c r="E31" s="31">
        <v>49097</v>
      </c>
      <c r="F31" s="31">
        <v>126236</v>
      </c>
      <c r="G31" s="31">
        <v>1993853</v>
      </c>
      <c r="H31" s="31">
        <v>887919</v>
      </c>
      <c r="I31" s="31">
        <v>874525</v>
      </c>
      <c r="J31" s="31">
        <v>233567</v>
      </c>
      <c r="K31" s="31">
        <v>155403</v>
      </c>
      <c r="L31" s="31">
        <v>640265</v>
      </c>
      <c r="M31" s="31">
        <v>1425428</v>
      </c>
      <c r="N31" s="31">
        <v>6822000</v>
      </c>
    </row>
    <row r="32" spans="1:14" ht="12" customHeight="1">
      <c r="A32" s="10">
        <v>212</v>
      </c>
      <c r="B32" s="5" t="s">
        <v>125</v>
      </c>
      <c r="C32" s="108">
        <v>0</v>
      </c>
      <c r="D32" s="31">
        <v>1090582</v>
      </c>
      <c r="E32" s="31">
        <v>8138</v>
      </c>
      <c r="F32" s="31">
        <v>36508</v>
      </c>
      <c r="G32" s="31">
        <v>404838</v>
      </c>
      <c r="H32" s="31">
        <v>387232</v>
      </c>
      <c r="I32" s="31">
        <v>35780</v>
      </c>
      <c r="J32" s="31">
        <v>27016</v>
      </c>
      <c r="K32" s="31">
        <v>78921</v>
      </c>
      <c r="L32" s="31">
        <v>108387</v>
      </c>
      <c r="M32" s="31">
        <v>425667</v>
      </c>
      <c r="N32" s="31">
        <v>2383569</v>
      </c>
    </row>
    <row r="33" spans="1:14" ht="12" customHeight="1">
      <c r="A33" s="10">
        <v>213</v>
      </c>
      <c r="B33" s="5" t="s">
        <v>126</v>
      </c>
      <c r="C33" s="108">
        <v>0</v>
      </c>
      <c r="D33" s="31">
        <v>1225873</v>
      </c>
      <c r="E33" s="31">
        <v>6785</v>
      </c>
      <c r="F33" s="31">
        <v>319201</v>
      </c>
      <c r="G33" s="31">
        <v>57904</v>
      </c>
      <c r="H33" s="31">
        <v>258389</v>
      </c>
      <c r="I33" s="31">
        <v>50181</v>
      </c>
      <c r="J33" s="31">
        <v>185399</v>
      </c>
      <c r="K33" s="31">
        <v>258930</v>
      </c>
      <c r="L33" s="31">
        <v>335687</v>
      </c>
      <c r="M33" s="31">
        <v>576923</v>
      </c>
      <c r="N33" s="31">
        <v>2091311</v>
      </c>
    </row>
    <row r="34" spans="1:14" ht="12" customHeight="1">
      <c r="A34" s="10">
        <v>214</v>
      </c>
      <c r="B34" s="5" t="s">
        <v>127</v>
      </c>
      <c r="C34" s="108">
        <v>21591</v>
      </c>
      <c r="D34" s="31">
        <v>5230470</v>
      </c>
      <c r="E34" s="31">
        <v>27737</v>
      </c>
      <c r="F34" s="31">
        <v>1033210</v>
      </c>
      <c r="G34" s="31">
        <v>1216562</v>
      </c>
      <c r="H34" s="31">
        <v>2090589</v>
      </c>
      <c r="I34" s="31">
        <v>341958</v>
      </c>
      <c r="J34" s="31">
        <v>701356</v>
      </c>
      <c r="K34" s="31">
        <v>801035</v>
      </c>
      <c r="L34" s="31">
        <v>855575</v>
      </c>
      <c r="M34" s="31">
        <v>1661886</v>
      </c>
      <c r="N34" s="31">
        <v>5788300</v>
      </c>
    </row>
    <row r="35" spans="1:14" ht="12" customHeight="1">
      <c r="A35" s="10">
        <v>215</v>
      </c>
      <c r="B35" s="5" t="s">
        <v>128</v>
      </c>
      <c r="C35" s="108">
        <v>0</v>
      </c>
      <c r="D35" s="31">
        <v>2165590</v>
      </c>
      <c r="E35" s="31">
        <v>14789</v>
      </c>
      <c r="F35" s="31">
        <v>34355</v>
      </c>
      <c r="G35" s="31">
        <v>445872</v>
      </c>
      <c r="H35" s="31">
        <v>281149</v>
      </c>
      <c r="I35" s="31">
        <v>128927</v>
      </c>
      <c r="J35" s="31">
        <v>241604</v>
      </c>
      <c r="K35" s="31">
        <v>100251</v>
      </c>
      <c r="L35" s="31">
        <v>340088</v>
      </c>
      <c r="M35" s="31">
        <v>1196635</v>
      </c>
      <c r="N35" s="31">
        <v>3996476</v>
      </c>
    </row>
    <row r="36" spans="1:14" ht="12" customHeight="1">
      <c r="A36" s="10">
        <v>216</v>
      </c>
      <c r="B36" s="5" t="s">
        <v>129</v>
      </c>
      <c r="C36" s="108">
        <v>0</v>
      </c>
      <c r="D36" s="31">
        <v>2091959</v>
      </c>
      <c r="E36" s="31">
        <v>17848</v>
      </c>
      <c r="F36" s="31">
        <v>304875</v>
      </c>
      <c r="G36" s="31">
        <v>242421</v>
      </c>
      <c r="H36" s="31">
        <v>427628</v>
      </c>
      <c r="I36" s="31">
        <v>93151</v>
      </c>
      <c r="J36" s="31">
        <v>41382</v>
      </c>
      <c r="K36" s="31">
        <v>23708</v>
      </c>
      <c r="L36" s="31">
        <v>535997</v>
      </c>
      <c r="M36" s="31">
        <v>1833447</v>
      </c>
      <c r="N36" s="31">
        <v>3600813</v>
      </c>
    </row>
    <row r="37" spans="1:14" ht="12" customHeight="1">
      <c r="A37" s="10">
        <v>217</v>
      </c>
      <c r="B37" s="5" t="s">
        <v>130</v>
      </c>
      <c r="C37" s="108">
        <v>17822</v>
      </c>
      <c r="D37" s="31">
        <v>3157365</v>
      </c>
      <c r="E37" s="31">
        <v>22846</v>
      </c>
      <c r="F37" s="31">
        <v>128672</v>
      </c>
      <c r="G37" s="31">
        <v>53715</v>
      </c>
      <c r="H37" s="31">
        <v>1423621</v>
      </c>
      <c r="I37" s="31">
        <v>257476</v>
      </c>
      <c r="J37" s="31">
        <v>128274</v>
      </c>
      <c r="K37" s="31">
        <v>757346</v>
      </c>
      <c r="L37" s="31">
        <v>401673</v>
      </c>
      <c r="M37" s="31">
        <v>1562484</v>
      </c>
      <c r="N37" s="31">
        <v>10881725</v>
      </c>
    </row>
    <row r="38" spans="1:14" ht="12" customHeight="1">
      <c r="A38" s="10">
        <v>218</v>
      </c>
      <c r="B38" s="5" t="s">
        <v>131</v>
      </c>
      <c r="C38" s="108">
        <v>48675</v>
      </c>
      <c r="D38" s="31">
        <v>1416794</v>
      </c>
      <c r="E38" s="31">
        <v>8276</v>
      </c>
      <c r="F38" s="31">
        <v>158962</v>
      </c>
      <c r="G38" s="31">
        <v>242405</v>
      </c>
      <c r="H38" s="31">
        <v>376210</v>
      </c>
      <c r="I38" s="31">
        <v>41880</v>
      </c>
      <c r="J38" s="31">
        <v>202761</v>
      </c>
      <c r="K38" s="31">
        <v>413482</v>
      </c>
      <c r="L38" s="31">
        <v>407489</v>
      </c>
      <c r="M38" s="31">
        <v>805568</v>
      </c>
      <c r="N38" s="31">
        <v>2244431</v>
      </c>
    </row>
    <row r="39" spans="1:14" ht="12" customHeight="1">
      <c r="A39" s="10">
        <v>219</v>
      </c>
      <c r="B39" s="5" t="s">
        <v>132</v>
      </c>
      <c r="C39" s="108">
        <v>0</v>
      </c>
      <c r="D39" s="31">
        <v>2497282</v>
      </c>
      <c r="E39" s="31">
        <v>15934</v>
      </c>
      <c r="F39" s="31">
        <v>80865</v>
      </c>
      <c r="G39" s="31">
        <v>344368</v>
      </c>
      <c r="H39" s="31">
        <v>751152</v>
      </c>
      <c r="I39" s="31">
        <v>199891</v>
      </c>
      <c r="J39" s="31">
        <v>191277</v>
      </c>
      <c r="K39" s="31">
        <v>984504</v>
      </c>
      <c r="L39" s="31">
        <v>437373</v>
      </c>
      <c r="M39" s="31">
        <v>1128744</v>
      </c>
      <c r="N39" s="31">
        <v>2489109</v>
      </c>
    </row>
    <row r="40" spans="1:14" ht="12" customHeight="1">
      <c r="A40" s="10">
        <v>220</v>
      </c>
      <c r="B40" s="5" t="s">
        <v>133</v>
      </c>
      <c r="C40" s="108">
        <v>34270</v>
      </c>
      <c r="D40" s="31">
        <v>1464080</v>
      </c>
      <c r="E40" s="31">
        <v>5453</v>
      </c>
      <c r="F40" s="31">
        <v>78373</v>
      </c>
      <c r="G40" s="31">
        <v>123343</v>
      </c>
      <c r="H40" s="31">
        <v>264301</v>
      </c>
      <c r="I40" s="31">
        <v>126883</v>
      </c>
      <c r="J40" s="31">
        <v>649745</v>
      </c>
      <c r="K40" s="31">
        <v>649505</v>
      </c>
      <c r="L40" s="31">
        <v>62146</v>
      </c>
      <c r="M40" s="31">
        <v>483282</v>
      </c>
      <c r="N40" s="31">
        <v>1882600</v>
      </c>
    </row>
    <row r="41" spans="1:14" ht="12" customHeight="1">
      <c r="A41" s="10">
        <v>221</v>
      </c>
      <c r="B41" s="5" t="s">
        <v>134</v>
      </c>
      <c r="C41" s="108">
        <v>0</v>
      </c>
      <c r="D41" s="31">
        <v>1508061</v>
      </c>
      <c r="E41" s="31">
        <v>8599</v>
      </c>
      <c r="F41" s="31">
        <v>42205</v>
      </c>
      <c r="G41" s="31">
        <v>145069</v>
      </c>
      <c r="H41" s="31">
        <v>456573</v>
      </c>
      <c r="I41" s="31">
        <v>260647</v>
      </c>
      <c r="J41" s="31">
        <v>258116</v>
      </c>
      <c r="K41" s="31">
        <v>2094425</v>
      </c>
      <c r="L41" s="31">
        <v>372379</v>
      </c>
      <c r="M41" s="31">
        <v>247278</v>
      </c>
      <c r="N41" s="31">
        <v>1134075</v>
      </c>
    </row>
    <row r="42" spans="1:14" ht="12" customHeight="1">
      <c r="A42" s="10">
        <v>222</v>
      </c>
      <c r="B42" s="5" t="s">
        <v>135</v>
      </c>
      <c r="C42" s="108">
        <v>0</v>
      </c>
      <c r="D42" s="31">
        <v>1323242</v>
      </c>
      <c r="E42" s="31">
        <v>4593</v>
      </c>
      <c r="F42" s="31">
        <v>164534</v>
      </c>
      <c r="G42" s="31">
        <v>206769</v>
      </c>
      <c r="H42" s="31">
        <v>253488</v>
      </c>
      <c r="I42" s="31">
        <v>39179</v>
      </c>
      <c r="J42" s="31">
        <v>285111</v>
      </c>
      <c r="K42" s="31">
        <v>3447492</v>
      </c>
      <c r="L42" s="31">
        <v>782415</v>
      </c>
      <c r="M42" s="31">
        <v>266783</v>
      </c>
      <c r="N42" s="31">
        <v>976300</v>
      </c>
    </row>
    <row r="43" spans="1:14" ht="12" customHeight="1">
      <c r="A43" s="10">
        <v>223</v>
      </c>
      <c r="B43" s="5" t="s">
        <v>136</v>
      </c>
      <c r="C43" s="108">
        <v>0</v>
      </c>
      <c r="D43" s="31">
        <v>2333764</v>
      </c>
      <c r="E43" s="31">
        <v>9823</v>
      </c>
      <c r="F43" s="31">
        <v>76061</v>
      </c>
      <c r="G43" s="31">
        <v>71455</v>
      </c>
      <c r="H43" s="31">
        <v>348393</v>
      </c>
      <c r="I43" s="31">
        <v>286822</v>
      </c>
      <c r="J43" s="31">
        <v>133234</v>
      </c>
      <c r="K43" s="31">
        <v>1053180</v>
      </c>
      <c r="L43" s="31">
        <v>2635098</v>
      </c>
      <c r="M43" s="31">
        <v>1403551</v>
      </c>
      <c r="N43" s="31">
        <v>3799000</v>
      </c>
    </row>
    <row r="44" spans="1:14" ht="12" customHeight="1">
      <c r="A44" s="10">
        <v>224</v>
      </c>
      <c r="B44" s="5" t="s">
        <v>137</v>
      </c>
      <c r="C44" s="108">
        <v>0</v>
      </c>
      <c r="D44" s="31">
        <v>2082657</v>
      </c>
      <c r="E44" s="31">
        <v>9727</v>
      </c>
      <c r="F44" s="31">
        <v>133848</v>
      </c>
      <c r="G44" s="31">
        <v>206047</v>
      </c>
      <c r="H44" s="31">
        <v>613537</v>
      </c>
      <c r="I44" s="31">
        <v>189784</v>
      </c>
      <c r="J44" s="31">
        <v>348453</v>
      </c>
      <c r="K44" s="31">
        <v>985390</v>
      </c>
      <c r="L44" s="31">
        <v>400906</v>
      </c>
      <c r="M44" s="31">
        <v>494255</v>
      </c>
      <c r="N44" s="31">
        <v>3137800</v>
      </c>
    </row>
    <row r="45" spans="1:14" ht="12" customHeight="1">
      <c r="A45" s="10">
        <v>225</v>
      </c>
      <c r="B45" s="5" t="s">
        <v>138</v>
      </c>
      <c r="C45" s="108">
        <v>0</v>
      </c>
      <c r="D45" s="31">
        <v>1512343</v>
      </c>
      <c r="E45" s="31">
        <v>5931</v>
      </c>
      <c r="F45" s="31">
        <v>106409</v>
      </c>
      <c r="G45" s="31">
        <v>54794</v>
      </c>
      <c r="H45" s="31">
        <v>616785</v>
      </c>
      <c r="I45" s="31">
        <v>96038</v>
      </c>
      <c r="J45" s="31">
        <v>441496</v>
      </c>
      <c r="K45" s="31">
        <v>324967</v>
      </c>
      <c r="L45" s="31">
        <v>804571</v>
      </c>
      <c r="M45" s="31">
        <v>823704</v>
      </c>
      <c r="N45" s="31">
        <v>1335500</v>
      </c>
    </row>
    <row r="46" spans="1:14" ht="12" customHeight="1">
      <c r="A46" s="10">
        <v>226</v>
      </c>
      <c r="B46" s="5" t="s">
        <v>139</v>
      </c>
      <c r="C46" s="108">
        <v>0</v>
      </c>
      <c r="D46" s="31">
        <v>2172929</v>
      </c>
      <c r="E46" s="31">
        <v>8259</v>
      </c>
      <c r="F46" s="31">
        <v>240266</v>
      </c>
      <c r="G46" s="31">
        <v>68381</v>
      </c>
      <c r="H46" s="31">
        <v>647746</v>
      </c>
      <c r="I46" s="31">
        <v>167834</v>
      </c>
      <c r="J46" s="31">
        <v>271097</v>
      </c>
      <c r="K46" s="31">
        <v>469845</v>
      </c>
      <c r="L46" s="31">
        <v>666997</v>
      </c>
      <c r="M46" s="31">
        <v>620495</v>
      </c>
      <c r="N46" s="31">
        <v>3763200</v>
      </c>
    </row>
    <row r="47" spans="1:14" ht="12" customHeight="1">
      <c r="A47" s="10">
        <v>227</v>
      </c>
      <c r="B47" s="5" t="s">
        <v>140</v>
      </c>
      <c r="C47" s="108">
        <v>0</v>
      </c>
      <c r="D47" s="31">
        <v>1680740</v>
      </c>
      <c r="E47" s="31">
        <v>6366</v>
      </c>
      <c r="F47" s="31">
        <v>146057</v>
      </c>
      <c r="G47" s="31">
        <v>199317</v>
      </c>
      <c r="H47" s="31">
        <v>301808</v>
      </c>
      <c r="I47" s="31">
        <v>94706</v>
      </c>
      <c r="J47" s="31">
        <v>117303</v>
      </c>
      <c r="K47" s="31">
        <v>132872</v>
      </c>
      <c r="L47" s="31">
        <v>583998</v>
      </c>
      <c r="M47" s="31">
        <v>643927</v>
      </c>
      <c r="N47" s="31">
        <v>3096442</v>
      </c>
    </row>
    <row r="48" spans="1:14" ht="12" customHeight="1">
      <c r="A48" s="10">
        <v>228</v>
      </c>
      <c r="B48" s="5" t="s">
        <v>141</v>
      </c>
      <c r="C48" s="108">
        <v>11953</v>
      </c>
      <c r="D48" s="31">
        <v>1441816</v>
      </c>
      <c r="E48" s="31">
        <v>6218</v>
      </c>
      <c r="F48" s="31">
        <v>44431</v>
      </c>
      <c r="G48" s="31">
        <v>175158</v>
      </c>
      <c r="H48" s="31">
        <v>220142</v>
      </c>
      <c r="I48" s="31">
        <v>52982</v>
      </c>
      <c r="J48" s="31">
        <v>90590</v>
      </c>
      <c r="K48" s="31">
        <v>399770</v>
      </c>
      <c r="L48" s="31">
        <v>224212</v>
      </c>
      <c r="M48" s="31">
        <v>449973</v>
      </c>
      <c r="N48" s="31">
        <v>3211700</v>
      </c>
    </row>
    <row r="49" spans="1:14" ht="12" customHeight="1">
      <c r="A49" s="10">
        <v>229</v>
      </c>
      <c r="B49" s="5" t="s">
        <v>124</v>
      </c>
      <c r="C49" s="108">
        <v>0</v>
      </c>
      <c r="D49" s="31">
        <v>2063632</v>
      </c>
      <c r="E49" s="31">
        <v>14092</v>
      </c>
      <c r="F49" s="31">
        <v>144985</v>
      </c>
      <c r="G49" s="31">
        <v>529115</v>
      </c>
      <c r="H49" s="31">
        <v>543946</v>
      </c>
      <c r="I49" s="31">
        <v>47982</v>
      </c>
      <c r="J49" s="31">
        <v>110034</v>
      </c>
      <c r="K49" s="31">
        <v>76226</v>
      </c>
      <c r="L49" s="31">
        <v>930131</v>
      </c>
      <c r="M49" s="31">
        <v>807210</v>
      </c>
      <c r="N49" s="31">
        <v>3069588</v>
      </c>
    </row>
    <row r="50" spans="1:14" ht="12" customHeight="1">
      <c r="A50" s="10">
        <v>301</v>
      </c>
      <c r="B50" s="5" t="s">
        <v>142</v>
      </c>
      <c r="C50" s="108">
        <v>0</v>
      </c>
      <c r="D50" s="31">
        <v>712846</v>
      </c>
      <c r="E50" s="31">
        <v>4143</v>
      </c>
      <c r="F50" s="31">
        <v>54840</v>
      </c>
      <c r="G50" s="31">
        <v>30733</v>
      </c>
      <c r="H50" s="31">
        <v>196725</v>
      </c>
      <c r="I50" s="31">
        <v>28352</v>
      </c>
      <c r="J50" s="31">
        <v>26038</v>
      </c>
      <c r="K50" s="31">
        <v>758845</v>
      </c>
      <c r="L50" s="31">
        <v>284614</v>
      </c>
      <c r="M50" s="31">
        <v>184408</v>
      </c>
      <c r="N50" s="31">
        <v>563756</v>
      </c>
    </row>
    <row r="51" spans="1:14" ht="12" customHeight="1">
      <c r="A51" s="10">
        <v>365</v>
      </c>
      <c r="B51" s="5" t="s">
        <v>143</v>
      </c>
      <c r="C51" s="108">
        <v>0</v>
      </c>
      <c r="D51" s="31">
        <v>822662</v>
      </c>
      <c r="E51" s="31">
        <v>3866</v>
      </c>
      <c r="F51" s="31">
        <v>36891</v>
      </c>
      <c r="G51" s="31">
        <v>99523</v>
      </c>
      <c r="H51" s="31">
        <v>256825</v>
      </c>
      <c r="I51" s="31">
        <v>13263</v>
      </c>
      <c r="J51" s="31">
        <v>158585</v>
      </c>
      <c r="K51" s="31">
        <v>405730</v>
      </c>
      <c r="L51" s="31">
        <v>177623</v>
      </c>
      <c r="M51" s="31">
        <v>394309</v>
      </c>
      <c r="N51" s="31">
        <v>1353700</v>
      </c>
    </row>
    <row r="52" spans="1:14" ht="12" customHeight="1">
      <c r="A52" s="10">
        <v>381</v>
      </c>
      <c r="B52" s="5" t="s">
        <v>144</v>
      </c>
      <c r="C52" s="108">
        <v>0</v>
      </c>
      <c r="D52" s="31">
        <v>1063021</v>
      </c>
      <c r="E52" s="31">
        <v>5001</v>
      </c>
      <c r="F52" s="31">
        <v>13625</v>
      </c>
      <c r="G52" s="31">
        <v>131620</v>
      </c>
      <c r="H52" s="31">
        <v>105630</v>
      </c>
      <c r="I52" s="31">
        <v>59408</v>
      </c>
      <c r="J52" s="31">
        <v>63798</v>
      </c>
      <c r="K52" s="31">
        <v>463547</v>
      </c>
      <c r="L52" s="31">
        <v>663913</v>
      </c>
      <c r="M52" s="31">
        <v>257155</v>
      </c>
      <c r="N52" s="31">
        <v>1050035</v>
      </c>
    </row>
    <row r="53" spans="1:14" ht="12" customHeight="1">
      <c r="A53" s="10">
        <v>382</v>
      </c>
      <c r="B53" s="5" t="s">
        <v>145</v>
      </c>
      <c r="C53" s="108">
        <v>0</v>
      </c>
      <c r="D53" s="31">
        <v>959771</v>
      </c>
      <c r="E53" s="31">
        <v>5720</v>
      </c>
      <c r="F53" s="31">
        <v>158357</v>
      </c>
      <c r="G53" s="31">
        <v>201176</v>
      </c>
      <c r="H53" s="31">
        <v>83519</v>
      </c>
      <c r="I53" s="31">
        <v>107103</v>
      </c>
      <c r="J53" s="31">
        <v>324605</v>
      </c>
      <c r="K53" s="31">
        <v>481446</v>
      </c>
      <c r="L53" s="31">
        <v>320283</v>
      </c>
      <c r="M53" s="31">
        <v>137154</v>
      </c>
      <c r="N53" s="31">
        <v>1112811</v>
      </c>
    </row>
    <row r="54" spans="1:14" ht="12" customHeight="1">
      <c r="A54" s="10">
        <v>442</v>
      </c>
      <c r="B54" s="5" t="s">
        <v>147</v>
      </c>
      <c r="C54" s="108">
        <v>0</v>
      </c>
      <c r="D54" s="31">
        <v>407772</v>
      </c>
      <c r="E54" s="31">
        <v>1924</v>
      </c>
      <c r="F54" s="31">
        <v>18942</v>
      </c>
      <c r="G54" s="31">
        <v>28227</v>
      </c>
      <c r="H54" s="31">
        <v>49232</v>
      </c>
      <c r="I54" s="31">
        <v>18028</v>
      </c>
      <c r="J54" s="31">
        <v>238960</v>
      </c>
      <c r="K54" s="31">
        <v>307492</v>
      </c>
      <c r="L54" s="31">
        <v>80754</v>
      </c>
      <c r="M54" s="31">
        <v>145313</v>
      </c>
      <c r="N54" s="31">
        <v>787500</v>
      </c>
    </row>
    <row r="55" spans="1:14" ht="12" customHeight="1">
      <c r="A55" s="10">
        <v>443</v>
      </c>
      <c r="B55" s="5" t="s">
        <v>148</v>
      </c>
      <c r="C55" s="108">
        <v>0</v>
      </c>
      <c r="D55" s="31">
        <v>511345</v>
      </c>
      <c r="E55" s="31">
        <v>3407</v>
      </c>
      <c r="F55" s="31">
        <v>75452</v>
      </c>
      <c r="G55" s="31">
        <v>127643</v>
      </c>
      <c r="H55" s="31">
        <v>175607</v>
      </c>
      <c r="I55" s="31">
        <v>16949</v>
      </c>
      <c r="J55" s="31">
        <v>52205</v>
      </c>
      <c r="K55" s="31">
        <v>44917</v>
      </c>
      <c r="L55" s="31">
        <v>136715</v>
      </c>
      <c r="M55" s="31">
        <v>335710</v>
      </c>
      <c r="N55" s="31">
        <v>909591</v>
      </c>
    </row>
    <row r="56" spans="1:14" ht="12" customHeight="1">
      <c r="A56" s="10">
        <v>446</v>
      </c>
      <c r="B56" s="5" t="s">
        <v>146</v>
      </c>
      <c r="C56" s="108">
        <v>0</v>
      </c>
      <c r="D56" s="31">
        <v>635013</v>
      </c>
      <c r="E56" s="31">
        <v>2311</v>
      </c>
      <c r="F56" s="31">
        <v>15378</v>
      </c>
      <c r="G56" s="31">
        <v>94159</v>
      </c>
      <c r="H56" s="31">
        <v>267911</v>
      </c>
      <c r="I56" s="31">
        <v>7927</v>
      </c>
      <c r="J56" s="31">
        <v>88791</v>
      </c>
      <c r="K56" s="31">
        <v>358319</v>
      </c>
      <c r="L56" s="31">
        <v>229734</v>
      </c>
      <c r="M56" s="31">
        <v>221510</v>
      </c>
      <c r="N56" s="31">
        <v>2046276</v>
      </c>
    </row>
    <row r="57" spans="1:14" ht="12" customHeight="1">
      <c r="A57" s="10">
        <v>464</v>
      </c>
      <c r="B57" s="5" t="s">
        <v>149</v>
      </c>
      <c r="C57" s="108">
        <v>0</v>
      </c>
      <c r="D57" s="31">
        <v>876482</v>
      </c>
      <c r="E57" s="31">
        <v>6647</v>
      </c>
      <c r="F57" s="31">
        <v>4788</v>
      </c>
      <c r="G57" s="31">
        <v>81452</v>
      </c>
      <c r="H57" s="31">
        <v>138353</v>
      </c>
      <c r="I57" s="31">
        <v>22934</v>
      </c>
      <c r="J57" s="31">
        <v>430282</v>
      </c>
      <c r="K57" s="31">
        <v>783923</v>
      </c>
      <c r="L57" s="31">
        <v>258245</v>
      </c>
      <c r="M57" s="31">
        <v>97769</v>
      </c>
      <c r="N57" s="31">
        <v>765852</v>
      </c>
    </row>
    <row r="58" spans="1:14" ht="12" customHeight="1">
      <c r="A58" s="10">
        <v>481</v>
      </c>
      <c r="B58" s="5" t="s">
        <v>150</v>
      </c>
      <c r="C58" s="108">
        <v>0</v>
      </c>
      <c r="D58" s="31">
        <v>486439</v>
      </c>
      <c r="E58" s="31">
        <v>2800</v>
      </c>
      <c r="F58" s="31">
        <v>119194</v>
      </c>
      <c r="G58" s="31">
        <v>61799</v>
      </c>
      <c r="H58" s="31">
        <v>103286</v>
      </c>
      <c r="I58" s="31">
        <v>37230</v>
      </c>
      <c r="J58" s="31">
        <v>75593</v>
      </c>
      <c r="K58" s="31">
        <v>119232</v>
      </c>
      <c r="L58" s="31">
        <v>29107</v>
      </c>
      <c r="M58" s="31">
        <v>134235</v>
      </c>
      <c r="N58" s="31">
        <v>770198</v>
      </c>
    </row>
    <row r="59" spans="1:14" ht="12" customHeight="1">
      <c r="A59" s="10">
        <v>501</v>
      </c>
      <c r="B59" s="5" t="s">
        <v>151</v>
      </c>
      <c r="C59" s="108">
        <v>0</v>
      </c>
      <c r="D59" s="31">
        <v>625004</v>
      </c>
      <c r="E59" s="31">
        <v>3758</v>
      </c>
      <c r="F59" s="31">
        <v>103746</v>
      </c>
      <c r="G59" s="31">
        <v>60811</v>
      </c>
      <c r="H59" s="31">
        <v>240106</v>
      </c>
      <c r="I59" s="31">
        <v>54851</v>
      </c>
      <c r="J59" s="31">
        <v>41872</v>
      </c>
      <c r="K59" s="31">
        <v>232917</v>
      </c>
      <c r="L59" s="31">
        <v>34567</v>
      </c>
      <c r="M59" s="31">
        <v>308497</v>
      </c>
      <c r="N59" s="31">
        <v>1393535</v>
      </c>
    </row>
    <row r="60" spans="1:14" ht="12" customHeight="1">
      <c r="A60" s="10">
        <v>585</v>
      </c>
      <c r="B60" s="5" t="s">
        <v>152</v>
      </c>
      <c r="C60" s="108">
        <v>0</v>
      </c>
      <c r="D60" s="31">
        <v>975194</v>
      </c>
      <c r="E60" s="31">
        <v>2751</v>
      </c>
      <c r="F60" s="31">
        <v>25753</v>
      </c>
      <c r="G60" s="31">
        <v>60278</v>
      </c>
      <c r="H60" s="31">
        <v>109576</v>
      </c>
      <c r="I60" s="31">
        <v>38728</v>
      </c>
      <c r="J60" s="31">
        <v>75216</v>
      </c>
      <c r="K60" s="31">
        <v>539201</v>
      </c>
      <c r="L60" s="31">
        <v>211986</v>
      </c>
      <c r="M60" s="31">
        <v>409903</v>
      </c>
      <c r="N60" s="31">
        <v>1993127</v>
      </c>
    </row>
    <row r="61" spans="1:14" ht="12" customHeight="1">
      <c r="A61" s="10">
        <v>586</v>
      </c>
      <c r="B61" s="5" t="s">
        <v>153</v>
      </c>
      <c r="C61" s="108">
        <v>0</v>
      </c>
      <c r="D61" s="31">
        <v>863659</v>
      </c>
      <c r="E61" s="31">
        <v>2454</v>
      </c>
      <c r="F61" s="31">
        <v>14841</v>
      </c>
      <c r="G61" s="31">
        <v>6892</v>
      </c>
      <c r="H61" s="31">
        <v>206546</v>
      </c>
      <c r="I61" s="31">
        <v>53524</v>
      </c>
      <c r="J61" s="31">
        <v>1925</v>
      </c>
      <c r="K61" s="31">
        <v>318620</v>
      </c>
      <c r="L61" s="31">
        <v>297490</v>
      </c>
      <c r="M61" s="31">
        <v>388383</v>
      </c>
      <c r="N61" s="31">
        <v>1375907</v>
      </c>
    </row>
    <row r="62" spans="1:14" ht="3.75" customHeight="1">
      <c r="A62" s="16"/>
      <c r="B62" s="4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3:14" ht="11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3:14" ht="11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3:14" ht="11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ht="11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3:14" ht="11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ht="11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</sheetData>
  <sheetProtection/>
  <mergeCells count="1">
    <mergeCell ref="A4:B4"/>
  </mergeCells>
  <printOptions/>
  <pageMargins left="0.5905511811023623" right="0.5905511811023623" top="0.5905511811023623" bottom="0.5905511811023623" header="0.2362204724409449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Z63"/>
  <sheetViews>
    <sheetView zoomScalePageLayoutView="0" workbookViewId="0" topLeftCell="A1">
      <selection activeCell="D14" sqref="D14"/>
    </sheetView>
  </sheetViews>
  <sheetFormatPr defaultColWidth="8.875" defaultRowHeight="12.75"/>
  <cols>
    <col min="1" max="1" width="4.25390625" style="6" customWidth="1"/>
    <col min="2" max="2" width="11.375" style="6" customWidth="1"/>
    <col min="3" max="3" width="14.25390625" style="82" customWidth="1"/>
    <col min="4" max="17" width="12.125" style="82" customWidth="1"/>
    <col min="18" max="26" width="8.875" style="82" customWidth="1"/>
    <col min="27" max="16384" width="8.875" style="6" customWidth="1"/>
  </cols>
  <sheetData>
    <row r="1" s="8" customFormat="1" ht="17.25"/>
    <row r="2" spans="1:17" s="48" customFormat="1" ht="14.25">
      <c r="A2" s="46" t="s">
        <v>415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26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5" t="s">
        <v>162</v>
      </c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>
      <c r="A4" s="162" t="s">
        <v>167</v>
      </c>
      <c r="B4" s="163"/>
      <c r="C4" s="100" t="s">
        <v>37</v>
      </c>
      <c r="D4" s="100" t="s">
        <v>2</v>
      </c>
      <c r="E4" s="100" t="s">
        <v>3</v>
      </c>
      <c r="F4" s="100" t="s">
        <v>5</v>
      </c>
      <c r="G4" s="100" t="s">
        <v>7</v>
      </c>
      <c r="H4" s="100" t="s">
        <v>9</v>
      </c>
      <c r="I4" s="87" t="s">
        <v>166</v>
      </c>
      <c r="J4" s="107" t="s">
        <v>11</v>
      </c>
      <c r="K4" s="100" t="s">
        <v>13</v>
      </c>
      <c r="L4" s="100" t="s">
        <v>52</v>
      </c>
      <c r="M4" s="100" t="s">
        <v>16</v>
      </c>
      <c r="N4" s="84" t="s">
        <v>165</v>
      </c>
      <c r="O4" s="100" t="s">
        <v>19</v>
      </c>
      <c r="P4" s="100" t="s">
        <v>53</v>
      </c>
      <c r="Q4" s="132" t="s">
        <v>196</v>
      </c>
      <c r="R4" s="6"/>
      <c r="S4" s="6"/>
      <c r="T4" s="6"/>
      <c r="U4" s="6"/>
      <c r="V4" s="6"/>
      <c r="W4" s="6"/>
      <c r="X4" s="6"/>
      <c r="Y4" s="6"/>
      <c r="Z4" s="6"/>
    </row>
    <row r="5" spans="2:26" ht="12" customHeight="1">
      <c r="B5" s="20" t="s">
        <v>373</v>
      </c>
      <c r="C5" s="31">
        <v>2355829679</v>
      </c>
      <c r="D5" s="31">
        <v>13433732</v>
      </c>
      <c r="E5" s="31">
        <v>244583054</v>
      </c>
      <c r="F5" s="31">
        <v>807920095</v>
      </c>
      <c r="G5" s="31">
        <v>206185348</v>
      </c>
      <c r="H5" s="31">
        <v>7212126</v>
      </c>
      <c r="I5" s="31">
        <v>38168038</v>
      </c>
      <c r="J5" s="31">
        <v>45460414</v>
      </c>
      <c r="K5" s="31">
        <v>323233650</v>
      </c>
      <c r="L5" s="31">
        <v>72266685</v>
      </c>
      <c r="M5" s="31">
        <v>252484117</v>
      </c>
      <c r="N5" s="31">
        <v>5543179</v>
      </c>
      <c r="O5" s="31">
        <v>329025147</v>
      </c>
      <c r="P5" s="31">
        <v>10314094</v>
      </c>
      <c r="Q5" s="31">
        <v>0</v>
      </c>
      <c r="R5" s="6"/>
      <c r="S5" s="6"/>
      <c r="T5" s="6"/>
      <c r="U5" s="6"/>
      <c r="V5" s="6"/>
      <c r="W5" s="6"/>
      <c r="X5" s="6"/>
      <c r="Y5" s="6"/>
      <c r="Z5" s="6"/>
    </row>
    <row r="6" spans="2:26" ht="12" customHeight="1">
      <c r="B6" s="20" t="s">
        <v>368</v>
      </c>
      <c r="C6" s="31">
        <v>2318748266</v>
      </c>
      <c r="D6" s="31">
        <v>13516226</v>
      </c>
      <c r="E6" s="31">
        <v>222493868</v>
      </c>
      <c r="F6" s="31">
        <v>859341650</v>
      </c>
      <c r="G6" s="31">
        <v>203030607</v>
      </c>
      <c r="H6" s="31">
        <v>6689099</v>
      </c>
      <c r="I6" s="31">
        <v>39631696</v>
      </c>
      <c r="J6" s="31">
        <v>43726671</v>
      </c>
      <c r="K6" s="31">
        <v>278608041</v>
      </c>
      <c r="L6" s="31">
        <v>76349664</v>
      </c>
      <c r="M6" s="31">
        <v>239039084</v>
      </c>
      <c r="N6" s="31">
        <v>5927605</v>
      </c>
      <c r="O6" s="31">
        <v>320132877</v>
      </c>
      <c r="P6" s="31">
        <v>10261178</v>
      </c>
      <c r="Q6" s="31">
        <v>0</v>
      </c>
      <c r="R6" s="6"/>
      <c r="S6" s="6"/>
      <c r="T6" s="6"/>
      <c r="U6" s="6"/>
      <c r="V6" s="6"/>
      <c r="W6" s="6"/>
      <c r="X6" s="6"/>
      <c r="Y6" s="6"/>
      <c r="Z6" s="6"/>
    </row>
    <row r="7" spans="2:26" ht="12" customHeight="1">
      <c r="B7" s="20" t="s">
        <v>367</v>
      </c>
      <c r="C7" s="108">
        <v>2390163045</v>
      </c>
      <c r="D7" s="31">
        <v>13986359</v>
      </c>
      <c r="E7" s="31">
        <v>246254574</v>
      </c>
      <c r="F7" s="31">
        <v>882427211</v>
      </c>
      <c r="G7" s="31">
        <v>210753450</v>
      </c>
      <c r="H7" s="31">
        <v>5603074</v>
      </c>
      <c r="I7" s="31">
        <v>39825841</v>
      </c>
      <c r="J7" s="31">
        <v>49572898</v>
      </c>
      <c r="K7" s="31">
        <v>271608705</v>
      </c>
      <c r="L7" s="31">
        <v>73030709</v>
      </c>
      <c r="M7" s="31">
        <v>259661404</v>
      </c>
      <c r="N7" s="31">
        <v>9561327</v>
      </c>
      <c r="O7" s="31">
        <v>316774519</v>
      </c>
      <c r="P7" s="31">
        <v>11102974</v>
      </c>
      <c r="Q7" s="31">
        <v>0</v>
      </c>
      <c r="R7" s="6"/>
      <c r="S7" s="6"/>
      <c r="T7" s="6"/>
      <c r="U7" s="6"/>
      <c r="V7" s="6"/>
      <c r="W7" s="6"/>
      <c r="X7" s="6"/>
      <c r="Y7" s="6"/>
      <c r="Z7" s="6"/>
    </row>
    <row r="8" spans="2:26" ht="12" customHeight="1">
      <c r="B8" s="15" t="s">
        <v>371</v>
      </c>
      <c r="C8" s="108">
        <v>2391787367</v>
      </c>
      <c r="D8" s="31">
        <v>12947202</v>
      </c>
      <c r="E8" s="31">
        <v>232605483</v>
      </c>
      <c r="F8" s="31">
        <v>913729021</v>
      </c>
      <c r="G8" s="31">
        <v>214665584</v>
      </c>
      <c r="H8" s="31">
        <v>4432508</v>
      </c>
      <c r="I8" s="31">
        <v>42713332</v>
      </c>
      <c r="J8" s="31">
        <v>39154777</v>
      </c>
      <c r="K8" s="31">
        <v>282892231</v>
      </c>
      <c r="L8" s="31">
        <v>72835468</v>
      </c>
      <c r="M8" s="31">
        <v>254214494</v>
      </c>
      <c r="N8" s="31">
        <v>4061169</v>
      </c>
      <c r="O8" s="31">
        <v>308121688</v>
      </c>
      <c r="P8" s="31">
        <v>9414410</v>
      </c>
      <c r="Q8" s="31">
        <v>0</v>
      </c>
      <c r="R8" s="6"/>
      <c r="S8" s="6"/>
      <c r="T8" s="6"/>
      <c r="U8" s="6"/>
      <c r="V8" s="6"/>
      <c r="W8" s="6"/>
      <c r="X8" s="6"/>
      <c r="Y8" s="6"/>
      <c r="Z8" s="6"/>
    </row>
    <row r="9" spans="2:26" ht="12" customHeight="1">
      <c r="B9" s="15" t="s">
        <v>411</v>
      </c>
      <c r="C9" s="108">
        <v>2464240672</v>
      </c>
      <c r="D9" s="31">
        <v>12908757</v>
      </c>
      <c r="E9" s="31">
        <v>232200909</v>
      </c>
      <c r="F9" s="31">
        <v>933291094</v>
      </c>
      <c r="G9" s="31">
        <v>214487627</v>
      </c>
      <c r="H9" s="31">
        <v>4617094</v>
      </c>
      <c r="I9" s="31">
        <v>37408989</v>
      </c>
      <c r="J9" s="31">
        <v>40129456</v>
      </c>
      <c r="K9" s="31">
        <v>276836578</v>
      </c>
      <c r="L9" s="31">
        <v>73943060</v>
      </c>
      <c r="M9" s="31">
        <v>324180547</v>
      </c>
      <c r="N9" s="31">
        <v>2481582</v>
      </c>
      <c r="O9" s="31">
        <v>302367588</v>
      </c>
      <c r="P9" s="31">
        <v>9387391</v>
      </c>
      <c r="Q9" s="31">
        <v>0</v>
      </c>
      <c r="R9" s="6"/>
      <c r="S9" s="6"/>
      <c r="T9" s="6"/>
      <c r="U9" s="6"/>
      <c r="V9" s="6"/>
      <c r="W9" s="6"/>
      <c r="X9" s="6"/>
      <c r="Y9" s="6"/>
      <c r="Z9" s="6"/>
    </row>
    <row r="10" spans="2:26" ht="7.5" customHeight="1">
      <c r="B10" s="45"/>
      <c r="C10" s="9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"/>
      <c r="S10" s="6"/>
      <c r="T10" s="6"/>
      <c r="U10" s="6"/>
      <c r="V10" s="6"/>
      <c r="W10" s="6"/>
      <c r="X10" s="6"/>
      <c r="Y10" s="6"/>
      <c r="Z10" s="6"/>
    </row>
    <row r="11" spans="1:26" ht="12" customHeight="1">
      <c r="A11" s="10"/>
      <c r="B11" s="5" t="s">
        <v>43</v>
      </c>
      <c r="C11" s="108">
        <v>412296635</v>
      </c>
      <c r="D11" s="31">
        <v>2143630</v>
      </c>
      <c r="E11" s="31">
        <v>35538672</v>
      </c>
      <c r="F11" s="31">
        <v>192953833</v>
      </c>
      <c r="G11" s="31">
        <v>32609411</v>
      </c>
      <c r="H11" s="31">
        <v>501869</v>
      </c>
      <c r="I11" s="31">
        <v>333231</v>
      </c>
      <c r="J11" s="31">
        <v>2268188</v>
      </c>
      <c r="K11" s="31">
        <v>39684414</v>
      </c>
      <c r="L11" s="31">
        <v>12663786</v>
      </c>
      <c r="M11" s="31">
        <v>45729392</v>
      </c>
      <c r="N11" s="31">
        <v>24258</v>
      </c>
      <c r="O11" s="31">
        <v>47845951</v>
      </c>
      <c r="P11" s="31">
        <v>0</v>
      </c>
      <c r="Q11" s="31">
        <v>0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12" customHeight="1">
      <c r="A12" s="10"/>
      <c r="B12" s="5" t="s">
        <v>44</v>
      </c>
      <c r="C12" s="108">
        <v>251282110</v>
      </c>
      <c r="D12" s="31">
        <v>1881983</v>
      </c>
      <c r="E12" s="31">
        <v>29026869</v>
      </c>
      <c r="F12" s="31">
        <v>104625318</v>
      </c>
      <c r="G12" s="31">
        <v>26091277</v>
      </c>
      <c r="H12" s="31">
        <v>378913</v>
      </c>
      <c r="I12" s="31">
        <v>1564561</v>
      </c>
      <c r="J12" s="31">
        <v>1945397</v>
      </c>
      <c r="K12" s="31">
        <v>22045858</v>
      </c>
      <c r="L12" s="31">
        <v>7490752</v>
      </c>
      <c r="M12" s="31">
        <v>31985365</v>
      </c>
      <c r="N12" s="31">
        <v>66837</v>
      </c>
      <c r="O12" s="31">
        <v>23754949</v>
      </c>
      <c r="P12" s="31">
        <v>424031</v>
      </c>
      <c r="Q12" s="31">
        <v>0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12" customHeight="1">
      <c r="A13" s="10"/>
      <c r="B13" s="5" t="s">
        <v>45</v>
      </c>
      <c r="C13" s="108">
        <v>240709466</v>
      </c>
      <c r="D13" s="31">
        <v>1652157</v>
      </c>
      <c r="E13" s="31">
        <v>23983105</v>
      </c>
      <c r="F13" s="31">
        <v>102793989</v>
      </c>
      <c r="G13" s="31">
        <v>24471380</v>
      </c>
      <c r="H13" s="31">
        <v>728335</v>
      </c>
      <c r="I13" s="31">
        <v>2490887</v>
      </c>
      <c r="J13" s="31">
        <v>2536057</v>
      </c>
      <c r="K13" s="31">
        <v>24291975</v>
      </c>
      <c r="L13" s="31">
        <v>7850014</v>
      </c>
      <c r="M13" s="31">
        <v>26937115</v>
      </c>
      <c r="N13" s="31">
        <v>9819</v>
      </c>
      <c r="O13" s="31">
        <v>22936822</v>
      </c>
      <c r="P13" s="31">
        <v>27811</v>
      </c>
      <c r="Q13" s="31">
        <v>0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12" customHeight="1">
      <c r="A14" s="10"/>
      <c r="B14" s="5" t="s">
        <v>46</v>
      </c>
      <c r="C14" s="108">
        <v>123596805</v>
      </c>
      <c r="D14" s="31">
        <v>1002728</v>
      </c>
      <c r="E14" s="31">
        <v>15830790</v>
      </c>
      <c r="F14" s="31">
        <v>40133961</v>
      </c>
      <c r="G14" s="31">
        <v>11956623</v>
      </c>
      <c r="H14" s="31">
        <v>773300</v>
      </c>
      <c r="I14" s="31">
        <v>4758282</v>
      </c>
      <c r="J14" s="31">
        <v>3389769</v>
      </c>
      <c r="K14" s="31">
        <v>11695522</v>
      </c>
      <c r="L14" s="31">
        <v>6664390</v>
      </c>
      <c r="M14" s="31">
        <v>14814959</v>
      </c>
      <c r="N14" s="31">
        <v>183124</v>
      </c>
      <c r="O14" s="31">
        <v>12386234</v>
      </c>
      <c r="P14" s="31">
        <v>7123</v>
      </c>
      <c r="Q14" s="31">
        <v>0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ht="12" customHeight="1">
      <c r="A15" s="10"/>
      <c r="B15" s="5" t="s">
        <v>47</v>
      </c>
      <c r="C15" s="108">
        <v>231020421</v>
      </c>
      <c r="D15" s="31">
        <v>1309342</v>
      </c>
      <c r="E15" s="31">
        <v>18350755</v>
      </c>
      <c r="F15" s="31">
        <v>87398974</v>
      </c>
      <c r="G15" s="31">
        <v>18574903</v>
      </c>
      <c r="H15" s="31">
        <v>400428</v>
      </c>
      <c r="I15" s="31">
        <v>4460278</v>
      </c>
      <c r="J15" s="31">
        <v>8410450</v>
      </c>
      <c r="K15" s="31">
        <v>35267154</v>
      </c>
      <c r="L15" s="31">
        <v>7506079</v>
      </c>
      <c r="M15" s="31">
        <v>26362764</v>
      </c>
      <c r="N15" s="31">
        <v>255837</v>
      </c>
      <c r="O15" s="31">
        <v>22723457</v>
      </c>
      <c r="P15" s="31">
        <v>0</v>
      </c>
      <c r="Q15" s="31">
        <v>0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2" customHeight="1">
      <c r="A16" s="10"/>
      <c r="B16" s="5" t="s">
        <v>48</v>
      </c>
      <c r="C16" s="108">
        <v>122103029</v>
      </c>
      <c r="D16" s="31">
        <v>1113442</v>
      </c>
      <c r="E16" s="31">
        <v>14240580</v>
      </c>
      <c r="F16" s="31">
        <v>36974536</v>
      </c>
      <c r="G16" s="31">
        <v>11719248</v>
      </c>
      <c r="H16" s="31">
        <v>141998</v>
      </c>
      <c r="I16" s="31">
        <v>4990383</v>
      </c>
      <c r="J16" s="31">
        <v>2477824</v>
      </c>
      <c r="K16" s="31">
        <v>17174559</v>
      </c>
      <c r="L16" s="31">
        <v>5021503</v>
      </c>
      <c r="M16" s="31">
        <v>13036403</v>
      </c>
      <c r="N16" s="31">
        <v>115519</v>
      </c>
      <c r="O16" s="31">
        <v>15097034</v>
      </c>
      <c r="P16" s="31">
        <v>0</v>
      </c>
      <c r="Q16" s="31">
        <v>0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2" customHeight="1">
      <c r="A17" s="10"/>
      <c r="B17" s="5" t="s">
        <v>49</v>
      </c>
      <c r="C17" s="108">
        <v>120663819</v>
      </c>
      <c r="D17" s="31">
        <v>784967</v>
      </c>
      <c r="E17" s="31">
        <v>25654318</v>
      </c>
      <c r="F17" s="31">
        <v>26855342</v>
      </c>
      <c r="G17" s="31">
        <v>11841162</v>
      </c>
      <c r="H17" s="31">
        <v>90180</v>
      </c>
      <c r="I17" s="31">
        <v>5840075</v>
      </c>
      <c r="J17" s="31">
        <v>4104008</v>
      </c>
      <c r="K17" s="31">
        <v>12862616</v>
      </c>
      <c r="L17" s="31">
        <v>4072801</v>
      </c>
      <c r="M17" s="31">
        <v>10893572</v>
      </c>
      <c r="N17" s="31">
        <v>591349</v>
      </c>
      <c r="O17" s="31">
        <v>16990568</v>
      </c>
      <c r="P17" s="31">
        <v>82861</v>
      </c>
      <c r="Q17" s="31">
        <v>0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2" customHeight="1">
      <c r="A18" s="10"/>
      <c r="B18" s="5" t="s">
        <v>50</v>
      </c>
      <c r="C18" s="108">
        <v>57118208</v>
      </c>
      <c r="D18" s="31">
        <v>399847</v>
      </c>
      <c r="E18" s="31">
        <v>7897042</v>
      </c>
      <c r="F18" s="31">
        <v>16226367</v>
      </c>
      <c r="G18" s="31">
        <v>6232735</v>
      </c>
      <c r="H18" s="31">
        <v>71359</v>
      </c>
      <c r="I18" s="31">
        <v>3109613</v>
      </c>
      <c r="J18" s="31">
        <v>1489659</v>
      </c>
      <c r="K18" s="31">
        <v>6022177</v>
      </c>
      <c r="L18" s="31">
        <v>2003121</v>
      </c>
      <c r="M18" s="31">
        <v>5522762</v>
      </c>
      <c r="N18" s="31">
        <v>295168</v>
      </c>
      <c r="O18" s="31">
        <v>7848358</v>
      </c>
      <c r="P18" s="31">
        <v>0</v>
      </c>
      <c r="Q18" s="31">
        <v>0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2" customHeight="1">
      <c r="A19" s="10"/>
      <c r="B19" s="5" t="s">
        <v>51</v>
      </c>
      <c r="C19" s="108">
        <v>80010552</v>
      </c>
      <c r="D19" s="31">
        <v>562759</v>
      </c>
      <c r="E19" s="31">
        <v>13610172</v>
      </c>
      <c r="F19" s="31">
        <v>22191494</v>
      </c>
      <c r="G19" s="31">
        <v>5625660</v>
      </c>
      <c r="H19" s="31">
        <v>90134</v>
      </c>
      <c r="I19" s="31">
        <v>5155689</v>
      </c>
      <c r="J19" s="31">
        <v>1323434</v>
      </c>
      <c r="K19" s="31">
        <v>7228728</v>
      </c>
      <c r="L19" s="31">
        <v>2646354</v>
      </c>
      <c r="M19" s="31">
        <v>7624156</v>
      </c>
      <c r="N19" s="31">
        <v>521836</v>
      </c>
      <c r="O19" s="31">
        <v>13430136</v>
      </c>
      <c r="P19" s="31">
        <v>0</v>
      </c>
      <c r="Q19" s="31">
        <v>0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7.5" customHeight="1">
      <c r="A20" s="10"/>
      <c r="B20" s="5"/>
      <c r="C20" s="9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36"/>
      <c r="R20" s="6"/>
      <c r="S20" s="6"/>
      <c r="T20" s="6"/>
      <c r="U20" s="6"/>
      <c r="V20" s="6"/>
      <c r="W20" s="6"/>
      <c r="X20" s="6"/>
      <c r="Y20" s="6"/>
      <c r="Z20" s="6"/>
    </row>
    <row r="21" spans="1:26" ht="12" customHeight="1">
      <c r="A21" s="10">
        <v>100</v>
      </c>
      <c r="B21" s="5" t="s">
        <v>114</v>
      </c>
      <c r="C21" s="108">
        <v>825439627</v>
      </c>
      <c r="D21" s="31">
        <v>2057902</v>
      </c>
      <c r="E21" s="31">
        <v>48068606</v>
      </c>
      <c r="F21" s="31">
        <v>303137280</v>
      </c>
      <c r="G21" s="31">
        <v>65365228</v>
      </c>
      <c r="H21" s="31">
        <v>1440578</v>
      </c>
      <c r="I21" s="31">
        <v>4705990</v>
      </c>
      <c r="J21" s="31">
        <v>12184670</v>
      </c>
      <c r="K21" s="31">
        <v>100563575</v>
      </c>
      <c r="L21" s="31">
        <v>18024260</v>
      </c>
      <c r="M21" s="31">
        <v>141274059</v>
      </c>
      <c r="N21" s="31">
        <v>417835</v>
      </c>
      <c r="O21" s="31">
        <v>119354079</v>
      </c>
      <c r="P21" s="31">
        <v>8845565</v>
      </c>
      <c r="Q21" s="31">
        <v>0</v>
      </c>
      <c r="R21" s="6"/>
      <c r="S21" s="6"/>
      <c r="T21" s="6"/>
      <c r="U21" s="6"/>
      <c r="V21" s="6"/>
      <c r="W21" s="6"/>
      <c r="X21" s="6"/>
      <c r="Y21" s="6"/>
      <c r="Z21" s="6"/>
    </row>
    <row r="22" spans="1:26" ht="12" customHeight="1">
      <c r="A22" s="10">
        <v>201</v>
      </c>
      <c r="B22" s="5" t="s">
        <v>115</v>
      </c>
      <c r="C22" s="108">
        <v>206814785</v>
      </c>
      <c r="D22" s="31">
        <v>1000751</v>
      </c>
      <c r="E22" s="31">
        <v>14857578</v>
      </c>
      <c r="F22" s="31">
        <v>81699771</v>
      </c>
      <c r="G22" s="31">
        <v>16024912</v>
      </c>
      <c r="H22" s="31">
        <v>384081</v>
      </c>
      <c r="I22" s="31">
        <v>2948011</v>
      </c>
      <c r="J22" s="31">
        <v>6699699</v>
      </c>
      <c r="K22" s="31">
        <v>32274391</v>
      </c>
      <c r="L22" s="31">
        <v>6656508</v>
      </c>
      <c r="M22" s="31">
        <v>24095003</v>
      </c>
      <c r="N22" s="31">
        <v>4551</v>
      </c>
      <c r="O22" s="31">
        <v>20169529</v>
      </c>
      <c r="P22" s="31">
        <v>0</v>
      </c>
      <c r="Q22" s="31">
        <v>0</v>
      </c>
      <c r="R22" s="6"/>
      <c r="S22" s="6"/>
      <c r="T22" s="6"/>
      <c r="U22" s="6"/>
      <c r="V22" s="6"/>
      <c r="W22" s="6"/>
      <c r="X22" s="6"/>
      <c r="Y22" s="6"/>
      <c r="Z22" s="6"/>
    </row>
    <row r="23" spans="1:26" ht="12" customHeight="1">
      <c r="A23" s="10">
        <v>202</v>
      </c>
      <c r="B23" s="5" t="s">
        <v>116</v>
      </c>
      <c r="C23" s="108">
        <v>197732423</v>
      </c>
      <c r="D23" s="31">
        <v>780895</v>
      </c>
      <c r="E23" s="31">
        <v>15047976</v>
      </c>
      <c r="F23" s="31">
        <v>101423059</v>
      </c>
      <c r="G23" s="31">
        <v>13542540</v>
      </c>
      <c r="H23" s="31">
        <v>151811</v>
      </c>
      <c r="I23" s="31">
        <v>132906</v>
      </c>
      <c r="J23" s="31">
        <v>1387937</v>
      </c>
      <c r="K23" s="31">
        <v>15854145</v>
      </c>
      <c r="L23" s="31">
        <v>4569746</v>
      </c>
      <c r="M23" s="31">
        <v>19033070</v>
      </c>
      <c r="N23" s="31">
        <v>710</v>
      </c>
      <c r="O23" s="31">
        <v>25807628</v>
      </c>
      <c r="P23" s="31">
        <v>0</v>
      </c>
      <c r="Q23" s="31">
        <v>0</v>
      </c>
      <c r="R23" s="6"/>
      <c r="S23" s="6"/>
      <c r="T23" s="6"/>
      <c r="U23" s="6"/>
      <c r="V23" s="6"/>
      <c r="W23" s="6"/>
      <c r="X23" s="6"/>
      <c r="Y23" s="6"/>
      <c r="Z23" s="6"/>
    </row>
    <row r="24" spans="1:26" ht="12" customHeight="1">
      <c r="A24" s="10">
        <v>203</v>
      </c>
      <c r="B24" s="5" t="s">
        <v>117</v>
      </c>
      <c r="C24" s="108">
        <v>102213225</v>
      </c>
      <c r="D24" s="31">
        <v>552331</v>
      </c>
      <c r="E24" s="31">
        <v>8959130</v>
      </c>
      <c r="F24" s="31">
        <v>48092863</v>
      </c>
      <c r="G24" s="31">
        <v>8580353</v>
      </c>
      <c r="H24" s="31">
        <v>134902</v>
      </c>
      <c r="I24" s="31">
        <v>711965</v>
      </c>
      <c r="J24" s="31">
        <v>947179</v>
      </c>
      <c r="K24" s="31">
        <v>8557079</v>
      </c>
      <c r="L24" s="31">
        <v>2627420</v>
      </c>
      <c r="M24" s="31">
        <v>12588667</v>
      </c>
      <c r="N24" s="31">
        <v>0</v>
      </c>
      <c r="O24" s="31">
        <v>10461336</v>
      </c>
      <c r="P24" s="31">
        <v>0</v>
      </c>
      <c r="Q24" s="31">
        <v>0</v>
      </c>
      <c r="R24" s="6"/>
      <c r="S24" s="6"/>
      <c r="T24" s="6"/>
      <c r="U24" s="6"/>
      <c r="V24" s="6"/>
      <c r="W24" s="6"/>
      <c r="X24" s="6"/>
      <c r="Y24" s="6"/>
      <c r="Z24" s="6"/>
    </row>
    <row r="25" spans="1:26" ht="12" customHeight="1">
      <c r="A25" s="10">
        <v>204</v>
      </c>
      <c r="B25" s="5" t="s">
        <v>118</v>
      </c>
      <c r="C25" s="108">
        <v>168676640</v>
      </c>
      <c r="D25" s="31">
        <v>871116</v>
      </c>
      <c r="E25" s="31">
        <v>15483202</v>
      </c>
      <c r="F25" s="31">
        <v>77740367</v>
      </c>
      <c r="G25" s="31">
        <v>15181013</v>
      </c>
      <c r="H25" s="31">
        <v>328371</v>
      </c>
      <c r="I25" s="31">
        <v>167161</v>
      </c>
      <c r="J25" s="31">
        <v>756188</v>
      </c>
      <c r="K25" s="31">
        <v>16339883</v>
      </c>
      <c r="L25" s="31">
        <v>6284818</v>
      </c>
      <c r="M25" s="31">
        <v>21056684</v>
      </c>
      <c r="N25" s="31">
        <v>688</v>
      </c>
      <c r="O25" s="31">
        <v>14467149</v>
      </c>
      <c r="P25" s="31">
        <v>0</v>
      </c>
      <c r="Q25" s="31">
        <v>0</v>
      </c>
      <c r="R25" s="6"/>
      <c r="S25" s="6"/>
      <c r="T25" s="6"/>
      <c r="U25" s="6"/>
      <c r="V25" s="6"/>
      <c r="W25" s="6"/>
      <c r="X25" s="6"/>
      <c r="Y25" s="6"/>
      <c r="Z25" s="6"/>
    </row>
    <row r="26" spans="1:26" ht="12" customHeight="1">
      <c r="A26" s="10">
        <v>205</v>
      </c>
      <c r="B26" s="5" t="s">
        <v>119</v>
      </c>
      <c r="C26" s="108">
        <v>23681986</v>
      </c>
      <c r="D26" s="31">
        <v>192775</v>
      </c>
      <c r="E26" s="31">
        <v>4490744</v>
      </c>
      <c r="F26" s="31">
        <v>7302092</v>
      </c>
      <c r="G26" s="31">
        <v>1565378</v>
      </c>
      <c r="H26" s="31">
        <v>31181</v>
      </c>
      <c r="I26" s="31">
        <v>1576306</v>
      </c>
      <c r="J26" s="31">
        <v>287155</v>
      </c>
      <c r="K26" s="31">
        <v>1764475</v>
      </c>
      <c r="L26" s="31">
        <v>737892</v>
      </c>
      <c r="M26" s="31">
        <v>1712251</v>
      </c>
      <c r="N26" s="31">
        <v>114512</v>
      </c>
      <c r="O26" s="31">
        <v>3907225</v>
      </c>
      <c r="P26" s="31">
        <v>0</v>
      </c>
      <c r="Q26" s="31">
        <v>0</v>
      </c>
      <c r="R26" s="6"/>
      <c r="S26" s="6"/>
      <c r="T26" s="6"/>
      <c r="U26" s="6"/>
      <c r="V26" s="6"/>
      <c r="W26" s="6"/>
      <c r="X26" s="6"/>
      <c r="Y26" s="6"/>
      <c r="Z26" s="6"/>
    </row>
    <row r="27" spans="1:26" ht="12" customHeight="1">
      <c r="A27" s="10">
        <v>206</v>
      </c>
      <c r="B27" s="5" t="s">
        <v>120</v>
      </c>
      <c r="C27" s="108">
        <v>45887572</v>
      </c>
      <c r="D27" s="31">
        <v>491619</v>
      </c>
      <c r="E27" s="31">
        <v>5007494</v>
      </c>
      <c r="F27" s="31">
        <v>13790407</v>
      </c>
      <c r="G27" s="31">
        <v>3885858</v>
      </c>
      <c r="H27" s="31">
        <v>21687</v>
      </c>
      <c r="I27" s="31">
        <v>33164</v>
      </c>
      <c r="J27" s="31">
        <v>124063</v>
      </c>
      <c r="K27" s="31">
        <v>7490386</v>
      </c>
      <c r="L27" s="31">
        <v>1809222</v>
      </c>
      <c r="M27" s="31">
        <v>5639638</v>
      </c>
      <c r="N27" s="31">
        <v>22860</v>
      </c>
      <c r="O27" s="31">
        <v>7571174</v>
      </c>
      <c r="P27" s="31">
        <v>0</v>
      </c>
      <c r="Q27" s="31">
        <v>0</v>
      </c>
      <c r="R27" s="6"/>
      <c r="S27" s="6"/>
      <c r="T27" s="6"/>
      <c r="U27" s="6"/>
      <c r="V27" s="6"/>
      <c r="W27" s="6"/>
      <c r="X27" s="6"/>
      <c r="Y27" s="6"/>
      <c r="Z27" s="6"/>
    </row>
    <row r="28" spans="1:26" ht="12" customHeight="1">
      <c r="A28" s="10">
        <v>207</v>
      </c>
      <c r="B28" s="5" t="s">
        <v>121</v>
      </c>
      <c r="C28" s="108">
        <v>70480335</v>
      </c>
      <c r="D28" s="31">
        <v>493873</v>
      </c>
      <c r="E28" s="31">
        <v>7288016</v>
      </c>
      <c r="F28" s="31">
        <v>31925492</v>
      </c>
      <c r="G28" s="31">
        <v>5058174</v>
      </c>
      <c r="H28" s="31">
        <v>200732</v>
      </c>
      <c r="I28" s="31">
        <v>172425</v>
      </c>
      <c r="J28" s="31">
        <v>695981</v>
      </c>
      <c r="K28" s="31">
        <v>5746381</v>
      </c>
      <c r="L28" s="31">
        <v>1940775</v>
      </c>
      <c r="M28" s="31">
        <v>9517366</v>
      </c>
      <c r="N28" s="31">
        <v>2618</v>
      </c>
      <c r="O28" s="31">
        <v>7229189</v>
      </c>
      <c r="P28" s="31">
        <v>209313</v>
      </c>
      <c r="Q28" s="31">
        <v>0</v>
      </c>
      <c r="R28" s="6"/>
      <c r="S28" s="6"/>
      <c r="T28" s="6"/>
      <c r="U28" s="6"/>
      <c r="V28" s="6"/>
      <c r="W28" s="6"/>
      <c r="X28" s="6"/>
      <c r="Y28" s="6"/>
      <c r="Z28" s="6"/>
    </row>
    <row r="29" spans="1:26" ht="12" customHeight="1">
      <c r="A29" s="10">
        <v>208</v>
      </c>
      <c r="B29" s="5" t="s">
        <v>122</v>
      </c>
      <c r="C29" s="108">
        <v>12838216</v>
      </c>
      <c r="D29" s="31">
        <v>161211</v>
      </c>
      <c r="E29" s="31">
        <v>1906091</v>
      </c>
      <c r="F29" s="31">
        <v>4221731</v>
      </c>
      <c r="G29" s="31">
        <v>1000763</v>
      </c>
      <c r="H29" s="31">
        <v>33063</v>
      </c>
      <c r="I29" s="31">
        <v>411698</v>
      </c>
      <c r="J29" s="31">
        <v>148487</v>
      </c>
      <c r="K29" s="31">
        <v>1667756</v>
      </c>
      <c r="L29" s="31">
        <v>435405</v>
      </c>
      <c r="M29" s="31">
        <v>1307296</v>
      </c>
      <c r="N29" s="31">
        <v>36906</v>
      </c>
      <c r="O29" s="31">
        <v>1507809</v>
      </c>
      <c r="P29" s="31">
        <v>0</v>
      </c>
      <c r="Q29" s="31">
        <v>0</v>
      </c>
      <c r="R29" s="6"/>
      <c r="S29" s="6"/>
      <c r="T29" s="6"/>
      <c r="U29" s="6"/>
      <c r="V29" s="6"/>
      <c r="W29" s="6"/>
      <c r="X29" s="6"/>
      <c r="Y29" s="6"/>
      <c r="Z29" s="6"/>
    </row>
    <row r="30" spans="1:26" ht="12" customHeight="1">
      <c r="A30" s="10">
        <v>209</v>
      </c>
      <c r="B30" s="5" t="s">
        <v>123</v>
      </c>
      <c r="C30" s="108">
        <v>53481599</v>
      </c>
      <c r="D30" s="31">
        <v>262885</v>
      </c>
      <c r="E30" s="31">
        <v>12907667</v>
      </c>
      <c r="F30" s="31">
        <v>12373910</v>
      </c>
      <c r="G30" s="31">
        <v>4550176</v>
      </c>
      <c r="H30" s="31">
        <v>20201</v>
      </c>
      <c r="I30" s="31">
        <v>1674374</v>
      </c>
      <c r="J30" s="31">
        <v>1256429</v>
      </c>
      <c r="K30" s="31">
        <v>6286193</v>
      </c>
      <c r="L30" s="31">
        <v>1608957</v>
      </c>
      <c r="M30" s="31">
        <v>5187918</v>
      </c>
      <c r="N30" s="31">
        <v>141205</v>
      </c>
      <c r="O30" s="31">
        <v>7128823</v>
      </c>
      <c r="P30" s="31">
        <v>82861</v>
      </c>
      <c r="Q30" s="31">
        <v>0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12" customHeight="1">
      <c r="A31" s="10">
        <v>210</v>
      </c>
      <c r="B31" s="5" t="s">
        <v>86</v>
      </c>
      <c r="C31" s="108">
        <v>81386390</v>
      </c>
      <c r="D31" s="31">
        <v>533485</v>
      </c>
      <c r="E31" s="31">
        <v>8655552</v>
      </c>
      <c r="F31" s="31">
        <v>34319359</v>
      </c>
      <c r="G31" s="31">
        <v>9125978</v>
      </c>
      <c r="H31" s="31">
        <v>422537</v>
      </c>
      <c r="I31" s="31">
        <v>745985</v>
      </c>
      <c r="J31" s="31">
        <v>742807</v>
      </c>
      <c r="K31" s="31">
        <v>7333539</v>
      </c>
      <c r="L31" s="31">
        <v>3292710</v>
      </c>
      <c r="M31" s="31">
        <v>8353478</v>
      </c>
      <c r="N31" s="31">
        <v>9819</v>
      </c>
      <c r="O31" s="31">
        <v>7851141</v>
      </c>
      <c r="P31" s="31">
        <v>0</v>
      </c>
      <c r="Q31" s="31">
        <v>0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2" customHeight="1">
      <c r="A32" s="10">
        <v>212</v>
      </c>
      <c r="B32" s="5" t="s">
        <v>125</v>
      </c>
      <c r="C32" s="108">
        <v>20458679</v>
      </c>
      <c r="D32" s="31">
        <v>196035</v>
      </c>
      <c r="E32" s="31">
        <v>1795927</v>
      </c>
      <c r="F32" s="31">
        <v>6110338</v>
      </c>
      <c r="G32" s="31">
        <v>1993045</v>
      </c>
      <c r="H32" s="31">
        <v>40157</v>
      </c>
      <c r="I32" s="31">
        <v>531515</v>
      </c>
      <c r="J32" s="31">
        <v>409360</v>
      </c>
      <c r="K32" s="31">
        <v>3614998</v>
      </c>
      <c r="L32" s="31">
        <v>1073106</v>
      </c>
      <c r="M32" s="31">
        <v>2297119</v>
      </c>
      <c r="N32" s="31">
        <v>0</v>
      </c>
      <c r="O32" s="31">
        <v>2397079</v>
      </c>
      <c r="P32" s="31">
        <v>0</v>
      </c>
      <c r="Q32" s="31">
        <v>0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2" customHeight="1">
      <c r="A33" s="10">
        <v>213</v>
      </c>
      <c r="B33" s="5" t="s">
        <v>126</v>
      </c>
      <c r="C33" s="108">
        <v>19337134</v>
      </c>
      <c r="D33" s="31">
        <v>180276</v>
      </c>
      <c r="E33" s="31">
        <v>1914719</v>
      </c>
      <c r="F33" s="31">
        <v>6063642</v>
      </c>
      <c r="G33" s="31">
        <v>2554894</v>
      </c>
      <c r="H33" s="31">
        <v>142703</v>
      </c>
      <c r="I33" s="31">
        <v>514681</v>
      </c>
      <c r="J33" s="31">
        <v>309404</v>
      </c>
      <c r="K33" s="31">
        <v>2416637</v>
      </c>
      <c r="L33" s="31">
        <v>1591140</v>
      </c>
      <c r="M33" s="31">
        <v>1917660</v>
      </c>
      <c r="N33" s="31">
        <v>0</v>
      </c>
      <c r="O33" s="31">
        <v>1724255</v>
      </c>
      <c r="P33" s="31">
        <v>7123</v>
      </c>
      <c r="Q33" s="31">
        <v>0</v>
      </c>
      <c r="R33" s="6"/>
      <c r="S33" s="6"/>
      <c r="T33" s="6"/>
      <c r="U33" s="6"/>
      <c r="V33" s="6"/>
      <c r="W33" s="6"/>
      <c r="X33" s="6"/>
      <c r="Y33" s="6"/>
      <c r="Z33" s="6"/>
    </row>
    <row r="34" spans="1:26" ht="12" customHeight="1">
      <c r="A34" s="10">
        <v>214</v>
      </c>
      <c r="B34" s="5" t="s">
        <v>127</v>
      </c>
      <c r="C34" s="108">
        <v>76358823</v>
      </c>
      <c r="D34" s="31">
        <v>454158</v>
      </c>
      <c r="E34" s="31">
        <v>8789596</v>
      </c>
      <c r="F34" s="31">
        <v>35605263</v>
      </c>
      <c r="G34" s="31">
        <v>6973051</v>
      </c>
      <c r="H34" s="31">
        <v>63644</v>
      </c>
      <c r="I34" s="31">
        <v>283455</v>
      </c>
      <c r="J34" s="31">
        <v>541338</v>
      </c>
      <c r="K34" s="31">
        <v>6136684</v>
      </c>
      <c r="L34" s="31">
        <v>2272011</v>
      </c>
      <c r="M34" s="31">
        <v>8563755</v>
      </c>
      <c r="N34" s="31">
        <v>1139</v>
      </c>
      <c r="O34" s="31">
        <v>6460011</v>
      </c>
      <c r="P34" s="31">
        <v>214718</v>
      </c>
      <c r="Q34" s="31">
        <v>0</v>
      </c>
      <c r="R34" s="6"/>
      <c r="S34" s="6"/>
      <c r="T34" s="6"/>
      <c r="U34" s="6"/>
      <c r="V34" s="6"/>
      <c r="W34" s="6"/>
      <c r="X34" s="6"/>
      <c r="Y34" s="6"/>
      <c r="Z34" s="6"/>
    </row>
    <row r="35" spans="1:26" ht="12" customHeight="1">
      <c r="A35" s="10">
        <v>215</v>
      </c>
      <c r="B35" s="5" t="s">
        <v>128</v>
      </c>
      <c r="C35" s="108">
        <v>32182713</v>
      </c>
      <c r="D35" s="31">
        <v>215311</v>
      </c>
      <c r="E35" s="31">
        <v>3452423</v>
      </c>
      <c r="F35" s="31">
        <v>11487697</v>
      </c>
      <c r="G35" s="31">
        <v>2844811</v>
      </c>
      <c r="H35" s="31">
        <v>197272</v>
      </c>
      <c r="I35" s="31">
        <v>756052</v>
      </c>
      <c r="J35" s="31">
        <v>1433320</v>
      </c>
      <c r="K35" s="31">
        <v>2723578</v>
      </c>
      <c r="L35" s="31">
        <v>956566</v>
      </c>
      <c r="M35" s="31">
        <v>4924688</v>
      </c>
      <c r="N35" s="31">
        <v>75839</v>
      </c>
      <c r="O35" s="31">
        <v>3115156</v>
      </c>
      <c r="P35" s="31">
        <v>0</v>
      </c>
      <c r="Q35" s="31">
        <v>0</v>
      </c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10">
        <v>216</v>
      </c>
      <c r="B36" s="5" t="s">
        <v>129</v>
      </c>
      <c r="C36" s="108">
        <v>34823834</v>
      </c>
      <c r="D36" s="31">
        <v>305630</v>
      </c>
      <c r="E36" s="31">
        <v>3423317</v>
      </c>
      <c r="F36" s="31">
        <v>12678069</v>
      </c>
      <c r="G36" s="31">
        <v>4834256</v>
      </c>
      <c r="H36" s="31">
        <v>39291</v>
      </c>
      <c r="I36" s="31">
        <v>263675</v>
      </c>
      <c r="J36" s="31">
        <v>653496</v>
      </c>
      <c r="K36" s="31">
        <v>6018054</v>
      </c>
      <c r="L36" s="31">
        <v>973980</v>
      </c>
      <c r="M36" s="31">
        <v>2615444</v>
      </c>
      <c r="N36" s="31">
        <v>0</v>
      </c>
      <c r="O36" s="31">
        <v>3018622</v>
      </c>
      <c r="P36" s="31">
        <v>0</v>
      </c>
      <c r="Q36" s="31">
        <v>0</v>
      </c>
      <c r="R36" s="6"/>
      <c r="S36" s="6"/>
      <c r="T36" s="6"/>
      <c r="U36" s="6"/>
      <c r="V36" s="6"/>
      <c r="W36" s="6"/>
      <c r="X36" s="6"/>
      <c r="Y36" s="6"/>
      <c r="Z36" s="6"/>
    </row>
    <row r="37" spans="1:26" ht="12" customHeight="1">
      <c r="A37" s="10">
        <v>217</v>
      </c>
      <c r="B37" s="5" t="s">
        <v>130</v>
      </c>
      <c r="C37" s="108">
        <v>58092549</v>
      </c>
      <c r="D37" s="31">
        <v>458563</v>
      </c>
      <c r="E37" s="31">
        <v>7071082</v>
      </c>
      <c r="F37" s="31">
        <v>21778207</v>
      </c>
      <c r="G37" s="31">
        <v>8683445</v>
      </c>
      <c r="H37" s="31">
        <v>87015</v>
      </c>
      <c r="I37" s="31">
        <v>145272</v>
      </c>
      <c r="J37" s="31">
        <v>244760</v>
      </c>
      <c r="K37" s="31">
        <v>5937071</v>
      </c>
      <c r="L37" s="31">
        <v>1608177</v>
      </c>
      <c r="M37" s="31">
        <v>6696552</v>
      </c>
      <c r="N37" s="31">
        <v>0</v>
      </c>
      <c r="O37" s="31">
        <v>5382405</v>
      </c>
      <c r="P37" s="31">
        <v>0</v>
      </c>
      <c r="Q37" s="31">
        <v>0</v>
      </c>
      <c r="R37" s="6"/>
      <c r="S37" s="6"/>
      <c r="T37" s="6"/>
      <c r="U37" s="6"/>
      <c r="V37" s="6"/>
      <c r="W37" s="6"/>
      <c r="X37" s="6"/>
      <c r="Y37" s="6"/>
      <c r="Z37" s="6"/>
    </row>
    <row r="38" spans="1:26" ht="12" customHeight="1">
      <c r="A38" s="10">
        <v>218</v>
      </c>
      <c r="B38" s="5" t="s">
        <v>131</v>
      </c>
      <c r="C38" s="108">
        <v>20008057</v>
      </c>
      <c r="D38" s="31">
        <v>190158</v>
      </c>
      <c r="E38" s="31">
        <v>2501469</v>
      </c>
      <c r="F38" s="31">
        <v>6752782</v>
      </c>
      <c r="G38" s="31">
        <v>1616974</v>
      </c>
      <c r="H38" s="31">
        <v>132110</v>
      </c>
      <c r="I38" s="31">
        <v>442688</v>
      </c>
      <c r="J38" s="31">
        <v>729065</v>
      </c>
      <c r="K38" s="31">
        <v>1684674</v>
      </c>
      <c r="L38" s="31">
        <v>796637</v>
      </c>
      <c r="M38" s="31">
        <v>3055263</v>
      </c>
      <c r="N38" s="31">
        <v>2168</v>
      </c>
      <c r="O38" s="31">
        <v>2104069</v>
      </c>
      <c r="P38" s="31">
        <v>0</v>
      </c>
      <c r="Q38" s="31">
        <v>0</v>
      </c>
      <c r="R38" s="6"/>
      <c r="S38" s="6"/>
      <c r="T38" s="6"/>
      <c r="U38" s="6"/>
      <c r="V38" s="6"/>
      <c r="W38" s="6"/>
      <c r="X38" s="6"/>
      <c r="Y38" s="6"/>
      <c r="Z38" s="6"/>
    </row>
    <row r="39" spans="1:26" ht="12" customHeight="1">
      <c r="A39" s="10">
        <v>219</v>
      </c>
      <c r="B39" s="5" t="s">
        <v>132</v>
      </c>
      <c r="C39" s="108">
        <v>36430410</v>
      </c>
      <c r="D39" s="31">
        <v>332039</v>
      </c>
      <c r="E39" s="31">
        <v>4344735</v>
      </c>
      <c r="F39" s="31">
        <v>12119940</v>
      </c>
      <c r="G39" s="31">
        <v>4350930</v>
      </c>
      <c r="H39" s="31">
        <v>13416</v>
      </c>
      <c r="I39" s="31">
        <v>703053</v>
      </c>
      <c r="J39" s="31">
        <v>408498</v>
      </c>
      <c r="K39" s="31">
        <v>3292524</v>
      </c>
      <c r="L39" s="31">
        <v>1210356</v>
      </c>
      <c r="M39" s="31">
        <v>5624958</v>
      </c>
      <c r="N39" s="31">
        <v>49231</v>
      </c>
      <c r="O39" s="31">
        <v>3980730</v>
      </c>
      <c r="P39" s="31">
        <v>0</v>
      </c>
      <c r="Q39" s="31">
        <v>0</v>
      </c>
      <c r="R39" s="6"/>
      <c r="S39" s="6"/>
      <c r="T39" s="6"/>
      <c r="U39" s="6"/>
      <c r="V39" s="6"/>
      <c r="W39" s="6"/>
      <c r="X39" s="6"/>
      <c r="Y39" s="6"/>
      <c r="Z39" s="6"/>
    </row>
    <row r="40" spans="1:26" ht="12" customHeight="1">
      <c r="A40" s="10">
        <v>220</v>
      </c>
      <c r="B40" s="5" t="s">
        <v>133</v>
      </c>
      <c r="C40" s="108">
        <v>19594447</v>
      </c>
      <c r="D40" s="31">
        <v>160049</v>
      </c>
      <c r="E40" s="31">
        <v>2808344</v>
      </c>
      <c r="F40" s="31">
        <v>6728207</v>
      </c>
      <c r="G40" s="31">
        <v>2426911</v>
      </c>
      <c r="H40" s="31">
        <v>154642</v>
      </c>
      <c r="I40" s="31">
        <v>1119016</v>
      </c>
      <c r="J40" s="31">
        <v>425717</v>
      </c>
      <c r="K40" s="31">
        <v>1574682</v>
      </c>
      <c r="L40" s="31">
        <v>760514</v>
      </c>
      <c r="M40" s="31">
        <v>1796420</v>
      </c>
      <c r="N40" s="31">
        <v>7665</v>
      </c>
      <c r="O40" s="31">
        <v>1632280</v>
      </c>
      <c r="P40" s="31">
        <v>0</v>
      </c>
      <c r="Q40" s="31">
        <v>0</v>
      </c>
      <c r="R40" s="6"/>
      <c r="S40" s="6"/>
      <c r="T40" s="6"/>
      <c r="U40" s="6"/>
      <c r="V40" s="6"/>
      <c r="W40" s="6"/>
      <c r="X40" s="6"/>
      <c r="Y40" s="6"/>
      <c r="Z40" s="6"/>
    </row>
    <row r="41" spans="1:26" ht="12" customHeight="1">
      <c r="A41" s="10">
        <v>221</v>
      </c>
      <c r="B41" s="5" t="s">
        <v>134</v>
      </c>
      <c r="C41" s="108">
        <v>22030275</v>
      </c>
      <c r="D41" s="31">
        <v>191676</v>
      </c>
      <c r="E41" s="31">
        <v>3258204</v>
      </c>
      <c r="F41" s="31">
        <v>6042430</v>
      </c>
      <c r="G41" s="31">
        <v>2227108</v>
      </c>
      <c r="H41" s="31">
        <v>39174</v>
      </c>
      <c r="I41" s="31">
        <v>1638147</v>
      </c>
      <c r="J41" s="31">
        <v>288618</v>
      </c>
      <c r="K41" s="31">
        <v>1905594</v>
      </c>
      <c r="L41" s="31">
        <v>871561</v>
      </c>
      <c r="M41" s="31">
        <v>2448458</v>
      </c>
      <c r="N41" s="31">
        <v>187978</v>
      </c>
      <c r="O41" s="31">
        <v>2931327</v>
      </c>
      <c r="P41" s="31">
        <v>0</v>
      </c>
      <c r="Q41" s="31">
        <v>0</v>
      </c>
      <c r="R41" s="6"/>
      <c r="S41" s="6"/>
      <c r="T41" s="6"/>
      <c r="U41" s="6"/>
      <c r="V41" s="6"/>
      <c r="W41" s="6"/>
      <c r="X41" s="6"/>
      <c r="Y41" s="6"/>
      <c r="Z41" s="6"/>
    </row>
    <row r="42" spans="1:26" ht="12" customHeight="1">
      <c r="A42" s="10">
        <v>222</v>
      </c>
      <c r="B42" s="5" t="s">
        <v>135</v>
      </c>
      <c r="C42" s="108">
        <v>21223587</v>
      </c>
      <c r="D42" s="31">
        <v>151518</v>
      </c>
      <c r="E42" s="31">
        <v>6036252</v>
      </c>
      <c r="F42" s="31">
        <v>4266752</v>
      </c>
      <c r="G42" s="31">
        <v>2894096</v>
      </c>
      <c r="H42" s="31">
        <v>12715</v>
      </c>
      <c r="I42" s="31">
        <v>1236480</v>
      </c>
      <c r="J42" s="31">
        <v>418745</v>
      </c>
      <c r="K42" s="31">
        <v>1486886</v>
      </c>
      <c r="L42" s="31">
        <v>658049</v>
      </c>
      <c r="M42" s="31">
        <v>1319963</v>
      </c>
      <c r="N42" s="31">
        <v>132994</v>
      </c>
      <c r="O42" s="31">
        <v>2609137</v>
      </c>
      <c r="P42" s="31">
        <v>0</v>
      </c>
      <c r="Q42" s="31">
        <v>0</v>
      </c>
      <c r="R42" s="6"/>
      <c r="S42" s="6"/>
      <c r="T42" s="6"/>
      <c r="U42" s="6"/>
      <c r="V42" s="6"/>
      <c r="W42" s="6"/>
      <c r="X42" s="6"/>
      <c r="Y42" s="6"/>
      <c r="Z42" s="6"/>
    </row>
    <row r="43" spans="1:26" ht="12" customHeight="1">
      <c r="A43" s="10">
        <v>223</v>
      </c>
      <c r="B43" s="5" t="s">
        <v>136</v>
      </c>
      <c r="C43" s="108">
        <v>35087933</v>
      </c>
      <c r="D43" s="31">
        <v>208171</v>
      </c>
      <c r="E43" s="31">
        <v>4638838</v>
      </c>
      <c r="F43" s="31">
        <v>10183937</v>
      </c>
      <c r="G43" s="31">
        <v>4005627</v>
      </c>
      <c r="H43" s="31">
        <v>32185</v>
      </c>
      <c r="I43" s="31">
        <v>1471466</v>
      </c>
      <c r="J43" s="31">
        <v>1201041</v>
      </c>
      <c r="K43" s="31">
        <v>4116583</v>
      </c>
      <c r="L43" s="31">
        <v>1131560</v>
      </c>
      <c r="M43" s="31">
        <v>3074304</v>
      </c>
      <c r="N43" s="31">
        <v>107190</v>
      </c>
      <c r="O43" s="31">
        <v>4917031</v>
      </c>
      <c r="P43" s="31">
        <v>0</v>
      </c>
      <c r="Q43" s="31">
        <v>0</v>
      </c>
      <c r="R43" s="6"/>
      <c r="S43" s="6"/>
      <c r="T43" s="6"/>
      <c r="U43" s="6"/>
      <c r="V43" s="6"/>
      <c r="W43" s="6"/>
      <c r="X43" s="6"/>
      <c r="Y43" s="6"/>
      <c r="Z43" s="6"/>
    </row>
    <row r="44" spans="1:26" ht="12" customHeight="1">
      <c r="A44" s="10">
        <v>224</v>
      </c>
      <c r="B44" s="5" t="s">
        <v>137</v>
      </c>
      <c r="C44" s="108">
        <v>27035036</v>
      </c>
      <c r="D44" s="31">
        <v>197111</v>
      </c>
      <c r="E44" s="31">
        <v>4251833</v>
      </c>
      <c r="F44" s="31">
        <v>7129740</v>
      </c>
      <c r="G44" s="31">
        <v>1724013</v>
      </c>
      <c r="H44" s="31">
        <v>49453</v>
      </c>
      <c r="I44" s="31">
        <v>2013324</v>
      </c>
      <c r="J44" s="31">
        <v>569334</v>
      </c>
      <c r="K44" s="31">
        <v>2846731</v>
      </c>
      <c r="L44" s="31">
        <v>959288</v>
      </c>
      <c r="M44" s="31">
        <v>2830281</v>
      </c>
      <c r="N44" s="31">
        <v>189966</v>
      </c>
      <c r="O44" s="31">
        <v>4273962</v>
      </c>
      <c r="P44" s="31">
        <v>0</v>
      </c>
      <c r="Q44" s="31">
        <v>0</v>
      </c>
      <c r="R44" s="6"/>
      <c r="S44" s="6"/>
      <c r="T44" s="6"/>
      <c r="U44" s="6"/>
      <c r="V44" s="6"/>
      <c r="W44" s="6"/>
      <c r="X44" s="6"/>
      <c r="Y44" s="6"/>
      <c r="Z44" s="6"/>
    </row>
    <row r="45" spans="1:26" ht="12" customHeight="1">
      <c r="A45" s="10">
        <v>225</v>
      </c>
      <c r="B45" s="5" t="s">
        <v>138</v>
      </c>
      <c r="C45" s="108">
        <v>21215678</v>
      </c>
      <c r="D45" s="31">
        <v>165194</v>
      </c>
      <c r="E45" s="31">
        <v>3006361</v>
      </c>
      <c r="F45" s="31">
        <v>5431035</v>
      </c>
      <c r="G45" s="31">
        <v>1641935</v>
      </c>
      <c r="H45" s="31">
        <v>19726</v>
      </c>
      <c r="I45" s="31">
        <v>1301966</v>
      </c>
      <c r="J45" s="31">
        <v>902640</v>
      </c>
      <c r="K45" s="31">
        <v>2164343</v>
      </c>
      <c r="L45" s="31">
        <v>677434</v>
      </c>
      <c r="M45" s="31">
        <v>2042352</v>
      </c>
      <c r="N45" s="31">
        <v>69312</v>
      </c>
      <c r="O45" s="31">
        <v>3793380</v>
      </c>
      <c r="P45" s="31">
        <v>0</v>
      </c>
      <c r="Q45" s="31">
        <v>0</v>
      </c>
      <c r="R45" s="6"/>
      <c r="S45" s="6"/>
      <c r="T45" s="6"/>
      <c r="U45" s="6"/>
      <c r="V45" s="6"/>
      <c r="W45" s="6"/>
      <c r="X45" s="6"/>
      <c r="Y45" s="6"/>
      <c r="Z45" s="6"/>
    </row>
    <row r="46" spans="1:26" ht="12" customHeight="1">
      <c r="A46" s="10">
        <v>226</v>
      </c>
      <c r="B46" s="5" t="s">
        <v>139</v>
      </c>
      <c r="C46" s="108">
        <v>29293530</v>
      </c>
      <c r="D46" s="31">
        <v>172873</v>
      </c>
      <c r="E46" s="31">
        <v>4867595</v>
      </c>
      <c r="F46" s="31">
        <v>7759662</v>
      </c>
      <c r="G46" s="31">
        <v>2336269</v>
      </c>
      <c r="H46" s="31">
        <v>9500</v>
      </c>
      <c r="I46" s="31">
        <v>1566059</v>
      </c>
      <c r="J46" s="31">
        <v>466945</v>
      </c>
      <c r="K46" s="31">
        <v>2617522</v>
      </c>
      <c r="L46" s="31">
        <v>949174</v>
      </c>
      <c r="M46" s="31">
        <v>3081624</v>
      </c>
      <c r="N46" s="31">
        <v>217358</v>
      </c>
      <c r="O46" s="31">
        <v>5248949</v>
      </c>
      <c r="P46" s="31">
        <v>0</v>
      </c>
      <c r="Q46" s="31">
        <v>0</v>
      </c>
      <c r="R46" s="6"/>
      <c r="S46" s="6"/>
      <c r="T46" s="6"/>
      <c r="U46" s="6"/>
      <c r="V46" s="6"/>
      <c r="W46" s="6"/>
      <c r="X46" s="6"/>
      <c r="Y46" s="6"/>
      <c r="Z46" s="6"/>
    </row>
    <row r="47" spans="1:26" ht="12" customHeight="1">
      <c r="A47" s="10">
        <v>227</v>
      </c>
      <c r="B47" s="5" t="s">
        <v>140</v>
      </c>
      <c r="C47" s="108">
        <v>23900045</v>
      </c>
      <c r="D47" s="31">
        <v>165548</v>
      </c>
      <c r="E47" s="31">
        <v>2345052</v>
      </c>
      <c r="F47" s="31">
        <v>6461185</v>
      </c>
      <c r="G47" s="31">
        <v>2887135</v>
      </c>
      <c r="H47" s="31">
        <v>3908</v>
      </c>
      <c r="I47" s="31">
        <v>1622939</v>
      </c>
      <c r="J47" s="31">
        <v>761706</v>
      </c>
      <c r="K47" s="31">
        <v>2455506</v>
      </c>
      <c r="L47" s="31">
        <v>985003</v>
      </c>
      <c r="M47" s="31">
        <v>3096817</v>
      </c>
      <c r="N47" s="31">
        <v>11483</v>
      </c>
      <c r="O47" s="31">
        <v>3103763</v>
      </c>
      <c r="P47" s="31">
        <v>0</v>
      </c>
      <c r="Q47" s="31">
        <v>0</v>
      </c>
      <c r="R47" s="6"/>
      <c r="S47" s="6"/>
      <c r="T47" s="6"/>
      <c r="U47" s="6"/>
      <c r="V47" s="6"/>
      <c r="W47" s="6"/>
      <c r="X47" s="6"/>
      <c r="Y47" s="6"/>
      <c r="Z47" s="6"/>
    </row>
    <row r="48" spans="1:26" ht="12" customHeight="1">
      <c r="A48" s="10">
        <v>228</v>
      </c>
      <c r="B48" s="5" t="s">
        <v>141</v>
      </c>
      <c r="C48" s="108">
        <v>20050886</v>
      </c>
      <c r="D48" s="31">
        <v>160961</v>
      </c>
      <c r="E48" s="31">
        <v>2722899</v>
      </c>
      <c r="F48" s="31">
        <v>6141209</v>
      </c>
      <c r="G48" s="31">
        <v>1570842</v>
      </c>
      <c r="H48" s="31">
        <v>45342</v>
      </c>
      <c r="I48" s="31">
        <v>1166434</v>
      </c>
      <c r="J48" s="31">
        <v>317505</v>
      </c>
      <c r="K48" s="31">
        <v>1957789</v>
      </c>
      <c r="L48" s="31">
        <v>2000926</v>
      </c>
      <c r="M48" s="31">
        <v>1992994</v>
      </c>
      <c r="N48" s="31">
        <v>39667</v>
      </c>
      <c r="O48" s="31">
        <v>1934318</v>
      </c>
      <c r="P48" s="31">
        <v>0</v>
      </c>
      <c r="Q48" s="31">
        <v>0</v>
      </c>
      <c r="R48" s="6"/>
      <c r="S48" s="6"/>
      <c r="T48" s="6"/>
      <c r="U48" s="6"/>
      <c r="V48" s="6"/>
      <c r="W48" s="6"/>
      <c r="X48" s="6"/>
      <c r="Y48" s="6"/>
      <c r="Z48" s="6"/>
    </row>
    <row r="49" spans="1:26" ht="12" customHeight="1">
      <c r="A49" s="10">
        <v>229</v>
      </c>
      <c r="B49" s="5" t="s">
        <v>124</v>
      </c>
      <c r="C49" s="108">
        <v>33936187</v>
      </c>
      <c r="D49" s="31">
        <v>247727</v>
      </c>
      <c r="E49" s="31">
        <v>3974737</v>
      </c>
      <c r="F49" s="31">
        <v>11003998</v>
      </c>
      <c r="G49" s="31">
        <v>3092099</v>
      </c>
      <c r="H49" s="31">
        <v>58788</v>
      </c>
      <c r="I49" s="31">
        <v>895726</v>
      </c>
      <c r="J49" s="31">
        <v>902249</v>
      </c>
      <c r="K49" s="31">
        <v>5763641</v>
      </c>
      <c r="L49" s="31">
        <v>1089543</v>
      </c>
      <c r="M49" s="31">
        <v>3327300</v>
      </c>
      <c r="N49" s="31">
        <v>79</v>
      </c>
      <c r="O49" s="31">
        <v>3580300</v>
      </c>
      <c r="P49" s="31">
        <v>0</v>
      </c>
      <c r="Q49" s="31">
        <v>0</v>
      </c>
      <c r="R49" s="6"/>
      <c r="S49" s="6"/>
      <c r="T49" s="6"/>
      <c r="U49" s="6"/>
      <c r="V49" s="6"/>
      <c r="W49" s="6"/>
      <c r="X49" s="6"/>
      <c r="Y49" s="6"/>
      <c r="Z49" s="6"/>
    </row>
    <row r="50" spans="1:26" ht="12" customHeight="1">
      <c r="A50" s="10">
        <v>301</v>
      </c>
      <c r="B50" s="5" t="s">
        <v>142</v>
      </c>
      <c r="C50" s="108">
        <v>9919993</v>
      </c>
      <c r="D50" s="31">
        <v>143350</v>
      </c>
      <c r="E50" s="31">
        <v>1533440</v>
      </c>
      <c r="F50" s="31">
        <v>3196416</v>
      </c>
      <c r="G50" s="31">
        <v>1025677</v>
      </c>
      <c r="H50" s="31">
        <v>14106</v>
      </c>
      <c r="I50" s="31">
        <v>260356</v>
      </c>
      <c r="J50" s="31">
        <v>54820</v>
      </c>
      <c r="K50" s="31">
        <v>933198</v>
      </c>
      <c r="L50" s="31">
        <v>459433</v>
      </c>
      <c r="M50" s="31">
        <v>1582734</v>
      </c>
      <c r="N50" s="31">
        <v>13849</v>
      </c>
      <c r="O50" s="31">
        <v>702614</v>
      </c>
      <c r="P50" s="31">
        <v>0</v>
      </c>
      <c r="Q50" s="31">
        <v>0</v>
      </c>
      <c r="R50" s="6"/>
      <c r="S50" s="6"/>
      <c r="T50" s="6"/>
      <c r="U50" s="6"/>
      <c r="V50" s="6"/>
      <c r="W50" s="6"/>
      <c r="X50" s="6"/>
      <c r="Y50" s="6"/>
      <c r="Z50" s="6"/>
    </row>
    <row r="51" spans="1:26" ht="12" customHeight="1">
      <c r="A51" s="10">
        <v>365</v>
      </c>
      <c r="B51" s="5" t="s">
        <v>143</v>
      </c>
      <c r="C51" s="108">
        <v>12423568</v>
      </c>
      <c r="D51" s="31">
        <v>95973</v>
      </c>
      <c r="E51" s="31">
        <v>2430936</v>
      </c>
      <c r="F51" s="31">
        <v>2960424</v>
      </c>
      <c r="G51" s="31">
        <v>942191</v>
      </c>
      <c r="H51" s="31">
        <v>101231</v>
      </c>
      <c r="I51" s="31">
        <v>759411</v>
      </c>
      <c r="J51" s="31">
        <v>174758</v>
      </c>
      <c r="K51" s="31">
        <v>1338162</v>
      </c>
      <c r="L51" s="31">
        <v>558607</v>
      </c>
      <c r="M51" s="31">
        <v>1127934</v>
      </c>
      <c r="N51" s="31">
        <v>57785</v>
      </c>
      <c r="O51" s="31">
        <v>1876156</v>
      </c>
      <c r="P51" s="31">
        <v>0</v>
      </c>
      <c r="Q51" s="31">
        <v>0</v>
      </c>
      <c r="R51" s="6"/>
      <c r="S51" s="6"/>
      <c r="T51" s="6"/>
      <c r="U51" s="6"/>
      <c r="V51" s="6"/>
      <c r="W51" s="6"/>
      <c r="X51" s="6"/>
      <c r="Y51" s="6"/>
      <c r="Z51" s="6"/>
    </row>
    <row r="52" spans="1:26" ht="12" customHeight="1">
      <c r="A52" s="10">
        <v>381</v>
      </c>
      <c r="B52" s="5" t="s">
        <v>144</v>
      </c>
      <c r="C52" s="108">
        <v>10890392</v>
      </c>
      <c r="D52" s="31">
        <v>136554</v>
      </c>
      <c r="E52" s="31">
        <v>1860492</v>
      </c>
      <c r="F52" s="31">
        <v>3560849</v>
      </c>
      <c r="G52" s="31">
        <v>832724</v>
      </c>
      <c r="H52" s="31">
        <v>58073</v>
      </c>
      <c r="I52" s="31">
        <v>646493</v>
      </c>
      <c r="J52" s="31">
        <v>164864</v>
      </c>
      <c r="K52" s="31">
        <v>959121</v>
      </c>
      <c r="L52" s="31">
        <v>477275</v>
      </c>
      <c r="M52" s="31">
        <v>1429105</v>
      </c>
      <c r="N52" s="31">
        <v>0</v>
      </c>
      <c r="O52" s="31">
        <v>764842</v>
      </c>
      <c r="P52" s="31">
        <v>0</v>
      </c>
      <c r="Q52" s="31">
        <v>0</v>
      </c>
      <c r="R52" s="6"/>
      <c r="S52" s="6"/>
      <c r="T52" s="6"/>
      <c r="U52" s="6"/>
      <c r="V52" s="6"/>
      <c r="W52" s="6"/>
      <c r="X52" s="6"/>
      <c r="Y52" s="6"/>
      <c r="Z52" s="6"/>
    </row>
    <row r="53" spans="1:26" ht="12" customHeight="1">
      <c r="A53" s="10">
        <v>382</v>
      </c>
      <c r="B53" s="5" t="s">
        <v>145</v>
      </c>
      <c r="C53" s="108">
        <v>11395625</v>
      </c>
      <c r="D53" s="31">
        <v>124157</v>
      </c>
      <c r="E53" s="31">
        <v>1084614</v>
      </c>
      <c r="F53" s="31">
        <v>4142849</v>
      </c>
      <c r="G53" s="31">
        <v>1098069</v>
      </c>
      <c r="H53" s="31">
        <v>73532</v>
      </c>
      <c r="I53" s="31">
        <v>122769</v>
      </c>
      <c r="J53" s="31">
        <v>27711</v>
      </c>
      <c r="K53" s="31">
        <v>1424182</v>
      </c>
      <c r="L53" s="31">
        <v>478629</v>
      </c>
      <c r="M53" s="31">
        <v>1950421</v>
      </c>
      <c r="N53" s="31">
        <v>0</v>
      </c>
      <c r="O53" s="31">
        <v>840881</v>
      </c>
      <c r="P53" s="31">
        <v>27811</v>
      </c>
      <c r="Q53" s="31">
        <v>0</v>
      </c>
      <c r="R53" s="6"/>
      <c r="S53" s="6"/>
      <c r="T53" s="6"/>
      <c r="U53" s="6"/>
      <c r="V53" s="6"/>
      <c r="W53" s="6"/>
      <c r="X53" s="6"/>
      <c r="Y53" s="6"/>
      <c r="Z53" s="6"/>
    </row>
    <row r="54" spans="1:26" ht="12" customHeight="1">
      <c r="A54" s="10">
        <v>442</v>
      </c>
      <c r="B54" s="5" t="s">
        <v>147</v>
      </c>
      <c r="C54" s="108">
        <v>6195557</v>
      </c>
      <c r="D54" s="31">
        <v>82353</v>
      </c>
      <c r="E54" s="31">
        <v>871893</v>
      </c>
      <c r="F54" s="31">
        <v>1880020</v>
      </c>
      <c r="G54" s="31">
        <v>574935</v>
      </c>
      <c r="H54" s="31">
        <v>3878</v>
      </c>
      <c r="I54" s="31">
        <v>456143</v>
      </c>
      <c r="J54" s="31">
        <v>59771</v>
      </c>
      <c r="K54" s="31">
        <v>408813</v>
      </c>
      <c r="L54" s="31">
        <v>236194</v>
      </c>
      <c r="M54" s="31">
        <v>787380</v>
      </c>
      <c r="N54" s="31">
        <v>231305</v>
      </c>
      <c r="O54" s="31">
        <v>602872</v>
      </c>
      <c r="P54" s="31">
        <v>0</v>
      </c>
      <c r="Q54" s="31">
        <v>0</v>
      </c>
      <c r="R54" s="6"/>
      <c r="S54" s="6"/>
      <c r="T54" s="6"/>
      <c r="U54" s="6"/>
      <c r="V54" s="6"/>
      <c r="W54" s="6"/>
      <c r="X54" s="6"/>
      <c r="Y54" s="6"/>
      <c r="Z54" s="6"/>
    </row>
    <row r="55" spans="1:26" ht="12" customHeight="1">
      <c r="A55" s="10">
        <v>443</v>
      </c>
      <c r="B55" s="5" t="s">
        <v>148</v>
      </c>
      <c r="C55" s="108">
        <v>8188193</v>
      </c>
      <c r="D55" s="31">
        <v>111226</v>
      </c>
      <c r="E55" s="31">
        <v>1001480</v>
      </c>
      <c r="F55" s="31">
        <v>2349647</v>
      </c>
      <c r="G55" s="31">
        <v>493802</v>
      </c>
      <c r="H55" s="31">
        <v>12418</v>
      </c>
      <c r="I55" s="31">
        <v>453559</v>
      </c>
      <c r="J55" s="31">
        <v>177255</v>
      </c>
      <c r="K55" s="31">
        <v>1632628</v>
      </c>
      <c r="L55" s="31">
        <v>302461</v>
      </c>
      <c r="M55" s="31">
        <v>736471</v>
      </c>
      <c r="N55" s="31">
        <v>9284</v>
      </c>
      <c r="O55" s="31">
        <v>907962</v>
      </c>
      <c r="P55" s="31">
        <v>0</v>
      </c>
      <c r="Q55" s="31">
        <v>0</v>
      </c>
      <c r="R55" s="6"/>
      <c r="S55" s="6"/>
      <c r="T55" s="6"/>
      <c r="U55" s="6"/>
      <c r="V55" s="6"/>
      <c r="W55" s="6"/>
      <c r="X55" s="6"/>
      <c r="Y55" s="6"/>
      <c r="Z55" s="6"/>
    </row>
    <row r="56" spans="1:26" ht="12" customHeight="1">
      <c r="A56" s="10">
        <v>446</v>
      </c>
      <c r="B56" s="5" t="s">
        <v>146</v>
      </c>
      <c r="C56" s="108">
        <v>9821886</v>
      </c>
      <c r="D56" s="31">
        <v>115012</v>
      </c>
      <c r="E56" s="31">
        <v>1619804</v>
      </c>
      <c r="F56" s="31">
        <v>1469536</v>
      </c>
      <c r="G56" s="31">
        <v>1481254</v>
      </c>
      <c r="H56" s="31">
        <v>51</v>
      </c>
      <c r="I56" s="31">
        <v>602565</v>
      </c>
      <c r="J56" s="31">
        <v>1473725</v>
      </c>
      <c r="K56" s="31">
        <v>951322</v>
      </c>
      <c r="L56" s="31">
        <v>310916</v>
      </c>
      <c r="M56" s="31">
        <v>743910</v>
      </c>
      <c r="N56" s="31">
        <v>10697</v>
      </c>
      <c r="O56" s="31">
        <v>1043094</v>
      </c>
      <c r="P56" s="31">
        <v>0</v>
      </c>
      <c r="Q56" s="31">
        <v>0</v>
      </c>
      <c r="R56" s="6"/>
      <c r="S56" s="6"/>
      <c r="T56" s="6"/>
      <c r="U56" s="6"/>
      <c r="V56" s="6"/>
      <c r="W56" s="6"/>
      <c r="X56" s="6"/>
      <c r="Y56" s="6"/>
      <c r="Z56" s="6"/>
    </row>
    <row r="57" spans="1:26" ht="12" customHeight="1">
      <c r="A57" s="10">
        <v>464</v>
      </c>
      <c r="B57" s="5" t="s">
        <v>149</v>
      </c>
      <c r="C57" s="108">
        <v>11172618</v>
      </c>
      <c r="D57" s="31">
        <v>130780</v>
      </c>
      <c r="E57" s="31">
        <v>1835307</v>
      </c>
      <c r="F57" s="31">
        <v>4155507</v>
      </c>
      <c r="G57" s="31">
        <v>993713</v>
      </c>
      <c r="H57" s="31">
        <v>3889</v>
      </c>
      <c r="I57" s="31">
        <v>137628</v>
      </c>
      <c r="J57" s="31">
        <v>61300</v>
      </c>
      <c r="K57" s="31">
        <v>1481023</v>
      </c>
      <c r="L57" s="31">
        <v>440021</v>
      </c>
      <c r="M57" s="31">
        <v>1013608</v>
      </c>
      <c r="N57" s="31">
        <v>1806</v>
      </c>
      <c r="O57" s="31">
        <v>918036</v>
      </c>
      <c r="P57" s="31">
        <v>0</v>
      </c>
      <c r="Q57" s="31">
        <v>0</v>
      </c>
      <c r="R57" s="6"/>
      <c r="S57" s="6"/>
      <c r="T57" s="6"/>
      <c r="U57" s="6"/>
      <c r="V57" s="6"/>
      <c r="W57" s="6"/>
      <c r="X57" s="6"/>
      <c r="Y57" s="6"/>
      <c r="Z57" s="6"/>
    </row>
    <row r="58" spans="1:26" ht="12" customHeight="1">
      <c r="A58" s="10">
        <v>481</v>
      </c>
      <c r="B58" s="5" t="s">
        <v>150</v>
      </c>
      <c r="C58" s="108">
        <v>7460585</v>
      </c>
      <c r="D58" s="31">
        <v>93311</v>
      </c>
      <c r="E58" s="31">
        <v>824894</v>
      </c>
      <c r="F58" s="31">
        <v>2072867</v>
      </c>
      <c r="G58" s="31">
        <v>712850</v>
      </c>
      <c r="H58" s="31">
        <v>2193</v>
      </c>
      <c r="I58" s="31">
        <v>447003</v>
      </c>
      <c r="J58" s="31">
        <v>62164</v>
      </c>
      <c r="K58" s="31">
        <v>977742</v>
      </c>
      <c r="L58" s="31">
        <v>466431</v>
      </c>
      <c r="M58" s="31">
        <v>756235</v>
      </c>
      <c r="N58" s="31">
        <v>28691</v>
      </c>
      <c r="O58" s="31">
        <v>1016204</v>
      </c>
      <c r="P58" s="31">
        <v>0</v>
      </c>
      <c r="Q58" s="31">
        <v>0</v>
      </c>
      <c r="R58" s="6"/>
      <c r="S58" s="6"/>
      <c r="T58" s="6"/>
      <c r="U58" s="6"/>
      <c r="V58" s="6"/>
      <c r="W58" s="6"/>
      <c r="X58" s="6"/>
      <c r="Y58" s="6"/>
      <c r="Z58" s="6"/>
    </row>
    <row r="59" spans="1:26" ht="12" customHeight="1">
      <c r="A59" s="10">
        <v>501</v>
      </c>
      <c r="B59" s="5" t="s">
        <v>151</v>
      </c>
      <c r="C59" s="108">
        <v>12336699</v>
      </c>
      <c r="D59" s="31">
        <v>118830</v>
      </c>
      <c r="E59" s="31">
        <v>1558572</v>
      </c>
      <c r="F59" s="31">
        <v>2948910</v>
      </c>
      <c r="G59" s="31">
        <v>1039643</v>
      </c>
      <c r="H59" s="31">
        <v>0</v>
      </c>
      <c r="I59" s="31">
        <v>943874</v>
      </c>
      <c r="J59" s="31">
        <v>132558</v>
      </c>
      <c r="K59" s="31">
        <v>1213893</v>
      </c>
      <c r="L59" s="31">
        <v>531994</v>
      </c>
      <c r="M59" s="31">
        <v>1238028</v>
      </c>
      <c r="N59" s="31">
        <v>36554</v>
      </c>
      <c r="O59" s="31">
        <v>2573843</v>
      </c>
      <c r="P59" s="31">
        <v>0</v>
      </c>
      <c r="Q59" s="31">
        <v>0</v>
      </c>
      <c r="R59" s="6"/>
      <c r="S59" s="6"/>
      <c r="T59" s="6"/>
      <c r="U59" s="6"/>
      <c r="V59" s="6"/>
      <c r="W59" s="6"/>
      <c r="X59" s="6"/>
      <c r="Y59" s="6"/>
      <c r="Z59" s="6"/>
    </row>
    <row r="60" spans="1:26" ht="12" customHeight="1">
      <c r="A60" s="10">
        <v>585</v>
      </c>
      <c r="B60" s="5" t="s">
        <v>152</v>
      </c>
      <c r="C60" s="108">
        <v>13943603</v>
      </c>
      <c r="D60" s="31">
        <v>105568</v>
      </c>
      <c r="E60" s="31">
        <v>2087906</v>
      </c>
      <c r="F60" s="31">
        <v>2709185</v>
      </c>
      <c r="G60" s="31">
        <v>1386453</v>
      </c>
      <c r="H60" s="31">
        <v>9583</v>
      </c>
      <c r="I60" s="31">
        <v>803158</v>
      </c>
      <c r="J60" s="31">
        <v>918890</v>
      </c>
      <c r="K60" s="31">
        <v>1556568</v>
      </c>
      <c r="L60" s="31">
        <v>565562</v>
      </c>
      <c r="M60" s="31">
        <v>1600245</v>
      </c>
      <c r="N60" s="31">
        <v>174622</v>
      </c>
      <c r="O60" s="31">
        <v>2025863</v>
      </c>
      <c r="P60" s="31">
        <v>0</v>
      </c>
      <c r="Q60" s="31">
        <v>0</v>
      </c>
      <c r="R60" s="6"/>
      <c r="S60" s="6"/>
      <c r="T60" s="6"/>
      <c r="U60" s="6"/>
      <c r="V60" s="6"/>
      <c r="W60" s="6"/>
      <c r="X60" s="6"/>
      <c r="Y60" s="6"/>
      <c r="Z60" s="6"/>
    </row>
    <row r="61" spans="1:26" ht="12" customHeight="1">
      <c r="A61" s="10">
        <v>586</v>
      </c>
      <c r="B61" s="5" t="s">
        <v>153</v>
      </c>
      <c r="C61" s="108">
        <v>10799352</v>
      </c>
      <c r="D61" s="31">
        <v>99802</v>
      </c>
      <c r="E61" s="31">
        <v>1616132</v>
      </c>
      <c r="F61" s="31">
        <v>2074460</v>
      </c>
      <c r="G61" s="31">
        <v>1368502</v>
      </c>
      <c r="H61" s="31">
        <v>27955</v>
      </c>
      <c r="I61" s="31">
        <v>824097</v>
      </c>
      <c r="J61" s="31">
        <v>607304</v>
      </c>
      <c r="K61" s="31">
        <v>1368626</v>
      </c>
      <c r="L61" s="31">
        <v>562799</v>
      </c>
      <c r="M61" s="31">
        <v>743094</v>
      </c>
      <c r="N61" s="31">
        <v>73216</v>
      </c>
      <c r="O61" s="31">
        <v>1433365</v>
      </c>
      <c r="P61" s="31">
        <v>0</v>
      </c>
      <c r="Q61" s="31">
        <v>0</v>
      </c>
      <c r="R61" s="6"/>
      <c r="S61" s="6"/>
      <c r="T61" s="6"/>
      <c r="U61" s="6"/>
      <c r="V61" s="6"/>
      <c r="W61" s="6"/>
      <c r="X61" s="6"/>
      <c r="Y61" s="6"/>
      <c r="Z61" s="6"/>
    </row>
    <row r="62" spans="1:26" ht="3.75" customHeight="1">
      <c r="A62" s="16"/>
      <c r="B62" s="4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6"/>
      <c r="S62" s="6"/>
      <c r="T62" s="6"/>
      <c r="U62" s="6"/>
      <c r="V62" s="6"/>
      <c r="W62" s="6"/>
      <c r="X62" s="6"/>
      <c r="Y62" s="6"/>
      <c r="Z62" s="6"/>
    </row>
    <row r="63" spans="1:26" ht="11.25">
      <c r="A63" s="6" t="s">
        <v>164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</sheetData>
  <sheetProtection/>
  <mergeCells count="1">
    <mergeCell ref="A4:B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L111"/>
  <sheetViews>
    <sheetView zoomScalePageLayoutView="0" workbookViewId="0" topLeftCell="A1">
      <selection activeCell="G5" sqref="G5"/>
    </sheetView>
  </sheetViews>
  <sheetFormatPr defaultColWidth="8.875" defaultRowHeight="12.75"/>
  <cols>
    <col min="1" max="5" width="2.125" style="6" customWidth="1"/>
    <col min="6" max="6" width="10.625" style="6" customWidth="1"/>
    <col min="7" max="7" width="11.375" style="6" customWidth="1"/>
    <col min="8" max="8" width="10.00390625" style="6" customWidth="1"/>
    <col min="9" max="9" width="14.25390625" style="6" customWidth="1"/>
    <col min="10" max="10" width="10.00390625" style="6" customWidth="1"/>
    <col min="11" max="11" width="14.25390625" style="6" customWidth="1"/>
    <col min="12" max="12" width="9.125" style="6" customWidth="1"/>
    <col min="13" max="13" width="14.75390625" style="6" customWidth="1"/>
    <col min="14" max="14" width="10.00390625" style="6" customWidth="1"/>
    <col min="15" max="15" width="13.875" style="6" customWidth="1"/>
    <col min="16" max="16" width="8.625" style="6" customWidth="1"/>
    <col min="17" max="17" width="9.375" style="6" bestFit="1" customWidth="1"/>
    <col min="18" max="16384" width="8.875" style="6" customWidth="1"/>
  </cols>
  <sheetData>
    <row r="1" spans="1:15" s="8" customFormat="1" ht="17.25">
      <c r="A1" s="11" t="s">
        <v>518</v>
      </c>
      <c r="C1" s="11"/>
      <c r="D1" s="11"/>
      <c r="E1" s="11"/>
      <c r="F1" s="122"/>
      <c r="G1" s="21"/>
      <c r="I1" s="21"/>
      <c r="K1" s="21"/>
      <c r="M1" s="21"/>
      <c r="O1" s="21"/>
    </row>
    <row r="2" spans="2:16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 t="s">
        <v>191</v>
      </c>
    </row>
    <row r="3" spans="1:16" ht="12" customHeight="1">
      <c r="A3" s="156" t="s">
        <v>485</v>
      </c>
      <c r="B3" s="156"/>
      <c r="C3" s="156"/>
      <c r="D3" s="156"/>
      <c r="E3" s="156"/>
      <c r="F3" s="145"/>
      <c r="G3" s="150" t="s">
        <v>28</v>
      </c>
      <c r="H3" s="147" t="s">
        <v>486</v>
      </c>
      <c r="I3" s="148"/>
      <c r="J3" s="147" t="s">
        <v>487</v>
      </c>
      <c r="K3" s="148"/>
      <c r="L3" s="147" t="s">
        <v>488</v>
      </c>
      <c r="M3" s="148"/>
      <c r="N3" s="147" t="s">
        <v>489</v>
      </c>
      <c r="O3" s="148"/>
      <c r="P3" s="154" t="s">
        <v>299</v>
      </c>
    </row>
    <row r="4" spans="1:16" ht="11.25" customHeight="1">
      <c r="A4" s="159"/>
      <c r="B4" s="159"/>
      <c r="C4" s="159"/>
      <c r="D4" s="159"/>
      <c r="E4" s="159"/>
      <c r="F4" s="146"/>
      <c r="G4" s="165"/>
      <c r="H4" s="134" t="s">
        <v>490</v>
      </c>
      <c r="I4" s="134" t="s">
        <v>190</v>
      </c>
      <c r="J4" s="134" t="s">
        <v>490</v>
      </c>
      <c r="K4" s="134" t="s">
        <v>189</v>
      </c>
      <c r="L4" s="134" t="s">
        <v>490</v>
      </c>
      <c r="M4" s="134" t="s">
        <v>176</v>
      </c>
      <c r="N4" s="134" t="s">
        <v>490</v>
      </c>
      <c r="O4" s="134" t="s">
        <v>176</v>
      </c>
      <c r="P4" s="164"/>
    </row>
    <row r="5" spans="1:17" ht="15" customHeight="1">
      <c r="A5" s="14" t="s">
        <v>54</v>
      </c>
      <c r="B5" s="14"/>
      <c r="C5" s="14"/>
      <c r="E5" s="14"/>
      <c r="F5" s="14"/>
      <c r="G5" s="137">
        <v>722834666</v>
      </c>
      <c r="H5" s="138">
        <v>2329148</v>
      </c>
      <c r="I5" s="138">
        <v>734728476</v>
      </c>
      <c r="J5" s="138">
        <v>2294775</v>
      </c>
      <c r="K5" s="138">
        <v>723040977</v>
      </c>
      <c r="L5" s="138">
        <v>3685</v>
      </c>
      <c r="M5" s="138">
        <v>1009695</v>
      </c>
      <c r="N5" s="138">
        <v>30688</v>
      </c>
      <c r="O5" s="138">
        <v>10677804</v>
      </c>
      <c r="P5" s="139">
        <v>98.4</v>
      </c>
      <c r="Q5" s="126"/>
    </row>
    <row r="6" spans="1:16" ht="15" customHeight="1">
      <c r="A6" s="5"/>
      <c r="B6" s="5" t="s">
        <v>104</v>
      </c>
      <c r="C6" s="14"/>
      <c r="E6" s="14"/>
      <c r="F6" s="14"/>
      <c r="G6" s="108">
        <v>719378902</v>
      </c>
      <c r="H6" s="31">
        <v>2293674</v>
      </c>
      <c r="I6" s="31">
        <v>722888145</v>
      </c>
      <c r="J6" s="31">
        <v>2279412</v>
      </c>
      <c r="K6" s="31">
        <v>719453266</v>
      </c>
      <c r="L6" s="31">
        <v>57</v>
      </c>
      <c r="M6" s="31">
        <v>4525</v>
      </c>
      <c r="N6" s="31">
        <v>14205</v>
      </c>
      <c r="O6" s="31">
        <v>3430353</v>
      </c>
      <c r="P6" s="32">
        <v>99.5</v>
      </c>
    </row>
    <row r="7" spans="1:16" ht="15" customHeight="1">
      <c r="A7" s="5"/>
      <c r="B7" s="5" t="s">
        <v>105</v>
      </c>
      <c r="C7" s="14"/>
      <c r="E7" s="14"/>
      <c r="F7" s="14"/>
      <c r="G7" s="108">
        <v>3455764</v>
      </c>
      <c r="H7" s="31">
        <v>35474</v>
      </c>
      <c r="I7" s="31">
        <v>11840331</v>
      </c>
      <c r="J7" s="31">
        <v>15363</v>
      </c>
      <c r="K7" s="31">
        <v>3587710</v>
      </c>
      <c r="L7" s="31">
        <v>3628</v>
      </c>
      <c r="M7" s="31">
        <v>1005169</v>
      </c>
      <c r="N7" s="31">
        <v>16483</v>
      </c>
      <c r="O7" s="31">
        <v>7247451</v>
      </c>
      <c r="P7" s="32">
        <v>30.3</v>
      </c>
    </row>
    <row r="8" spans="2:16" ht="3.75" customHeight="1">
      <c r="B8" s="5"/>
      <c r="C8" s="5"/>
      <c r="D8" s="5"/>
      <c r="E8" s="5"/>
      <c r="F8" s="5"/>
      <c r="G8" s="108"/>
      <c r="H8" s="31"/>
      <c r="I8" s="31"/>
      <c r="J8" s="31"/>
      <c r="K8" s="31"/>
      <c r="L8" s="31"/>
      <c r="M8" s="31"/>
      <c r="N8" s="31"/>
      <c r="O8" s="31"/>
      <c r="P8" s="32"/>
    </row>
    <row r="9" spans="2:16" ht="10.5" customHeight="1">
      <c r="B9" s="14" t="s">
        <v>55</v>
      </c>
      <c r="C9" s="14"/>
      <c r="D9" s="14"/>
      <c r="E9" s="14"/>
      <c r="F9" s="14"/>
      <c r="G9" s="108"/>
      <c r="H9" s="31"/>
      <c r="I9" s="31"/>
      <c r="J9" s="31"/>
      <c r="K9" s="31"/>
      <c r="L9" s="31"/>
      <c r="M9" s="31"/>
      <c r="N9" s="31"/>
      <c r="O9" s="31"/>
      <c r="P9" s="32"/>
    </row>
    <row r="10" spans="2:16" ht="3.75" customHeight="1">
      <c r="B10" s="14"/>
      <c r="C10" s="14"/>
      <c r="D10" s="14"/>
      <c r="E10" s="14"/>
      <c r="F10" s="14"/>
      <c r="G10" s="108"/>
      <c r="H10" s="31"/>
      <c r="I10" s="31"/>
      <c r="J10" s="31"/>
      <c r="K10" s="31"/>
      <c r="L10" s="31"/>
      <c r="M10" s="31"/>
      <c r="N10" s="31"/>
      <c r="O10" s="31"/>
      <c r="P10" s="32"/>
    </row>
    <row r="11" spans="2:16" ht="13.5" customHeight="1">
      <c r="B11" s="5"/>
      <c r="C11" s="5" t="s">
        <v>106</v>
      </c>
      <c r="D11" s="14"/>
      <c r="E11" s="14"/>
      <c r="F11" s="14"/>
      <c r="G11" s="108">
        <v>260392810</v>
      </c>
      <c r="H11" s="31">
        <v>164120</v>
      </c>
      <c r="I11" s="31">
        <v>270632224</v>
      </c>
      <c r="J11" s="31">
        <v>161229</v>
      </c>
      <c r="K11" s="31">
        <v>260841373</v>
      </c>
      <c r="L11" s="31">
        <v>580</v>
      </c>
      <c r="M11" s="31">
        <v>820745</v>
      </c>
      <c r="N11" s="31">
        <v>2311</v>
      </c>
      <c r="O11" s="31">
        <v>8970107</v>
      </c>
      <c r="P11" s="32">
        <v>96.4</v>
      </c>
    </row>
    <row r="12" spans="2:16" ht="13.5" customHeight="1">
      <c r="B12" s="5"/>
      <c r="C12" s="14"/>
      <c r="D12" s="5" t="s">
        <v>104</v>
      </c>
      <c r="E12" s="5"/>
      <c r="F12" s="14"/>
      <c r="G12" s="108">
        <v>257709854</v>
      </c>
      <c r="H12" s="31">
        <v>161285</v>
      </c>
      <c r="I12" s="31">
        <v>260679843</v>
      </c>
      <c r="J12" s="31">
        <v>160112</v>
      </c>
      <c r="K12" s="31">
        <v>258062655</v>
      </c>
      <c r="L12" s="31">
        <v>32</v>
      </c>
      <c r="M12" s="31">
        <v>512</v>
      </c>
      <c r="N12" s="31">
        <v>1141</v>
      </c>
      <c r="O12" s="31">
        <v>2616676</v>
      </c>
      <c r="P12" s="32">
        <v>99</v>
      </c>
    </row>
    <row r="13" spans="2:16" ht="13.5" customHeight="1">
      <c r="B13" s="5"/>
      <c r="C13" s="14"/>
      <c r="D13" s="5" t="s">
        <v>105</v>
      </c>
      <c r="E13" s="5"/>
      <c r="F13" s="14"/>
      <c r="G13" s="108">
        <v>2682956</v>
      </c>
      <c r="H13" s="31">
        <v>2835</v>
      </c>
      <c r="I13" s="31">
        <v>9952381</v>
      </c>
      <c r="J13" s="31">
        <v>1117</v>
      </c>
      <c r="K13" s="31">
        <v>2778718</v>
      </c>
      <c r="L13" s="31">
        <v>548</v>
      </c>
      <c r="M13" s="31">
        <v>820232</v>
      </c>
      <c r="N13" s="31">
        <v>1170</v>
      </c>
      <c r="O13" s="31">
        <v>6353431</v>
      </c>
      <c r="P13" s="32">
        <v>27.9</v>
      </c>
    </row>
    <row r="14" spans="2:16" ht="3.75" customHeight="1">
      <c r="B14" s="14"/>
      <c r="C14" s="14"/>
      <c r="D14" s="14"/>
      <c r="E14" s="14"/>
      <c r="F14" s="14"/>
      <c r="G14" s="108"/>
      <c r="H14" s="31"/>
      <c r="I14" s="31"/>
      <c r="J14" s="31"/>
      <c r="K14" s="31"/>
      <c r="L14" s="31"/>
      <c r="M14" s="31"/>
      <c r="N14" s="31"/>
      <c r="O14" s="31"/>
      <c r="P14" s="32"/>
    </row>
    <row r="15" spans="2:16" ht="13.5" customHeight="1">
      <c r="B15" s="5"/>
      <c r="C15" s="14"/>
      <c r="D15" s="14"/>
      <c r="E15" s="5" t="s">
        <v>107</v>
      </c>
      <c r="F15" s="5"/>
      <c r="G15" s="108">
        <v>235793582</v>
      </c>
      <c r="H15" s="31">
        <v>0</v>
      </c>
      <c r="I15" s="31">
        <v>245828254</v>
      </c>
      <c r="J15" s="31">
        <v>0</v>
      </c>
      <c r="K15" s="31">
        <v>236122740</v>
      </c>
      <c r="L15" s="31">
        <v>0</v>
      </c>
      <c r="M15" s="31">
        <v>802901</v>
      </c>
      <c r="N15" s="31">
        <v>0</v>
      </c>
      <c r="O15" s="31">
        <v>8902613</v>
      </c>
      <c r="P15" s="32">
        <v>96.1</v>
      </c>
    </row>
    <row r="16" spans="2:16" ht="13.5" customHeight="1">
      <c r="B16" s="5"/>
      <c r="C16" s="5"/>
      <c r="D16" s="5"/>
      <c r="E16" s="5"/>
      <c r="F16" s="5" t="s">
        <v>104</v>
      </c>
      <c r="G16" s="123">
        <v>233140121</v>
      </c>
      <c r="H16" s="124">
        <v>0</v>
      </c>
      <c r="I16" s="124">
        <v>235962027</v>
      </c>
      <c r="J16" s="124">
        <v>0</v>
      </c>
      <c r="K16" s="124">
        <v>233376645</v>
      </c>
      <c r="L16" s="124">
        <v>0</v>
      </c>
      <c r="M16" s="124">
        <v>0</v>
      </c>
      <c r="N16" s="124">
        <v>0</v>
      </c>
      <c r="O16" s="124">
        <v>2585381</v>
      </c>
      <c r="P16" s="32">
        <v>98.9</v>
      </c>
    </row>
    <row r="17" spans="2:16" ht="13.5" customHeight="1">
      <c r="B17" s="5"/>
      <c r="C17" s="14"/>
      <c r="D17" s="14"/>
      <c r="E17" s="14"/>
      <c r="F17" s="5" t="s">
        <v>105</v>
      </c>
      <c r="G17" s="123">
        <v>2653461</v>
      </c>
      <c r="H17" s="124">
        <v>0</v>
      </c>
      <c r="I17" s="124">
        <v>9866227</v>
      </c>
      <c r="J17" s="124">
        <v>0</v>
      </c>
      <c r="K17" s="124">
        <v>2746095</v>
      </c>
      <c r="L17" s="124">
        <v>0</v>
      </c>
      <c r="M17" s="124">
        <v>802901</v>
      </c>
      <c r="N17" s="124">
        <v>0</v>
      </c>
      <c r="O17" s="124">
        <v>6317231</v>
      </c>
      <c r="P17" s="32">
        <v>27.8</v>
      </c>
    </row>
    <row r="18" spans="2:16" ht="3.75" customHeight="1">
      <c r="B18" s="5"/>
      <c r="C18" s="14"/>
      <c r="D18" s="14"/>
      <c r="E18" s="14"/>
      <c r="F18" s="14"/>
      <c r="G18" s="108"/>
      <c r="H18" s="31"/>
      <c r="I18" s="31"/>
      <c r="J18" s="31"/>
      <c r="K18" s="31"/>
      <c r="L18" s="31"/>
      <c r="M18" s="31"/>
      <c r="N18" s="31"/>
      <c r="O18" s="31"/>
      <c r="P18" s="32"/>
    </row>
    <row r="19" spans="2:16" ht="13.5" customHeight="1">
      <c r="B19" s="5"/>
      <c r="C19" s="14"/>
      <c r="D19" s="14"/>
      <c r="E19" s="5" t="s">
        <v>108</v>
      </c>
      <c r="F19" s="5"/>
      <c r="G19" s="108">
        <v>21661020</v>
      </c>
      <c r="H19" s="31">
        <v>147131</v>
      </c>
      <c r="I19" s="31">
        <v>21723402</v>
      </c>
      <c r="J19" s="31">
        <v>144240</v>
      </c>
      <c r="K19" s="31">
        <v>21638064</v>
      </c>
      <c r="L19" s="31">
        <v>580</v>
      </c>
      <c r="M19" s="31">
        <v>17844</v>
      </c>
      <c r="N19" s="31">
        <v>2311</v>
      </c>
      <c r="O19" s="31">
        <v>67494</v>
      </c>
      <c r="P19" s="32">
        <v>99.6</v>
      </c>
    </row>
    <row r="20" spans="2:16" ht="13.5" customHeight="1">
      <c r="B20" s="5"/>
      <c r="C20" s="14"/>
      <c r="D20" s="14"/>
      <c r="E20" s="14"/>
      <c r="F20" s="5" t="s">
        <v>104</v>
      </c>
      <c r="G20" s="108">
        <v>21631525</v>
      </c>
      <c r="H20" s="31">
        <v>144296</v>
      </c>
      <c r="I20" s="31">
        <v>21637248</v>
      </c>
      <c r="J20" s="31">
        <v>143123</v>
      </c>
      <c r="K20" s="31">
        <v>21605441</v>
      </c>
      <c r="L20" s="31">
        <v>32</v>
      </c>
      <c r="M20" s="31">
        <v>512</v>
      </c>
      <c r="N20" s="31">
        <v>1141</v>
      </c>
      <c r="O20" s="31">
        <v>31295</v>
      </c>
      <c r="P20" s="32">
        <v>99.9</v>
      </c>
    </row>
    <row r="21" spans="2:16" ht="13.5" customHeight="1">
      <c r="B21" s="5"/>
      <c r="C21" s="14"/>
      <c r="D21" s="14"/>
      <c r="E21" s="14"/>
      <c r="F21" s="5" t="s">
        <v>105</v>
      </c>
      <c r="G21" s="108">
        <v>29495</v>
      </c>
      <c r="H21" s="31">
        <v>2835</v>
      </c>
      <c r="I21" s="31">
        <v>86154</v>
      </c>
      <c r="J21" s="31">
        <v>1117</v>
      </c>
      <c r="K21" s="31">
        <v>32623</v>
      </c>
      <c r="L21" s="31">
        <v>548</v>
      </c>
      <c r="M21" s="31">
        <v>17332</v>
      </c>
      <c r="N21" s="31">
        <v>1170</v>
      </c>
      <c r="O21" s="31">
        <v>36199</v>
      </c>
      <c r="P21" s="32">
        <v>37.9</v>
      </c>
    </row>
    <row r="22" spans="2:16" ht="3.75" customHeight="1">
      <c r="B22" s="5"/>
      <c r="C22" s="14"/>
      <c r="D22" s="14"/>
      <c r="E22" s="14"/>
      <c r="F22" s="14"/>
      <c r="G22" s="108"/>
      <c r="H22" s="31"/>
      <c r="I22" s="31"/>
      <c r="J22" s="31"/>
      <c r="K22" s="31"/>
      <c r="L22" s="31"/>
      <c r="M22" s="31"/>
      <c r="N22" s="31"/>
      <c r="O22" s="31"/>
      <c r="P22" s="32"/>
    </row>
    <row r="23" spans="2:16" ht="13.5" customHeight="1">
      <c r="B23" s="5"/>
      <c r="C23" s="14"/>
      <c r="D23" s="14"/>
      <c r="E23" s="5" t="s">
        <v>36</v>
      </c>
      <c r="F23" s="5"/>
      <c r="G23" s="108">
        <v>2938208</v>
      </c>
      <c r="H23" s="31">
        <v>16989</v>
      </c>
      <c r="I23" s="31">
        <v>3080568</v>
      </c>
      <c r="J23" s="31">
        <v>16989</v>
      </c>
      <c r="K23" s="31">
        <v>3080568</v>
      </c>
      <c r="L23" s="31">
        <v>0</v>
      </c>
      <c r="M23" s="31">
        <v>0</v>
      </c>
      <c r="N23" s="31">
        <v>0</v>
      </c>
      <c r="O23" s="31">
        <v>0</v>
      </c>
      <c r="P23" s="32">
        <v>100</v>
      </c>
    </row>
    <row r="24" spans="2:16" ht="13.5" customHeight="1">
      <c r="B24" s="5"/>
      <c r="C24" s="14"/>
      <c r="D24" s="14"/>
      <c r="E24" s="14"/>
      <c r="F24" s="5" t="s">
        <v>104</v>
      </c>
      <c r="G24" s="108">
        <v>2938208</v>
      </c>
      <c r="H24" s="31">
        <v>16989</v>
      </c>
      <c r="I24" s="31">
        <v>3080568</v>
      </c>
      <c r="J24" s="31">
        <v>16989</v>
      </c>
      <c r="K24" s="31">
        <v>3080568</v>
      </c>
      <c r="L24" s="31">
        <v>0</v>
      </c>
      <c r="M24" s="31">
        <v>0</v>
      </c>
      <c r="N24" s="31">
        <v>0</v>
      </c>
      <c r="O24" s="31">
        <v>0</v>
      </c>
      <c r="P24" s="32">
        <v>100</v>
      </c>
    </row>
    <row r="25" spans="2:16" ht="13.5" customHeight="1">
      <c r="B25" s="5"/>
      <c r="C25" s="14"/>
      <c r="D25" s="14"/>
      <c r="E25" s="14"/>
      <c r="F25" s="5" t="s">
        <v>105</v>
      </c>
      <c r="G25" s="108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 t="s">
        <v>491</v>
      </c>
    </row>
    <row r="26" spans="2:16" ht="3.75" customHeight="1">
      <c r="B26" s="5"/>
      <c r="C26" s="5"/>
      <c r="D26" s="5"/>
      <c r="E26" s="5"/>
      <c r="F26" s="5"/>
      <c r="G26" s="108"/>
      <c r="H26" s="31"/>
      <c r="I26" s="31"/>
      <c r="J26" s="31"/>
      <c r="K26" s="31"/>
      <c r="L26" s="31"/>
      <c r="M26" s="31"/>
      <c r="N26" s="31"/>
      <c r="O26" s="31"/>
      <c r="P26" s="32"/>
    </row>
    <row r="27" spans="2:16" ht="13.5" customHeight="1">
      <c r="B27" s="5"/>
      <c r="C27" s="5" t="s">
        <v>109</v>
      </c>
      <c r="D27" s="14"/>
      <c r="E27" s="14"/>
      <c r="F27" s="14"/>
      <c r="G27" s="108">
        <v>143605956</v>
      </c>
      <c r="H27" s="31">
        <v>147520</v>
      </c>
      <c r="I27" s="31">
        <v>143066290</v>
      </c>
      <c r="J27" s="31">
        <v>144671</v>
      </c>
      <c r="K27" s="31">
        <v>142631725</v>
      </c>
      <c r="L27" s="31">
        <v>288</v>
      </c>
      <c r="M27" s="31">
        <v>61590</v>
      </c>
      <c r="N27" s="31">
        <v>2561</v>
      </c>
      <c r="O27" s="31">
        <v>372976</v>
      </c>
      <c r="P27" s="32">
        <v>99.7</v>
      </c>
    </row>
    <row r="28" spans="2:16" ht="13.5" customHeight="1">
      <c r="B28" s="5"/>
      <c r="C28" s="14"/>
      <c r="D28" s="5" t="s">
        <v>104</v>
      </c>
      <c r="E28" s="5"/>
      <c r="F28" s="14"/>
      <c r="G28" s="108">
        <v>143459143</v>
      </c>
      <c r="H28" s="31">
        <v>144414</v>
      </c>
      <c r="I28" s="31">
        <v>142685049</v>
      </c>
      <c r="J28" s="31">
        <v>143343</v>
      </c>
      <c r="K28" s="31">
        <v>142472066</v>
      </c>
      <c r="L28" s="31">
        <v>1</v>
      </c>
      <c r="M28" s="31">
        <v>3</v>
      </c>
      <c r="N28" s="31">
        <v>1070</v>
      </c>
      <c r="O28" s="31">
        <v>212981</v>
      </c>
      <c r="P28" s="32">
        <v>99.9</v>
      </c>
    </row>
    <row r="29" spans="2:16" ht="13.5" customHeight="1">
      <c r="B29" s="5"/>
      <c r="C29" s="14"/>
      <c r="D29" s="5" t="s">
        <v>105</v>
      </c>
      <c r="E29" s="5"/>
      <c r="F29" s="14"/>
      <c r="G29" s="108">
        <v>146813</v>
      </c>
      <c r="H29" s="31">
        <v>3106</v>
      </c>
      <c r="I29" s="31">
        <v>381241</v>
      </c>
      <c r="J29" s="31">
        <v>1328</v>
      </c>
      <c r="K29" s="31">
        <v>159659</v>
      </c>
      <c r="L29" s="31">
        <v>287</v>
      </c>
      <c r="M29" s="31">
        <v>61587</v>
      </c>
      <c r="N29" s="31">
        <v>1491</v>
      </c>
      <c r="O29" s="31">
        <v>159995</v>
      </c>
      <c r="P29" s="32">
        <v>41.9</v>
      </c>
    </row>
    <row r="30" spans="2:16" ht="3.75" customHeight="1">
      <c r="B30" s="5"/>
      <c r="C30" s="5"/>
      <c r="D30" s="5"/>
      <c r="E30" s="5"/>
      <c r="F30" s="5"/>
      <c r="G30" s="108"/>
      <c r="H30" s="31"/>
      <c r="I30" s="31"/>
      <c r="J30" s="31"/>
      <c r="K30" s="31"/>
      <c r="L30" s="31"/>
      <c r="M30" s="31"/>
      <c r="N30" s="31"/>
      <c r="O30" s="31"/>
      <c r="P30" s="32"/>
    </row>
    <row r="31" spans="2:16" ht="13.5" customHeight="1">
      <c r="B31" s="5"/>
      <c r="C31" s="14"/>
      <c r="D31" s="14"/>
      <c r="E31" s="5" t="s">
        <v>107</v>
      </c>
      <c r="F31" s="5"/>
      <c r="G31" s="108">
        <v>7036605</v>
      </c>
      <c r="H31" s="31">
        <v>75126</v>
      </c>
      <c r="I31" s="31">
        <v>7278451</v>
      </c>
      <c r="J31" s="31">
        <v>72915</v>
      </c>
      <c r="K31" s="31">
        <v>7095640</v>
      </c>
      <c r="L31" s="31">
        <v>200</v>
      </c>
      <c r="M31" s="31">
        <v>24623</v>
      </c>
      <c r="N31" s="31">
        <v>2011</v>
      </c>
      <c r="O31" s="31">
        <v>158188</v>
      </c>
      <c r="P31" s="32">
        <v>97.5</v>
      </c>
    </row>
    <row r="32" spans="2:16" ht="13.5" customHeight="1">
      <c r="B32" s="5"/>
      <c r="C32" s="14"/>
      <c r="D32" s="14"/>
      <c r="E32" s="14"/>
      <c r="F32" s="5" t="s">
        <v>104</v>
      </c>
      <c r="G32" s="108">
        <v>6971919</v>
      </c>
      <c r="H32" s="31">
        <v>72624</v>
      </c>
      <c r="I32" s="31">
        <v>7088078</v>
      </c>
      <c r="J32" s="31">
        <v>71888</v>
      </c>
      <c r="K32" s="31">
        <v>7025294</v>
      </c>
      <c r="L32" s="31">
        <v>0</v>
      </c>
      <c r="M32" s="31">
        <v>0</v>
      </c>
      <c r="N32" s="31">
        <v>736</v>
      </c>
      <c r="O32" s="31">
        <v>62784</v>
      </c>
      <c r="P32" s="32">
        <v>99.1</v>
      </c>
    </row>
    <row r="33" spans="2:16" ht="13.5" customHeight="1">
      <c r="B33" s="5"/>
      <c r="C33" s="14"/>
      <c r="D33" s="14"/>
      <c r="E33" s="14"/>
      <c r="F33" s="5" t="s">
        <v>105</v>
      </c>
      <c r="G33" s="108">
        <v>64686</v>
      </c>
      <c r="H33" s="31">
        <v>2502</v>
      </c>
      <c r="I33" s="31">
        <v>190373</v>
      </c>
      <c r="J33" s="31">
        <v>1027</v>
      </c>
      <c r="K33" s="31">
        <v>70346</v>
      </c>
      <c r="L33" s="31">
        <v>200</v>
      </c>
      <c r="M33" s="31">
        <v>24623</v>
      </c>
      <c r="N33" s="31">
        <v>1275</v>
      </c>
      <c r="O33" s="31">
        <v>95404</v>
      </c>
      <c r="P33" s="32">
        <v>37</v>
      </c>
    </row>
    <row r="34" spans="2:16" ht="3.75" customHeight="1">
      <c r="B34" s="5"/>
      <c r="C34" s="14"/>
      <c r="D34" s="14"/>
      <c r="E34" s="14"/>
      <c r="F34" s="14"/>
      <c r="G34" s="108"/>
      <c r="H34" s="31"/>
      <c r="I34" s="31"/>
      <c r="J34" s="31"/>
      <c r="K34" s="31"/>
      <c r="L34" s="31"/>
      <c r="M34" s="31"/>
      <c r="N34" s="31"/>
      <c r="O34" s="31"/>
      <c r="P34" s="32"/>
    </row>
    <row r="35" spans="2:16" ht="13.5" customHeight="1">
      <c r="B35" s="5"/>
      <c r="C35" s="14"/>
      <c r="D35" s="14"/>
      <c r="E35" s="5" t="s">
        <v>108</v>
      </c>
      <c r="F35" s="5"/>
      <c r="G35" s="108">
        <v>136569351</v>
      </c>
      <c r="H35" s="31">
        <v>72394</v>
      </c>
      <c r="I35" s="31">
        <v>135787840</v>
      </c>
      <c r="J35" s="31">
        <v>71756</v>
      </c>
      <c r="K35" s="31">
        <v>135536085</v>
      </c>
      <c r="L35" s="31">
        <v>88</v>
      </c>
      <c r="M35" s="31">
        <v>36967</v>
      </c>
      <c r="N35" s="31">
        <v>550</v>
      </c>
      <c r="O35" s="31">
        <v>214788</v>
      </c>
      <c r="P35" s="32">
        <v>99.8</v>
      </c>
    </row>
    <row r="36" spans="2:16" ht="13.5" customHeight="1">
      <c r="B36" s="5"/>
      <c r="C36" s="14"/>
      <c r="D36" s="14"/>
      <c r="E36" s="14"/>
      <c r="F36" s="5" t="s">
        <v>104</v>
      </c>
      <c r="G36" s="108">
        <v>136487224</v>
      </c>
      <c r="H36" s="31">
        <v>71790</v>
      </c>
      <c r="I36" s="31">
        <v>135596972</v>
      </c>
      <c r="J36" s="31">
        <v>71455</v>
      </c>
      <c r="K36" s="31">
        <v>135446772</v>
      </c>
      <c r="L36" s="31">
        <v>1</v>
      </c>
      <c r="M36" s="31">
        <v>3</v>
      </c>
      <c r="N36" s="31">
        <v>334</v>
      </c>
      <c r="O36" s="31">
        <v>150197</v>
      </c>
      <c r="P36" s="32">
        <v>99.9</v>
      </c>
    </row>
    <row r="37" spans="2:16" ht="13.5" customHeight="1">
      <c r="B37" s="5"/>
      <c r="C37" s="14"/>
      <c r="D37" s="14"/>
      <c r="E37" s="14"/>
      <c r="F37" s="5" t="s">
        <v>105</v>
      </c>
      <c r="G37" s="108">
        <v>82127</v>
      </c>
      <c r="H37" s="31">
        <v>604</v>
      </c>
      <c r="I37" s="31">
        <v>190868</v>
      </c>
      <c r="J37" s="31">
        <v>301</v>
      </c>
      <c r="K37" s="31">
        <v>89313</v>
      </c>
      <c r="L37" s="31">
        <v>87</v>
      </c>
      <c r="M37" s="31">
        <v>36964</v>
      </c>
      <c r="N37" s="31">
        <v>216</v>
      </c>
      <c r="O37" s="31">
        <v>64590</v>
      </c>
      <c r="P37" s="32">
        <v>46.8</v>
      </c>
    </row>
    <row r="38" spans="2:16" ht="3.75" customHeight="1">
      <c r="B38" s="5"/>
      <c r="C38" s="5"/>
      <c r="D38" s="5"/>
      <c r="E38" s="5"/>
      <c r="F38" s="5"/>
      <c r="G38" s="108"/>
      <c r="H38" s="31"/>
      <c r="I38" s="31"/>
      <c r="J38" s="31"/>
      <c r="K38" s="31"/>
      <c r="L38" s="31"/>
      <c r="M38" s="31"/>
      <c r="N38" s="31"/>
      <c r="O38" s="31"/>
      <c r="P38" s="32"/>
    </row>
    <row r="39" spans="2:16" ht="10.5" customHeight="1">
      <c r="B39" s="5"/>
      <c r="C39" s="5" t="s">
        <v>35</v>
      </c>
      <c r="D39" s="5"/>
      <c r="E39" s="5"/>
      <c r="F39" s="5"/>
      <c r="G39" s="108">
        <v>186231381</v>
      </c>
      <c r="H39" s="31">
        <v>0</v>
      </c>
      <c r="I39" s="31">
        <v>186486374</v>
      </c>
      <c r="J39" s="31">
        <v>0</v>
      </c>
      <c r="K39" s="31">
        <v>186486374</v>
      </c>
      <c r="L39" s="31">
        <v>0</v>
      </c>
      <c r="M39" s="31">
        <v>0</v>
      </c>
      <c r="N39" s="31">
        <v>0</v>
      </c>
      <c r="O39" s="31">
        <v>0</v>
      </c>
      <c r="P39" s="32">
        <v>100</v>
      </c>
    </row>
    <row r="40" spans="2:16" ht="8.25" customHeight="1">
      <c r="B40" s="5"/>
      <c r="C40" s="5"/>
      <c r="D40" s="5"/>
      <c r="E40" s="5"/>
      <c r="F40" s="5"/>
      <c r="G40" s="108"/>
      <c r="H40" s="31"/>
      <c r="I40" s="31"/>
      <c r="J40" s="31"/>
      <c r="K40" s="31"/>
      <c r="L40" s="31"/>
      <c r="M40" s="31"/>
      <c r="N40" s="31"/>
      <c r="O40" s="31"/>
      <c r="P40" s="32"/>
    </row>
    <row r="41" spans="2:16" ht="13.5" customHeight="1">
      <c r="B41" s="5"/>
      <c r="C41" s="5" t="s">
        <v>110</v>
      </c>
      <c r="D41" s="5"/>
      <c r="E41" s="5"/>
      <c r="F41" s="5"/>
      <c r="G41" s="108">
        <v>16778000</v>
      </c>
      <c r="H41" s="31">
        <v>72052</v>
      </c>
      <c r="I41" s="31">
        <v>17465468</v>
      </c>
      <c r="J41" s="31">
        <v>69714</v>
      </c>
      <c r="K41" s="31">
        <v>17020259</v>
      </c>
      <c r="L41" s="31">
        <v>194</v>
      </c>
      <c r="M41" s="31">
        <v>44184</v>
      </c>
      <c r="N41" s="31">
        <v>2144</v>
      </c>
      <c r="O41" s="31">
        <v>401025</v>
      </c>
      <c r="P41" s="32">
        <v>97.5</v>
      </c>
    </row>
    <row r="42" spans="2:16" ht="13.5" customHeight="1">
      <c r="B42" s="5"/>
      <c r="C42" s="14"/>
      <c r="D42" s="14" t="s">
        <v>104</v>
      </c>
      <c r="E42" s="14"/>
      <c r="F42" s="5"/>
      <c r="G42" s="108">
        <v>16574411</v>
      </c>
      <c r="H42" s="31">
        <v>69686</v>
      </c>
      <c r="I42" s="31">
        <v>16992027</v>
      </c>
      <c r="J42" s="31">
        <v>68609</v>
      </c>
      <c r="K42" s="31">
        <v>16803953</v>
      </c>
      <c r="L42" s="31">
        <v>6</v>
      </c>
      <c r="M42" s="31">
        <v>3453</v>
      </c>
      <c r="N42" s="31">
        <v>1071</v>
      </c>
      <c r="O42" s="31">
        <v>184621</v>
      </c>
      <c r="P42" s="32">
        <v>98.9</v>
      </c>
    </row>
    <row r="43" spans="2:16" ht="13.5" customHeight="1">
      <c r="B43" s="5"/>
      <c r="C43" s="14"/>
      <c r="D43" s="14" t="s">
        <v>105</v>
      </c>
      <c r="E43" s="14"/>
      <c r="F43" s="5"/>
      <c r="G43" s="108">
        <v>203589</v>
      </c>
      <c r="H43" s="31">
        <v>2366</v>
      </c>
      <c r="I43" s="31">
        <v>473441</v>
      </c>
      <c r="J43" s="31">
        <v>1105</v>
      </c>
      <c r="K43" s="31">
        <v>216306</v>
      </c>
      <c r="L43" s="31">
        <v>188</v>
      </c>
      <c r="M43" s="31">
        <v>40731</v>
      </c>
      <c r="N43" s="31">
        <v>1073</v>
      </c>
      <c r="O43" s="31">
        <v>216404</v>
      </c>
      <c r="P43" s="32">
        <v>45.7</v>
      </c>
    </row>
    <row r="44" spans="2:16" ht="3.75" customHeight="1">
      <c r="B44" s="5"/>
      <c r="C44" s="14"/>
      <c r="D44" s="14"/>
      <c r="E44" s="14"/>
      <c r="F44" s="14"/>
      <c r="G44" s="108"/>
      <c r="H44" s="31"/>
      <c r="I44" s="31"/>
      <c r="J44" s="31"/>
      <c r="K44" s="31"/>
      <c r="L44" s="31"/>
      <c r="M44" s="31"/>
      <c r="N44" s="31"/>
      <c r="O44" s="31"/>
      <c r="P44" s="32"/>
    </row>
    <row r="45" spans="2:16" ht="13.5" customHeight="1">
      <c r="B45" s="5"/>
      <c r="C45" s="5" t="s">
        <v>59</v>
      </c>
      <c r="D45" s="5"/>
      <c r="E45" s="5"/>
      <c r="F45" s="5"/>
      <c r="G45" s="108">
        <v>5563000</v>
      </c>
      <c r="H45" s="31">
        <v>2435</v>
      </c>
      <c r="I45" s="31">
        <v>5320661</v>
      </c>
      <c r="J45" s="31">
        <v>2435</v>
      </c>
      <c r="K45" s="31">
        <v>5320661</v>
      </c>
      <c r="L45" s="31">
        <v>0</v>
      </c>
      <c r="M45" s="31">
        <v>0</v>
      </c>
      <c r="N45" s="31">
        <v>0</v>
      </c>
      <c r="O45" s="31">
        <v>0</v>
      </c>
      <c r="P45" s="32">
        <v>100</v>
      </c>
    </row>
    <row r="46" spans="2:16" ht="13.5" customHeight="1">
      <c r="B46" s="5"/>
      <c r="C46" s="14"/>
      <c r="D46" s="14" t="s">
        <v>104</v>
      </c>
      <c r="E46" s="14"/>
      <c r="F46" s="5"/>
      <c r="G46" s="108">
        <v>5563000</v>
      </c>
      <c r="H46" s="31">
        <v>2435</v>
      </c>
      <c r="I46" s="31">
        <v>5320661</v>
      </c>
      <c r="J46" s="31">
        <v>2435</v>
      </c>
      <c r="K46" s="31">
        <v>5320661</v>
      </c>
      <c r="L46" s="31">
        <v>0</v>
      </c>
      <c r="M46" s="31">
        <v>0</v>
      </c>
      <c r="N46" s="31">
        <v>0</v>
      </c>
      <c r="O46" s="31">
        <v>0</v>
      </c>
      <c r="P46" s="32">
        <v>100</v>
      </c>
    </row>
    <row r="47" spans="2:16" ht="13.5" customHeight="1">
      <c r="B47" s="5"/>
      <c r="C47" s="14"/>
      <c r="D47" s="14" t="s">
        <v>105</v>
      </c>
      <c r="E47" s="14"/>
      <c r="F47" s="5"/>
      <c r="G47" s="108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 t="s">
        <v>491</v>
      </c>
    </row>
    <row r="48" spans="2:16" ht="3.75" customHeight="1">
      <c r="B48" s="5"/>
      <c r="C48" s="5"/>
      <c r="D48" s="5"/>
      <c r="E48" s="5"/>
      <c r="F48" s="5"/>
      <c r="G48" s="108"/>
      <c r="H48" s="31"/>
      <c r="I48" s="31"/>
      <c r="J48" s="31"/>
      <c r="K48" s="31"/>
      <c r="L48" s="31"/>
      <c r="M48" s="31"/>
      <c r="N48" s="31"/>
      <c r="O48" s="31"/>
      <c r="P48" s="32"/>
    </row>
    <row r="49" spans="2:16" ht="13.5" customHeight="1">
      <c r="B49" s="5"/>
      <c r="C49" s="5" t="s">
        <v>60</v>
      </c>
      <c r="D49" s="14"/>
      <c r="E49" s="14"/>
      <c r="F49" s="14"/>
      <c r="G49" s="108">
        <v>3596000</v>
      </c>
      <c r="H49" s="31">
        <v>1968</v>
      </c>
      <c r="I49" s="31">
        <v>3583446</v>
      </c>
      <c r="J49" s="31">
        <v>1968</v>
      </c>
      <c r="K49" s="31">
        <v>3583446</v>
      </c>
      <c r="L49" s="31">
        <v>0</v>
      </c>
      <c r="M49" s="31">
        <v>0</v>
      </c>
      <c r="N49" s="31">
        <v>0</v>
      </c>
      <c r="O49" s="31">
        <v>0</v>
      </c>
      <c r="P49" s="32">
        <v>100</v>
      </c>
    </row>
    <row r="50" spans="2:16" ht="13.5" customHeight="1">
      <c r="B50" s="5"/>
      <c r="C50" s="14"/>
      <c r="D50" s="5" t="s">
        <v>104</v>
      </c>
      <c r="E50" s="5"/>
      <c r="F50" s="14"/>
      <c r="G50" s="108">
        <v>3595000</v>
      </c>
      <c r="H50" s="31">
        <v>1968</v>
      </c>
      <c r="I50" s="31">
        <v>3583446</v>
      </c>
      <c r="J50" s="31">
        <v>1968</v>
      </c>
      <c r="K50" s="31">
        <v>3583446</v>
      </c>
      <c r="L50" s="31">
        <v>0</v>
      </c>
      <c r="M50" s="31">
        <v>0</v>
      </c>
      <c r="N50" s="31">
        <v>0</v>
      </c>
      <c r="O50" s="31">
        <v>0</v>
      </c>
      <c r="P50" s="32">
        <v>100</v>
      </c>
    </row>
    <row r="51" spans="2:16" ht="13.5" customHeight="1">
      <c r="B51" s="5"/>
      <c r="C51" s="14"/>
      <c r="D51" s="5" t="s">
        <v>105</v>
      </c>
      <c r="E51" s="5"/>
      <c r="F51" s="14"/>
      <c r="G51" s="108">
        <v>1000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 t="s">
        <v>491</v>
      </c>
    </row>
    <row r="52" spans="2:16" ht="3.75" customHeight="1">
      <c r="B52" s="5"/>
      <c r="C52" s="5"/>
      <c r="D52" s="5"/>
      <c r="E52" s="5"/>
      <c r="F52" s="5"/>
      <c r="G52" s="108"/>
      <c r="H52" s="31"/>
      <c r="I52" s="31"/>
      <c r="J52" s="31"/>
      <c r="K52" s="31"/>
      <c r="L52" s="31"/>
      <c r="M52" s="31"/>
      <c r="N52" s="31"/>
      <c r="O52" s="31"/>
      <c r="P52" s="32"/>
    </row>
    <row r="53" spans="2:16" ht="13.5" customHeight="1">
      <c r="B53" s="5"/>
      <c r="C53" s="5" t="s">
        <v>271</v>
      </c>
      <c r="D53" s="14"/>
      <c r="E53" s="14"/>
      <c r="F53" s="14"/>
      <c r="G53" s="108">
        <v>7714975</v>
      </c>
      <c r="H53" s="31">
        <v>177345</v>
      </c>
      <c r="I53" s="31">
        <v>7888506</v>
      </c>
      <c r="J53" s="31">
        <v>177345</v>
      </c>
      <c r="K53" s="31">
        <v>7888506</v>
      </c>
      <c r="L53" s="31">
        <v>0</v>
      </c>
      <c r="M53" s="31">
        <v>0</v>
      </c>
      <c r="N53" s="31">
        <v>0</v>
      </c>
      <c r="O53" s="31">
        <v>0</v>
      </c>
      <c r="P53" s="32">
        <v>100</v>
      </c>
    </row>
    <row r="54" spans="2:16" ht="13.5" customHeight="1">
      <c r="B54" s="5"/>
      <c r="C54" s="14"/>
      <c r="D54" s="5" t="s">
        <v>104</v>
      </c>
      <c r="E54" s="5"/>
      <c r="F54" s="14"/>
      <c r="G54" s="108">
        <v>7714975</v>
      </c>
      <c r="H54" s="31">
        <v>177345</v>
      </c>
      <c r="I54" s="31">
        <v>7888506</v>
      </c>
      <c r="J54" s="31">
        <v>177345</v>
      </c>
      <c r="K54" s="31">
        <v>7888506</v>
      </c>
      <c r="L54" s="31">
        <v>0</v>
      </c>
      <c r="M54" s="31">
        <v>0</v>
      </c>
      <c r="N54" s="31">
        <v>0</v>
      </c>
      <c r="O54" s="31">
        <v>0</v>
      </c>
      <c r="P54" s="32">
        <v>100</v>
      </c>
    </row>
    <row r="55" spans="2:16" ht="13.5" customHeight="1">
      <c r="B55" s="5"/>
      <c r="C55" s="14"/>
      <c r="D55" s="5" t="s">
        <v>105</v>
      </c>
      <c r="E55" s="5"/>
      <c r="F55" s="14"/>
      <c r="G55" s="108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 t="s">
        <v>491</v>
      </c>
    </row>
    <row r="56" spans="2:16" ht="3.75" customHeight="1">
      <c r="B56" s="5"/>
      <c r="C56" s="5"/>
      <c r="D56" s="5"/>
      <c r="E56" s="5"/>
      <c r="F56" s="5"/>
      <c r="G56" s="108"/>
      <c r="H56" s="31"/>
      <c r="I56" s="31"/>
      <c r="J56" s="31"/>
      <c r="K56" s="31"/>
      <c r="L56" s="31"/>
      <c r="M56" s="31"/>
      <c r="N56" s="31"/>
      <c r="O56" s="31"/>
      <c r="P56" s="32"/>
    </row>
    <row r="57" spans="2:16" ht="13.5" customHeight="1">
      <c r="B57" s="5"/>
      <c r="C57" s="5" t="s">
        <v>272</v>
      </c>
      <c r="D57" s="14"/>
      <c r="E57" s="14"/>
      <c r="F57" s="14"/>
      <c r="G57" s="108">
        <v>37707955</v>
      </c>
      <c r="H57" s="31">
        <v>4407</v>
      </c>
      <c r="I57" s="31">
        <v>38101317</v>
      </c>
      <c r="J57" s="31">
        <v>4387</v>
      </c>
      <c r="K57" s="31">
        <v>37999259</v>
      </c>
      <c r="L57" s="31">
        <v>0</v>
      </c>
      <c r="M57" s="31">
        <v>0</v>
      </c>
      <c r="N57" s="31">
        <v>20</v>
      </c>
      <c r="O57" s="31">
        <v>102058</v>
      </c>
      <c r="P57" s="32">
        <v>99.7</v>
      </c>
    </row>
    <row r="58" spans="2:16" ht="13.5" customHeight="1">
      <c r="B58" s="5"/>
      <c r="C58" s="14"/>
      <c r="D58" s="5" t="s">
        <v>104</v>
      </c>
      <c r="E58" s="5"/>
      <c r="F58" s="14"/>
      <c r="G58" s="108">
        <v>37706306</v>
      </c>
      <c r="H58" s="31">
        <v>4391</v>
      </c>
      <c r="I58" s="31">
        <v>37999429</v>
      </c>
      <c r="J58" s="31">
        <v>4385</v>
      </c>
      <c r="K58" s="31">
        <v>37997610</v>
      </c>
      <c r="L58" s="31">
        <v>0</v>
      </c>
      <c r="M58" s="31">
        <v>0</v>
      </c>
      <c r="N58" s="31">
        <v>6</v>
      </c>
      <c r="O58" s="31">
        <v>1819</v>
      </c>
      <c r="P58" s="32">
        <v>99.9</v>
      </c>
    </row>
    <row r="59" spans="2:16" ht="13.5" customHeight="1">
      <c r="B59" s="5"/>
      <c r="C59" s="14"/>
      <c r="D59" s="5" t="s">
        <v>105</v>
      </c>
      <c r="E59" s="5"/>
      <c r="F59" s="14"/>
      <c r="G59" s="108">
        <v>1649</v>
      </c>
      <c r="H59" s="31">
        <v>16</v>
      </c>
      <c r="I59" s="31">
        <v>101888</v>
      </c>
      <c r="J59" s="31">
        <v>2</v>
      </c>
      <c r="K59" s="31">
        <v>1649</v>
      </c>
      <c r="L59" s="31">
        <v>0</v>
      </c>
      <c r="M59" s="31">
        <v>0</v>
      </c>
      <c r="N59" s="31">
        <v>14</v>
      </c>
      <c r="O59" s="31">
        <v>100239</v>
      </c>
      <c r="P59" s="32">
        <v>1.6</v>
      </c>
    </row>
    <row r="60" spans="2:16" ht="3.75" customHeight="1">
      <c r="B60" s="5"/>
      <c r="C60" s="5"/>
      <c r="D60" s="5"/>
      <c r="E60" s="5"/>
      <c r="F60" s="5"/>
      <c r="G60" s="108"/>
      <c r="H60" s="31"/>
      <c r="I60" s="31"/>
      <c r="J60" s="31"/>
      <c r="K60" s="31"/>
      <c r="L60" s="31"/>
      <c r="M60" s="31"/>
      <c r="N60" s="31"/>
      <c r="O60" s="31"/>
      <c r="P60" s="32"/>
    </row>
    <row r="61" spans="2:16" ht="13.5" customHeight="1">
      <c r="B61" s="5"/>
      <c r="C61" s="5" t="s">
        <v>273</v>
      </c>
      <c r="D61" s="14"/>
      <c r="E61" s="14"/>
      <c r="F61" s="14"/>
      <c r="G61" s="108">
        <v>61194618</v>
      </c>
      <c r="H61" s="31">
        <v>1758757</v>
      </c>
      <c r="I61" s="31">
        <v>62136061</v>
      </c>
      <c r="J61" s="31">
        <v>1732482</v>
      </c>
      <c r="K61" s="31">
        <v>61221317</v>
      </c>
      <c r="L61" s="31">
        <v>2623</v>
      </c>
      <c r="M61" s="31">
        <v>83160</v>
      </c>
      <c r="N61" s="31">
        <v>23652</v>
      </c>
      <c r="O61" s="31">
        <v>831584</v>
      </c>
      <c r="P61" s="32">
        <v>98.5</v>
      </c>
    </row>
    <row r="62" spans="2:16" ht="13.5" customHeight="1">
      <c r="B62" s="5"/>
      <c r="C62" s="14"/>
      <c r="D62" s="5" t="s">
        <v>104</v>
      </c>
      <c r="E62" s="5"/>
      <c r="F62" s="14"/>
      <c r="G62" s="108">
        <v>60776861</v>
      </c>
      <c r="H62" s="31">
        <v>1731606</v>
      </c>
      <c r="I62" s="31">
        <v>61204752</v>
      </c>
      <c r="J62" s="31">
        <v>1720671</v>
      </c>
      <c r="K62" s="31">
        <v>60789938</v>
      </c>
      <c r="L62" s="31">
        <v>18</v>
      </c>
      <c r="M62" s="31">
        <v>557</v>
      </c>
      <c r="N62" s="31">
        <v>10917</v>
      </c>
      <c r="O62" s="31">
        <v>414257</v>
      </c>
      <c r="P62" s="32">
        <v>99.3</v>
      </c>
    </row>
    <row r="63" spans="2:16" ht="13.5" customHeight="1">
      <c r="B63" s="5"/>
      <c r="C63" s="14"/>
      <c r="D63" s="5" t="s">
        <v>105</v>
      </c>
      <c r="E63" s="5"/>
      <c r="F63" s="14"/>
      <c r="G63" s="108">
        <v>417757</v>
      </c>
      <c r="H63" s="31">
        <v>27151</v>
      </c>
      <c r="I63" s="31">
        <v>931309</v>
      </c>
      <c r="J63" s="31">
        <v>11811</v>
      </c>
      <c r="K63" s="31">
        <v>431379</v>
      </c>
      <c r="L63" s="31">
        <v>2605</v>
      </c>
      <c r="M63" s="31">
        <v>82602</v>
      </c>
      <c r="N63" s="31">
        <v>12735</v>
      </c>
      <c r="O63" s="31">
        <v>417327</v>
      </c>
      <c r="P63" s="32">
        <v>46.3</v>
      </c>
    </row>
    <row r="64" spans="2:16" ht="3.75" customHeight="1">
      <c r="B64" s="5"/>
      <c r="C64" s="5"/>
      <c r="D64" s="5"/>
      <c r="E64" s="5"/>
      <c r="F64" s="5"/>
      <c r="G64" s="108"/>
      <c r="H64" s="31"/>
      <c r="I64" s="31"/>
      <c r="J64" s="31"/>
      <c r="K64" s="31"/>
      <c r="L64" s="31"/>
      <c r="M64" s="31"/>
      <c r="N64" s="31"/>
      <c r="O64" s="31"/>
      <c r="P64" s="32"/>
    </row>
    <row r="65" spans="2:16" ht="13.5" customHeight="1">
      <c r="B65" s="5"/>
      <c r="C65" s="5" t="s">
        <v>274</v>
      </c>
      <c r="D65" s="14"/>
      <c r="E65" s="14"/>
      <c r="F65" s="14"/>
      <c r="G65" s="108">
        <v>10626</v>
      </c>
      <c r="H65" s="31">
        <v>182</v>
      </c>
      <c r="I65" s="31">
        <v>10625</v>
      </c>
      <c r="J65" s="31">
        <v>182</v>
      </c>
      <c r="K65" s="31">
        <v>10625</v>
      </c>
      <c r="L65" s="31">
        <v>0</v>
      </c>
      <c r="M65" s="31">
        <v>0</v>
      </c>
      <c r="N65" s="31">
        <v>0</v>
      </c>
      <c r="O65" s="31">
        <v>0</v>
      </c>
      <c r="P65" s="32">
        <v>100</v>
      </c>
    </row>
    <row r="66" spans="2:16" ht="13.5" customHeight="1">
      <c r="B66" s="5"/>
      <c r="C66" s="14"/>
      <c r="D66" s="5" t="s">
        <v>104</v>
      </c>
      <c r="E66" s="5"/>
      <c r="F66" s="14"/>
      <c r="G66" s="108">
        <v>10626</v>
      </c>
      <c r="H66" s="31">
        <v>182</v>
      </c>
      <c r="I66" s="31">
        <v>10625</v>
      </c>
      <c r="J66" s="31">
        <v>182</v>
      </c>
      <c r="K66" s="31">
        <v>10625</v>
      </c>
      <c r="L66" s="31">
        <v>0</v>
      </c>
      <c r="M66" s="31">
        <v>0</v>
      </c>
      <c r="N66" s="31">
        <v>0</v>
      </c>
      <c r="O66" s="31">
        <v>0</v>
      </c>
      <c r="P66" s="32">
        <v>100</v>
      </c>
    </row>
    <row r="67" spans="2:16" ht="13.5" customHeight="1">
      <c r="B67" s="5"/>
      <c r="C67" s="14"/>
      <c r="D67" s="5" t="s">
        <v>105</v>
      </c>
      <c r="E67" s="5"/>
      <c r="F67" s="14"/>
      <c r="G67" s="108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 t="s">
        <v>295</v>
      </c>
    </row>
    <row r="68" spans="2:16" ht="3.75" customHeight="1">
      <c r="B68" s="5"/>
      <c r="C68" s="5"/>
      <c r="D68" s="5"/>
      <c r="E68" s="5"/>
      <c r="F68" s="5"/>
      <c r="G68" s="108"/>
      <c r="H68" s="31"/>
      <c r="I68" s="31"/>
      <c r="J68" s="31"/>
      <c r="K68" s="31"/>
      <c r="L68" s="31"/>
      <c r="M68" s="31"/>
      <c r="N68" s="31"/>
      <c r="O68" s="31"/>
      <c r="P68" s="31"/>
    </row>
    <row r="69" spans="2:16" ht="13.5" customHeight="1">
      <c r="B69" s="5"/>
      <c r="C69" s="5" t="s">
        <v>275</v>
      </c>
      <c r="D69" s="14"/>
      <c r="E69" s="14"/>
      <c r="F69" s="14"/>
      <c r="G69" s="10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 t="s">
        <v>491</v>
      </c>
    </row>
    <row r="70" spans="2:16" ht="13.5" customHeight="1">
      <c r="B70" s="5"/>
      <c r="C70" s="14"/>
      <c r="D70" s="5" t="s">
        <v>104</v>
      </c>
      <c r="E70" s="5"/>
      <c r="F70" s="14"/>
      <c r="G70" s="10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 t="s">
        <v>491</v>
      </c>
    </row>
    <row r="71" spans="2:16" ht="13.5" customHeight="1">
      <c r="B71" s="5"/>
      <c r="C71" s="14"/>
      <c r="D71" s="5" t="s">
        <v>105</v>
      </c>
      <c r="E71" s="5"/>
      <c r="F71" s="14"/>
      <c r="G71" s="108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 t="s">
        <v>491</v>
      </c>
    </row>
    <row r="72" spans="2:16" ht="3.75" customHeight="1">
      <c r="B72" s="5"/>
      <c r="C72" s="5"/>
      <c r="D72" s="5"/>
      <c r="E72" s="5"/>
      <c r="F72" s="5"/>
      <c r="G72" s="108"/>
      <c r="H72" s="31"/>
      <c r="I72" s="31"/>
      <c r="J72" s="31"/>
      <c r="K72" s="31"/>
      <c r="L72" s="31"/>
      <c r="M72" s="31"/>
      <c r="N72" s="31"/>
      <c r="O72" s="31"/>
      <c r="P72" s="32"/>
    </row>
    <row r="73" spans="2:16" ht="10.5" customHeight="1">
      <c r="B73" s="14" t="s">
        <v>283</v>
      </c>
      <c r="C73" s="14"/>
      <c r="D73" s="14"/>
      <c r="E73" s="14"/>
      <c r="F73" s="14"/>
      <c r="G73" s="108"/>
      <c r="H73" s="31"/>
      <c r="I73" s="31"/>
      <c r="J73" s="31"/>
      <c r="K73" s="31"/>
      <c r="L73" s="31"/>
      <c r="M73" s="31"/>
      <c r="N73" s="31"/>
      <c r="O73" s="31"/>
      <c r="P73" s="32"/>
    </row>
    <row r="74" spans="2:16" ht="3.75" customHeight="1">
      <c r="B74" s="14"/>
      <c r="C74" s="14"/>
      <c r="D74" s="14"/>
      <c r="E74" s="14"/>
      <c r="F74" s="14"/>
      <c r="G74" s="108"/>
      <c r="H74" s="31"/>
      <c r="I74" s="31"/>
      <c r="J74" s="31"/>
      <c r="K74" s="31"/>
      <c r="L74" s="31"/>
      <c r="M74" s="31"/>
      <c r="N74" s="31"/>
      <c r="O74" s="31"/>
      <c r="P74" s="32"/>
    </row>
    <row r="75" spans="2:16" ht="13.5" customHeight="1">
      <c r="B75" s="5"/>
      <c r="C75" s="5" t="s">
        <v>276</v>
      </c>
      <c r="D75" s="14"/>
      <c r="E75" s="14"/>
      <c r="F75" s="14"/>
      <c r="G75" s="108">
        <v>37345</v>
      </c>
      <c r="H75" s="31">
        <v>362</v>
      </c>
      <c r="I75" s="31">
        <v>37432</v>
      </c>
      <c r="J75" s="31">
        <v>362</v>
      </c>
      <c r="K75" s="31">
        <v>37432</v>
      </c>
      <c r="L75" s="31">
        <v>0</v>
      </c>
      <c r="M75" s="31">
        <v>0</v>
      </c>
      <c r="N75" s="31">
        <v>0</v>
      </c>
      <c r="O75" s="31">
        <v>0</v>
      </c>
      <c r="P75" s="32">
        <v>100</v>
      </c>
    </row>
    <row r="76" spans="2:16" ht="13.5" customHeight="1">
      <c r="B76" s="5"/>
      <c r="C76" s="14"/>
      <c r="D76" s="5" t="s">
        <v>104</v>
      </c>
      <c r="E76" s="5"/>
      <c r="F76" s="14"/>
      <c r="G76" s="108">
        <v>37345</v>
      </c>
      <c r="H76" s="31">
        <v>362</v>
      </c>
      <c r="I76" s="31">
        <v>37432</v>
      </c>
      <c r="J76" s="31">
        <v>362</v>
      </c>
      <c r="K76" s="31">
        <v>37432</v>
      </c>
      <c r="L76" s="31">
        <v>0</v>
      </c>
      <c r="M76" s="31">
        <v>0</v>
      </c>
      <c r="N76" s="31">
        <v>0</v>
      </c>
      <c r="O76" s="31">
        <v>0</v>
      </c>
      <c r="P76" s="32">
        <v>100</v>
      </c>
    </row>
    <row r="77" spans="2:16" ht="13.5" customHeight="1">
      <c r="B77" s="5"/>
      <c r="C77" s="14"/>
      <c r="D77" s="5" t="s">
        <v>105</v>
      </c>
      <c r="E77" s="5"/>
      <c r="F77" s="14"/>
      <c r="G77" s="108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 t="s">
        <v>491</v>
      </c>
    </row>
    <row r="78" spans="2:16" ht="3.75" customHeight="1">
      <c r="B78" s="5"/>
      <c r="C78" s="5"/>
      <c r="D78" s="5"/>
      <c r="E78" s="5"/>
      <c r="F78" s="5"/>
      <c r="G78" s="108"/>
      <c r="H78" s="31"/>
      <c r="I78" s="31"/>
      <c r="J78" s="31"/>
      <c r="K78" s="31"/>
      <c r="L78" s="31"/>
      <c r="M78" s="31"/>
      <c r="N78" s="31"/>
      <c r="O78" s="31"/>
      <c r="P78" s="32"/>
    </row>
    <row r="79" spans="2:16" ht="13.5" customHeight="1">
      <c r="B79" s="5" t="s">
        <v>56</v>
      </c>
      <c r="C79" s="5"/>
      <c r="D79" s="14"/>
      <c r="E79" s="14"/>
      <c r="F79" s="14"/>
      <c r="G79" s="108">
        <v>2000</v>
      </c>
      <c r="H79" s="31">
        <v>0</v>
      </c>
      <c r="I79" s="31">
        <v>70</v>
      </c>
      <c r="J79" s="31">
        <v>0</v>
      </c>
      <c r="K79" s="31">
        <v>0</v>
      </c>
      <c r="L79" s="31">
        <v>0</v>
      </c>
      <c r="M79" s="31">
        <v>17</v>
      </c>
      <c r="N79" s="31">
        <v>0</v>
      </c>
      <c r="O79" s="31">
        <v>53</v>
      </c>
      <c r="P79" s="32" t="s">
        <v>491</v>
      </c>
    </row>
    <row r="80" spans="2:16" ht="13.5" customHeight="1">
      <c r="B80" s="5"/>
      <c r="C80" s="14"/>
      <c r="D80" s="5" t="s">
        <v>104</v>
      </c>
      <c r="E80" s="5"/>
      <c r="F80" s="14"/>
      <c r="G80" s="108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2" t="s">
        <v>491</v>
      </c>
    </row>
    <row r="81" spans="2:16" ht="13.5" customHeight="1">
      <c r="B81" s="5"/>
      <c r="C81" s="14"/>
      <c r="D81" s="5" t="s">
        <v>105</v>
      </c>
      <c r="E81" s="5"/>
      <c r="F81" s="14"/>
      <c r="G81" s="108">
        <v>2000</v>
      </c>
      <c r="H81" s="31">
        <v>0</v>
      </c>
      <c r="I81" s="31">
        <v>70</v>
      </c>
      <c r="J81" s="31">
        <v>0</v>
      </c>
      <c r="K81" s="31">
        <v>0</v>
      </c>
      <c r="L81" s="31">
        <v>0</v>
      </c>
      <c r="M81" s="31">
        <v>17</v>
      </c>
      <c r="N81" s="31">
        <v>0</v>
      </c>
      <c r="O81" s="31">
        <v>53</v>
      </c>
      <c r="P81" s="32" t="s">
        <v>491</v>
      </c>
    </row>
    <row r="82" spans="2:16" ht="3.75" customHeight="1">
      <c r="B82" s="5"/>
      <c r="C82" s="5"/>
      <c r="D82" s="5"/>
      <c r="E82" s="5"/>
      <c r="F82" s="5"/>
      <c r="G82" s="108"/>
      <c r="H82" s="31"/>
      <c r="I82" s="31"/>
      <c r="J82" s="31"/>
      <c r="K82" s="31"/>
      <c r="L82" s="31"/>
      <c r="M82" s="31"/>
      <c r="N82" s="31"/>
      <c r="O82" s="31"/>
      <c r="P82" s="32"/>
    </row>
    <row r="83" spans="2:16" ht="13.5" customHeight="1">
      <c r="B83" s="5"/>
      <c r="C83" s="5" t="s">
        <v>111</v>
      </c>
      <c r="D83" s="14"/>
      <c r="E83" s="14"/>
      <c r="F83" s="14"/>
      <c r="G83" s="108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2" t="s">
        <v>491</v>
      </c>
    </row>
    <row r="84" spans="2:16" ht="13.5" customHeight="1">
      <c r="B84" s="5"/>
      <c r="C84" s="14"/>
      <c r="D84" s="5" t="s">
        <v>104</v>
      </c>
      <c r="E84" s="5"/>
      <c r="F84" s="14"/>
      <c r="G84" s="108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2" t="s">
        <v>491</v>
      </c>
    </row>
    <row r="85" spans="2:16" ht="13.5" customHeight="1">
      <c r="B85" s="5"/>
      <c r="C85" s="14"/>
      <c r="D85" s="5" t="s">
        <v>105</v>
      </c>
      <c r="E85" s="5"/>
      <c r="F85" s="14"/>
      <c r="G85" s="108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2" t="s">
        <v>491</v>
      </c>
    </row>
    <row r="86" spans="2:16" ht="3.75" customHeight="1">
      <c r="B86" s="5"/>
      <c r="C86" s="5"/>
      <c r="D86" s="5"/>
      <c r="E86" s="5"/>
      <c r="F86" s="5"/>
      <c r="G86" s="108"/>
      <c r="H86" s="31"/>
      <c r="I86" s="31"/>
      <c r="J86" s="31"/>
      <c r="K86" s="31"/>
      <c r="L86" s="31"/>
      <c r="M86" s="31"/>
      <c r="N86" s="31"/>
      <c r="O86" s="31"/>
      <c r="P86" s="32"/>
    </row>
    <row r="87" spans="2:16" ht="12.75" customHeight="1">
      <c r="B87" s="5"/>
      <c r="C87" s="5" t="s">
        <v>277</v>
      </c>
      <c r="D87" s="5"/>
      <c r="E87" s="5"/>
      <c r="F87" s="5"/>
      <c r="G87" s="108">
        <v>1000</v>
      </c>
      <c r="H87" s="31">
        <v>0</v>
      </c>
      <c r="I87" s="31">
        <v>70</v>
      </c>
      <c r="J87" s="31">
        <v>0</v>
      </c>
      <c r="K87" s="31">
        <v>0</v>
      </c>
      <c r="L87" s="31">
        <v>0</v>
      </c>
      <c r="M87" s="31">
        <v>17</v>
      </c>
      <c r="N87" s="31">
        <v>0</v>
      </c>
      <c r="O87" s="31">
        <v>53</v>
      </c>
      <c r="P87" s="32" t="s">
        <v>491</v>
      </c>
    </row>
    <row r="88" spans="2:16" ht="12.75" customHeight="1">
      <c r="B88" s="5"/>
      <c r="C88" s="14"/>
      <c r="D88" s="5" t="s">
        <v>104</v>
      </c>
      <c r="E88" s="5"/>
      <c r="F88" s="14"/>
      <c r="G88" s="108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 t="s">
        <v>491</v>
      </c>
    </row>
    <row r="89" spans="2:16" ht="12.75" customHeight="1">
      <c r="B89" s="5"/>
      <c r="C89" s="14"/>
      <c r="D89" s="5" t="s">
        <v>105</v>
      </c>
      <c r="E89" s="5"/>
      <c r="F89" s="14"/>
      <c r="G89" s="108">
        <v>1000</v>
      </c>
      <c r="H89" s="31">
        <v>0</v>
      </c>
      <c r="I89" s="31">
        <v>70</v>
      </c>
      <c r="J89" s="31">
        <v>0</v>
      </c>
      <c r="K89" s="31">
        <v>0</v>
      </c>
      <c r="L89" s="31">
        <v>0</v>
      </c>
      <c r="M89" s="31">
        <v>17</v>
      </c>
      <c r="N89" s="31">
        <v>0</v>
      </c>
      <c r="O89" s="31">
        <v>53</v>
      </c>
      <c r="P89" s="31" t="s">
        <v>491</v>
      </c>
    </row>
    <row r="90" spans="2:16" ht="3.75" customHeight="1">
      <c r="B90" s="5"/>
      <c r="C90" s="5"/>
      <c r="D90" s="5"/>
      <c r="E90" s="5"/>
      <c r="F90" s="5"/>
      <c r="G90" s="108"/>
      <c r="H90" s="31"/>
      <c r="I90" s="31"/>
      <c r="J90" s="31"/>
      <c r="K90" s="31"/>
      <c r="L90" s="31"/>
      <c r="M90" s="31"/>
      <c r="N90" s="31"/>
      <c r="O90" s="31"/>
      <c r="P90" s="32"/>
    </row>
    <row r="91" spans="2:16" ht="13.5" customHeight="1">
      <c r="B91" s="5"/>
      <c r="C91" s="5" t="s">
        <v>278</v>
      </c>
      <c r="D91" s="14"/>
      <c r="E91" s="14"/>
      <c r="F91" s="14"/>
      <c r="G91" s="108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2" t="s">
        <v>491</v>
      </c>
    </row>
    <row r="92" spans="2:16" ht="13.5" customHeight="1">
      <c r="B92" s="5"/>
      <c r="C92" s="14"/>
      <c r="D92" s="5" t="s">
        <v>104</v>
      </c>
      <c r="E92" s="5"/>
      <c r="F92" s="14"/>
      <c r="G92" s="108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2" t="s">
        <v>491</v>
      </c>
    </row>
    <row r="93" spans="2:16" ht="13.5" customHeight="1">
      <c r="B93" s="5"/>
      <c r="C93" s="14"/>
      <c r="D93" s="5" t="s">
        <v>105</v>
      </c>
      <c r="E93" s="5"/>
      <c r="F93" s="14"/>
      <c r="G93" s="108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2" t="s">
        <v>491</v>
      </c>
    </row>
    <row r="94" spans="2:16" ht="3.75" customHeight="1">
      <c r="B94" s="5"/>
      <c r="C94" s="5"/>
      <c r="D94" s="5"/>
      <c r="E94" s="5"/>
      <c r="F94" s="5"/>
      <c r="G94" s="108"/>
      <c r="H94" s="31"/>
      <c r="I94" s="31"/>
      <c r="J94" s="31"/>
      <c r="K94" s="31"/>
      <c r="L94" s="31"/>
      <c r="M94" s="31"/>
      <c r="N94" s="31"/>
      <c r="O94" s="31"/>
      <c r="P94" s="32"/>
    </row>
    <row r="95" spans="2:16" ht="13.5" customHeight="1">
      <c r="B95" s="5"/>
      <c r="C95" s="5" t="s">
        <v>279</v>
      </c>
      <c r="D95" s="14"/>
      <c r="E95" s="14"/>
      <c r="F95" s="14"/>
      <c r="G95" s="108">
        <v>1000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2" t="s">
        <v>491</v>
      </c>
    </row>
    <row r="96" spans="2:16" ht="13.5" customHeight="1">
      <c r="B96" s="5"/>
      <c r="C96" s="14"/>
      <c r="D96" s="5" t="s">
        <v>104</v>
      </c>
      <c r="E96" s="5"/>
      <c r="F96" s="14"/>
      <c r="G96" s="108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2" t="s">
        <v>491</v>
      </c>
    </row>
    <row r="97" spans="2:16" ht="13.5" customHeight="1">
      <c r="B97" s="5"/>
      <c r="C97" s="14"/>
      <c r="D97" s="5" t="s">
        <v>105</v>
      </c>
      <c r="E97" s="5"/>
      <c r="F97" s="14"/>
      <c r="G97" s="108">
        <v>1000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2" t="s">
        <v>491</v>
      </c>
    </row>
    <row r="98" spans="2:16" ht="3.75" customHeight="1">
      <c r="B98" s="5"/>
      <c r="C98" s="5"/>
      <c r="D98" s="5"/>
      <c r="E98" s="5"/>
      <c r="F98" s="5"/>
      <c r="G98" s="118"/>
      <c r="H98" s="33"/>
      <c r="I98" s="33"/>
      <c r="J98" s="33"/>
      <c r="K98" s="33"/>
      <c r="L98" s="33"/>
      <c r="M98" s="33"/>
      <c r="N98" s="33"/>
      <c r="O98" s="33"/>
      <c r="P98" s="22"/>
    </row>
    <row r="99" spans="1:16" ht="3.75" customHeight="1">
      <c r="A99" s="12"/>
      <c r="B99" s="12"/>
      <c r="C99" s="12"/>
      <c r="D99" s="12"/>
      <c r="E99" s="12"/>
      <c r="F99" s="12"/>
      <c r="G99" s="108"/>
      <c r="H99" s="31"/>
      <c r="I99" s="31"/>
      <c r="J99" s="31"/>
      <c r="K99" s="31"/>
      <c r="L99" s="31"/>
      <c r="M99" s="31"/>
      <c r="N99" s="31"/>
      <c r="O99" s="31"/>
      <c r="P99" s="119"/>
    </row>
    <row r="100" spans="1:16" ht="10.5" customHeight="1">
      <c r="A100" s="14" t="s">
        <v>57</v>
      </c>
      <c r="B100" s="14"/>
      <c r="C100" s="14"/>
      <c r="D100" s="5"/>
      <c r="E100" s="14"/>
      <c r="F100" s="14"/>
      <c r="G100" s="108">
        <v>80019145</v>
      </c>
      <c r="H100" s="31">
        <v>0</v>
      </c>
      <c r="I100" s="31">
        <v>80276683</v>
      </c>
      <c r="J100" s="31">
        <v>0</v>
      </c>
      <c r="K100" s="31">
        <v>80276683</v>
      </c>
      <c r="L100" s="31">
        <v>0</v>
      </c>
      <c r="M100" s="31">
        <v>0</v>
      </c>
      <c r="N100" s="31">
        <v>0</v>
      </c>
      <c r="O100" s="31">
        <v>0</v>
      </c>
      <c r="P100" s="32">
        <v>100</v>
      </c>
    </row>
    <row r="101" spans="1:16" ht="3.75" customHeight="1">
      <c r="A101" s="14"/>
      <c r="B101" s="14"/>
      <c r="C101" s="14"/>
      <c r="D101" s="5"/>
      <c r="E101" s="14"/>
      <c r="F101" s="14"/>
      <c r="G101" s="108"/>
      <c r="H101" s="31"/>
      <c r="I101" s="31"/>
      <c r="J101" s="31"/>
      <c r="K101" s="31"/>
      <c r="L101" s="31"/>
      <c r="M101" s="31"/>
      <c r="N101" s="31"/>
      <c r="O101" s="31"/>
      <c r="P101" s="119"/>
    </row>
    <row r="102" spans="1:16" ht="13.5" customHeight="1">
      <c r="A102" s="14"/>
      <c r="B102" s="5" t="s">
        <v>280</v>
      </c>
      <c r="C102" s="14"/>
      <c r="D102" s="5"/>
      <c r="E102" s="14"/>
      <c r="F102" s="14"/>
      <c r="G102" s="108">
        <v>75780145</v>
      </c>
      <c r="H102" s="31">
        <v>0</v>
      </c>
      <c r="I102" s="31">
        <v>75806214</v>
      </c>
      <c r="J102" s="31">
        <v>0</v>
      </c>
      <c r="K102" s="31">
        <v>75806214</v>
      </c>
      <c r="L102" s="31">
        <v>0</v>
      </c>
      <c r="M102" s="31">
        <v>0</v>
      </c>
      <c r="N102" s="31">
        <v>0</v>
      </c>
      <c r="O102" s="31">
        <v>0</v>
      </c>
      <c r="P102" s="32">
        <v>100</v>
      </c>
    </row>
    <row r="103" spans="1:16" ht="13.5" customHeight="1">
      <c r="A103" s="14"/>
      <c r="B103" s="5" t="s">
        <v>281</v>
      </c>
      <c r="C103" s="14"/>
      <c r="D103" s="5"/>
      <c r="E103" s="14"/>
      <c r="F103" s="14"/>
      <c r="G103" s="108">
        <v>3778000</v>
      </c>
      <c r="H103" s="31">
        <v>0</v>
      </c>
      <c r="I103" s="31">
        <v>3956879</v>
      </c>
      <c r="J103" s="31">
        <v>0</v>
      </c>
      <c r="K103" s="31">
        <v>3956879</v>
      </c>
      <c r="L103" s="31">
        <v>0</v>
      </c>
      <c r="M103" s="31">
        <v>0</v>
      </c>
      <c r="N103" s="31">
        <v>0</v>
      </c>
      <c r="O103" s="31">
        <v>0</v>
      </c>
      <c r="P103" s="32">
        <v>100</v>
      </c>
    </row>
    <row r="104" spans="1:16" ht="13.5" customHeight="1">
      <c r="A104" s="5"/>
      <c r="B104" s="5" t="s">
        <v>284</v>
      </c>
      <c r="C104" s="14"/>
      <c r="D104" s="5"/>
      <c r="E104" s="14"/>
      <c r="F104" s="14"/>
      <c r="G104" s="108">
        <v>180000</v>
      </c>
      <c r="H104" s="31">
        <v>0</v>
      </c>
      <c r="I104" s="124">
        <v>195474</v>
      </c>
      <c r="J104" s="31">
        <v>0</v>
      </c>
      <c r="K104" s="124">
        <v>195474</v>
      </c>
      <c r="L104" s="31">
        <v>0</v>
      </c>
      <c r="M104" s="31">
        <v>0</v>
      </c>
      <c r="N104" s="31">
        <v>0</v>
      </c>
      <c r="O104" s="31">
        <v>0</v>
      </c>
      <c r="P104" s="32">
        <v>100</v>
      </c>
    </row>
    <row r="105" spans="1:16" ht="13.5" customHeight="1">
      <c r="A105" s="5"/>
      <c r="B105" s="5" t="s">
        <v>282</v>
      </c>
      <c r="C105" s="14"/>
      <c r="D105" s="5"/>
      <c r="E105" s="14"/>
      <c r="F105" s="14"/>
      <c r="G105" s="108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2">
        <v>100</v>
      </c>
    </row>
    <row r="106" spans="1:38" ht="13.5" customHeight="1">
      <c r="A106" s="5"/>
      <c r="B106" s="5" t="s">
        <v>112</v>
      </c>
      <c r="C106" s="14"/>
      <c r="D106" s="5"/>
      <c r="E106" s="14"/>
      <c r="F106" s="14"/>
      <c r="G106" s="108">
        <v>281000</v>
      </c>
      <c r="H106" s="31">
        <v>0</v>
      </c>
      <c r="I106" s="31">
        <v>318116</v>
      </c>
      <c r="J106" s="31">
        <v>0</v>
      </c>
      <c r="K106" s="31">
        <v>318116</v>
      </c>
      <c r="L106" s="31">
        <v>0</v>
      </c>
      <c r="M106" s="31">
        <v>0</v>
      </c>
      <c r="N106" s="31">
        <v>0</v>
      </c>
      <c r="O106" s="31">
        <v>0</v>
      </c>
      <c r="P106" s="32">
        <v>100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3.75" customHeight="1">
      <c r="A107" s="16"/>
      <c r="B107" s="16"/>
      <c r="C107" s="16"/>
      <c r="D107" s="23"/>
      <c r="E107" s="23"/>
      <c r="F107" s="24"/>
      <c r="G107" s="3"/>
      <c r="H107" s="3"/>
      <c r="I107" s="3"/>
      <c r="J107" s="3"/>
      <c r="K107" s="3"/>
      <c r="L107" s="3"/>
      <c r="M107" s="3"/>
      <c r="N107" s="3"/>
      <c r="O107" s="3"/>
      <c r="P107" s="22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6" ht="11.25">
      <c r="A108" s="5" t="s">
        <v>300</v>
      </c>
      <c r="B108" s="5"/>
      <c r="C108" s="14"/>
      <c r="D108" s="14"/>
      <c r="E108" s="14"/>
      <c r="F108" s="14"/>
    </row>
    <row r="109" spans="2:6" ht="11.25">
      <c r="B109" s="25"/>
      <c r="C109" s="17"/>
      <c r="D109" s="17"/>
      <c r="E109" s="17"/>
      <c r="F109" s="125"/>
    </row>
    <row r="110" spans="7:16" ht="11.25"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7:16" ht="11.25"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</sheetData>
  <sheetProtection/>
  <mergeCells count="7">
    <mergeCell ref="A3:F4"/>
    <mergeCell ref="P3:P4"/>
    <mergeCell ref="N3:O3"/>
    <mergeCell ref="H3:I3"/>
    <mergeCell ref="J3:K3"/>
    <mergeCell ref="L3:M3"/>
    <mergeCell ref="G3:G4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67"/>
  <sheetViews>
    <sheetView zoomScalePageLayoutView="0" workbookViewId="0" topLeftCell="A1">
      <selection activeCell="B9" sqref="B9"/>
    </sheetView>
  </sheetViews>
  <sheetFormatPr defaultColWidth="7.875" defaultRowHeight="12.75"/>
  <cols>
    <col min="1" max="1" width="9.25390625" style="6" customWidth="1"/>
    <col min="2" max="3" width="15.00390625" style="6" customWidth="1"/>
    <col min="4" max="4" width="5.75390625" style="6" customWidth="1"/>
    <col min="5" max="5" width="14.875" style="6" customWidth="1"/>
    <col min="6" max="6" width="15.00390625" style="6" customWidth="1"/>
    <col min="7" max="7" width="6.00390625" style="6" customWidth="1"/>
    <col min="8" max="9" width="15.00390625" style="6" customWidth="1"/>
    <col min="10" max="10" width="5.75390625" style="5" customWidth="1"/>
    <col min="11" max="11" width="16.125" style="6" customWidth="1"/>
    <col min="12" max="53" width="12.75390625" style="6" customWidth="1"/>
    <col min="54" max="16384" width="7.875" style="6" customWidth="1"/>
  </cols>
  <sheetData>
    <row r="1" spans="1:10" s="8" customFormat="1" ht="17.25">
      <c r="A1" s="11" t="s">
        <v>208</v>
      </c>
      <c r="B1" s="21"/>
      <c r="J1" s="26"/>
    </row>
    <row r="2" spans="1:10" ht="11.25">
      <c r="A2" s="17"/>
      <c r="B2" s="10"/>
      <c r="J2" s="15" t="s">
        <v>192</v>
      </c>
    </row>
    <row r="3" spans="1:10" ht="13.5" customHeight="1">
      <c r="A3" s="145" t="s">
        <v>492</v>
      </c>
      <c r="B3" s="147" t="s">
        <v>177</v>
      </c>
      <c r="C3" s="149"/>
      <c r="D3" s="148"/>
      <c r="E3" s="166" t="s">
        <v>168</v>
      </c>
      <c r="F3" s="167"/>
      <c r="G3" s="168"/>
      <c r="H3" s="147" t="s">
        <v>493</v>
      </c>
      <c r="I3" s="149"/>
      <c r="J3" s="149"/>
    </row>
    <row r="4" spans="1:10" ht="26.25" customHeight="1">
      <c r="A4" s="146"/>
      <c r="B4" s="19" t="s">
        <v>494</v>
      </c>
      <c r="C4" s="19" t="s">
        <v>495</v>
      </c>
      <c r="D4" s="18" t="s">
        <v>301</v>
      </c>
      <c r="E4" s="19" t="s">
        <v>496</v>
      </c>
      <c r="F4" s="19" t="s">
        <v>497</v>
      </c>
      <c r="G4" s="18" t="s">
        <v>301</v>
      </c>
      <c r="H4" s="19" t="s">
        <v>496</v>
      </c>
      <c r="I4" s="19" t="s">
        <v>497</v>
      </c>
      <c r="J4" s="18" t="s">
        <v>301</v>
      </c>
    </row>
    <row r="5" spans="1:10" ht="17.25" customHeight="1">
      <c r="A5" s="20" t="s">
        <v>304</v>
      </c>
      <c r="B5" s="31">
        <v>613603223997</v>
      </c>
      <c r="C5" s="31">
        <v>595014510243</v>
      </c>
      <c r="D5" s="32">
        <v>96.97056452329024</v>
      </c>
      <c r="E5" s="31">
        <v>272975509472</v>
      </c>
      <c r="F5" s="31">
        <v>258407077777</v>
      </c>
      <c r="G5" s="32">
        <v>94.66309936624761</v>
      </c>
      <c r="H5" s="31">
        <v>242491783912</v>
      </c>
      <c r="I5" s="31">
        <v>228116612559</v>
      </c>
      <c r="J5" s="32">
        <v>94.07189343857657</v>
      </c>
    </row>
    <row r="6" spans="1:10" ht="13.5" customHeight="1">
      <c r="A6" s="20" t="s">
        <v>368</v>
      </c>
      <c r="B6" s="31">
        <v>654244838012</v>
      </c>
      <c r="C6" s="31">
        <v>637822132282</v>
      </c>
      <c r="D6" s="32">
        <v>97.48982265111906</v>
      </c>
      <c r="E6" s="31">
        <v>276773707036</v>
      </c>
      <c r="F6" s="31">
        <v>263540120677</v>
      </c>
      <c r="G6" s="32">
        <v>95.2186258945187</v>
      </c>
      <c r="H6" s="31">
        <v>243818442499</v>
      </c>
      <c r="I6" s="31">
        <v>230739706989</v>
      </c>
      <c r="J6" s="32">
        <v>94.63587111132759</v>
      </c>
    </row>
    <row r="7" spans="1:10" ht="13.5" customHeight="1">
      <c r="A7" s="20" t="s">
        <v>367</v>
      </c>
      <c r="B7" s="31">
        <v>730911899815</v>
      </c>
      <c r="C7" s="31">
        <v>716240757774</v>
      </c>
      <c r="D7" s="32">
        <v>97.99276191224779</v>
      </c>
      <c r="E7" s="31">
        <v>272735096374</v>
      </c>
      <c r="F7" s="31">
        <v>260811717171</v>
      </c>
      <c r="G7" s="32">
        <v>95.62821970420354</v>
      </c>
      <c r="H7" s="31">
        <v>244216952679</v>
      </c>
      <c r="I7" s="31">
        <v>232438634141</v>
      </c>
      <c r="J7" s="32">
        <v>95.17710854680858</v>
      </c>
    </row>
    <row r="8" spans="1:10" ht="13.5" customHeight="1">
      <c r="A8" s="15" t="s">
        <v>371</v>
      </c>
      <c r="B8" s="108">
        <v>720402195693</v>
      </c>
      <c r="C8" s="31">
        <v>707431136530</v>
      </c>
      <c r="D8" s="32">
        <v>98.19946979054912</v>
      </c>
      <c r="E8" s="31">
        <v>261539734741</v>
      </c>
      <c r="F8" s="31">
        <v>250794457826</v>
      </c>
      <c r="G8" s="32">
        <v>95.8915317683407</v>
      </c>
      <c r="H8" s="31">
        <v>237254478198</v>
      </c>
      <c r="I8" s="31">
        <v>226631217393</v>
      </c>
      <c r="J8" s="32">
        <v>95.52241926656727</v>
      </c>
    </row>
    <row r="9" spans="1:10" ht="13.5" customHeight="1">
      <c r="A9" s="15" t="s">
        <v>498</v>
      </c>
      <c r="B9" s="108">
        <v>735564405644</v>
      </c>
      <c r="C9" s="31">
        <v>723876906609</v>
      </c>
      <c r="D9" s="32">
        <v>98.4</v>
      </c>
      <c r="E9" s="31">
        <f>H9+B30+E30</f>
        <v>270632224353</v>
      </c>
      <c r="F9" s="31">
        <f>I9+C30+F30</f>
        <v>260841372689</v>
      </c>
      <c r="G9" s="32">
        <f>ROUND(F9/E9*100,1)</f>
        <v>96.4</v>
      </c>
      <c r="H9" s="31">
        <v>245828253513</v>
      </c>
      <c r="I9" s="31">
        <v>236122740279</v>
      </c>
      <c r="J9" s="32">
        <v>96.1</v>
      </c>
    </row>
    <row r="10" spans="1:10" ht="11.25">
      <c r="A10" s="15"/>
      <c r="B10" s="108"/>
      <c r="C10" s="31"/>
      <c r="D10" s="32"/>
      <c r="E10" s="31"/>
      <c r="F10" s="31"/>
      <c r="G10" s="32"/>
      <c r="H10" s="31"/>
      <c r="I10" s="31"/>
      <c r="J10" s="32"/>
    </row>
    <row r="11" spans="1:11" ht="13.5" customHeight="1">
      <c r="A11" s="14" t="s">
        <v>61</v>
      </c>
      <c r="B11" s="108">
        <v>374206945752</v>
      </c>
      <c r="C11" s="31">
        <v>372559585342</v>
      </c>
      <c r="D11" s="32">
        <v>99.6</v>
      </c>
      <c r="E11" s="31">
        <f aca="true" t="shared" si="0" ref="E11:F21">H11+B32+E32</f>
        <v>90148013083</v>
      </c>
      <c r="F11" s="31">
        <f t="shared" si="0"/>
        <v>88773468562</v>
      </c>
      <c r="G11" s="32">
        <f>ROUND(F11/E11*100,1)</f>
        <v>98.5</v>
      </c>
      <c r="H11" s="31">
        <v>79386254516</v>
      </c>
      <c r="I11" s="31">
        <v>78037393411</v>
      </c>
      <c r="J11" s="32">
        <v>98.3</v>
      </c>
      <c r="K11" s="121"/>
    </row>
    <row r="12" spans="1:10" ht="13.5" customHeight="1">
      <c r="A12" s="14" t="s">
        <v>62</v>
      </c>
      <c r="B12" s="108">
        <v>27493226885</v>
      </c>
      <c r="C12" s="31">
        <v>26394119182</v>
      </c>
      <c r="D12" s="32">
        <v>96</v>
      </c>
      <c r="E12" s="31">
        <f t="shared" si="0"/>
        <v>8817106551</v>
      </c>
      <c r="F12" s="31">
        <f t="shared" si="0"/>
        <v>7973358190</v>
      </c>
      <c r="G12" s="32">
        <f aca="true" t="shared" si="1" ref="G12:G21">ROUND(F12/E12*100,1)</f>
        <v>90.4</v>
      </c>
      <c r="H12" s="31">
        <v>7275666087</v>
      </c>
      <c r="I12" s="31">
        <v>6443761009</v>
      </c>
      <c r="J12" s="32">
        <v>88.6</v>
      </c>
    </row>
    <row r="13" spans="1:10" ht="13.5" customHeight="1">
      <c r="A13" s="14" t="s">
        <v>63</v>
      </c>
      <c r="B13" s="108">
        <v>97655029672</v>
      </c>
      <c r="C13" s="31">
        <v>94896466417</v>
      </c>
      <c r="D13" s="32">
        <v>97.2</v>
      </c>
      <c r="E13" s="31">
        <f t="shared" si="0"/>
        <v>55252979808</v>
      </c>
      <c r="F13" s="31">
        <f t="shared" si="0"/>
        <v>52910440120</v>
      </c>
      <c r="G13" s="32">
        <f t="shared" si="1"/>
        <v>95.8</v>
      </c>
      <c r="H13" s="31">
        <v>51448688555</v>
      </c>
      <c r="I13" s="31">
        <v>49120994974</v>
      </c>
      <c r="J13" s="32">
        <v>95.5</v>
      </c>
    </row>
    <row r="14" spans="1:10" ht="13.5" customHeight="1">
      <c r="A14" s="14" t="s">
        <v>64</v>
      </c>
      <c r="B14" s="108">
        <v>57296362885</v>
      </c>
      <c r="C14" s="31">
        <v>55778661663</v>
      </c>
      <c r="D14" s="32">
        <v>97.4</v>
      </c>
      <c r="E14" s="31">
        <f t="shared" si="0"/>
        <v>33538161255</v>
      </c>
      <c r="F14" s="31">
        <f t="shared" si="0"/>
        <v>32260182542</v>
      </c>
      <c r="G14" s="32">
        <f t="shared" si="1"/>
        <v>96.2</v>
      </c>
      <c r="H14" s="31">
        <v>31931381444</v>
      </c>
      <c r="I14" s="31">
        <v>30659993932</v>
      </c>
      <c r="J14" s="32">
        <v>96</v>
      </c>
    </row>
    <row r="15" spans="1:10" ht="13.5" customHeight="1">
      <c r="A15" s="14" t="s">
        <v>65</v>
      </c>
      <c r="B15" s="108">
        <v>50539117838</v>
      </c>
      <c r="C15" s="31">
        <v>48979890035</v>
      </c>
      <c r="D15" s="32">
        <v>96.9</v>
      </c>
      <c r="E15" s="31">
        <f t="shared" si="0"/>
        <v>28311612090</v>
      </c>
      <c r="F15" s="31">
        <f t="shared" si="0"/>
        <v>27006665239</v>
      </c>
      <c r="G15" s="32">
        <f t="shared" si="1"/>
        <v>95.4</v>
      </c>
      <c r="H15" s="31">
        <v>26231791366</v>
      </c>
      <c r="I15" s="31">
        <v>24936670318</v>
      </c>
      <c r="J15" s="32">
        <v>95.1</v>
      </c>
    </row>
    <row r="16" spans="1:10" ht="13.5" customHeight="1">
      <c r="A16" s="5" t="s">
        <v>264</v>
      </c>
      <c r="B16" s="108">
        <v>20510453039</v>
      </c>
      <c r="C16" s="31">
        <v>20000137968</v>
      </c>
      <c r="D16" s="32">
        <v>97.5</v>
      </c>
      <c r="E16" s="31">
        <f t="shared" si="0"/>
        <v>9398803450</v>
      </c>
      <c r="F16" s="31">
        <f t="shared" si="0"/>
        <v>8946938500</v>
      </c>
      <c r="G16" s="32">
        <f t="shared" si="1"/>
        <v>95.2</v>
      </c>
      <c r="H16" s="31">
        <v>8621103309</v>
      </c>
      <c r="I16" s="31">
        <v>8170192530</v>
      </c>
      <c r="J16" s="32">
        <v>94.8</v>
      </c>
    </row>
    <row r="17" spans="1:10" ht="13.5" customHeight="1">
      <c r="A17" s="14" t="s">
        <v>66</v>
      </c>
      <c r="B17" s="108">
        <v>52906463860</v>
      </c>
      <c r="C17" s="31">
        <v>51581400525</v>
      </c>
      <c r="D17" s="32">
        <v>97.5</v>
      </c>
      <c r="E17" s="31">
        <f t="shared" si="0"/>
        <v>23727927856</v>
      </c>
      <c r="F17" s="31">
        <f t="shared" si="0"/>
        <v>22658143455</v>
      </c>
      <c r="G17" s="32">
        <f t="shared" si="1"/>
        <v>95.5</v>
      </c>
      <c r="H17" s="31">
        <v>21161065710</v>
      </c>
      <c r="I17" s="31">
        <v>20099369077</v>
      </c>
      <c r="J17" s="32">
        <v>95</v>
      </c>
    </row>
    <row r="18" spans="1:10" ht="13.5" customHeight="1">
      <c r="A18" s="5" t="s">
        <v>113</v>
      </c>
      <c r="B18" s="108">
        <v>29837858702</v>
      </c>
      <c r="C18" s="31">
        <v>29293846836</v>
      </c>
      <c r="D18" s="32">
        <v>98.2</v>
      </c>
      <c r="E18" s="31">
        <f t="shared" si="0"/>
        <v>8760930931</v>
      </c>
      <c r="F18" s="31">
        <f t="shared" si="0"/>
        <v>8300526233</v>
      </c>
      <c r="G18" s="32">
        <f t="shared" si="1"/>
        <v>94.7</v>
      </c>
      <c r="H18" s="31">
        <v>8101354919</v>
      </c>
      <c r="I18" s="31">
        <v>7643532123</v>
      </c>
      <c r="J18" s="32">
        <v>94.3</v>
      </c>
    </row>
    <row r="19" spans="1:10" ht="13.5" customHeight="1">
      <c r="A19" s="5" t="s">
        <v>265</v>
      </c>
      <c r="B19" s="108">
        <v>9979263727</v>
      </c>
      <c r="C19" s="31">
        <v>9708437984</v>
      </c>
      <c r="D19" s="32">
        <v>97.3</v>
      </c>
      <c r="E19" s="31">
        <f t="shared" si="0"/>
        <v>4918872573</v>
      </c>
      <c r="F19" s="31">
        <f t="shared" si="0"/>
        <v>4664600954</v>
      </c>
      <c r="G19" s="32">
        <f t="shared" si="1"/>
        <v>94.8</v>
      </c>
      <c r="H19" s="31">
        <v>4544130231</v>
      </c>
      <c r="I19" s="31">
        <v>4290571888</v>
      </c>
      <c r="J19" s="32">
        <v>94.4</v>
      </c>
    </row>
    <row r="20" spans="1:10" ht="13.5" customHeight="1">
      <c r="A20" s="5" t="s">
        <v>266</v>
      </c>
      <c r="B20" s="108">
        <v>6857470755</v>
      </c>
      <c r="C20" s="31">
        <v>6727243121</v>
      </c>
      <c r="D20" s="32">
        <v>98.1</v>
      </c>
      <c r="E20" s="31">
        <f t="shared" si="0"/>
        <v>3377557335</v>
      </c>
      <c r="F20" s="31">
        <f t="shared" si="0"/>
        <v>3262303179</v>
      </c>
      <c r="G20" s="32">
        <f t="shared" si="1"/>
        <v>96.6</v>
      </c>
      <c r="H20" s="31">
        <v>3087661985</v>
      </c>
      <c r="I20" s="31">
        <v>2973163628</v>
      </c>
      <c r="J20" s="32">
        <v>96.3</v>
      </c>
    </row>
    <row r="21" spans="1:10" ht="13.5" customHeight="1">
      <c r="A21" s="14" t="s">
        <v>67</v>
      </c>
      <c r="B21" s="108">
        <v>8282212529</v>
      </c>
      <c r="C21" s="31">
        <v>7957117536</v>
      </c>
      <c r="D21" s="32">
        <v>96.1</v>
      </c>
      <c r="E21" s="31">
        <f t="shared" si="0"/>
        <v>4380259421</v>
      </c>
      <c r="F21" s="31">
        <f t="shared" si="0"/>
        <v>4084745715</v>
      </c>
      <c r="G21" s="32">
        <f t="shared" si="1"/>
        <v>93.3</v>
      </c>
      <c r="H21" s="31">
        <v>4039155391</v>
      </c>
      <c r="I21" s="31">
        <v>3747097389</v>
      </c>
      <c r="J21" s="32">
        <v>92.8</v>
      </c>
    </row>
    <row r="22" spans="1:10" ht="3.75" customHeight="1">
      <c r="A22" s="24"/>
      <c r="B22" s="118">
        <v>0</v>
      </c>
      <c r="C22" s="33">
        <v>0</v>
      </c>
      <c r="D22" s="22"/>
      <c r="E22" s="3"/>
      <c r="F22" s="3"/>
      <c r="G22" s="22"/>
      <c r="H22" s="3"/>
      <c r="I22" s="3"/>
      <c r="J22" s="22"/>
    </row>
    <row r="24" spans="1:10" ht="13.5" customHeight="1">
      <c r="A24" s="145" t="s">
        <v>499</v>
      </c>
      <c r="B24" s="147" t="s">
        <v>500</v>
      </c>
      <c r="C24" s="149"/>
      <c r="D24" s="148"/>
      <c r="E24" s="147" t="s">
        <v>501</v>
      </c>
      <c r="F24" s="149"/>
      <c r="G24" s="148"/>
      <c r="H24" s="147" t="s">
        <v>169</v>
      </c>
      <c r="I24" s="149"/>
      <c r="J24" s="149"/>
    </row>
    <row r="25" spans="1:10" ht="26.25" customHeight="1">
      <c r="A25" s="146"/>
      <c r="B25" s="19" t="s">
        <v>502</v>
      </c>
      <c r="C25" s="19" t="s">
        <v>503</v>
      </c>
      <c r="D25" s="18" t="s">
        <v>301</v>
      </c>
      <c r="E25" s="19" t="s">
        <v>502</v>
      </c>
      <c r="F25" s="19" t="s">
        <v>503</v>
      </c>
      <c r="G25" s="18" t="s">
        <v>301</v>
      </c>
      <c r="H25" s="19" t="s">
        <v>502</v>
      </c>
      <c r="I25" s="19" t="s">
        <v>503</v>
      </c>
      <c r="J25" s="18" t="s">
        <v>301</v>
      </c>
    </row>
    <row r="26" spans="1:10" ht="17.25" customHeight="1">
      <c r="A26" s="20" t="s">
        <v>373</v>
      </c>
      <c r="B26" s="31">
        <v>25987291216</v>
      </c>
      <c r="C26" s="31">
        <v>25794030874</v>
      </c>
      <c r="D26" s="32">
        <v>99.25632748564031</v>
      </c>
      <c r="E26" s="31">
        <v>4496434344</v>
      </c>
      <c r="F26" s="31">
        <v>4496434344</v>
      </c>
      <c r="G26" s="32">
        <v>100</v>
      </c>
      <c r="H26" s="31">
        <v>95863195798</v>
      </c>
      <c r="I26" s="31">
        <v>95090622574</v>
      </c>
      <c r="J26" s="32">
        <v>99.19408776478937</v>
      </c>
    </row>
    <row r="27" spans="1:10" ht="13.5" customHeight="1">
      <c r="A27" s="20" t="s">
        <v>368</v>
      </c>
      <c r="B27" s="31">
        <v>28552195175</v>
      </c>
      <c r="C27" s="31">
        <v>28397344326</v>
      </c>
      <c r="D27" s="32">
        <v>99.45765694003245</v>
      </c>
      <c r="E27" s="31">
        <v>4403069362</v>
      </c>
      <c r="F27" s="31">
        <v>4403069362</v>
      </c>
      <c r="G27" s="32">
        <v>100</v>
      </c>
      <c r="H27" s="31">
        <v>110063366784</v>
      </c>
      <c r="I27" s="31">
        <v>109432261492</v>
      </c>
      <c r="J27" s="32">
        <v>99.42659823114575</v>
      </c>
    </row>
    <row r="28" spans="1:10" ht="13.5" customHeight="1">
      <c r="A28" s="20" t="s">
        <v>367</v>
      </c>
      <c r="B28" s="31">
        <v>24708238905</v>
      </c>
      <c r="C28" s="31">
        <v>24563178240</v>
      </c>
      <c r="D28" s="32">
        <v>99.41290568883626</v>
      </c>
      <c r="E28" s="31">
        <v>3809904790</v>
      </c>
      <c r="F28" s="31">
        <v>3809904790</v>
      </c>
      <c r="G28" s="32">
        <v>100</v>
      </c>
      <c r="H28" s="31">
        <v>128447743335</v>
      </c>
      <c r="I28" s="31">
        <v>127883202300</v>
      </c>
      <c r="J28" s="32">
        <v>99.56048972107853</v>
      </c>
    </row>
    <row r="29" spans="1:10" ht="13.5" customHeight="1">
      <c r="A29" s="15" t="s">
        <v>371</v>
      </c>
      <c r="B29" s="108">
        <v>22010882839</v>
      </c>
      <c r="C29" s="31">
        <v>21888866729</v>
      </c>
      <c r="D29" s="32">
        <v>99.44565553825126</v>
      </c>
      <c r="E29" s="31">
        <v>2274373704</v>
      </c>
      <c r="F29" s="31">
        <v>2274373704</v>
      </c>
      <c r="G29" s="32">
        <v>100</v>
      </c>
      <c r="H29" s="31">
        <v>141496766524</v>
      </c>
      <c r="I29" s="31">
        <v>140996986356</v>
      </c>
      <c r="J29" s="32">
        <v>99.64679039650335</v>
      </c>
    </row>
    <row r="30" spans="1:10" ht="13.5" customHeight="1">
      <c r="A30" s="15" t="s">
        <v>504</v>
      </c>
      <c r="B30" s="108">
        <v>21723402436</v>
      </c>
      <c r="C30" s="31">
        <v>21638064006</v>
      </c>
      <c r="D30" s="32">
        <v>99.6</v>
      </c>
      <c r="E30" s="31">
        <v>3080568404</v>
      </c>
      <c r="F30" s="31">
        <v>3080568404</v>
      </c>
      <c r="G30" s="32">
        <v>100</v>
      </c>
      <c r="H30" s="31">
        <f>B51+E51</f>
        <v>143066290403</v>
      </c>
      <c r="I30" s="31">
        <f>C51+F51</f>
        <v>142631724689</v>
      </c>
      <c r="J30" s="32">
        <f>ROUND(I30/H30*100,1)</f>
        <v>99.7</v>
      </c>
    </row>
    <row r="31" spans="1:10" ht="11.25">
      <c r="A31" s="15"/>
      <c r="B31" s="108"/>
      <c r="C31" s="31"/>
      <c r="D31" s="32"/>
      <c r="E31" s="31"/>
      <c r="F31" s="31"/>
      <c r="G31" s="32"/>
      <c r="H31" s="31"/>
      <c r="I31" s="31"/>
      <c r="J31" s="32"/>
    </row>
    <row r="32" spans="1:10" ht="13.5" customHeight="1">
      <c r="A32" s="14" t="s">
        <v>61</v>
      </c>
      <c r="B32" s="108">
        <v>8748044426</v>
      </c>
      <c r="C32" s="31">
        <v>8722361010</v>
      </c>
      <c r="D32" s="32">
        <v>99.7</v>
      </c>
      <c r="E32" s="31">
        <v>2013714141</v>
      </c>
      <c r="F32" s="31">
        <v>2013714141</v>
      </c>
      <c r="G32" s="32">
        <v>100</v>
      </c>
      <c r="H32" s="31">
        <f aca="true" t="shared" si="2" ref="H32:I42">B53+E53</f>
        <v>63443119413</v>
      </c>
      <c r="I32" s="31">
        <f t="shared" si="2"/>
        <v>63337306339</v>
      </c>
      <c r="J32" s="32">
        <f aca="true" t="shared" si="3" ref="J32:J42">ROUND(I32/H32*100,1)</f>
        <v>99.8</v>
      </c>
    </row>
    <row r="33" spans="1:10" ht="13.5" customHeight="1">
      <c r="A33" s="14" t="s">
        <v>62</v>
      </c>
      <c r="B33" s="108">
        <v>1462964681</v>
      </c>
      <c r="C33" s="31">
        <v>1451121398</v>
      </c>
      <c r="D33" s="32">
        <v>99.2</v>
      </c>
      <c r="E33" s="31">
        <v>78475783</v>
      </c>
      <c r="F33" s="31">
        <v>78475783</v>
      </c>
      <c r="G33" s="32">
        <v>100</v>
      </c>
      <c r="H33" s="31">
        <f t="shared" si="2"/>
        <v>8132764780</v>
      </c>
      <c r="I33" s="31">
        <f t="shared" si="2"/>
        <v>8081206372</v>
      </c>
      <c r="J33" s="32">
        <f t="shared" si="3"/>
        <v>99.4</v>
      </c>
    </row>
    <row r="34" spans="1:10" ht="13.5" customHeight="1">
      <c r="A34" s="14" t="s">
        <v>63</v>
      </c>
      <c r="B34" s="108">
        <v>3604853538</v>
      </c>
      <c r="C34" s="31">
        <v>3590007431</v>
      </c>
      <c r="D34" s="32">
        <v>99.6</v>
      </c>
      <c r="E34" s="31">
        <v>199437715</v>
      </c>
      <c r="F34" s="31">
        <v>199437715</v>
      </c>
      <c r="G34" s="32">
        <v>100</v>
      </c>
      <c r="H34" s="31">
        <f t="shared" si="2"/>
        <v>21407457267</v>
      </c>
      <c r="I34" s="31">
        <f t="shared" si="2"/>
        <v>21353633278</v>
      </c>
      <c r="J34" s="32">
        <f t="shared" si="3"/>
        <v>99.7</v>
      </c>
    </row>
    <row r="35" spans="1:10" ht="13.5" customHeight="1">
      <c r="A35" s="14" t="s">
        <v>64</v>
      </c>
      <c r="B35" s="108">
        <v>1470950576</v>
      </c>
      <c r="C35" s="31">
        <v>1464359375</v>
      </c>
      <c r="D35" s="32">
        <v>99.6</v>
      </c>
      <c r="E35" s="31">
        <v>135829235</v>
      </c>
      <c r="F35" s="31">
        <v>135829235</v>
      </c>
      <c r="G35" s="32">
        <v>100</v>
      </c>
      <c r="H35" s="31">
        <f t="shared" si="2"/>
        <v>10209014897</v>
      </c>
      <c r="I35" s="31">
        <f t="shared" si="2"/>
        <v>10169602251</v>
      </c>
      <c r="J35" s="32">
        <f t="shared" si="3"/>
        <v>99.6</v>
      </c>
    </row>
    <row r="36" spans="1:10" ht="13.5" customHeight="1">
      <c r="A36" s="14" t="s">
        <v>65</v>
      </c>
      <c r="B36" s="108">
        <v>1918481794</v>
      </c>
      <c r="C36" s="31">
        <v>1908655991</v>
      </c>
      <c r="D36" s="32">
        <v>99.5</v>
      </c>
      <c r="E36" s="31">
        <v>161338930</v>
      </c>
      <c r="F36" s="31">
        <v>161338930</v>
      </c>
      <c r="G36" s="32">
        <v>100</v>
      </c>
      <c r="H36" s="31">
        <f t="shared" si="2"/>
        <v>11534058362</v>
      </c>
      <c r="I36" s="31">
        <f t="shared" si="2"/>
        <v>11419511641</v>
      </c>
      <c r="J36" s="32">
        <f t="shared" si="3"/>
        <v>99</v>
      </c>
    </row>
    <row r="37" spans="1:10" ht="13.5" customHeight="1">
      <c r="A37" s="5" t="s">
        <v>264</v>
      </c>
      <c r="B37" s="108">
        <v>702975898</v>
      </c>
      <c r="C37" s="31">
        <v>702021727</v>
      </c>
      <c r="D37" s="32">
        <v>99.9</v>
      </c>
      <c r="E37" s="31">
        <v>74724243</v>
      </c>
      <c r="F37" s="31">
        <v>74724243</v>
      </c>
      <c r="G37" s="32">
        <v>100</v>
      </c>
      <c r="H37" s="31">
        <f t="shared" si="2"/>
        <v>4364098592</v>
      </c>
      <c r="I37" s="31">
        <f t="shared" si="2"/>
        <v>4362093158</v>
      </c>
      <c r="J37" s="32">
        <f t="shared" si="3"/>
        <v>100</v>
      </c>
    </row>
    <row r="38" spans="1:10" ht="13.5" customHeight="1">
      <c r="A38" s="14" t="s">
        <v>66</v>
      </c>
      <c r="B38" s="108">
        <v>2329718604</v>
      </c>
      <c r="C38" s="31">
        <v>2321630836</v>
      </c>
      <c r="D38" s="32">
        <v>99.7</v>
      </c>
      <c r="E38" s="31">
        <v>237143542</v>
      </c>
      <c r="F38" s="31">
        <v>237143542</v>
      </c>
      <c r="G38" s="32">
        <v>100</v>
      </c>
      <c r="H38" s="31">
        <f t="shared" si="2"/>
        <v>15010454457</v>
      </c>
      <c r="I38" s="31">
        <f t="shared" si="2"/>
        <v>14970189699</v>
      </c>
      <c r="J38" s="32">
        <f t="shared" si="3"/>
        <v>99.7</v>
      </c>
    </row>
    <row r="39" spans="1:10" ht="13.5" customHeight="1">
      <c r="A39" s="5" t="s">
        <v>113</v>
      </c>
      <c r="B39" s="108">
        <v>616447909</v>
      </c>
      <c r="C39" s="31">
        <v>613866007</v>
      </c>
      <c r="D39" s="32">
        <v>99.6</v>
      </c>
      <c r="E39" s="31">
        <v>43128103</v>
      </c>
      <c r="F39" s="31">
        <v>43128103</v>
      </c>
      <c r="G39" s="32">
        <v>100</v>
      </c>
      <c r="H39" s="31">
        <f t="shared" si="2"/>
        <v>3717785812</v>
      </c>
      <c r="I39" s="31">
        <f t="shared" si="2"/>
        <v>3704693291</v>
      </c>
      <c r="J39" s="32">
        <f t="shared" si="3"/>
        <v>99.6</v>
      </c>
    </row>
    <row r="40" spans="1:10" ht="13.5" customHeight="1">
      <c r="A40" s="5" t="s">
        <v>265</v>
      </c>
      <c r="B40" s="108">
        <v>329321272</v>
      </c>
      <c r="C40" s="31">
        <v>328607996</v>
      </c>
      <c r="D40" s="32">
        <v>99.8</v>
      </c>
      <c r="E40" s="31">
        <v>45421070</v>
      </c>
      <c r="F40" s="31">
        <v>45421070</v>
      </c>
      <c r="G40" s="32">
        <v>100</v>
      </c>
      <c r="H40" s="31">
        <f t="shared" si="2"/>
        <v>2112039690</v>
      </c>
      <c r="I40" s="31">
        <f t="shared" si="2"/>
        <v>2109935064</v>
      </c>
      <c r="J40" s="32">
        <f t="shared" si="3"/>
        <v>99.9</v>
      </c>
    </row>
    <row r="41" spans="1:10" ht="13.5" customHeight="1">
      <c r="A41" s="5" t="s">
        <v>266</v>
      </c>
      <c r="B41" s="108">
        <v>260775699</v>
      </c>
      <c r="C41" s="31">
        <v>260019900</v>
      </c>
      <c r="D41" s="32">
        <v>99.7</v>
      </c>
      <c r="E41" s="31">
        <v>29119651</v>
      </c>
      <c r="F41" s="31">
        <v>29119651</v>
      </c>
      <c r="G41" s="32">
        <v>100</v>
      </c>
      <c r="H41" s="31">
        <f t="shared" si="2"/>
        <v>1550894132</v>
      </c>
      <c r="I41" s="31">
        <f t="shared" si="2"/>
        <v>1548711721</v>
      </c>
      <c r="J41" s="32">
        <f t="shared" si="3"/>
        <v>99.9</v>
      </c>
    </row>
    <row r="42" spans="1:10" ht="13.5" customHeight="1">
      <c r="A42" s="14" t="s">
        <v>67</v>
      </c>
      <c r="B42" s="108">
        <v>278868039</v>
      </c>
      <c r="C42" s="31">
        <v>275412335</v>
      </c>
      <c r="D42" s="32">
        <v>98.8</v>
      </c>
      <c r="E42" s="31">
        <v>62235991</v>
      </c>
      <c r="F42" s="31">
        <v>62235991</v>
      </c>
      <c r="G42" s="32">
        <v>100</v>
      </c>
      <c r="H42" s="31">
        <f t="shared" si="2"/>
        <v>1584603001</v>
      </c>
      <c r="I42" s="31">
        <f t="shared" si="2"/>
        <v>1574841875</v>
      </c>
      <c r="J42" s="32">
        <f t="shared" si="3"/>
        <v>99.4</v>
      </c>
    </row>
    <row r="43" spans="1:10" ht="3.75" customHeight="1">
      <c r="A43" s="24"/>
      <c r="B43" s="3"/>
      <c r="C43" s="3"/>
      <c r="D43" s="22"/>
      <c r="E43" s="3"/>
      <c r="F43" s="3"/>
      <c r="G43" s="22"/>
      <c r="H43" s="3"/>
      <c r="I43" s="3"/>
      <c r="J43" s="22"/>
    </row>
    <row r="44" ht="11.25">
      <c r="A44" s="5"/>
    </row>
    <row r="45" spans="1:10" ht="13.5" customHeight="1">
      <c r="A45" s="145" t="s">
        <v>499</v>
      </c>
      <c r="B45" s="147" t="s">
        <v>505</v>
      </c>
      <c r="C45" s="149"/>
      <c r="D45" s="148"/>
      <c r="E45" s="147" t="s">
        <v>506</v>
      </c>
      <c r="F45" s="149"/>
      <c r="G45" s="148"/>
      <c r="H45" s="147" t="s">
        <v>312</v>
      </c>
      <c r="I45" s="149"/>
      <c r="J45" s="149"/>
    </row>
    <row r="46" spans="1:27" ht="26.25" customHeight="1">
      <c r="A46" s="146"/>
      <c r="B46" s="19" t="s">
        <v>502</v>
      </c>
      <c r="C46" s="19" t="s">
        <v>503</v>
      </c>
      <c r="D46" s="18" t="s">
        <v>301</v>
      </c>
      <c r="E46" s="19" t="s">
        <v>502</v>
      </c>
      <c r="F46" s="19" t="s">
        <v>503</v>
      </c>
      <c r="G46" s="18" t="s">
        <v>301</v>
      </c>
      <c r="H46" s="19" t="s">
        <v>502</v>
      </c>
      <c r="I46" s="19" t="s">
        <v>503</v>
      </c>
      <c r="J46" s="18" t="s">
        <v>301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11" ht="17.25" customHeight="1">
      <c r="A47" s="20" t="s">
        <v>373</v>
      </c>
      <c r="B47" s="31">
        <v>6715671354</v>
      </c>
      <c r="C47" s="31">
        <v>6330865459</v>
      </c>
      <c r="D47" s="32">
        <v>94.27003087679682</v>
      </c>
      <c r="E47" s="31">
        <v>89147524444</v>
      </c>
      <c r="F47" s="31">
        <v>88759757115</v>
      </c>
      <c r="G47" s="32">
        <v>99.56502737297704</v>
      </c>
      <c r="H47" s="31">
        <v>108737193068</v>
      </c>
      <c r="I47" s="31">
        <v>108737193068</v>
      </c>
      <c r="J47" s="32">
        <v>100</v>
      </c>
      <c r="K47" s="1"/>
    </row>
    <row r="48" spans="1:10" ht="13.5" customHeight="1">
      <c r="A48" s="20" t="s">
        <v>368</v>
      </c>
      <c r="B48" s="31">
        <v>6766623768</v>
      </c>
      <c r="C48" s="31">
        <v>6458955934</v>
      </c>
      <c r="D48" s="32">
        <v>95.45315589356407</v>
      </c>
      <c r="E48" s="31">
        <v>103296743016</v>
      </c>
      <c r="F48" s="31">
        <v>102973305558</v>
      </c>
      <c r="G48" s="32">
        <v>99.68688513446169</v>
      </c>
      <c r="H48" s="31">
        <v>134783307608</v>
      </c>
      <c r="I48" s="31">
        <v>134783307608</v>
      </c>
      <c r="J48" s="32">
        <v>100</v>
      </c>
    </row>
    <row r="49" spans="1:10" ht="13.5" customHeight="1">
      <c r="A49" s="20" t="s">
        <v>367</v>
      </c>
      <c r="B49" s="31">
        <v>7022925345</v>
      </c>
      <c r="C49" s="31">
        <v>6770403171</v>
      </c>
      <c r="D49" s="32">
        <v>96.40431641239383</v>
      </c>
      <c r="E49" s="31">
        <v>121424817990</v>
      </c>
      <c r="F49" s="31">
        <v>121112799129</v>
      </c>
      <c r="G49" s="32">
        <v>99.74303534799147</v>
      </c>
      <c r="H49" s="31">
        <v>196732587032</v>
      </c>
      <c r="I49" s="31">
        <v>196732587032</v>
      </c>
      <c r="J49" s="32">
        <v>100</v>
      </c>
    </row>
    <row r="50" spans="1:10" ht="13.5" customHeight="1">
      <c r="A50" s="15" t="s">
        <v>371</v>
      </c>
      <c r="B50" s="108">
        <v>7175130134</v>
      </c>
      <c r="C50" s="31">
        <v>6959332769</v>
      </c>
      <c r="D50" s="32">
        <v>96.9924257683157</v>
      </c>
      <c r="E50" s="31">
        <v>134321636390</v>
      </c>
      <c r="F50" s="31">
        <v>134037653587</v>
      </c>
      <c r="G50" s="32">
        <v>99.78858000048818</v>
      </c>
      <c r="H50" s="31">
        <v>184808924693</v>
      </c>
      <c r="I50" s="31">
        <v>184808924693</v>
      </c>
      <c r="J50" s="32">
        <v>100</v>
      </c>
    </row>
    <row r="51" spans="1:10" ht="13.5" customHeight="1">
      <c r="A51" s="15" t="s">
        <v>504</v>
      </c>
      <c r="B51" s="108">
        <v>7278450771</v>
      </c>
      <c r="C51" s="31">
        <v>7095639769</v>
      </c>
      <c r="D51" s="32">
        <v>97.5</v>
      </c>
      <c r="E51" s="31">
        <v>135787839632</v>
      </c>
      <c r="F51" s="31">
        <v>135536084920</v>
      </c>
      <c r="G51" s="32">
        <v>99.8</v>
      </c>
      <c r="H51" s="31">
        <v>187322304484</v>
      </c>
      <c r="I51" s="31">
        <v>187322304484</v>
      </c>
      <c r="J51" s="32">
        <v>100</v>
      </c>
    </row>
    <row r="52" spans="1:10" ht="11.25">
      <c r="A52" s="15"/>
      <c r="B52" s="108"/>
      <c r="C52" s="31"/>
      <c r="D52" s="32"/>
      <c r="E52" s="31"/>
      <c r="F52" s="31"/>
      <c r="G52" s="32"/>
      <c r="H52" s="31"/>
      <c r="I52" s="31"/>
      <c r="J52" s="32"/>
    </row>
    <row r="53" spans="1:10" ht="13.5" customHeight="1">
      <c r="A53" s="14" t="s">
        <v>61</v>
      </c>
      <c r="B53" s="108">
        <v>1436777139</v>
      </c>
      <c r="C53" s="31">
        <v>1410895941</v>
      </c>
      <c r="D53" s="32">
        <v>98.2</v>
      </c>
      <c r="E53" s="31">
        <v>62006342274</v>
      </c>
      <c r="F53" s="31">
        <v>61926410398</v>
      </c>
      <c r="G53" s="32">
        <v>99.9</v>
      </c>
      <c r="H53" s="31">
        <v>187322304484</v>
      </c>
      <c r="I53" s="31">
        <v>187322304484</v>
      </c>
      <c r="J53" s="32">
        <v>100</v>
      </c>
    </row>
    <row r="54" spans="1:10" ht="13.5" customHeight="1">
      <c r="A54" s="14" t="s">
        <v>62</v>
      </c>
      <c r="B54" s="108">
        <v>671432742</v>
      </c>
      <c r="C54" s="31">
        <v>640692318</v>
      </c>
      <c r="D54" s="32">
        <v>95.4</v>
      </c>
      <c r="E54" s="31">
        <v>7461332038</v>
      </c>
      <c r="F54" s="31">
        <v>7440514054</v>
      </c>
      <c r="G54" s="32">
        <v>99.7</v>
      </c>
      <c r="H54" s="31">
        <v>0</v>
      </c>
      <c r="I54" s="31">
        <v>0</v>
      </c>
      <c r="J54" s="32"/>
    </row>
    <row r="55" spans="1:10" ht="13.5" customHeight="1">
      <c r="A55" s="14" t="s">
        <v>63</v>
      </c>
      <c r="B55" s="108">
        <v>1879470580</v>
      </c>
      <c r="C55" s="31">
        <v>1854102195</v>
      </c>
      <c r="D55" s="32">
        <v>98.7</v>
      </c>
      <c r="E55" s="31">
        <v>19527986687</v>
      </c>
      <c r="F55" s="31">
        <v>19499531083</v>
      </c>
      <c r="G55" s="32">
        <v>99.9</v>
      </c>
      <c r="H55" s="31">
        <v>0</v>
      </c>
      <c r="I55" s="31">
        <v>0</v>
      </c>
      <c r="J55" s="32"/>
    </row>
    <row r="56" spans="1:10" ht="13.5" customHeight="1">
      <c r="A56" s="14" t="s">
        <v>64</v>
      </c>
      <c r="B56" s="108">
        <v>942977533</v>
      </c>
      <c r="C56" s="31">
        <v>913758600</v>
      </c>
      <c r="D56" s="32">
        <v>96.9</v>
      </c>
      <c r="E56" s="31">
        <v>9266037364</v>
      </c>
      <c r="F56" s="31">
        <v>9255843651</v>
      </c>
      <c r="G56" s="32">
        <v>99.9</v>
      </c>
      <c r="H56" s="31">
        <v>0</v>
      </c>
      <c r="I56" s="31">
        <v>0</v>
      </c>
      <c r="J56" s="32"/>
    </row>
    <row r="57" spans="1:10" ht="13.5" customHeight="1">
      <c r="A57" s="14" t="s">
        <v>65</v>
      </c>
      <c r="B57" s="108">
        <v>625796903</v>
      </c>
      <c r="C57" s="31">
        <v>604133768</v>
      </c>
      <c r="D57" s="32">
        <v>96.5</v>
      </c>
      <c r="E57" s="31">
        <v>10908261459</v>
      </c>
      <c r="F57" s="31">
        <v>10815377873</v>
      </c>
      <c r="G57" s="32">
        <v>99.1</v>
      </c>
      <c r="H57" s="31">
        <v>0</v>
      </c>
      <c r="I57" s="31">
        <v>0</v>
      </c>
      <c r="J57" s="32"/>
    </row>
    <row r="58" spans="1:10" ht="13.5" customHeight="1">
      <c r="A58" s="5" t="s">
        <v>264</v>
      </c>
      <c r="B58" s="108">
        <v>266721061</v>
      </c>
      <c r="C58" s="31">
        <v>264811727</v>
      </c>
      <c r="D58" s="32">
        <v>99.3</v>
      </c>
      <c r="E58" s="31">
        <v>4097377531</v>
      </c>
      <c r="F58" s="31">
        <v>4097281431</v>
      </c>
      <c r="G58" s="32">
        <v>99.9</v>
      </c>
      <c r="H58" s="31">
        <v>0</v>
      </c>
      <c r="I58" s="31">
        <v>0</v>
      </c>
      <c r="J58" s="32"/>
    </row>
    <row r="59" spans="1:10" ht="13.5" customHeight="1">
      <c r="A59" s="14" t="s">
        <v>66</v>
      </c>
      <c r="B59" s="108">
        <v>765235082</v>
      </c>
      <c r="C59" s="31">
        <v>735264476</v>
      </c>
      <c r="D59" s="32">
        <v>96.1</v>
      </c>
      <c r="E59" s="31">
        <v>14245219375</v>
      </c>
      <c r="F59" s="31">
        <v>14234925223</v>
      </c>
      <c r="G59" s="32">
        <v>99.9</v>
      </c>
      <c r="H59" s="31">
        <v>0</v>
      </c>
      <c r="I59" s="31">
        <v>0</v>
      </c>
      <c r="J59" s="32"/>
    </row>
    <row r="60" spans="1:10" ht="13.5" customHeight="1">
      <c r="A60" s="5" t="s">
        <v>113</v>
      </c>
      <c r="B60" s="108">
        <v>296973368</v>
      </c>
      <c r="C60" s="31">
        <v>284172449</v>
      </c>
      <c r="D60" s="32">
        <v>95.7</v>
      </c>
      <c r="E60" s="31">
        <v>3420812444</v>
      </c>
      <c r="F60" s="31">
        <v>3420520842</v>
      </c>
      <c r="G60" s="32">
        <v>99.9</v>
      </c>
      <c r="H60" s="31">
        <v>0</v>
      </c>
      <c r="I60" s="31">
        <v>0</v>
      </c>
      <c r="J60" s="32"/>
    </row>
    <row r="61" spans="1:10" ht="13.5" customHeight="1">
      <c r="A61" s="5" t="s">
        <v>265</v>
      </c>
      <c r="B61" s="108">
        <v>158393990</v>
      </c>
      <c r="C61" s="31">
        <v>156851100</v>
      </c>
      <c r="D61" s="32">
        <v>99</v>
      </c>
      <c r="E61" s="31">
        <v>1953645700</v>
      </c>
      <c r="F61" s="31">
        <v>1953083964</v>
      </c>
      <c r="G61" s="32">
        <v>99.9</v>
      </c>
      <c r="H61" s="31">
        <v>0</v>
      </c>
      <c r="I61" s="31">
        <v>0</v>
      </c>
      <c r="J61" s="32"/>
    </row>
    <row r="62" spans="1:10" ht="13.5" customHeight="1">
      <c r="A62" s="5" t="s">
        <v>266</v>
      </c>
      <c r="B62" s="108">
        <v>100403600</v>
      </c>
      <c r="C62" s="31">
        <v>98732226</v>
      </c>
      <c r="D62" s="32">
        <v>98.3</v>
      </c>
      <c r="E62" s="31">
        <v>1450490532</v>
      </c>
      <c r="F62" s="31">
        <v>1449979495</v>
      </c>
      <c r="G62" s="32">
        <v>99.9</v>
      </c>
      <c r="H62" s="31">
        <v>0</v>
      </c>
      <c r="I62" s="31">
        <v>0</v>
      </c>
      <c r="J62" s="32"/>
    </row>
    <row r="63" spans="1:10" ht="13.5" customHeight="1">
      <c r="A63" s="14" t="s">
        <v>67</v>
      </c>
      <c r="B63" s="108">
        <v>134268773</v>
      </c>
      <c r="C63" s="31">
        <v>132224969</v>
      </c>
      <c r="D63" s="32">
        <v>98.5</v>
      </c>
      <c r="E63" s="31">
        <v>1450334228</v>
      </c>
      <c r="F63" s="31">
        <v>1442616906</v>
      </c>
      <c r="G63" s="32">
        <v>99.5</v>
      </c>
      <c r="H63" s="31">
        <v>0</v>
      </c>
      <c r="I63" s="31">
        <v>0</v>
      </c>
      <c r="J63" s="32"/>
    </row>
    <row r="64" spans="1:10" ht="3.75" customHeight="1">
      <c r="A64" s="24"/>
      <c r="B64" s="3"/>
      <c r="C64" s="3"/>
      <c r="D64" s="22"/>
      <c r="E64" s="3"/>
      <c r="F64" s="3"/>
      <c r="G64" s="22"/>
      <c r="H64" s="3"/>
      <c r="I64" s="3"/>
      <c r="J64" s="22"/>
    </row>
    <row r="65" spans="1:9" ht="11.25">
      <c r="A65" s="6" t="s">
        <v>302</v>
      </c>
      <c r="B65" s="5"/>
      <c r="C65" s="5"/>
      <c r="D65" s="5"/>
      <c r="E65" s="5"/>
      <c r="F65" s="5"/>
      <c r="G65" s="5"/>
      <c r="H65" s="5"/>
      <c r="I65" s="5"/>
    </row>
    <row r="66" ht="11.25">
      <c r="A66" s="6" t="s">
        <v>230</v>
      </c>
    </row>
    <row r="67" ht="11.25">
      <c r="A67" s="6" t="s">
        <v>313</v>
      </c>
    </row>
  </sheetData>
  <sheetProtection/>
  <mergeCells count="12">
    <mergeCell ref="H45:J45"/>
    <mergeCell ref="A45:A46"/>
    <mergeCell ref="B45:D45"/>
    <mergeCell ref="E45:G45"/>
    <mergeCell ref="H3:J3"/>
    <mergeCell ref="B24:D24"/>
    <mergeCell ref="E24:G24"/>
    <mergeCell ref="H24:J24"/>
    <mergeCell ref="A3:A4"/>
    <mergeCell ref="A24:A25"/>
    <mergeCell ref="B3:D3"/>
    <mergeCell ref="E3:G3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64"/>
  <sheetViews>
    <sheetView zoomScalePageLayoutView="0" workbookViewId="0" topLeftCell="A1">
      <selection activeCell="E17" sqref="E17"/>
    </sheetView>
  </sheetViews>
  <sheetFormatPr defaultColWidth="8.875" defaultRowHeight="12.75"/>
  <cols>
    <col min="1" max="1" width="9.25390625" style="6" customWidth="1"/>
    <col min="2" max="3" width="15.00390625" style="6" customWidth="1"/>
    <col min="4" max="4" width="6.125" style="6" customWidth="1"/>
    <col min="5" max="6" width="15.00390625" style="6" customWidth="1"/>
    <col min="7" max="7" width="5.75390625" style="6" customWidth="1"/>
    <col min="8" max="9" width="15.00390625" style="6" customWidth="1"/>
    <col min="10" max="10" width="5.75390625" style="6" customWidth="1"/>
    <col min="11" max="53" width="12.75390625" style="6" customWidth="1"/>
    <col min="54" max="16384" width="8.875" style="6" customWidth="1"/>
  </cols>
  <sheetData>
    <row r="1" spans="1:10" s="8" customFormat="1" ht="17.25">
      <c r="A1" s="28" t="s">
        <v>209</v>
      </c>
      <c r="J1" s="26"/>
    </row>
    <row r="2" spans="1:10" ht="11.25">
      <c r="A2" s="17"/>
      <c r="J2" s="29" t="s">
        <v>192</v>
      </c>
    </row>
    <row r="3" spans="1:10" ht="13.5" customHeight="1">
      <c r="A3" s="145" t="s">
        <v>492</v>
      </c>
      <c r="B3" s="147" t="s">
        <v>58</v>
      </c>
      <c r="C3" s="149"/>
      <c r="D3" s="149"/>
      <c r="E3" s="147" t="s">
        <v>59</v>
      </c>
      <c r="F3" s="149"/>
      <c r="G3" s="148"/>
      <c r="H3" s="147" t="s">
        <v>60</v>
      </c>
      <c r="I3" s="169"/>
      <c r="J3" s="169"/>
    </row>
    <row r="4" spans="1:10" ht="26.25" customHeight="1">
      <c r="A4" s="146"/>
      <c r="B4" s="19" t="s">
        <v>494</v>
      </c>
      <c r="C4" s="19" t="s">
        <v>495</v>
      </c>
      <c r="D4" s="18" t="s">
        <v>301</v>
      </c>
      <c r="E4" s="19" t="s">
        <v>494</v>
      </c>
      <c r="F4" s="19" t="s">
        <v>495</v>
      </c>
      <c r="G4" s="18" t="s">
        <v>301</v>
      </c>
      <c r="H4" s="19" t="s">
        <v>494</v>
      </c>
      <c r="I4" s="19" t="s">
        <v>495</v>
      </c>
      <c r="J4" s="18" t="s">
        <v>301</v>
      </c>
    </row>
    <row r="5" spans="1:10" ht="17.25" customHeight="1">
      <c r="A5" s="20" t="s">
        <v>398</v>
      </c>
      <c r="B5" s="31">
        <v>15133708855</v>
      </c>
      <c r="C5" s="31">
        <v>14062043529</v>
      </c>
      <c r="D5" s="32">
        <v>92.91868677884645</v>
      </c>
      <c r="E5" s="31">
        <v>6601981059</v>
      </c>
      <c r="F5" s="31">
        <v>6601981059</v>
      </c>
      <c r="G5" s="32">
        <v>100</v>
      </c>
      <c r="H5" s="31">
        <v>4146341688</v>
      </c>
      <c r="I5" s="31">
        <v>4143921488</v>
      </c>
      <c r="J5" s="32">
        <v>99.9416304737498</v>
      </c>
    </row>
    <row r="6" spans="1:10" ht="13.5" customHeight="1">
      <c r="A6" s="20" t="s">
        <v>368</v>
      </c>
      <c r="B6" s="31">
        <v>17708615254</v>
      </c>
      <c r="C6" s="31">
        <v>16898601301</v>
      </c>
      <c r="D6" s="32">
        <v>95.42587638061065</v>
      </c>
      <c r="E6" s="31">
        <v>5914530409</v>
      </c>
      <c r="F6" s="31">
        <v>5914530409</v>
      </c>
      <c r="G6" s="32">
        <v>100</v>
      </c>
      <c r="H6" s="31">
        <v>3971485794</v>
      </c>
      <c r="I6" s="31">
        <v>3970970294</v>
      </c>
      <c r="J6" s="32">
        <v>99.9</v>
      </c>
    </row>
    <row r="7" spans="1:10" ht="13.5" customHeight="1">
      <c r="A7" s="20" t="s">
        <v>367</v>
      </c>
      <c r="B7" s="31">
        <v>16721806148</v>
      </c>
      <c r="C7" s="31">
        <v>16025302220</v>
      </c>
      <c r="D7" s="32">
        <v>95.83475659366314</v>
      </c>
      <c r="E7" s="31">
        <v>5808557384</v>
      </c>
      <c r="F7" s="31">
        <v>5808557384</v>
      </c>
      <c r="G7" s="32">
        <v>100</v>
      </c>
      <c r="H7" s="31">
        <v>3895952772</v>
      </c>
      <c r="I7" s="31">
        <v>3895952772</v>
      </c>
      <c r="J7" s="32">
        <v>99.9</v>
      </c>
    </row>
    <row r="8" spans="1:10" ht="13.5" customHeight="1">
      <c r="A8" s="15" t="s">
        <v>371</v>
      </c>
      <c r="B8" s="108">
        <v>17437345560</v>
      </c>
      <c r="C8" s="31">
        <v>16876860442</v>
      </c>
      <c r="D8" s="32">
        <v>96.78571995908763</v>
      </c>
      <c r="E8" s="31">
        <v>5639918326</v>
      </c>
      <c r="F8" s="31">
        <v>5639918326</v>
      </c>
      <c r="G8" s="32">
        <v>100</v>
      </c>
      <c r="H8" s="31">
        <v>3677668882</v>
      </c>
      <c r="I8" s="31">
        <v>3677668882</v>
      </c>
      <c r="J8" s="32">
        <v>99.9</v>
      </c>
    </row>
    <row r="9" spans="1:10" ht="13.5" customHeight="1">
      <c r="A9" s="15" t="s">
        <v>507</v>
      </c>
      <c r="B9" s="108">
        <v>17465467810</v>
      </c>
      <c r="C9" s="31">
        <v>17020258724</v>
      </c>
      <c r="D9" s="32">
        <v>97.5</v>
      </c>
      <c r="E9" s="31">
        <v>5320661420</v>
      </c>
      <c r="F9" s="31">
        <v>5320661420</v>
      </c>
      <c r="G9" s="32">
        <v>100</v>
      </c>
      <c r="H9" s="31">
        <v>3583446028</v>
      </c>
      <c r="I9" s="31">
        <v>3583446028</v>
      </c>
      <c r="J9" s="32">
        <v>100</v>
      </c>
    </row>
    <row r="10" spans="1:10" ht="11.25">
      <c r="A10" s="15"/>
      <c r="B10" s="108"/>
      <c r="C10" s="31"/>
      <c r="D10" s="32"/>
      <c r="E10" s="31"/>
      <c r="F10" s="31"/>
      <c r="G10" s="32"/>
      <c r="H10" s="31"/>
      <c r="I10" s="31"/>
      <c r="J10" s="32"/>
    </row>
    <row r="11" spans="1:10" ht="13.5" customHeight="1">
      <c r="A11" s="14" t="s">
        <v>61</v>
      </c>
      <c r="B11" s="108">
        <v>4007672730</v>
      </c>
      <c r="C11" s="31">
        <v>3950751622</v>
      </c>
      <c r="D11" s="32">
        <v>98.6</v>
      </c>
      <c r="E11" s="31">
        <v>5320183513</v>
      </c>
      <c r="F11" s="31">
        <v>5320183513</v>
      </c>
      <c r="G11" s="32">
        <v>100</v>
      </c>
      <c r="H11" s="31">
        <v>435702650</v>
      </c>
      <c r="I11" s="31">
        <v>435702650</v>
      </c>
      <c r="J11" s="32">
        <v>100</v>
      </c>
    </row>
    <row r="12" spans="1:10" ht="13.5" customHeight="1">
      <c r="A12" s="14" t="s">
        <v>62</v>
      </c>
      <c r="B12" s="108">
        <v>1913649052</v>
      </c>
      <c r="C12" s="31">
        <v>1835690520</v>
      </c>
      <c r="D12" s="32">
        <v>95.9</v>
      </c>
      <c r="E12" s="31">
        <v>77494</v>
      </c>
      <c r="F12" s="31">
        <v>77494</v>
      </c>
      <c r="G12" s="32">
        <v>100</v>
      </c>
      <c r="H12" s="31">
        <v>119074550</v>
      </c>
      <c r="I12" s="31">
        <v>119074550</v>
      </c>
      <c r="J12" s="32">
        <v>100</v>
      </c>
    </row>
    <row r="13" spans="1:10" ht="13.5" customHeight="1">
      <c r="A13" s="14" t="s">
        <v>63</v>
      </c>
      <c r="B13" s="108">
        <v>3878861615</v>
      </c>
      <c r="C13" s="31">
        <v>3787743804</v>
      </c>
      <c r="D13" s="32">
        <v>97.7</v>
      </c>
      <c r="E13" s="31">
        <v>92733</v>
      </c>
      <c r="F13" s="31">
        <v>92733</v>
      </c>
      <c r="G13" s="32">
        <v>100</v>
      </c>
      <c r="H13" s="31">
        <v>188866050</v>
      </c>
      <c r="I13" s="31">
        <v>188866050</v>
      </c>
      <c r="J13" s="32">
        <v>100</v>
      </c>
    </row>
    <row r="14" spans="1:10" ht="13.5" customHeight="1">
      <c r="A14" s="14" t="s">
        <v>64</v>
      </c>
      <c r="B14" s="108">
        <v>1688915279</v>
      </c>
      <c r="C14" s="31">
        <v>1591929557</v>
      </c>
      <c r="D14" s="32">
        <v>94.3</v>
      </c>
      <c r="E14" s="31">
        <v>55025</v>
      </c>
      <c r="F14" s="31">
        <v>55025</v>
      </c>
      <c r="G14" s="32">
        <v>100</v>
      </c>
      <c r="H14" s="31">
        <v>639023228</v>
      </c>
      <c r="I14" s="31">
        <v>639023228</v>
      </c>
      <c r="J14" s="32">
        <v>100</v>
      </c>
    </row>
    <row r="15" spans="1:10" ht="13.5" customHeight="1">
      <c r="A15" s="14" t="s">
        <v>65</v>
      </c>
      <c r="B15" s="108">
        <v>1557678623</v>
      </c>
      <c r="C15" s="31">
        <v>1529615342</v>
      </c>
      <c r="D15" s="32">
        <v>98.2</v>
      </c>
      <c r="E15" s="31">
        <v>67899</v>
      </c>
      <c r="F15" s="31">
        <v>67899</v>
      </c>
      <c r="G15" s="32">
        <v>100</v>
      </c>
      <c r="H15" s="31">
        <v>33879950</v>
      </c>
      <c r="I15" s="31">
        <v>33879950</v>
      </c>
      <c r="J15" s="32">
        <v>100</v>
      </c>
    </row>
    <row r="16" spans="1:10" ht="13.5" customHeight="1">
      <c r="A16" s="5" t="s">
        <v>264</v>
      </c>
      <c r="B16" s="108">
        <v>895125702</v>
      </c>
      <c r="C16" s="31">
        <v>889821757</v>
      </c>
      <c r="D16" s="32">
        <v>99.4</v>
      </c>
      <c r="E16" s="31">
        <v>35774</v>
      </c>
      <c r="F16" s="31">
        <v>35774</v>
      </c>
      <c r="G16" s="32">
        <v>100</v>
      </c>
      <c r="H16" s="31">
        <v>1581548550</v>
      </c>
      <c r="I16" s="31">
        <v>1581548550</v>
      </c>
      <c r="J16" s="32">
        <v>100</v>
      </c>
    </row>
    <row r="17" spans="1:10" ht="13.5" customHeight="1">
      <c r="A17" s="14" t="s">
        <v>66</v>
      </c>
      <c r="B17" s="108">
        <v>2013404963</v>
      </c>
      <c r="C17" s="31">
        <v>1956553694</v>
      </c>
      <c r="D17" s="32">
        <v>97.2</v>
      </c>
      <c r="E17" s="31">
        <v>64323</v>
      </c>
      <c r="F17" s="31">
        <v>64323</v>
      </c>
      <c r="G17" s="32">
        <v>100</v>
      </c>
      <c r="H17" s="31">
        <v>119919100</v>
      </c>
      <c r="I17" s="31">
        <v>119919100</v>
      </c>
      <c r="J17" s="32">
        <v>100</v>
      </c>
    </row>
    <row r="18" spans="1:10" ht="13.5" customHeight="1">
      <c r="A18" s="5" t="s">
        <v>113</v>
      </c>
      <c r="B18" s="108">
        <v>606028736</v>
      </c>
      <c r="C18" s="31">
        <v>589268831</v>
      </c>
      <c r="D18" s="32">
        <v>97.2</v>
      </c>
      <c r="E18" s="31">
        <v>28209</v>
      </c>
      <c r="F18" s="31">
        <v>28209</v>
      </c>
      <c r="G18" s="32">
        <v>100</v>
      </c>
      <c r="H18" s="31">
        <v>218214500</v>
      </c>
      <c r="I18" s="31">
        <v>218214500</v>
      </c>
      <c r="J18" s="32">
        <v>100</v>
      </c>
    </row>
    <row r="19" spans="1:10" ht="13.5" customHeight="1">
      <c r="A19" s="5" t="s">
        <v>265</v>
      </c>
      <c r="B19" s="108">
        <v>350002010</v>
      </c>
      <c r="C19" s="31">
        <v>346718732</v>
      </c>
      <c r="D19" s="32">
        <v>99.1</v>
      </c>
      <c r="E19" s="31">
        <v>24976</v>
      </c>
      <c r="F19" s="31">
        <v>24976</v>
      </c>
      <c r="G19" s="32">
        <v>100</v>
      </c>
      <c r="H19" s="31">
        <v>42721750</v>
      </c>
      <c r="I19" s="31">
        <v>42721750</v>
      </c>
      <c r="J19" s="32">
        <v>100</v>
      </c>
    </row>
    <row r="20" spans="1:10" ht="13.5" customHeight="1">
      <c r="A20" s="5" t="s">
        <v>266</v>
      </c>
      <c r="B20" s="108">
        <v>247796263</v>
      </c>
      <c r="C20" s="31">
        <v>242433451</v>
      </c>
      <c r="D20" s="32">
        <v>97.8</v>
      </c>
      <c r="E20" s="31">
        <v>13178</v>
      </c>
      <c r="F20" s="31">
        <v>13178</v>
      </c>
      <c r="G20" s="32">
        <v>100</v>
      </c>
      <c r="H20" s="31">
        <v>148390600</v>
      </c>
      <c r="I20" s="31">
        <v>148390600</v>
      </c>
      <c r="J20" s="32">
        <v>100</v>
      </c>
    </row>
    <row r="21" spans="1:10" ht="13.5" customHeight="1">
      <c r="A21" s="14" t="s">
        <v>67</v>
      </c>
      <c r="B21" s="108">
        <v>306332837</v>
      </c>
      <c r="C21" s="31">
        <v>299731414</v>
      </c>
      <c r="D21" s="32">
        <v>97.8</v>
      </c>
      <c r="E21" s="31">
        <v>18296</v>
      </c>
      <c r="F21" s="31">
        <v>18296</v>
      </c>
      <c r="G21" s="32">
        <v>100</v>
      </c>
      <c r="H21" s="31">
        <v>56105100</v>
      </c>
      <c r="I21" s="31">
        <v>56105100</v>
      </c>
      <c r="J21" s="32">
        <v>100</v>
      </c>
    </row>
    <row r="22" spans="1:10" ht="3.75" customHeight="1">
      <c r="A22" s="24"/>
      <c r="B22" s="3"/>
      <c r="C22" s="3"/>
      <c r="D22" s="22"/>
      <c r="E22" s="3"/>
      <c r="F22" s="3"/>
      <c r="G22" s="22"/>
      <c r="H22" s="3"/>
      <c r="I22" s="3"/>
      <c r="J22" s="22"/>
    </row>
    <row r="23" ht="12" customHeight="1">
      <c r="J23" s="5"/>
    </row>
    <row r="24" spans="1:10" ht="13.5" customHeight="1">
      <c r="A24" s="145" t="s">
        <v>499</v>
      </c>
      <c r="B24" s="147" t="s">
        <v>267</v>
      </c>
      <c r="C24" s="149"/>
      <c r="D24" s="149"/>
      <c r="E24" s="147" t="s">
        <v>268</v>
      </c>
      <c r="F24" s="149"/>
      <c r="G24" s="148"/>
      <c r="H24" s="147" t="s">
        <v>269</v>
      </c>
      <c r="I24" s="169"/>
      <c r="J24" s="169"/>
    </row>
    <row r="25" spans="1:10" ht="26.25" customHeight="1">
      <c r="A25" s="146"/>
      <c r="B25" s="19" t="s">
        <v>502</v>
      </c>
      <c r="C25" s="19" t="s">
        <v>503</v>
      </c>
      <c r="D25" s="18" t="s">
        <v>301</v>
      </c>
      <c r="E25" s="19" t="s">
        <v>502</v>
      </c>
      <c r="F25" s="19" t="s">
        <v>503</v>
      </c>
      <c r="G25" s="18" t="s">
        <v>301</v>
      </c>
      <c r="H25" s="19" t="s">
        <v>502</v>
      </c>
      <c r="I25" s="19" t="s">
        <v>503</v>
      </c>
      <c r="J25" s="18" t="s">
        <v>301</v>
      </c>
    </row>
    <row r="26" spans="1:10" ht="17.25" customHeight="1">
      <c r="A26" s="20" t="s">
        <v>398</v>
      </c>
      <c r="B26" s="31">
        <v>7539414200</v>
      </c>
      <c r="C26" s="31">
        <v>7539414200</v>
      </c>
      <c r="D26" s="32">
        <v>100</v>
      </c>
      <c r="E26" s="31">
        <v>37916893632</v>
      </c>
      <c r="F26" s="31">
        <v>37633986955</v>
      </c>
      <c r="G26" s="32">
        <v>99.25387696643682</v>
      </c>
      <c r="H26" s="31">
        <v>64627756414</v>
      </c>
      <c r="I26" s="31">
        <v>62741071404</v>
      </c>
      <c r="J26" s="32">
        <v>97.08068929715886</v>
      </c>
    </row>
    <row r="27" spans="1:10" ht="13.5" customHeight="1">
      <c r="A27" s="20" t="s">
        <v>368</v>
      </c>
      <c r="B27" s="31">
        <v>3403898500</v>
      </c>
      <c r="C27" s="31">
        <v>3403898500</v>
      </c>
      <c r="D27" s="32">
        <v>100</v>
      </c>
      <c r="E27" s="31">
        <v>38069597678</v>
      </c>
      <c r="F27" s="31">
        <v>37835973492</v>
      </c>
      <c r="G27" s="32">
        <v>99.38632347004021</v>
      </c>
      <c r="H27" s="31">
        <v>63496012032</v>
      </c>
      <c r="I27" s="31">
        <v>61986163174</v>
      </c>
      <c r="J27" s="32">
        <v>97.62213592683729</v>
      </c>
    </row>
    <row r="28" spans="1:10" ht="13.5" customHeight="1">
      <c r="A28" s="20" t="s">
        <v>367</v>
      </c>
      <c r="B28" s="31">
        <v>5644691100</v>
      </c>
      <c r="C28" s="31">
        <v>5644691100</v>
      </c>
      <c r="D28" s="32">
        <v>100</v>
      </c>
      <c r="E28" s="31">
        <v>38216301350</v>
      </c>
      <c r="F28" s="31">
        <v>37995879972</v>
      </c>
      <c r="G28" s="32">
        <v>99.42322681627064</v>
      </c>
      <c r="H28" s="31">
        <v>62660726833</v>
      </c>
      <c r="I28" s="31">
        <v>61398316058</v>
      </c>
      <c r="J28" s="32">
        <v>97.98532376050392</v>
      </c>
    </row>
    <row r="29" spans="1:10" ht="13.5" customHeight="1">
      <c r="A29" s="15" t="s">
        <v>371</v>
      </c>
      <c r="B29" s="108">
        <v>5973543400</v>
      </c>
      <c r="C29" s="31">
        <v>5973543400</v>
      </c>
      <c r="D29" s="32">
        <v>100</v>
      </c>
      <c r="E29" s="31">
        <v>37657993419</v>
      </c>
      <c r="F29" s="31">
        <v>37556105550</v>
      </c>
      <c r="G29" s="32">
        <v>99.72943893248281</v>
      </c>
      <c r="H29" s="31">
        <v>62119596426</v>
      </c>
      <c r="I29" s="31">
        <v>61059853055</v>
      </c>
      <c r="J29" s="32">
        <v>98.29402727646111</v>
      </c>
    </row>
    <row r="30" spans="1:10" ht="13.5" customHeight="1">
      <c r="A30" s="15" t="s">
        <v>508</v>
      </c>
      <c r="B30" s="108">
        <v>7888506400</v>
      </c>
      <c r="C30" s="31">
        <v>7888506400</v>
      </c>
      <c r="D30" s="32">
        <v>100</v>
      </c>
      <c r="E30" s="31">
        <v>38101316794</v>
      </c>
      <c r="F30" s="31">
        <v>37999258696</v>
      </c>
      <c r="G30" s="32">
        <v>99.7</v>
      </c>
      <c r="H30" s="31">
        <v>62136061607</v>
      </c>
      <c r="I30" s="31">
        <v>61221317379</v>
      </c>
      <c r="J30" s="32">
        <v>98.5</v>
      </c>
    </row>
    <row r="31" spans="1:10" ht="11.25">
      <c r="A31" s="15"/>
      <c r="B31" s="108"/>
      <c r="C31" s="31"/>
      <c r="D31" s="32"/>
      <c r="E31" s="31"/>
      <c r="F31" s="31"/>
      <c r="G31" s="32"/>
      <c r="H31" s="31"/>
      <c r="I31" s="31"/>
      <c r="J31" s="32"/>
    </row>
    <row r="32" spans="1:10" ht="13.5" customHeight="1">
      <c r="A32" s="14" t="s">
        <v>61</v>
      </c>
      <c r="B32" s="108">
        <v>5721084200</v>
      </c>
      <c r="C32" s="31">
        <v>5721084200</v>
      </c>
      <c r="D32" s="32">
        <v>100</v>
      </c>
      <c r="E32" s="31">
        <v>7457767115</v>
      </c>
      <c r="F32" s="31">
        <v>7457767115</v>
      </c>
      <c r="G32" s="32">
        <v>100</v>
      </c>
      <c r="H32" s="31">
        <v>10340607419</v>
      </c>
      <c r="I32" s="31">
        <v>10230595957</v>
      </c>
      <c r="J32" s="32">
        <v>98.9</v>
      </c>
    </row>
    <row r="33" spans="1:10" ht="13.5" customHeight="1">
      <c r="A33" s="14" t="s">
        <v>62</v>
      </c>
      <c r="B33" s="108">
        <v>0</v>
      </c>
      <c r="C33" s="31">
        <v>0</v>
      </c>
      <c r="D33" s="32">
        <v>0</v>
      </c>
      <c r="E33" s="31">
        <v>1424656068</v>
      </c>
      <c r="F33" s="31">
        <v>1424656068</v>
      </c>
      <c r="G33" s="32">
        <v>100</v>
      </c>
      <c r="H33" s="31">
        <v>7085898390</v>
      </c>
      <c r="I33" s="31">
        <v>6960055988</v>
      </c>
      <c r="J33" s="32">
        <v>98.2</v>
      </c>
    </row>
    <row r="34" spans="1:10" ht="13.5" customHeight="1">
      <c r="A34" s="14" t="s">
        <v>63</v>
      </c>
      <c r="B34" s="108">
        <v>0</v>
      </c>
      <c r="C34" s="31">
        <v>0</v>
      </c>
      <c r="D34" s="32">
        <v>0</v>
      </c>
      <c r="E34" s="31">
        <v>7572911009</v>
      </c>
      <c r="F34" s="31">
        <v>7472671692</v>
      </c>
      <c r="G34" s="32">
        <v>98.7</v>
      </c>
      <c r="H34" s="31">
        <v>9353861190</v>
      </c>
      <c r="I34" s="31">
        <v>9183018740</v>
      </c>
      <c r="J34" s="32">
        <v>98.2</v>
      </c>
    </row>
    <row r="35" spans="1:10" ht="13.5" customHeight="1">
      <c r="A35" s="14" t="s">
        <v>64</v>
      </c>
      <c r="B35" s="108">
        <v>0</v>
      </c>
      <c r="C35" s="31">
        <v>0</v>
      </c>
      <c r="D35" s="32">
        <v>0</v>
      </c>
      <c r="E35" s="31">
        <v>3946517595</v>
      </c>
      <c r="F35" s="31">
        <v>3945564225</v>
      </c>
      <c r="G35" s="32">
        <v>99.9</v>
      </c>
      <c r="H35" s="31">
        <v>7269606206</v>
      </c>
      <c r="I35" s="31">
        <v>7167235435</v>
      </c>
      <c r="J35" s="32">
        <v>98.6</v>
      </c>
    </row>
    <row r="36" spans="1:10" ht="13.5" customHeight="1">
      <c r="A36" s="14" t="s">
        <v>65</v>
      </c>
      <c r="B36" s="108">
        <v>0</v>
      </c>
      <c r="C36" s="31">
        <v>0</v>
      </c>
      <c r="D36" s="32">
        <v>0</v>
      </c>
      <c r="E36" s="31">
        <v>1342543443</v>
      </c>
      <c r="F36" s="31">
        <v>1342543443</v>
      </c>
      <c r="G36" s="32">
        <v>100</v>
      </c>
      <c r="H36" s="31">
        <v>7756016671</v>
      </c>
      <c r="I36" s="31">
        <v>7644345721</v>
      </c>
      <c r="J36" s="32">
        <v>98.6</v>
      </c>
    </row>
    <row r="37" spans="1:10" ht="13.5" customHeight="1">
      <c r="A37" s="5" t="s">
        <v>264</v>
      </c>
      <c r="B37" s="108">
        <v>0</v>
      </c>
      <c r="C37" s="31">
        <v>0</v>
      </c>
      <c r="D37" s="32">
        <v>0</v>
      </c>
      <c r="E37" s="31">
        <v>531226357</v>
      </c>
      <c r="F37" s="31">
        <v>531226357</v>
      </c>
      <c r="G37" s="32">
        <v>100</v>
      </c>
      <c r="H37" s="31">
        <v>3736943014</v>
      </c>
      <c r="I37" s="31">
        <v>3685802272</v>
      </c>
      <c r="J37" s="32">
        <v>98.6</v>
      </c>
    </row>
    <row r="38" spans="1:10" ht="13.5" customHeight="1">
      <c r="A38" s="14" t="s">
        <v>66</v>
      </c>
      <c r="B38" s="108">
        <v>2167422200</v>
      </c>
      <c r="C38" s="31">
        <v>2167422200</v>
      </c>
      <c r="D38" s="32">
        <v>100</v>
      </c>
      <c r="E38" s="31">
        <v>1368837946</v>
      </c>
      <c r="F38" s="31">
        <v>1367972535</v>
      </c>
      <c r="G38" s="32">
        <v>99.9</v>
      </c>
      <c r="H38" s="31">
        <v>8494565815</v>
      </c>
      <c r="I38" s="31">
        <v>8337268319</v>
      </c>
      <c r="J38" s="32">
        <v>98.1</v>
      </c>
    </row>
    <row r="39" spans="1:10" ht="13.5" customHeight="1">
      <c r="A39" s="5" t="s">
        <v>113</v>
      </c>
      <c r="B39" s="108">
        <v>0</v>
      </c>
      <c r="C39" s="31">
        <v>0</v>
      </c>
      <c r="D39" s="32">
        <v>0</v>
      </c>
      <c r="E39" s="31">
        <v>13170632781</v>
      </c>
      <c r="F39" s="31">
        <v>13170632781</v>
      </c>
      <c r="G39" s="32">
        <v>100</v>
      </c>
      <c r="H39" s="31">
        <v>3359244233</v>
      </c>
      <c r="I39" s="31">
        <v>3305489491</v>
      </c>
      <c r="J39" s="32">
        <v>98.4</v>
      </c>
    </row>
    <row r="40" spans="1:10" ht="13.5" customHeight="1">
      <c r="A40" s="5" t="s">
        <v>265</v>
      </c>
      <c r="B40" s="108">
        <v>0</v>
      </c>
      <c r="C40" s="31">
        <v>0</v>
      </c>
      <c r="D40" s="32">
        <v>0</v>
      </c>
      <c r="E40" s="31">
        <v>618767474</v>
      </c>
      <c r="F40" s="31">
        <v>618767474</v>
      </c>
      <c r="G40" s="32">
        <v>100</v>
      </c>
      <c r="H40" s="31">
        <v>1924435854</v>
      </c>
      <c r="I40" s="31">
        <v>1913269634</v>
      </c>
      <c r="J40" s="32">
        <v>99.4</v>
      </c>
    </row>
    <row r="41" spans="1:10" ht="13.5" customHeight="1">
      <c r="A41" s="5" t="s">
        <v>266</v>
      </c>
      <c r="B41" s="108">
        <v>0</v>
      </c>
      <c r="C41" s="31">
        <v>0</v>
      </c>
      <c r="D41" s="32">
        <v>0</v>
      </c>
      <c r="E41" s="31">
        <v>169637222</v>
      </c>
      <c r="F41" s="31">
        <v>169637222</v>
      </c>
      <c r="G41" s="32">
        <v>100</v>
      </c>
      <c r="H41" s="31">
        <v>1360823025</v>
      </c>
      <c r="I41" s="31">
        <v>1353394770</v>
      </c>
      <c r="J41" s="32">
        <v>99.5</v>
      </c>
    </row>
    <row r="42" spans="1:10" ht="13.5" customHeight="1">
      <c r="A42" s="14" t="s">
        <v>67</v>
      </c>
      <c r="B42" s="108">
        <v>0</v>
      </c>
      <c r="C42" s="31">
        <v>0</v>
      </c>
      <c r="D42" s="32">
        <v>0</v>
      </c>
      <c r="E42" s="31">
        <v>497819784</v>
      </c>
      <c r="F42" s="31">
        <v>497819784</v>
      </c>
      <c r="G42" s="32">
        <v>100</v>
      </c>
      <c r="H42" s="31">
        <v>1454059790</v>
      </c>
      <c r="I42" s="31">
        <v>1440841052</v>
      </c>
      <c r="J42" s="32">
        <v>99.1</v>
      </c>
    </row>
    <row r="43" spans="1:10" ht="3.75" customHeight="1">
      <c r="A43" s="24"/>
      <c r="B43" s="3"/>
      <c r="C43" s="3"/>
      <c r="D43" s="22"/>
      <c r="E43" s="3"/>
      <c r="F43" s="3"/>
      <c r="G43" s="22"/>
      <c r="H43" s="3"/>
      <c r="I43" s="3"/>
      <c r="J43" s="22"/>
    </row>
    <row r="44" ht="11.25">
      <c r="G44" s="5"/>
    </row>
    <row r="45" spans="1:10" ht="13.5" customHeight="1">
      <c r="A45" s="145" t="s">
        <v>499</v>
      </c>
      <c r="B45" s="147" t="s">
        <v>270</v>
      </c>
      <c r="C45" s="149"/>
      <c r="D45" s="149"/>
      <c r="E45" s="147" t="s">
        <v>170</v>
      </c>
      <c r="F45" s="149"/>
      <c r="G45" s="148"/>
      <c r="H45" s="147" t="s">
        <v>509</v>
      </c>
      <c r="I45" s="169"/>
      <c r="J45" s="169"/>
    </row>
    <row r="46" spans="1:10" ht="26.25" customHeight="1">
      <c r="A46" s="146"/>
      <c r="B46" s="19" t="s">
        <v>502</v>
      </c>
      <c r="C46" s="19" t="s">
        <v>503</v>
      </c>
      <c r="D46" s="18" t="s">
        <v>301</v>
      </c>
      <c r="E46" s="19" t="s">
        <v>502</v>
      </c>
      <c r="F46" s="19" t="s">
        <v>503</v>
      </c>
      <c r="G46" s="18" t="s">
        <v>301</v>
      </c>
      <c r="H46" s="19" t="s">
        <v>502</v>
      </c>
      <c r="I46" s="19" t="s">
        <v>503</v>
      </c>
      <c r="J46" s="18" t="s">
        <v>301</v>
      </c>
    </row>
    <row r="47" spans="1:10" ht="17.25" customHeight="1">
      <c r="A47" s="20" t="s">
        <v>398</v>
      </c>
      <c r="B47" s="31">
        <v>4044600</v>
      </c>
      <c r="C47" s="31">
        <v>4030500</v>
      </c>
      <c r="D47" s="32">
        <v>99.6513870345646</v>
      </c>
      <c r="E47" s="31">
        <v>52705900</v>
      </c>
      <c r="F47" s="31">
        <v>52705900</v>
      </c>
      <c r="G47" s="32">
        <v>100</v>
      </c>
      <c r="H47" s="31">
        <v>382511</v>
      </c>
      <c r="I47" s="31">
        <v>21789</v>
      </c>
      <c r="J47" s="32">
        <v>5.6963067728771195</v>
      </c>
    </row>
    <row r="48" spans="1:10" ht="13.5" customHeight="1">
      <c r="A48" s="20" t="s">
        <v>368</v>
      </c>
      <c r="B48" s="31">
        <v>4010500</v>
      </c>
      <c r="C48" s="31">
        <v>4003135</v>
      </c>
      <c r="D48" s="32">
        <v>99.81635706271038</v>
      </c>
      <c r="E48" s="31">
        <v>52188900</v>
      </c>
      <c r="F48" s="31">
        <v>52188900</v>
      </c>
      <c r="G48" s="32">
        <v>100</v>
      </c>
      <c r="H48" s="31">
        <v>367222</v>
      </c>
      <c r="I48" s="31">
        <v>6500</v>
      </c>
      <c r="J48" s="32">
        <v>1.770046456911623</v>
      </c>
    </row>
    <row r="49" spans="1:10" ht="13.5" customHeight="1">
      <c r="A49" s="20" t="s">
        <v>367</v>
      </c>
      <c r="B49" s="31">
        <v>5790665</v>
      </c>
      <c r="C49" s="31">
        <v>5790665</v>
      </c>
      <c r="D49" s="32">
        <v>100</v>
      </c>
      <c r="E49" s="31">
        <v>38742600</v>
      </c>
      <c r="F49" s="31">
        <v>38742600</v>
      </c>
      <c r="G49" s="32">
        <v>100</v>
      </c>
      <c r="H49" s="31">
        <v>354222</v>
      </c>
      <c r="I49" s="31">
        <v>4000</v>
      </c>
      <c r="J49" s="32">
        <v>1.1292353382906766</v>
      </c>
    </row>
    <row r="50" spans="1:10" ht="13.5" customHeight="1">
      <c r="A50" s="15" t="s">
        <v>371</v>
      </c>
      <c r="B50" s="108">
        <v>8740900</v>
      </c>
      <c r="C50" s="31">
        <v>8740900</v>
      </c>
      <c r="D50" s="32">
        <v>100</v>
      </c>
      <c r="E50" s="31">
        <v>38077100</v>
      </c>
      <c r="F50" s="31">
        <v>38077100</v>
      </c>
      <c r="G50" s="32">
        <v>100</v>
      </c>
      <c r="H50" s="31">
        <v>350222</v>
      </c>
      <c r="I50" s="31">
        <v>0</v>
      </c>
      <c r="J50" s="32">
        <v>0</v>
      </c>
    </row>
    <row r="51" spans="1:10" ht="13.5" customHeight="1">
      <c r="A51" s="15" t="s">
        <v>508</v>
      </c>
      <c r="B51" s="108">
        <v>10624500</v>
      </c>
      <c r="C51" s="31">
        <v>10624500</v>
      </c>
      <c r="D51" s="32">
        <v>100</v>
      </c>
      <c r="E51" s="31">
        <v>37431600</v>
      </c>
      <c r="F51" s="31">
        <v>37431600</v>
      </c>
      <c r="G51" s="32">
        <v>100</v>
      </c>
      <c r="H51" s="31">
        <v>70245</v>
      </c>
      <c r="I51" s="31">
        <v>0</v>
      </c>
      <c r="J51" s="32">
        <v>0</v>
      </c>
    </row>
    <row r="52" spans="1:10" ht="11.25">
      <c r="A52" s="15"/>
      <c r="B52" s="108"/>
      <c r="C52" s="31"/>
      <c r="D52" s="32"/>
      <c r="E52" s="31"/>
      <c r="F52" s="31"/>
      <c r="G52" s="32"/>
      <c r="H52" s="5"/>
      <c r="I52" s="5"/>
      <c r="J52" s="32"/>
    </row>
    <row r="53" spans="1:10" ht="13.5" customHeight="1">
      <c r="A53" s="14" t="s">
        <v>61</v>
      </c>
      <c r="B53" s="108">
        <v>117600</v>
      </c>
      <c r="C53" s="31">
        <v>117600</v>
      </c>
      <c r="D53" s="32">
        <v>100</v>
      </c>
      <c r="E53" s="31">
        <v>10303300</v>
      </c>
      <c r="F53" s="31">
        <v>10303300</v>
      </c>
      <c r="G53" s="32">
        <v>100</v>
      </c>
      <c r="H53" s="31">
        <v>70245</v>
      </c>
      <c r="I53" s="31">
        <v>0</v>
      </c>
      <c r="J53" s="32">
        <v>0</v>
      </c>
    </row>
    <row r="54" spans="1:10" ht="13.5" customHeight="1">
      <c r="A54" s="14" t="s">
        <v>62</v>
      </c>
      <c r="B54" s="108">
        <v>0</v>
      </c>
      <c r="C54" s="31">
        <v>0</v>
      </c>
      <c r="D54" s="32">
        <v>0</v>
      </c>
      <c r="E54" s="31">
        <v>0</v>
      </c>
      <c r="F54" s="31">
        <v>0</v>
      </c>
      <c r="G54" s="32">
        <v>0</v>
      </c>
      <c r="H54" s="31">
        <v>0</v>
      </c>
      <c r="I54" s="31">
        <v>0</v>
      </c>
      <c r="J54" s="32">
        <v>0</v>
      </c>
    </row>
    <row r="55" spans="1:10" ht="13.5" customHeight="1">
      <c r="A55" s="14" t="s">
        <v>63</v>
      </c>
      <c r="B55" s="108">
        <v>0</v>
      </c>
      <c r="C55" s="31">
        <v>0</v>
      </c>
      <c r="D55" s="32">
        <v>0</v>
      </c>
      <c r="E55" s="31">
        <v>0</v>
      </c>
      <c r="F55" s="31">
        <v>0</v>
      </c>
      <c r="G55" s="32">
        <v>0</v>
      </c>
      <c r="H55" s="31">
        <v>0</v>
      </c>
      <c r="I55" s="31">
        <v>0</v>
      </c>
      <c r="J55" s="32">
        <v>0</v>
      </c>
    </row>
    <row r="56" spans="1:10" ht="13.5" customHeight="1">
      <c r="A56" s="14" t="s">
        <v>64</v>
      </c>
      <c r="B56" s="108">
        <v>0</v>
      </c>
      <c r="C56" s="31">
        <v>0</v>
      </c>
      <c r="D56" s="32">
        <v>0</v>
      </c>
      <c r="E56" s="31">
        <v>5069400</v>
      </c>
      <c r="F56" s="31">
        <v>5069400</v>
      </c>
      <c r="G56" s="32">
        <v>100</v>
      </c>
      <c r="H56" s="31">
        <v>0</v>
      </c>
      <c r="I56" s="31">
        <v>0</v>
      </c>
      <c r="J56" s="32">
        <v>0</v>
      </c>
    </row>
    <row r="57" spans="1:10" ht="13.5" customHeight="1">
      <c r="A57" s="14" t="s">
        <v>65</v>
      </c>
      <c r="B57" s="108">
        <v>0</v>
      </c>
      <c r="C57" s="31">
        <v>0</v>
      </c>
      <c r="D57" s="32">
        <v>0</v>
      </c>
      <c r="E57" s="31">
        <v>3260800</v>
      </c>
      <c r="F57" s="31">
        <v>3260800</v>
      </c>
      <c r="G57" s="32">
        <v>100</v>
      </c>
      <c r="H57" s="31">
        <v>0</v>
      </c>
      <c r="I57" s="31">
        <v>0</v>
      </c>
      <c r="J57" s="32">
        <v>0</v>
      </c>
    </row>
    <row r="58" spans="1:10" ht="13.5" customHeight="1">
      <c r="A58" s="5" t="s">
        <v>264</v>
      </c>
      <c r="B58" s="108">
        <v>139600</v>
      </c>
      <c r="C58" s="31">
        <v>139600</v>
      </c>
      <c r="D58" s="32">
        <v>100</v>
      </c>
      <c r="E58" s="31">
        <v>2532000</v>
      </c>
      <c r="F58" s="31">
        <v>2532000</v>
      </c>
      <c r="G58" s="32">
        <v>100</v>
      </c>
      <c r="H58" s="31">
        <v>0</v>
      </c>
      <c r="I58" s="31">
        <v>0</v>
      </c>
      <c r="J58" s="32">
        <v>0</v>
      </c>
    </row>
    <row r="59" spans="1:10" ht="13.5" customHeight="1">
      <c r="A59" s="14" t="s">
        <v>66</v>
      </c>
      <c r="B59" s="108">
        <v>176800</v>
      </c>
      <c r="C59" s="31">
        <v>176800</v>
      </c>
      <c r="D59" s="32">
        <v>100</v>
      </c>
      <c r="E59" s="31">
        <v>3690400</v>
      </c>
      <c r="F59" s="31">
        <v>3690400</v>
      </c>
      <c r="G59" s="32">
        <v>100</v>
      </c>
      <c r="H59" s="31">
        <v>0</v>
      </c>
      <c r="I59" s="31">
        <v>0</v>
      </c>
      <c r="J59" s="32">
        <v>0</v>
      </c>
    </row>
    <row r="60" spans="1:10" ht="13.5" customHeight="1">
      <c r="A60" s="5" t="s">
        <v>113</v>
      </c>
      <c r="B60" s="108">
        <v>593700</v>
      </c>
      <c r="C60" s="31">
        <v>593700</v>
      </c>
      <c r="D60" s="32">
        <v>100</v>
      </c>
      <c r="E60" s="31">
        <v>4399800</v>
      </c>
      <c r="F60" s="31">
        <v>4399800</v>
      </c>
      <c r="G60" s="32">
        <v>100</v>
      </c>
      <c r="H60" s="31">
        <v>0</v>
      </c>
      <c r="I60" s="31">
        <v>0</v>
      </c>
      <c r="J60" s="32">
        <v>0</v>
      </c>
    </row>
    <row r="61" spans="1:10" ht="13.5" customHeight="1">
      <c r="A61" s="5" t="s">
        <v>265</v>
      </c>
      <c r="B61" s="108">
        <v>9088200</v>
      </c>
      <c r="C61" s="31">
        <v>9088200</v>
      </c>
      <c r="D61" s="32">
        <v>100</v>
      </c>
      <c r="E61" s="31">
        <v>3311200</v>
      </c>
      <c r="F61" s="31">
        <v>3311200</v>
      </c>
      <c r="G61" s="32">
        <v>100</v>
      </c>
      <c r="H61" s="31">
        <v>0</v>
      </c>
      <c r="I61" s="31">
        <v>0</v>
      </c>
      <c r="J61" s="32">
        <v>0</v>
      </c>
    </row>
    <row r="62" spans="1:10" ht="13.5" customHeight="1">
      <c r="A62" s="5" t="s">
        <v>266</v>
      </c>
      <c r="B62" s="108">
        <v>508600</v>
      </c>
      <c r="C62" s="31">
        <v>508600</v>
      </c>
      <c r="D62" s="32">
        <v>100</v>
      </c>
      <c r="E62" s="31">
        <v>1850400</v>
      </c>
      <c r="F62" s="31">
        <v>1850400</v>
      </c>
      <c r="G62" s="32">
        <v>100</v>
      </c>
      <c r="H62" s="31">
        <v>0</v>
      </c>
      <c r="I62" s="31">
        <v>0</v>
      </c>
      <c r="J62" s="32">
        <v>0</v>
      </c>
    </row>
    <row r="63" spans="1:10" ht="13.5" customHeight="1">
      <c r="A63" s="14" t="s">
        <v>67</v>
      </c>
      <c r="B63" s="108">
        <v>0</v>
      </c>
      <c r="C63" s="31">
        <v>0</v>
      </c>
      <c r="D63" s="32">
        <v>0</v>
      </c>
      <c r="E63" s="31">
        <v>3014300</v>
      </c>
      <c r="F63" s="31">
        <v>3014300</v>
      </c>
      <c r="G63" s="32">
        <v>100</v>
      </c>
      <c r="H63" s="31">
        <v>0</v>
      </c>
      <c r="I63" s="31">
        <v>0</v>
      </c>
      <c r="J63" s="32">
        <v>0</v>
      </c>
    </row>
    <row r="64" spans="1:10" ht="3.75" customHeight="1">
      <c r="A64" s="24"/>
      <c r="B64" s="3"/>
      <c r="C64" s="3"/>
      <c r="D64" s="22"/>
      <c r="E64" s="3"/>
      <c r="F64" s="3"/>
      <c r="G64" s="22"/>
      <c r="H64" s="16"/>
      <c r="I64" s="16"/>
      <c r="J64" s="16"/>
    </row>
  </sheetData>
  <sheetProtection/>
  <mergeCells count="12">
    <mergeCell ref="E24:G24"/>
    <mergeCell ref="B45:D45"/>
    <mergeCell ref="A3:A4"/>
    <mergeCell ref="E3:G3"/>
    <mergeCell ref="H3:J3"/>
    <mergeCell ref="B3:D3"/>
    <mergeCell ref="A45:A46"/>
    <mergeCell ref="H24:J24"/>
    <mergeCell ref="E45:G45"/>
    <mergeCell ref="H45:J45"/>
    <mergeCell ref="A24:A25"/>
    <mergeCell ref="B24:D24"/>
  </mergeCells>
  <printOptions/>
  <pageMargins left="0.5905511811023623" right="0.5905511811023623" top="0.5905511811023623" bottom="0.5905511811023623" header="0.5118110236220472" footer="0.35433070866141736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2019-02-26T06:42:06Z</cp:lastPrinted>
  <dcterms:created xsi:type="dcterms:W3CDTF">2002-01-24T08:06:17Z</dcterms:created>
  <dcterms:modified xsi:type="dcterms:W3CDTF">2019-03-20T04:02:07Z</dcterms:modified>
  <cp:category/>
  <cp:version/>
  <cp:contentType/>
  <cp:contentStatus/>
</cp:coreProperties>
</file>