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>
    <definedName name="_xlnm.Print_Area" localSheetId="0">'様式'!$A$1:$M$88</definedName>
  </definedNames>
  <calcPr fullCalcOnLoad="1"/>
</workbook>
</file>

<file path=xl/sharedStrings.xml><?xml version="1.0" encoding="utf-8"?>
<sst xmlns="http://schemas.openxmlformats.org/spreadsheetml/2006/main" count="292" uniqueCount="116">
  <si>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</si>
  <si>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</si>
  <si>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</si>
  <si>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</si>
  <si>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</si>
  <si>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</si>
  <si>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</si>
  <si>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</si>
  <si>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</si>
  <si>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</si>
  <si>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</si>
  <si>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</si>
  <si>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</si>
  <si>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</si>
  <si>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</si>
  <si>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</si>
  <si>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</si>
  <si>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</si>
  <si>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</si>
  <si>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</si>
  <si>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</si>
  <si>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</si>
  <si>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</si>
  <si>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</si>
  <si>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</si>
  <si>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</si>
  <si>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</si>
  <si>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</si>
  <si>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</si>
  <si>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</si>
  <si>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</si>
  <si>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</si>
  <si>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</si>
  <si>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</si>
  <si>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</si>
  <si>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</si>
  <si>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</si>
  <si>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</si>
  <si>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</si>
  <si>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</si>
  <si>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</si>
  <si>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</si>
  <si>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</si>
  <si>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</si>
  <si>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</si>
  <si>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</si>
  <si>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</si>
  <si>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</si>
  <si>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</si>
  <si>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</si>
  <si>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</si>
  <si>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</si>
  <si>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</si>
  <si>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</si>
  <si>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</si>
  <si>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兵庫県　豊岡市</t>
  </si>
  <si>
    <t>診療所会計</t>
  </si>
  <si>
    <t>墓地会計</t>
  </si>
  <si>
    <t>水道事業会計</t>
  </si>
  <si>
    <t>下水道事業会計</t>
  </si>
  <si>
    <t>（公共下水道）</t>
  </si>
  <si>
    <t>（特定環境）</t>
  </si>
  <si>
    <t>（農業集落）</t>
  </si>
  <si>
    <t>（漁業集落）</t>
  </si>
  <si>
    <t>簡易水道事業会計</t>
  </si>
  <si>
    <t>宅地事業会計</t>
  </si>
  <si>
    <t>駐車場事業会計</t>
  </si>
  <si>
    <t>国民健康保険事業会計
（直診勘定）</t>
  </si>
  <si>
    <t>老人保健医療事業会計</t>
  </si>
  <si>
    <t>介護保険事業会計
（保険事業勘定）</t>
  </si>
  <si>
    <t>介護保険事業会計
（保険サービス勘定）</t>
  </si>
  <si>
    <t>（小規模）</t>
  </si>
  <si>
    <t>（個別排水）</t>
  </si>
  <si>
    <t>-</t>
  </si>
  <si>
    <t>但馬広域行政事務組合</t>
  </si>
  <si>
    <t>北但行政事務組合</t>
  </si>
  <si>
    <t>豊岡病院組合</t>
  </si>
  <si>
    <t>（豊岡病院）</t>
  </si>
  <si>
    <t>（日高病院）</t>
  </si>
  <si>
    <t>（出石病院）</t>
  </si>
  <si>
    <t>（梁瀬病院）</t>
  </si>
  <si>
    <t>（和田山病院）</t>
  </si>
  <si>
    <t>（総収益）</t>
  </si>
  <si>
    <t>（総費用）</t>
  </si>
  <si>
    <t>（純損益）</t>
  </si>
  <si>
    <t>兵庫県市町交通災害共済組合</t>
  </si>
  <si>
    <t>兵庫県後期高齢者医療広域連合</t>
  </si>
  <si>
    <t>－</t>
  </si>
  <si>
    <t>豊岡土地開発公社</t>
  </si>
  <si>
    <t>アイティ豊岡都市開発（株）</t>
  </si>
  <si>
    <t>豊岡まちづくり（株）</t>
  </si>
  <si>
    <t>但馬地場産業振興センター</t>
  </si>
  <si>
    <t>（株）北前館</t>
  </si>
  <si>
    <t>（株）日高振興公社</t>
  </si>
  <si>
    <t>（有）あした</t>
  </si>
  <si>
    <t>（株）シルク温泉やまびこ</t>
  </si>
  <si>
    <t>－</t>
  </si>
  <si>
    <t>－</t>
  </si>
  <si>
    <t>－</t>
  </si>
  <si>
    <t>農業共済事業会計</t>
  </si>
  <si>
    <t>－</t>
  </si>
  <si>
    <t>－</t>
  </si>
  <si>
    <t>基金から8百万円の繰入</t>
  </si>
  <si>
    <t>基金、財産区から合計1,393百万円の繰入</t>
  </si>
  <si>
    <t>基金、財産区から合計1,401百万円の繰入</t>
  </si>
  <si>
    <t>（コミプラ）</t>
  </si>
  <si>
    <t>介護サービス事業会計（訪問看護）</t>
  </si>
  <si>
    <t>国民健康保険事業会計（事業勘定）</t>
  </si>
  <si>
    <t>基金から188百万円の繰入</t>
  </si>
  <si>
    <t>基金から65百万円の繰入</t>
  </si>
  <si>
    <t>兵庫県市町村職員退職手当組合</t>
  </si>
  <si>
    <r>
      <t>19.7</t>
    </r>
    <r>
      <rPr>
        <sz val="11"/>
        <rFont val="ＭＳ Ｐゴシック"/>
        <family val="3"/>
      </rPr>
      <t>%</t>
    </r>
  </si>
  <si>
    <r>
      <t>89.2</t>
    </r>
    <r>
      <rPr>
        <sz val="11"/>
        <rFont val="ＭＳ Ｐゴシック"/>
        <family val="3"/>
      </rPr>
      <t>%</t>
    </r>
  </si>
  <si>
    <r>
      <t>4.9</t>
    </r>
    <r>
      <rPr>
        <sz val="11"/>
        <rFont val="ＭＳ Ｐゴシック"/>
        <family val="3"/>
      </rPr>
      <t>%</t>
    </r>
  </si>
  <si>
    <t>繰出金
1,733百万円</t>
  </si>
  <si>
    <t>（有）但東クリーンセンター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</si>
</sst>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0;&quot;△ &quot;0"/>
    <numFmt numFmtId="180" formatCode="#,##0;&quot;△ &quot;#,##0"/>
    <numFmt numFmtId="181" formatCode="0.0_);[Red]\(0.0\)"/>
    <numFmt numFmtId="182" formatCode="0_);[Red]\(0\)"/>
    <numFmt numFmtId="183" formatCode="#,##0.0;&quot;△ &quot;#,##0.0"/>
    <numFmt numFmtId="184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0" fillId="0" borderId="12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0" fillId="0" borderId="5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vertical="center" wrapText="1"/>
    </xf>
    <xf numFmtId="178" fontId="0" fillId="0" borderId="20" xfId="0" applyNumberFormat="1" applyFont="1" applyFill="1" applyBorder="1" applyAlignment="1">
      <alignment vertical="center" wrapText="1"/>
    </xf>
    <xf numFmtId="178" fontId="0" fillId="0" borderId="21" xfId="0" applyNumberFormat="1" applyFont="1" applyFill="1" applyBorder="1" applyAlignment="1">
      <alignment vertical="center" wrapText="1"/>
    </xf>
    <xf numFmtId="176" fontId="0" fillId="0" borderId="22" xfId="0" applyNumberFormat="1" applyFont="1" applyFill="1" applyBorder="1" applyAlignment="1">
      <alignment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 wrapText="1"/>
    </xf>
    <xf numFmtId="178" fontId="0" fillId="0" borderId="20" xfId="0" applyNumberFormat="1" applyFont="1" applyBorder="1" applyAlignment="1">
      <alignment horizontal="right" vertical="center" wrapText="1"/>
    </xf>
    <xf numFmtId="178" fontId="0" fillId="0" borderId="21" xfId="0" applyNumberFormat="1" applyFont="1" applyBorder="1" applyAlignment="1">
      <alignment horizontal="right" vertical="center" wrapText="1"/>
    </xf>
    <xf numFmtId="178" fontId="0" fillId="0" borderId="22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vertical="center" wrapText="1"/>
    </xf>
    <xf numFmtId="178" fontId="0" fillId="0" borderId="20" xfId="0" applyNumberFormat="1" applyFont="1" applyBorder="1" applyAlignment="1">
      <alignment vertical="center" wrapText="1"/>
    </xf>
    <xf numFmtId="178" fontId="0" fillId="0" borderId="21" xfId="0" applyNumberFormat="1" applyFont="1" applyBorder="1" applyAlignment="1">
      <alignment vertical="center" wrapText="1"/>
    </xf>
    <xf numFmtId="178" fontId="0" fillId="0" borderId="22" xfId="0" applyNumberFormat="1" applyFont="1" applyBorder="1" applyAlignment="1">
      <alignment vertical="center" wrapText="1"/>
    </xf>
    <xf numFmtId="180" fontId="0" fillId="0" borderId="21" xfId="0" applyNumberFormat="1" applyFont="1" applyBorder="1" applyAlignment="1">
      <alignment vertical="center" wrapText="1"/>
    </xf>
    <xf numFmtId="180" fontId="0" fillId="0" borderId="22" xfId="0" applyNumberFormat="1" applyFont="1" applyBorder="1" applyAlignment="1">
      <alignment vertical="center" wrapText="1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80" fontId="0" fillId="0" borderId="9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180" fontId="0" fillId="0" borderId="6" xfId="0" applyNumberFormat="1" applyFont="1" applyBorder="1" applyAlignment="1">
      <alignment horizontal="right" vertical="center"/>
    </xf>
    <xf numFmtId="180" fontId="0" fillId="0" borderId="30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81" fontId="0" fillId="0" borderId="27" xfId="0" applyNumberFormat="1" applyFont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80" fontId="0" fillId="0" borderId="5" xfId="0" applyNumberFormat="1" applyFill="1" applyBorder="1" applyAlignment="1" quotePrefix="1">
      <alignment horizontal="right" vertical="center"/>
    </xf>
    <xf numFmtId="0" fontId="0" fillId="0" borderId="0" xfId="0" applyFont="1" applyBorder="1" applyAlignment="1">
      <alignment horizontal="center"/>
    </xf>
    <xf numFmtId="176" fontId="7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6" fontId="9" fillId="2" borderId="35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10" fillId="0" borderId="42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horizontal="center" vertical="center"/>
    </xf>
    <xf numFmtId="176" fontId="10" fillId="0" borderId="44" xfId="0" applyNumberFormat="1" applyFont="1" applyFill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 wrapText="1"/>
    </xf>
    <xf numFmtId="178" fontId="0" fillId="0" borderId="46" xfId="0" applyNumberFormat="1" applyFont="1" applyBorder="1" applyAlignment="1">
      <alignment vertical="center" wrapText="1"/>
    </xf>
    <xf numFmtId="178" fontId="0" fillId="0" borderId="47" xfId="0" applyNumberFormat="1" applyFont="1" applyBorder="1" applyAlignment="1">
      <alignment vertical="center" wrapText="1"/>
    </xf>
    <xf numFmtId="178" fontId="0" fillId="0" borderId="48" xfId="0" applyNumberFormat="1" applyFont="1" applyBorder="1" applyAlignment="1">
      <alignment vertical="center" wrapText="1"/>
    </xf>
    <xf numFmtId="178" fontId="0" fillId="0" borderId="49" xfId="0" applyNumberFormat="1" applyFont="1" applyBorder="1" applyAlignment="1">
      <alignment horizontal="right" vertical="center"/>
    </xf>
    <xf numFmtId="178" fontId="0" fillId="0" borderId="50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8" fillId="0" borderId="36" xfId="0" applyNumberFormat="1" applyFont="1" applyFill="1" applyBorder="1" applyAlignment="1">
      <alignment horizontal="right" vertical="center" wrapText="1"/>
    </xf>
    <xf numFmtId="176" fontId="8" fillId="0" borderId="36" xfId="0" applyNumberFormat="1" applyFont="1" applyFill="1" applyBorder="1" applyAlignment="1">
      <alignment horizontal="left" vertical="center" wrapText="1" shrinkToFit="1"/>
    </xf>
    <xf numFmtId="176" fontId="8" fillId="0" borderId="36" xfId="0" applyNumberFormat="1" applyFont="1" applyFill="1" applyBorder="1" applyAlignment="1">
      <alignment horizontal="left" vertical="center" wrapText="1"/>
    </xf>
    <xf numFmtId="176" fontId="8" fillId="0" borderId="51" xfId="0" applyNumberFormat="1" applyFont="1" applyBorder="1" applyAlignment="1">
      <alignment horizontal="left" vertical="center" wrapText="1" shrinkToFi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2" borderId="63" xfId="0" applyNumberFormat="1" applyFont="1" applyFill="1" applyBorder="1" applyAlignment="1">
      <alignment horizontal="center" vertical="center" wrapText="1"/>
    </xf>
    <xf numFmtId="176" fontId="0" fillId="2" borderId="64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80" fontId="0" fillId="0" borderId="67" xfId="0" applyNumberFormat="1" applyFont="1" applyBorder="1" applyAlignment="1">
      <alignment horizontal="right" vertical="center"/>
    </xf>
    <xf numFmtId="180" fontId="0" fillId="0" borderId="60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68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vertical="center" wrapText="1" shrinkToFit="1"/>
    </xf>
    <xf numFmtId="176" fontId="8" fillId="0" borderId="69" xfId="0" applyNumberFormat="1" applyFont="1" applyBorder="1" applyAlignment="1">
      <alignment vertical="center" wrapText="1" shrinkToFit="1"/>
    </xf>
    <xf numFmtId="176" fontId="8" fillId="0" borderId="36" xfId="0" applyNumberFormat="1" applyFont="1" applyBorder="1" applyAlignment="1">
      <alignment horizontal="left" vertical="center" wrapText="1" shrinkToFit="1"/>
    </xf>
    <xf numFmtId="176" fontId="8" fillId="0" borderId="70" xfId="0" applyNumberFormat="1" applyFont="1" applyBorder="1" applyAlignment="1">
      <alignment horizontal="left" vertical="center" wrapText="1" shrinkToFit="1"/>
    </xf>
    <xf numFmtId="176" fontId="8" fillId="0" borderId="51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6" xfId="0" applyNumberFormat="1" applyFont="1" applyFill="1" applyBorder="1" applyAlignment="1">
      <alignment vertical="center" wrapText="1"/>
    </xf>
    <xf numFmtId="176" fontId="8" fillId="0" borderId="51" xfId="0" applyNumberFormat="1" applyFont="1" applyBorder="1" applyAlignment="1">
      <alignment vertical="center" wrapText="1"/>
    </xf>
    <xf numFmtId="176" fontId="8" fillId="0" borderId="15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176" fontId="8" fillId="0" borderId="52" xfId="0" applyNumberFormat="1" applyFont="1" applyBorder="1" applyAlignment="1">
      <alignment horizontal="left" vertical="center" wrapText="1" shrinkToFit="1"/>
    </xf>
    <xf numFmtId="176" fontId="8" fillId="0" borderId="73" xfId="0" applyNumberFormat="1" applyFont="1" applyBorder="1" applyAlignment="1">
      <alignment horizontal="left" vertical="center" wrapText="1" shrinkToFit="1"/>
    </xf>
    <xf numFmtId="0" fontId="0" fillId="0" borderId="25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vertical="center"/>
    </xf>
    <xf numFmtId="184" fontId="0" fillId="0" borderId="28" xfId="0" applyNumberFormat="1" applyFont="1" applyFill="1" applyBorder="1" applyAlignment="1">
      <alignment vertical="center"/>
    </xf>
    <xf numFmtId="184" fontId="0" fillId="0" borderId="75" xfId="0" applyNumberFormat="1" applyFont="1" applyFill="1" applyBorder="1" applyAlignment="1">
      <alignment vertical="center"/>
    </xf>
    <xf numFmtId="176" fontId="8" fillId="0" borderId="36" xfId="0" applyNumberFormat="1" applyFont="1" applyBorder="1" applyAlignment="1">
      <alignment horizontal="right" vertical="center" wrapText="1" shrinkToFit="1"/>
    </xf>
    <xf numFmtId="176" fontId="8" fillId="0" borderId="76" xfId="0" applyNumberFormat="1" applyFont="1" applyBorder="1" applyAlignment="1">
      <alignment horizontal="right" vertical="center" wrapText="1" shrinkToFit="1"/>
    </xf>
    <xf numFmtId="176" fontId="8" fillId="0" borderId="36" xfId="0" applyNumberFormat="1" applyFont="1" applyBorder="1" applyAlignment="1">
      <alignment horizontal="left" vertical="center" wrapText="1" shrinkToFit="1"/>
    </xf>
    <xf numFmtId="176" fontId="8" fillId="0" borderId="76" xfId="0" applyNumberFormat="1" applyFont="1" applyBorder="1" applyAlignment="1">
      <alignment horizontal="left" vertical="center" wrapText="1" shrinkToFit="1"/>
    </xf>
    <xf numFmtId="176" fontId="8" fillId="0" borderId="51" xfId="0" applyNumberFormat="1" applyFont="1" applyBorder="1" applyAlignment="1">
      <alignment horizontal="left" vertical="center" wrapText="1" shrinkToFit="1"/>
    </xf>
    <xf numFmtId="176" fontId="8" fillId="0" borderId="77" xfId="0" applyNumberFormat="1" applyFont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right" vertical="center"/>
    </xf>
    <xf numFmtId="176" fontId="8" fillId="0" borderId="45" xfId="0" applyNumberFormat="1" applyFont="1" applyBorder="1" applyAlignment="1">
      <alignment horizontal="left" vertical="center" wrapText="1" shrinkToFit="1"/>
    </xf>
    <xf numFmtId="0" fontId="0" fillId="0" borderId="47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76" fontId="0" fillId="2" borderId="78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177" fontId="2" fillId="0" borderId="80" xfId="0" applyNumberFormat="1" applyFont="1" applyBorder="1" applyAlignment="1">
      <alignment vertical="center"/>
    </xf>
    <xf numFmtId="177" fontId="0" fillId="0" borderId="81" xfId="0" applyNumberFormat="1" applyFont="1" applyBorder="1" applyAlignment="1">
      <alignment vertical="center"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178" fontId="8" fillId="0" borderId="84" xfId="0" applyNumberFormat="1" applyFont="1" applyFill="1" applyBorder="1" applyAlignment="1">
      <alignment vertical="center" wrapText="1"/>
    </xf>
    <xf numFmtId="178" fontId="8" fillId="0" borderId="85" xfId="0" applyNumberFormat="1" applyFont="1" applyFill="1" applyBorder="1" applyAlignment="1">
      <alignment vertical="center" wrapText="1"/>
    </xf>
    <xf numFmtId="178" fontId="8" fillId="0" borderId="86" xfId="0" applyNumberFormat="1" applyFont="1" applyFill="1" applyBorder="1" applyAlignment="1">
      <alignment vertical="center" wrapText="1"/>
    </xf>
    <xf numFmtId="178" fontId="8" fillId="0" borderId="87" xfId="0" applyNumberFormat="1" applyFont="1" applyFill="1" applyBorder="1" applyAlignment="1">
      <alignment vertical="center" wrapText="1"/>
    </xf>
    <xf numFmtId="178" fontId="8" fillId="0" borderId="88" xfId="0" applyNumberFormat="1" applyFont="1" applyFill="1" applyBorder="1" applyAlignment="1">
      <alignment vertical="center"/>
    </xf>
    <xf numFmtId="178" fontId="8" fillId="0" borderId="89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horizontal="left" vertical="center" wrapText="1" shrinkToFit="1"/>
    </xf>
    <xf numFmtId="176" fontId="8" fillId="0" borderId="77" xfId="0" applyNumberFormat="1" applyFont="1" applyFill="1" applyBorder="1" applyAlignment="1">
      <alignment horizontal="left" vertical="center" wrapText="1" shrinkToFit="1"/>
    </xf>
    <xf numFmtId="0" fontId="0" fillId="0" borderId="90" xfId="0" applyFont="1" applyBorder="1" applyAlignment="1" quotePrefix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74" xfId="0" applyNumberFormat="1" applyFont="1" applyBorder="1" applyAlignment="1">
      <alignment horizontal="right" vertical="center"/>
    </xf>
    <xf numFmtId="176" fontId="8" fillId="1" borderId="93" xfId="0" applyNumberFormat="1" applyFont="1" applyFill="1" applyBorder="1" applyAlignment="1">
      <alignment horizontal="center" vertical="center" wrapText="1"/>
    </xf>
    <xf numFmtId="176" fontId="0" fillId="1" borderId="93" xfId="0" applyNumberFormat="1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right" vertical="center"/>
    </xf>
    <xf numFmtId="178" fontId="8" fillId="0" borderId="95" xfId="0" applyNumberFormat="1" applyFont="1" applyFill="1" applyBorder="1" applyAlignment="1">
      <alignment vertical="center" wrapText="1"/>
    </xf>
    <xf numFmtId="178" fontId="8" fillId="0" borderId="96" xfId="0" applyNumberFormat="1" applyFont="1" applyFill="1" applyBorder="1" applyAlignment="1">
      <alignment vertical="center" wrapText="1"/>
    </xf>
    <xf numFmtId="0" fontId="0" fillId="0" borderId="50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2" fillId="1" borderId="90" xfId="0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97" xfId="0" applyNumberFormat="1" applyFont="1" applyBorder="1" applyAlignment="1">
      <alignment horizontal="right" vertical="center"/>
    </xf>
    <xf numFmtId="176" fontId="0" fillId="0" borderId="98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5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99" xfId="0" applyFont="1" applyFill="1" applyBorder="1" applyAlignment="1">
      <alignment vertical="center"/>
    </xf>
    <xf numFmtId="0" fontId="0" fillId="0" borderId="100" xfId="0" applyFont="1" applyFill="1" applyBorder="1" applyAlignment="1">
      <alignment horizontal="right" vertical="center"/>
    </xf>
    <xf numFmtId="0" fontId="0" fillId="0" borderId="91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tabSelected="1" view="pageBreakPreview" zoomScale="85" zoomScaleSheetLayoutView="85" workbookViewId="0" topLeftCell="A16">
      <selection activeCell="A26" sqref="A26"/>
    </sheetView>
  </sheetViews>
  <sheetFormatPr defaultColWidth="9.00390625" defaultRowHeight="13.5"/>
  <cols>
    <col min="1" max="1" width="1.25" style="1" customWidth="1"/>
    <col min="2" max="2" width="18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2.375" style="1" customWidth="1"/>
    <col min="14" max="16" width="11.75390625" style="1" customWidth="1"/>
    <col min="17" max="16384" width="9.00390625" style="1" customWidth="1"/>
  </cols>
  <sheetData>
    <row r="1" spans="3:10" ht="24">
      <c r="C1" s="230" t="s">
        <v>0</v>
      </c>
      <c r="D1" s="230"/>
      <c r="E1" s="230"/>
      <c r="F1" s="230"/>
      <c r="G1" s="230"/>
      <c r="H1" s="230"/>
      <c r="I1" s="230"/>
      <c r="J1" s="23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3" t="s">
        <v>55</v>
      </c>
      <c r="D3" s="4"/>
      <c r="E3" s="4"/>
      <c r="G3" s="10" t="s">
        <v>3</v>
      </c>
      <c r="H3" s="11" t="s">
        <v>4</v>
      </c>
      <c r="I3" s="196" t="s">
        <v>5</v>
      </c>
      <c r="J3" s="197"/>
    </row>
    <row r="4" spans="7:11" ht="26.25" customHeight="1" thickTop="1">
      <c r="G4" s="23">
        <v>25878</v>
      </c>
      <c r="H4" s="24">
        <v>1212</v>
      </c>
      <c r="I4" s="198">
        <f>G4+H4</f>
        <v>27090</v>
      </c>
      <c r="J4" s="199"/>
      <c r="K4" s="12"/>
    </row>
    <row r="5" spans="8:9" ht="16.5" customHeight="1">
      <c r="H5" s="5"/>
      <c r="I5" s="5"/>
    </row>
    <row r="6" spans="2:14" ht="18.75">
      <c r="B6" s="6" t="s">
        <v>6</v>
      </c>
      <c r="J6" s="13"/>
      <c r="K6" s="13" t="s">
        <v>47</v>
      </c>
      <c r="L6" s="13"/>
      <c r="M6" s="13"/>
      <c r="N6" s="13"/>
    </row>
    <row r="7" spans="2:14" ht="7.5" customHeight="1">
      <c r="B7" s="7"/>
      <c r="I7" s="13"/>
      <c r="J7" s="13"/>
      <c r="K7" s="13"/>
      <c r="L7" s="13"/>
      <c r="M7" s="13"/>
      <c r="N7" s="13"/>
    </row>
    <row r="8" spans="2:14" s="8" customFormat="1" ht="29.25" customHeight="1" thickBot="1">
      <c r="B8" s="110"/>
      <c r="C8" s="111" t="s">
        <v>7</v>
      </c>
      <c r="D8" s="112" t="s">
        <v>8</v>
      </c>
      <c r="E8" s="112" t="s">
        <v>9</v>
      </c>
      <c r="F8" s="112" t="s">
        <v>10</v>
      </c>
      <c r="G8" s="112" t="s">
        <v>11</v>
      </c>
      <c r="H8" s="112" t="s">
        <v>12</v>
      </c>
      <c r="I8" s="200" t="s">
        <v>13</v>
      </c>
      <c r="J8" s="201"/>
      <c r="K8" s="19"/>
      <c r="L8" s="13"/>
      <c r="M8" s="13"/>
      <c r="N8" s="13"/>
    </row>
    <row r="9" spans="2:14" ht="42.75" customHeight="1" thickTop="1">
      <c r="B9" s="113" t="s">
        <v>14</v>
      </c>
      <c r="C9" s="21">
        <v>49351</v>
      </c>
      <c r="D9" s="22">
        <v>47941</v>
      </c>
      <c r="E9" s="22">
        <f>C9-D9</f>
        <v>1410</v>
      </c>
      <c r="F9" s="22">
        <v>1207</v>
      </c>
      <c r="G9" s="22">
        <v>67830</v>
      </c>
      <c r="H9" s="25">
        <v>55</v>
      </c>
      <c r="I9" s="202" t="s">
        <v>103</v>
      </c>
      <c r="J9" s="203"/>
      <c r="K9" s="19"/>
      <c r="L9" s="13"/>
      <c r="M9" s="13"/>
      <c r="N9" s="13"/>
    </row>
    <row r="10" spans="2:14" ht="39.75" customHeight="1">
      <c r="B10" s="113" t="s">
        <v>56</v>
      </c>
      <c r="C10" s="21">
        <v>161</v>
      </c>
      <c r="D10" s="22">
        <v>150</v>
      </c>
      <c r="E10" s="22">
        <f>C10-D10</f>
        <v>11</v>
      </c>
      <c r="F10" s="22">
        <v>11</v>
      </c>
      <c r="G10" s="22">
        <v>43</v>
      </c>
      <c r="H10" s="22">
        <v>26</v>
      </c>
      <c r="I10" s="204" t="s">
        <v>102</v>
      </c>
      <c r="J10" s="205"/>
      <c r="K10" s="109"/>
      <c r="L10" s="13"/>
      <c r="M10" s="13"/>
      <c r="N10" s="13"/>
    </row>
    <row r="11" spans="2:14" ht="33.75" customHeight="1" thickBot="1">
      <c r="B11" s="113" t="s">
        <v>57</v>
      </c>
      <c r="C11" s="21">
        <v>89</v>
      </c>
      <c r="D11" s="22">
        <v>41</v>
      </c>
      <c r="E11" s="22">
        <f>C11-D11</f>
        <v>48</v>
      </c>
      <c r="F11" s="22">
        <v>48</v>
      </c>
      <c r="G11" s="25" t="s">
        <v>73</v>
      </c>
      <c r="H11" s="25" t="s">
        <v>73</v>
      </c>
      <c r="I11" s="206"/>
      <c r="J11" s="207"/>
      <c r="K11" s="19"/>
      <c r="L11" s="13"/>
      <c r="M11" s="13"/>
      <c r="N11" s="13"/>
    </row>
    <row r="12" spans="2:14" ht="43.5" customHeight="1" thickTop="1">
      <c r="B12" s="114" t="s">
        <v>15</v>
      </c>
      <c r="C12" s="115">
        <v>49492</v>
      </c>
      <c r="D12" s="116">
        <v>48023</v>
      </c>
      <c r="E12" s="116">
        <f>C12-D12</f>
        <v>1469</v>
      </c>
      <c r="F12" s="116">
        <v>1265</v>
      </c>
      <c r="G12" s="116">
        <v>67302</v>
      </c>
      <c r="H12" s="116">
        <v>58</v>
      </c>
      <c r="I12" s="219" t="s">
        <v>104</v>
      </c>
      <c r="J12" s="220"/>
      <c r="K12" s="19"/>
      <c r="L12" s="13"/>
      <c r="M12" s="13"/>
      <c r="N12" s="13"/>
    </row>
    <row r="13" spans="9:14" ht="37.5" customHeight="1">
      <c r="I13" s="13"/>
      <c r="J13" s="13"/>
      <c r="K13" s="13"/>
      <c r="L13" s="13"/>
      <c r="M13" s="13"/>
      <c r="N13" s="13"/>
    </row>
    <row r="14" spans="2:14" ht="18.75">
      <c r="B14" s="6" t="s">
        <v>48</v>
      </c>
      <c r="J14" s="13"/>
      <c r="K14" s="13"/>
      <c r="L14" s="13"/>
      <c r="M14" s="14" t="s">
        <v>49</v>
      </c>
      <c r="N14" s="13"/>
    </row>
    <row r="15" spans="2:14" ht="7.5" customHeight="1">
      <c r="B15" s="7"/>
      <c r="I15" s="13"/>
      <c r="J15" s="13"/>
      <c r="K15" s="13"/>
      <c r="L15" s="13"/>
      <c r="M15" s="13"/>
      <c r="N15" s="13"/>
    </row>
    <row r="16" spans="2:14" s="8" customFormat="1" ht="29.25" customHeight="1" thickBot="1">
      <c r="B16" s="110"/>
      <c r="C16" s="111" t="s">
        <v>16</v>
      </c>
      <c r="D16" s="112" t="s">
        <v>17</v>
      </c>
      <c r="E16" s="117" t="s">
        <v>54</v>
      </c>
      <c r="F16" s="112" t="s">
        <v>18</v>
      </c>
      <c r="G16" s="112" t="s">
        <v>19</v>
      </c>
      <c r="H16" s="112" t="s">
        <v>12</v>
      </c>
      <c r="I16" s="216" t="s">
        <v>50</v>
      </c>
      <c r="J16" s="217"/>
      <c r="K16" s="118" t="s">
        <v>51</v>
      </c>
      <c r="L16" s="118" t="s">
        <v>52</v>
      </c>
      <c r="M16" s="119" t="s">
        <v>13</v>
      </c>
      <c r="N16" s="13"/>
    </row>
    <row r="17" spans="2:14" s="34" customFormat="1" ht="30" customHeight="1" thickTop="1">
      <c r="B17" s="133" t="s">
        <v>58</v>
      </c>
      <c r="C17" s="29">
        <v>1548</v>
      </c>
      <c r="D17" s="30">
        <v>1542</v>
      </c>
      <c r="E17" s="104" t="s">
        <v>96</v>
      </c>
      <c r="F17" s="31">
        <f>C17-D17</f>
        <v>6</v>
      </c>
      <c r="G17" s="32">
        <v>7993</v>
      </c>
      <c r="H17" s="31">
        <v>83</v>
      </c>
      <c r="I17" s="231">
        <v>101.9</v>
      </c>
      <c r="J17" s="231"/>
      <c r="K17" s="67" t="s">
        <v>100</v>
      </c>
      <c r="L17" s="67" t="s">
        <v>100</v>
      </c>
      <c r="M17" s="120" t="s">
        <v>20</v>
      </c>
      <c r="N17" s="33"/>
    </row>
    <row r="18" spans="2:14" s="34" customFormat="1" ht="30" customHeight="1">
      <c r="B18" s="133" t="s">
        <v>59</v>
      </c>
      <c r="C18" s="35">
        <f>SUM(C19:C25)</f>
        <v>5068</v>
      </c>
      <c r="D18" s="36">
        <f>SUM(D19:D25)</f>
        <v>4802</v>
      </c>
      <c r="E18" s="105" t="s">
        <v>97</v>
      </c>
      <c r="F18" s="37">
        <f>C18-D18</f>
        <v>266</v>
      </c>
      <c r="G18" s="38">
        <v>69158</v>
      </c>
      <c r="H18" s="39">
        <f>SUM(H19:H25)</f>
        <v>3512</v>
      </c>
      <c r="I18" s="212">
        <v>105.5</v>
      </c>
      <c r="J18" s="213"/>
      <c r="K18" s="68" t="s">
        <v>100</v>
      </c>
      <c r="L18" s="68">
        <v>432</v>
      </c>
      <c r="M18" s="121" t="s">
        <v>20</v>
      </c>
      <c r="N18" s="40"/>
    </row>
    <row r="19" spans="2:14" s="34" customFormat="1" ht="30" customHeight="1">
      <c r="B19" s="132" t="s">
        <v>60</v>
      </c>
      <c r="C19" s="41">
        <v>2481</v>
      </c>
      <c r="D19" s="42">
        <v>2238</v>
      </c>
      <c r="E19" s="105" t="s">
        <v>97</v>
      </c>
      <c r="F19" s="37">
        <f aca="true" t="shared" si="0" ref="F19:F25">C19-D19</f>
        <v>243</v>
      </c>
      <c r="G19" s="43">
        <v>31331</v>
      </c>
      <c r="H19" s="44">
        <v>1532</v>
      </c>
      <c r="I19" s="212">
        <v>110.7</v>
      </c>
      <c r="J19" s="213"/>
      <c r="K19" s="69" t="s">
        <v>100</v>
      </c>
      <c r="L19" s="69">
        <v>432</v>
      </c>
      <c r="M19" s="121" t="s">
        <v>20</v>
      </c>
      <c r="N19" s="40"/>
    </row>
    <row r="20" spans="2:14" s="34" customFormat="1" ht="30" customHeight="1">
      <c r="B20" s="132" t="s">
        <v>61</v>
      </c>
      <c r="C20" s="41">
        <v>1317</v>
      </c>
      <c r="D20" s="42">
        <v>1405</v>
      </c>
      <c r="E20" s="105" t="s">
        <v>97</v>
      </c>
      <c r="F20" s="37">
        <f t="shared" si="0"/>
        <v>-88</v>
      </c>
      <c r="G20" s="43">
        <v>20162</v>
      </c>
      <c r="H20" s="44">
        <v>962</v>
      </c>
      <c r="I20" s="212">
        <v>93.8</v>
      </c>
      <c r="J20" s="213"/>
      <c r="K20" s="69">
        <v>8</v>
      </c>
      <c r="L20" s="69" t="s">
        <v>100</v>
      </c>
      <c r="M20" s="121" t="s">
        <v>20</v>
      </c>
      <c r="N20" s="40"/>
    </row>
    <row r="21" spans="2:14" s="34" customFormat="1" ht="30" customHeight="1">
      <c r="B21" s="132" t="s">
        <v>62</v>
      </c>
      <c r="C21" s="41">
        <v>1072</v>
      </c>
      <c r="D21" s="42">
        <v>960</v>
      </c>
      <c r="E21" s="105" t="s">
        <v>97</v>
      </c>
      <c r="F21" s="37">
        <f t="shared" si="0"/>
        <v>112</v>
      </c>
      <c r="G21" s="43">
        <v>15521</v>
      </c>
      <c r="H21" s="44">
        <v>867</v>
      </c>
      <c r="I21" s="212">
        <v>111.8</v>
      </c>
      <c r="J21" s="213"/>
      <c r="K21" s="69" t="s">
        <v>100</v>
      </c>
      <c r="L21" s="69" t="s">
        <v>100</v>
      </c>
      <c r="M21" s="121" t="s">
        <v>20</v>
      </c>
      <c r="N21" s="40"/>
    </row>
    <row r="22" spans="2:14" s="34" customFormat="1" ht="30" customHeight="1">
      <c r="B22" s="132" t="s">
        <v>63</v>
      </c>
      <c r="C22" s="41">
        <v>45</v>
      </c>
      <c r="D22" s="42">
        <v>49</v>
      </c>
      <c r="E22" s="105" t="s">
        <v>97</v>
      </c>
      <c r="F22" s="37">
        <f t="shared" si="0"/>
        <v>-4</v>
      </c>
      <c r="G22" s="43">
        <v>494</v>
      </c>
      <c r="H22" s="44">
        <v>37</v>
      </c>
      <c r="I22" s="212">
        <v>91.5</v>
      </c>
      <c r="J22" s="213"/>
      <c r="K22" s="69">
        <v>46</v>
      </c>
      <c r="L22" s="69" t="s">
        <v>100</v>
      </c>
      <c r="M22" s="121" t="s">
        <v>20</v>
      </c>
      <c r="N22" s="40"/>
    </row>
    <row r="23" spans="2:14" s="34" customFormat="1" ht="30" customHeight="1">
      <c r="B23" s="132" t="s">
        <v>71</v>
      </c>
      <c r="C23" s="41">
        <v>47</v>
      </c>
      <c r="D23" s="42">
        <v>31</v>
      </c>
      <c r="E23" s="105" t="s">
        <v>97</v>
      </c>
      <c r="F23" s="37">
        <f t="shared" si="0"/>
        <v>16</v>
      </c>
      <c r="G23" s="43">
        <v>547</v>
      </c>
      <c r="H23" s="44">
        <v>46</v>
      </c>
      <c r="I23" s="212">
        <v>152.5</v>
      </c>
      <c r="J23" s="213"/>
      <c r="K23" s="69" t="s">
        <v>100</v>
      </c>
      <c r="L23" s="69" t="s">
        <v>100</v>
      </c>
      <c r="M23" s="121" t="s">
        <v>20</v>
      </c>
      <c r="N23" s="40"/>
    </row>
    <row r="24" spans="2:14" s="34" customFormat="1" ht="30" customHeight="1">
      <c r="B24" s="132" t="s">
        <v>72</v>
      </c>
      <c r="C24" s="41">
        <v>25</v>
      </c>
      <c r="D24" s="42">
        <v>15</v>
      </c>
      <c r="E24" s="105" t="s">
        <v>97</v>
      </c>
      <c r="F24" s="37">
        <f t="shared" si="0"/>
        <v>10</v>
      </c>
      <c r="G24" s="43">
        <v>169</v>
      </c>
      <c r="H24" s="44">
        <v>22</v>
      </c>
      <c r="I24" s="212">
        <v>164.3</v>
      </c>
      <c r="J24" s="213"/>
      <c r="K24" s="69" t="s">
        <v>100</v>
      </c>
      <c r="L24" s="69" t="s">
        <v>100</v>
      </c>
      <c r="M24" s="121" t="s">
        <v>20</v>
      </c>
      <c r="N24" s="40"/>
    </row>
    <row r="25" spans="2:14" s="34" customFormat="1" ht="30" customHeight="1">
      <c r="B25" s="132" t="s">
        <v>105</v>
      </c>
      <c r="C25" s="41">
        <v>81</v>
      </c>
      <c r="D25" s="45">
        <v>104</v>
      </c>
      <c r="E25" s="105" t="s">
        <v>97</v>
      </c>
      <c r="F25" s="37">
        <f t="shared" si="0"/>
        <v>-23</v>
      </c>
      <c r="G25" s="43">
        <v>934</v>
      </c>
      <c r="H25" s="44">
        <v>46</v>
      </c>
      <c r="I25" s="212">
        <v>77.7</v>
      </c>
      <c r="J25" s="213"/>
      <c r="K25" s="69">
        <v>179</v>
      </c>
      <c r="L25" s="69" t="s">
        <v>100</v>
      </c>
      <c r="M25" s="121" t="s">
        <v>20</v>
      </c>
      <c r="N25" s="40"/>
    </row>
    <row r="26" spans="2:14" s="34" customFormat="1" ht="30" customHeight="1">
      <c r="B26" s="134" t="s">
        <v>99</v>
      </c>
      <c r="C26" s="41">
        <v>210</v>
      </c>
      <c r="D26" s="45">
        <v>196</v>
      </c>
      <c r="E26" s="105" t="s">
        <v>87</v>
      </c>
      <c r="F26" s="37">
        <f>C26-D26</f>
        <v>14</v>
      </c>
      <c r="G26" s="106" t="s">
        <v>87</v>
      </c>
      <c r="H26" s="44">
        <v>62</v>
      </c>
      <c r="I26" s="233">
        <v>104.7</v>
      </c>
      <c r="J26" s="234"/>
      <c r="K26" s="69" t="s">
        <v>100</v>
      </c>
      <c r="L26" s="69" t="s">
        <v>100</v>
      </c>
      <c r="M26" s="121" t="s">
        <v>20</v>
      </c>
      <c r="N26" s="40"/>
    </row>
    <row r="27" spans="2:14" s="34" customFormat="1" ht="15" customHeight="1">
      <c r="B27" s="208" t="s">
        <v>64</v>
      </c>
      <c r="C27" s="165" t="s">
        <v>21</v>
      </c>
      <c r="D27" s="166" t="s">
        <v>22</v>
      </c>
      <c r="E27" s="167"/>
      <c r="F27" s="168" t="s">
        <v>23</v>
      </c>
      <c r="G27" s="42"/>
      <c r="H27" s="44"/>
      <c r="I27" s="46"/>
      <c r="J27" s="47"/>
      <c r="K27" s="48"/>
      <c r="L27" s="107"/>
      <c r="M27" s="122"/>
      <c r="N27" s="33"/>
    </row>
    <row r="28" spans="2:14" s="34" customFormat="1" ht="15" customHeight="1">
      <c r="B28" s="209"/>
      <c r="C28" s="49">
        <v>1071</v>
      </c>
      <c r="D28" s="50">
        <v>1051</v>
      </c>
      <c r="E28" s="51">
        <f>C28-D28</f>
        <v>20</v>
      </c>
      <c r="F28" s="52">
        <v>16</v>
      </c>
      <c r="G28" s="70">
        <v>7343</v>
      </c>
      <c r="H28" s="71">
        <v>284</v>
      </c>
      <c r="I28" s="232" t="s">
        <v>100</v>
      </c>
      <c r="J28" s="195"/>
      <c r="K28" s="72" t="s">
        <v>100</v>
      </c>
      <c r="L28" s="72" t="s">
        <v>100</v>
      </c>
      <c r="M28" s="120"/>
      <c r="N28" s="33"/>
    </row>
    <row r="29" spans="2:14" ht="15" customHeight="1">
      <c r="B29" s="190" t="s">
        <v>65</v>
      </c>
      <c r="C29" s="169" t="s">
        <v>21</v>
      </c>
      <c r="D29" s="170" t="s">
        <v>22</v>
      </c>
      <c r="E29" s="171"/>
      <c r="F29" s="172" t="s">
        <v>23</v>
      </c>
      <c r="G29" s="73"/>
      <c r="H29" s="73"/>
      <c r="I29" s="74"/>
      <c r="J29" s="75"/>
      <c r="K29" s="76"/>
      <c r="L29" s="107"/>
      <c r="M29" s="123"/>
      <c r="N29" s="13"/>
    </row>
    <row r="30" spans="2:14" ht="15" customHeight="1">
      <c r="B30" s="191"/>
      <c r="C30" s="55">
        <v>80</v>
      </c>
      <c r="D30" s="56">
        <v>79</v>
      </c>
      <c r="E30" s="57">
        <f>C30-D30</f>
        <v>1</v>
      </c>
      <c r="F30" s="58">
        <v>1</v>
      </c>
      <c r="G30" s="59">
        <v>576</v>
      </c>
      <c r="H30" s="60">
        <v>35</v>
      </c>
      <c r="I30" s="195" t="s">
        <v>100</v>
      </c>
      <c r="J30" s="192"/>
      <c r="K30" s="77" t="s">
        <v>100</v>
      </c>
      <c r="L30" s="72" t="s">
        <v>100</v>
      </c>
      <c r="M30" s="124"/>
      <c r="N30" s="13"/>
    </row>
    <row r="31" spans="2:14" ht="15" customHeight="1">
      <c r="B31" s="190" t="s">
        <v>106</v>
      </c>
      <c r="C31" s="169" t="s">
        <v>21</v>
      </c>
      <c r="D31" s="170" t="s">
        <v>22</v>
      </c>
      <c r="E31" s="171"/>
      <c r="F31" s="172" t="s">
        <v>23</v>
      </c>
      <c r="G31" s="73"/>
      <c r="H31" s="73"/>
      <c r="I31" s="74"/>
      <c r="J31" s="75"/>
      <c r="K31" s="76"/>
      <c r="L31" s="107"/>
      <c r="M31" s="123"/>
      <c r="N31" s="13"/>
    </row>
    <row r="32" spans="2:14" ht="15" customHeight="1">
      <c r="B32" s="191"/>
      <c r="C32" s="61">
        <v>42</v>
      </c>
      <c r="D32" s="62">
        <v>42</v>
      </c>
      <c r="E32" s="63">
        <f>C32-D32</f>
        <v>0</v>
      </c>
      <c r="F32" s="64">
        <v>0</v>
      </c>
      <c r="G32" s="53" t="s">
        <v>100</v>
      </c>
      <c r="H32" s="54" t="s">
        <v>100</v>
      </c>
      <c r="I32" s="195" t="s">
        <v>100</v>
      </c>
      <c r="J32" s="192"/>
      <c r="K32" s="77" t="s">
        <v>101</v>
      </c>
      <c r="L32" s="72" t="s">
        <v>100</v>
      </c>
      <c r="M32" s="124"/>
      <c r="N32" s="13"/>
    </row>
    <row r="33" spans="2:14" ht="15" customHeight="1">
      <c r="B33" s="190" t="s">
        <v>66</v>
      </c>
      <c r="C33" s="169" t="s">
        <v>21</v>
      </c>
      <c r="D33" s="170" t="s">
        <v>22</v>
      </c>
      <c r="E33" s="171"/>
      <c r="F33" s="172" t="s">
        <v>23</v>
      </c>
      <c r="G33" s="73"/>
      <c r="H33" s="73"/>
      <c r="I33" s="74"/>
      <c r="J33" s="75"/>
      <c r="K33" s="76"/>
      <c r="L33" s="139"/>
      <c r="M33" s="136"/>
      <c r="N33" s="13"/>
    </row>
    <row r="34" spans="2:14" ht="15" customHeight="1">
      <c r="B34" s="191"/>
      <c r="C34" s="61">
        <v>34</v>
      </c>
      <c r="D34" s="62">
        <v>34</v>
      </c>
      <c r="E34" s="63">
        <v>0</v>
      </c>
      <c r="F34" s="64">
        <v>0</v>
      </c>
      <c r="G34" s="59">
        <v>309</v>
      </c>
      <c r="H34" s="60">
        <v>4</v>
      </c>
      <c r="I34" s="195" t="s">
        <v>100</v>
      </c>
      <c r="J34" s="192"/>
      <c r="K34" s="77" t="s">
        <v>100</v>
      </c>
      <c r="L34" s="140" t="s">
        <v>100</v>
      </c>
      <c r="M34" s="137"/>
      <c r="N34" s="13"/>
    </row>
    <row r="35" spans="2:14" ht="15" customHeight="1">
      <c r="B35" s="190" t="s">
        <v>107</v>
      </c>
      <c r="C35" s="169" t="s">
        <v>21</v>
      </c>
      <c r="D35" s="170" t="s">
        <v>22</v>
      </c>
      <c r="E35" s="171"/>
      <c r="F35" s="172" t="s">
        <v>23</v>
      </c>
      <c r="G35" s="73"/>
      <c r="H35" s="73"/>
      <c r="I35" s="74"/>
      <c r="J35" s="75"/>
      <c r="K35" s="76"/>
      <c r="L35" s="76"/>
      <c r="M35" s="179" t="s">
        <v>108</v>
      </c>
      <c r="N35" s="13"/>
    </row>
    <row r="36" spans="2:14" ht="15" customHeight="1">
      <c r="B36" s="191"/>
      <c r="C36" s="61">
        <v>8792</v>
      </c>
      <c r="D36" s="62">
        <v>8364</v>
      </c>
      <c r="E36" s="63">
        <f>C36-D36</f>
        <v>428</v>
      </c>
      <c r="F36" s="64">
        <v>428</v>
      </c>
      <c r="G36" s="53" t="s">
        <v>100</v>
      </c>
      <c r="H36" s="60">
        <v>692</v>
      </c>
      <c r="I36" s="195" t="s">
        <v>100</v>
      </c>
      <c r="J36" s="192"/>
      <c r="K36" s="77" t="s">
        <v>100</v>
      </c>
      <c r="L36" s="140" t="s">
        <v>100</v>
      </c>
      <c r="M36" s="180"/>
      <c r="N36" s="13"/>
    </row>
    <row r="37" spans="2:14" ht="15" customHeight="1">
      <c r="B37" s="190" t="s">
        <v>67</v>
      </c>
      <c r="C37" s="169" t="s">
        <v>21</v>
      </c>
      <c r="D37" s="170" t="s">
        <v>22</v>
      </c>
      <c r="E37" s="171"/>
      <c r="F37" s="172" t="s">
        <v>23</v>
      </c>
      <c r="G37" s="73"/>
      <c r="H37" s="73"/>
      <c r="I37" s="74"/>
      <c r="J37" s="75"/>
      <c r="K37" s="76"/>
      <c r="L37" s="76"/>
      <c r="M37" s="136"/>
      <c r="N37" s="13"/>
    </row>
    <row r="38" spans="2:14" ht="15" customHeight="1">
      <c r="B38" s="191"/>
      <c r="C38" s="61">
        <v>78</v>
      </c>
      <c r="D38" s="62">
        <v>77</v>
      </c>
      <c r="E38" s="63">
        <f>C38-D38</f>
        <v>1</v>
      </c>
      <c r="F38" s="64">
        <v>1</v>
      </c>
      <c r="G38" s="59">
        <v>4</v>
      </c>
      <c r="H38" s="78">
        <v>5</v>
      </c>
      <c r="I38" s="192" t="s">
        <v>100</v>
      </c>
      <c r="J38" s="192"/>
      <c r="K38" s="77" t="s">
        <v>100</v>
      </c>
      <c r="L38" s="140" t="s">
        <v>100</v>
      </c>
      <c r="M38" s="137"/>
      <c r="N38" s="13"/>
    </row>
    <row r="39" spans="2:14" ht="15" customHeight="1">
      <c r="B39" s="190" t="s">
        <v>68</v>
      </c>
      <c r="C39" s="169" t="s">
        <v>21</v>
      </c>
      <c r="D39" s="170" t="s">
        <v>22</v>
      </c>
      <c r="E39" s="171"/>
      <c r="F39" s="172" t="s">
        <v>23</v>
      </c>
      <c r="G39" s="73"/>
      <c r="H39" s="73"/>
      <c r="I39" s="74"/>
      <c r="J39" s="75"/>
      <c r="K39" s="76"/>
      <c r="L39" s="76"/>
      <c r="M39" s="136"/>
      <c r="N39" s="13"/>
    </row>
    <row r="40" spans="2:14" ht="15" customHeight="1">
      <c r="B40" s="191"/>
      <c r="C40" s="61">
        <v>8472</v>
      </c>
      <c r="D40" s="62">
        <v>8503</v>
      </c>
      <c r="E40" s="65">
        <f>C40-D40</f>
        <v>-31</v>
      </c>
      <c r="F40" s="66">
        <v>-31</v>
      </c>
      <c r="G40" s="59" t="s">
        <v>100</v>
      </c>
      <c r="H40" s="78">
        <v>659</v>
      </c>
      <c r="I40" s="192" t="s">
        <v>100</v>
      </c>
      <c r="J40" s="192"/>
      <c r="K40" s="77" t="s">
        <v>100</v>
      </c>
      <c r="L40" s="140" t="s">
        <v>100</v>
      </c>
      <c r="M40" s="137"/>
      <c r="N40" s="13"/>
    </row>
    <row r="41" spans="2:14" ht="15" customHeight="1">
      <c r="B41" s="190" t="s">
        <v>69</v>
      </c>
      <c r="C41" s="169" t="s">
        <v>21</v>
      </c>
      <c r="D41" s="170" t="s">
        <v>22</v>
      </c>
      <c r="E41" s="171"/>
      <c r="F41" s="172" t="s">
        <v>23</v>
      </c>
      <c r="G41" s="73"/>
      <c r="H41" s="73"/>
      <c r="I41" s="74"/>
      <c r="J41" s="75"/>
      <c r="K41" s="76"/>
      <c r="L41" s="76"/>
      <c r="M41" s="179" t="s">
        <v>109</v>
      </c>
      <c r="N41" s="13"/>
    </row>
    <row r="42" spans="2:14" ht="15" customHeight="1">
      <c r="B42" s="191"/>
      <c r="C42" s="61">
        <v>6170</v>
      </c>
      <c r="D42" s="62">
        <v>5978</v>
      </c>
      <c r="E42" s="63">
        <f>C42-D42</f>
        <v>192</v>
      </c>
      <c r="F42" s="64">
        <v>192</v>
      </c>
      <c r="G42" s="59">
        <v>27</v>
      </c>
      <c r="H42" s="78">
        <v>955</v>
      </c>
      <c r="I42" s="192" t="s">
        <v>100</v>
      </c>
      <c r="J42" s="192"/>
      <c r="K42" s="77" t="s">
        <v>100</v>
      </c>
      <c r="L42" s="140" t="s">
        <v>100</v>
      </c>
      <c r="M42" s="180"/>
      <c r="N42" s="13"/>
    </row>
    <row r="43" spans="2:14" ht="15" customHeight="1">
      <c r="B43" s="190" t="s">
        <v>70</v>
      </c>
      <c r="C43" s="169" t="s">
        <v>21</v>
      </c>
      <c r="D43" s="170" t="s">
        <v>22</v>
      </c>
      <c r="E43" s="171"/>
      <c r="F43" s="172" t="s">
        <v>23</v>
      </c>
      <c r="G43" s="73"/>
      <c r="H43" s="73"/>
      <c r="I43" s="74"/>
      <c r="J43" s="75"/>
      <c r="K43" s="76"/>
      <c r="L43" s="76"/>
      <c r="M43" s="136"/>
      <c r="N43" s="13"/>
    </row>
    <row r="44" spans="2:14" ht="15" customHeight="1">
      <c r="B44" s="193"/>
      <c r="C44" s="125">
        <v>51</v>
      </c>
      <c r="D44" s="126">
        <v>51</v>
      </c>
      <c r="E44" s="127">
        <v>0</v>
      </c>
      <c r="F44" s="128">
        <v>0</v>
      </c>
      <c r="G44" s="129">
        <v>232</v>
      </c>
      <c r="H44" s="130">
        <v>40</v>
      </c>
      <c r="I44" s="194" t="s">
        <v>100</v>
      </c>
      <c r="J44" s="194"/>
      <c r="K44" s="131" t="s">
        <v>100</v>
      </c>
      <c r="L44" s="141" t="s">
        <v>100</v>
      </c>
      <c r="M44" s="138"/>
      <c r="N44" s="13"/>
    </row>
    <row r="45" spans="2:14" ht="13.5" customHeight="1">
      <c r="B45" s="18" t="s">
        <v>24</v>
      </c>
      <c r="C45" s="17"/>
      <c r="D45" s="17"/>
      <c r="E45" s="17"/>
      <c r="F45" s="17"/>
      <c r="G45" s="17"/>
      <c r="H45" s="17"/>
      <c r="I45" s="16"/>
      <c r="J45" s="16"/>
      <c r="K45" s="19"/>
      <c r="L45" s="13"/>
      <c r="M45" s="13"/>
      <c r="N45" s="13"/>
    </row>
    <row r="46" spans="2:14" ht="13.5" customHeight="1">
      <c r="B46" s="18" t="s">
        <v>25</v>
      </c>
      <c r="C46" s="17"/>
      <c r="D46" s="17"/>
      <c r="E46" s="17"/>
      <c r="F46" s="17"/>
      <c r="G46" s="17"/>
      <c r="H46" s="17"/>
      <c r="I46" s="16"/>
      <c r="J46" s="16"/>
      <c r="K46" s="19"/>
      <c r="L46" s="13"/>
      <c r="M46" s="13"/>
      <c r="N46" s="13"/>
    </row>
    <row r="47" spans="2:14" ht="13.5" customHeight="1">
      <c r="B47" s="18" t="s">
        <v>26</v>
      </c>
      <c r="C47" s="17"/>
      <c r="D47" s="17"/>
      <c r="E47" s="17"/>
      <c r="F47" s="17"/>
      <c r="G47" s="17"/>
      <c r="H47" s="17"/>
      <c r="I47" s="16"/>
      <c r="J47" s="16"/>
      <c r="K47" s="19"/>
      <c r="L47" s="13"/>
      <c r="M47" s="13"/>
      <c r="N47" s="13"/>
    </row>
    <row r="48" spans="2:14" ht="22.5" customHeight="1">
      <c r="B48" s="5"/>
      <c r="C48" s="5"/>
      <c r="D48" s="5"/>
      <c r="E48" s="5"/>
      <c r="F48" s="5"/>
      <c r="G48" s="5"/>
      <c r="H48" s="5"/>
      <c r="I48" s="13"/>
      <c r="J48" s="13"/>
      <c r="K48" s="13"/>
      <c r="L48" s="13"/>
      <c r="M48" s="13"/>
      <c r="N48" s="13"/>
    </row>
    <row r="49" spans="2:14" ht="45" customHeight="1">
      <c r="B49" s="6" t="s">
        <v>27</v>
      </c>
      <c r="J49" s="13"/>
      <c r="K49" s="13"/>
      <c r="L49" s="13"/>
      <c r="M49" s="14" t="s">
        <v>49</v>
      </c>
      <c r="N49" s="13"/>
    </row>
    <row r="50" spans="2:14" ht="7.5" customHeight="1">
      <c r="B50" s="7"/>
      <c r="I50" s="13"/>
      <c r="J50" s="13"/>
      <c r="K50" s="13"/>
      <c r="L50" s="13"/>
      <c r="M50" s="13"/>
      <c r="N50" s="13"/>
    </row>
    <row r="51" spans="2:14" s="8" customFormat="1" ht="29.25" customHeight="1" thickBot="1">
      <c r="B51" s="110"/>
      <c r="C51" s="111" t="s">
        <v>28</v>
      </c>
      <c r="D51" s="112" t="s">
        <v>29</v>
      </c>
      <c r="E51" s="117" t="s">
        <v>54</v>
      </c>
      <c r="F51" s="112" t="s">
        <v>45</v>
      </c>
      <c r="G51" s="112" t="s">
        <v>46</v>
      </c>
      <c r="H51" s="112" t="s">
        <v>53</v>
      </c>
      <c r="I51" s="216" t="s">
        <v>50</v>
      </c>
      <c r="J51" s="217"/>
      <c r="K51" s="118" t="s">
        <v>51</v>
      </c>
      <c r="L51" s="118" t="s">
        <v>52</v>
      </c>
      <c r="M51" s="119" t="s">
        <v>13</v>
      </c>
      <c r="N51" s="13"/>
    </row>
    <row r="52" spans="2:14" ht="30" customHeight="1" thickTop="1">
      <c r="B52" s="163" t="s">
        <v>74</v>
      </c>
      <c r="C52" s="86">
        <v>163</v>
      </c>
      <c r="D52" s="87">
        <v>151</v>
      </c>
      <c r="E52" s="87">
        <f>C52-D52</f>
        <v>12</v>
      </c>
      <c r="F52" s="95">
        <v>12</v>
      </c>
      <c r="G52" s="103" t="s">
        <v>100</v>
      </c>
      <c r="H52" s="103">
        <v>41.3</v>
      </c>
      <c r="I52" s="218" t="s">
        <v>100</v>
      </c>
      <c r="J52" s="218"/>
      <c r="K52" s="97" t="s">
        <v>100</v>
      </c>
      <c r="L52" s="97" t="s">
        <v>100</v>
      </c>
      <c r="M52" s="142"/>
      <c r="N52" s="13"/>
    </row>
    <row r="53" spans="2:14" ht="30" customHeight="1">
      <c r="B53" s="163" t="s">
        <v>75</v>
      </c>
      <c r="C53" s="86">
        <v>117</v>
      </c>
      <c r="D53" s="87">
        <v>113</v>
      </c>
      <c r="E53" s="87">
        <f>C53-D53</f>
        <v>4</v>
      </c>
      <c r="F53" s="88">
        <v>4</v>
      </c>
      <c r="G53" s="88" t="s">
        <v>100</v>
      </c>
      <c r="H53" s="90">
        <v>64.2</v>
      </c>
      <c r="I53" s="181" t="s">
        <v>100</v>
      </c>
      <c r="J53" s="182"/>
      <c r="K53" s="92" t="s">
        <v>100</v>
      </c>
      <c r="L53" s="92" t="s">
        <v>100</v>
      </c>
      <c r="M53" s="143"/>
      <c r="N53" s="13"/>
    </row>
    <row r="54" spans="2:14" s="5" customFormat="1" ht="15" customHeight="1">
      <c r="B54" s="188" t="s">
        <v>76</v>
      </c>
      <c r="C54" s="173" t="s">
        <v>82</v>
      </c>
      <c r="D54" s="174" t="s">
        <v>83</v>
      </c>
      <c r="E54" s="175"/>
      <c r="F54" s="174" t="s">
        <v>84</v>
      </c>
      <c r="G54" s="26"/>
      <c r="H54" s="26"/>
      <c r="I54" s="27"/>
      <c r="J54" s="28"/>
      <c r="K54" s="96"/>
      <c r="L54" s="84"/>
      <c r="M54" s="228" t="s">
        <v>114</v>
      </c>
      <c r="N54" s="19"/>
    </row>
    <row r="55" spans="2:14" ht="15" customHeight="1">
      <c r="B55" s="189"/>
      <c r="C55" s="79">
        <v>17168</v>
      </c>
      <c r="D55" s="80">
        <v>18587</v>
      </c>
      <c r="E55" s="93" t="s">
        <v>100</v>
      </c>
      <c r="F55" s="82">
        <f>C55-D55</f>
        <v>-1419</v>
      </c>
      <c r="G55" s="83">
        <v>25255</v>
      </c>
      <c r="H55" s="95" t="s">
        <v>100</v>
      </c>
      <c r="I55" s="178">
        <v>89.3</v>
      </c>
      <c r="J55" s="183"/>
      <c r="K55" s="97" t="s">
        <v>100</v>
      </c>
      <c r="L55" s="85">
        <v>10153</v>
      </c>
      <c r="M55" s="229"/>
      <c r="N55" s="13"/>
    </row>
    <row r="56" spans="2:14" s="5" customFormat="1" ht="15" customHeight="1">
      <c r="B56" s="186" t="s">
        <v>77</v>
      </c>
      <c r="C56" s="173" t="s">
        <v>82</v>
      </c>
      <c r="D56" s="174" t="s">
        <v>83</v>
      </c>
      <c r="E56" s="175"/>
      <c r="F56" s="174" t="s">
        <v>84</v>
      </c>
      <c r="G56" s="81"/>
      <c r="H56" s="87"/>
      <c r="I56" s="27"/>
      <c r="J56" s="28"/>
      <c r="K56" s="96"/>
      <c r="L56" s="84"/>
      <c r="M56" s="144"/>
      <c r="N56" s="19"/>
    </row>
    <row r="57" spans="2:14" ht="15" customHeight="1">
      <c r="B57" s="187"/>
      <c r="C57" s="79">
        <v>11974</v>
      </c>
      <c r="D57" s="80">
        <v>12678</v>
      </c>
      <c r="E57" s="93" t="s">
        <v>100</v>
      </c>
      <c r="F57" s="82">
        <f>C57-D57</f>
        <v>-704</v>
      </c>
      <c r="G57" s="83">
        <v>21007</v>
      </c>
      <c r="H57" s="95" t="s">
        <v>100</v>
      </c>
      <c r="I57" s="178">
        <v>89.9</v>
      </c>
      <c r="J57" s="183"/>
      <c r="K57" s="97" t="s">
        <v>100</v>
      </c>
      <c r="L57" s="85">
        <v>7533</v>
      </c>
      <c r="M57" s="145"/>
      <c r="N57" s="13"/>
    </row>
    <row r="58" spans="2:14" s="5" customFormat="1" ht="15" customHeight="1">
      <c r="B58" s="186" t="s">
        <v>78</v>
      </c>
      <c r="C58" s="173" t="s">
        <v>82</v>
      </c>
      <c r="D58" s="174" t="s">
        <v>83</v>
      </c>
      <c r="E58" s="175"/>
      <c r="F58" s="174" t="s">
        <v>84</v>
      </c>
      <c r="G58" s="81"/>
      <c r="H58" s="87"/>
      <c r="I58" s="27"/>
      <c r="J58" s="28"/>
      <c r="K58" s="96"/>
      <c r="L58" s="84"/>
      <c r="M58" s="144"/>
      <c r="N58" s="19"/>
    </row>
    <row r="59" spans="2:14" ht="15" customHeight="1">
      <c r="B59" s="187"/>
      <c r="C59" s="79">
        <v>2074</v>
      </c>
      <c r="D59" s="80">
        <v>2529</v>
      </c>
      <c r="E59" s="93" t="s">
        <v>100</v>
      </c>
      <c r="F59" s="82">
        <f>C59-D59</f>
        <v>-455</v>
      </c>
      <c r="G59" s="83">
        <v>1387</v>
      </c>
      <c r="H59" s="95" t="s">
        <v>100</v>
      </c>
      <c r="I59" s="184">
        <v>82</v>
      </c>
      <c r="J59" s="185"/>
      <c r="K59" s="97" t="s">
        <v>100</v>
      </c>
      <c r="L59" s="85">
        <v>-3074</v>
      </c>
      <c r="M59" s="145"/>
      <c r="N59" s="13"/>
    </row>
    <row r="60" spans="2:14" s="5" customFormat="1" ht="15" customHeight="1">
      <c r="B60" s="186" t="s">
        <v>79</v>
      </c>
      <c r="C60" s="173" t="s">
        <v>82</v>
      </c>
      <c r="D60" s="174" t="s">
        <v>83</v>
      </c>
      <c r="E60" s="175"/>
      <c r="F60" s="174" t="s">
        <v>84</v>
      </c>
      <c r="G60" s="81"/>
      <c r="H60" s="87"/>
      <c r="I60" s="27"/>
      <c r="J60" s="28"/>
      <c r="K60" s="96"/>
      <c r="L60" s="84"/>
      <c r="M60" s="144"/>
      <c r="N60" s="19"/>
    </row>
    <row r="61" spans="2:14" ht="15" customHeight="1">
      <c r="B61" s="187"/>
      <c r="C61" s="79">
        <v>770</v>
      </c>
      <c r="D61" s="80">
        <v>841</v>
      </c>
      <c r="E61" s="93" t="s">
        <v>100</v>
      </c>
      <c r="F61" s="82">
        <f>C61-D61</f>
        <v>-71</v>
      </c>
      <c r="G61" s="83">
        <v>1317</v>
      </c>
      <c r="H61" s="95" t="s">
        <v>100</v>
      </c>
      <c r="I61" s="178">
        <v>91.6</v>
      </c>
      <c r="J61" s="183"/>
      <c r="K61" s="97" t="s">
        <v>100</v>
      </c>
      <c r="L61" s="85">
        <v>76</v>
      </c>
      <c r="M61" s="145"/>
      <c r="N61" s="13"/>
    </row>
    <row r="62" spans="2:14" s="5" customFormat="1" ht="15" customHeight="1">
      <c r="B62" s="186" t="s">
        <v>80</v>
      </c>
      <c r="C62" s="173" t="s">
        <v>82</v>
      </c>
      <c r="D62" s="174" t="s">
        <v>83</v>
      </c>
      <c r="E62" s="175"/>
      <c r="F62" s="174" t="s">
        <v>84</v>
      </c>
      <c r="G62" s="81"/>
      <c r="H62" s="87"/>
      <c r="I62" s="27"/>
      <c r="J62" s="28"/>
      <c r="K62" s="96"/>
      <c r="L62" s="84"/>
      <c r="M62" s="144"/>
      <c r="N62" s="19"/>
    </row>
    <row r="63" spans="2:14" ht="15" customHeight="1">
      <c r="B63" s="187"/>
      <c r="C63" s="79">
        <v>833</v>
      </c>
      <c r="D63" s="80">
        <v>776</v>
      </c>
      <c r="E63" s="93" t="s">
        <v>100</v>
      </c>
      <c r="F63" s="82">
        <f>C63-D63</f>
        <v>57</v>
      </c>
      <c r="G63" s="83">
        <v>981</v>
      </c>
      <c r="H63" s="95" t="s">
        <v>100</v>
      </c>
      <c r="I63" s="178">
        <v>107.6</v>
      </c>
      <c r="J63" s="183"/>
      <c r="K63" s="97" t="s">
        <v>100</v>
      </c>
      <c r="L63" s="85">
        <v>108</v>
      </c>
      <c r="M63" s="145"/>
      <c r="N63" s="13"/>
    </row>
    <row r="64" spans="2:14" s="5" customFormat="1" ht="15" customHeight="1">
      <c r="B64" s="186" t="s">
        <v>81</v>
      </c>
      <c r="C64" s="173" t="s">
        <v>82</v>
      </c>
      <c r="D64" s="174" t="s">
        <v>83</v>
      </c>
      <c r="E64" s="175"/>
      <c r="F64" s="174" t="s">
        <v>84</v>
      </c>
      <c r="G64" s="81"/>
      <c r="H64" s="87"/>
      <c r="I64" s="27"/>
      <c r="J64" s="28"/>
      <c r="K64" s="96"/>
      <c r="L64" s="84"/>
      <c r="M64" s="144"/>
      <c r="N64" s="19"/>
    </row>
    <row r="65" spans="2:14" ht="15" customHeight="1">
      <c r="B65" s="187"/>
      <c r="C65" s="79">
        <v>1517</v>
      </c>
      <c r="D65" s="80">
        <v>1763</v>
      </c>
      <c r="E65" s="93" t="s">
        <v>100</v>
      </c>
      <c r="F65" s="82">
        <f>C65-D65</f>
        <v>-246</v>
      </c>
      <c r="G65" s="83">
        <v>563</v>
      </c>
      <c r="H65" s="95" t="s">
        <v>100</v>
      </c>
      <c r="I65" s="178">
        <v>86.3</v>
      </c>
      <c r="J65" s="183"/>
      <c r="K65" s="97" t="s">
        <v>100</v>
      </c>
      <c r="L65" s="85">
        <v>5510</v>
      </c>
      <c r="M65" s="145"/>
      <c r="N65" s="13"/>
    </row>
    <row r="66" spans="2:14" ht="30" customHeight="1">
      <c r="B66" s="161" t="s">
        <v>110</v>
      </c>
      <c r="C66" s="86">
        <v>18613</v>
      </c>
      <c r="D66" s="87">
        <v>18587</v>
      </c>
      <c r="E66" s="87">
        <f>C66-D66</f>
        <v>26</v>
      </c>
      <c r="F66" s="88">
        <v>26</v>
      </c>
      <c r="G66" s="89">
        <v>0</v>
      </c>
      <c r="H66" s="90">
        <v>4.7</v>
      </c>
      <c r="I66" s="181" t="s">
        <v>98</v>
      </c>
      <c r="J66" s="182"/>
      <c r="K66" s="92" t="s">
        <v>98</v>
      </c>
      <c r="L66" s="92" t="s">
        <v>98</v>
      </c>
      <c r="M66" s="146"/>
      <c r="N66" s="13"/>
    </row>
    <row r="67" spans="2:14" ht="30" customHeight="1">
      <c r="B67" s="161" t="s">
        <v>85</v>
      </c>
      <c r="C67" s="86">
        <v>273</v>
      </c>
      <c r="D67" s="87">
        <v>172</v>
      </c>
      <c r="E67" s="87">
        <v>102</v>
      </c>
      <c r="F67" s="93">
        <v>102</v>
      </c>
      <c r="G67" s="93">
        <v>0</v>
      </c>
      <c r="H67" s="93" t="s">
        <v>100</v>
      </c>
      <c r="I67" s="181" t="s">
        <v>98</v>
      </c>
      <c r="J67" s="182"/>
      <c r="K67" s="91" t="s">
        <v>98</v>
      </c>
      <c r="L67" s="94" t="s">
        <v>98</v>
      </c>
      <c r="M67" s="147"/>
      <c r="N67" s="13"/>
    </row>
    <row r="68" spans="2:14" ht="30" customHeight="1">
      <c r="B68" s="162" t="s">
        <v>86</v>
      </c>
      <c r="C68" s="148">
        <v>0</v>
      </c>
      <c r="D68" s="149">
        <v>0</v>
      </c>
      <c r="E68" s="149">
        <v>0</v>
      </c>
      <c r="F68" s="150">
        <v>0</v>
      </c>
      <c r="G68" s="149">
        <v>0</v>
      </c>
      <c r="H68" s="149" t="s">
        <v>98</v>
      </c>
      <c r="I68" s="176" t="s">
        <v>98</v>
      </c>
      <c r="J68" s="177"/>
      <c r="K68" s="151" t="s">
        <v>98</v>
      </c>
      <c r="L68" s="151" t="s">
        <v>98</v>
      </c>
      <c r="M68" s="152"/>
      <c r="N68" s="15"/>
    </row>
    <row r="69" spans="2:14" ht="37.5" customHeight="1">
      <c r="B69" s="5"/>
      <c r="C69" s="5"/>
      <c r="D69" s="5"/>
      <c r="E69" s="5"/>
      <c r="F69" s="5"/>
      <c r="G69" s="5"/>
      <c r="H69" s="5"/>
      <c r="I69" s="13"/>
      <c r="J69" s="13"/>
      <c r="K69" s="13"/>
      <c r="L69" s="13"/>
      <c r="M69" s="13"/>
      <c r="N69" s="13"/>
    </row>
    <row r="70" spans="2:14" ht="18.75">
      <c r="B70" s="6" t="s">
        <v>30</v>
      </c>
      <c r="J70" s="13"/>
      <c r="K70" s="14" t="s">
        <v>47</v>
      </c>
      <c r="L70" s="13"/>
      <c r="M70" s="13"/>
      <c r="N70" s="13"/>
    </row>
    <row r="71" spans="2:14" ht="7.5" customHeight="1">
      <c r="B71" s="7"/>
      <c r="J71" s="13"/>
      <c r="K71" s="13"/>
      <c r="L71" s="13"/>
      <c r="M71" s="13"/>
      <c r="N71" s="13"/>
    </row>
    <row r="72" spans="2:14" s="8" customFormat="1" ht="48.75" customHeight="1" thickBot="1">
      <c r="B72" s="110"/>
      <c r="C72" s="111" t="s">
        <v>31</v>
      </c>
      <c r="D72" s="112" t="s">
        <v>32</v>
      </c>
      <c r="E72" s="112" t="s">
        <v>33</v>
      </c>
      <c r="F72" s="112" t="s">
        <v>34</v>
      </c>
      <c r="G72" s="112" t="s">
        <v>35</v>
      </c>
      <c r="H72" s="153" t="s">
        <v>36</v>
      </c>
      <c r="I72" s="224" t="s">
        <v>37</v>
      </c>
      <c r="J72" s="225"/>
      <c r="K72" s="154" t="s">
        <v>13</v>
      </c>
      <c r="L72" s="19"/>
      <c r="M72" s="13"/>
      <c r="N72" s="13"/>
    </row>
    <row r="73" spans="2:14" ht="30" customHeight="1" thickTop="1">
      <c r="B73" s="163" t="s">
        <v>88</v>
      </c>
      <c r="C73" s="108">
        <v>0</v>
      </c>
      <c r="D73" s="87">
        <v>366</v>
      </c>
      <c r="E73" s="87">
        <v>13</v>
      </c>
      <c r="F73" s="87" t="s">
        <v>96</v>
      </c>
      <c r="G73" s="87">
        <v>977</v>
      </c>
      <c r="H73" s="87">
        <v>3481</v>
      </c>
      <c r="I73" s="226" t="s">
        <v>96</v>
      </c>
      <c r="J73" s="227"/>
      <c r="K73" s="155"/>
      <c r="L73" s="19"/>
      <c r="M73" s="13"/>
      <c r="N73" s="13"/>
    </row>
    <row r="74" spans="2:14" ht="30" customHeight="1">
      <c r="B74" s="163" t="s">
        <v>89</v>
      </c>
      <c r="C74" s="86">
        <v>21</v>
      </c>
      <c r="D74" s="99">
        <v>-130</v>
      </c>
      <c r="E74" s="87">
        <v>80</v>
      </c>
      <c r="F74" s="87" t="s">
        <v>96</v>
      </c>
      <c r="G74" s="87">
        <v>876</v>
      </c>
      <c r="H74" s="87" t="s">
        <v>96</v>
      </c>
      <c r="I74" s="214" t="s">
        <v>96</v>
      </c>
      <c r="J74" s="215"/>
      <c r="K74" s="155"/>
      <c r="L74" s="19"/>
      <c r="M74" s="13"/>
      <c r="N74" s="13"/>
    </row>
    <row r="75" spans="2:14" ht="30" customHeight="1">
      <c r="B75" s="163" t="s">
        <v>90</v>
      </c>
      <c r="C75" s="86">
        <v>2</v>
      </c>
      <c r="D75" s="87">
        <v>59</v>
      </c>
      <c r="E75" s="87">
        <v>40</v>
      </c>
      <c r="F75" s="87">
        <v>3</v>
      </c>
      <c r="G75" s="87" t="s">
        <v>96</v>
      </c>
      <c r="H75" s="87" t="s">
        <v>96</v>
      </c>
      <c r="I75" s="214" t="s">
        <v>96</v>
      </c>
      <c r="J75" s="215"/>
      <c r="K75" s="155"/>
      <c r="L75" s="19"/>
      <c r="M75" s="13"/>
      <c r="N75" s="13"/>
    </row>
    <row r="76" spans="2:14" ht="30" customHeight="1">
      <c r="B76" s="163" t="s">
        <v>91</v>
      </c>
      <c r="C76" s="98">
        <v>-1</v>
      </c>
      <c r="D76" s="87">
        <v>418</v>
      </c>
      <c r="E76" s="87">
        <v>13</v>
      </c>
      <c r="F76" s="87">
        <v>30</v>
      </c>
      <c r="G76" s="87" t="s">
        <v>96</v>
      </c>
      <c r="H76" s="87" t="s">
        <v>96</v>
      </c>
      <c r="I76" s="214">
        <v>22</v>
      </c>
      <c r="J76" s="215"/>
      <c r="K76" s="155"/>
      <c r="L76" s="19"/>
      <c r="M76" s="13"/>
      <c r="N76" s="13"/>
    </row>
    <row r="77" spans="2:14" ht="30" customHeight="1">
      <c r="B77" s="163" t="s">
        <v>92</v>
      </c>
      <c r="C77" s="98">
        <v>-1</v>
      </c>
      <c r="D77" s="99">
        <v>-8</v>
      </c>
      <c r="E77" s="87">
        <v>13</v>
      </c>
      <c r="F77" s="87" t="s">
        <v>96</v>
      </c>
      <c r="G77" s="87" t="s">
        <v>96</v>
      </c>
      <c r="H77" s="87" t="s">
        <v>96</v>
      </c>
      <c r="I77" s="214" t="s">
        <v>96</v>
      </c>
      <c r="J77" s="215"/>
      <c r="K77" s="156"/>
      <c r="L77" s="19"/>
      <c r="M77" s="13"/>
      <c r="N77" s="13"/>
    </row>
    <row r="78" spans="2:14" ht="30" customHeight="1">
      <c r="B78" s="163" t="s">
        <v>93</v>
      </c>
      <c r="C78" s="98">
        <v>-11</v>
      </c>
      <c r="D78" s="99">
        <v>36</v>
      </c>
      <c r="E78" s="87">
        <v>20</v>
      </c>
      <c r="F78" s="87" t="s">
        <v>96</v>
      </c>
      <c r="G78" s="87" t="s">
        <v>96</v>
      </c>
      <c r="H78" s="87" t="s">
        <v>96</v>
      </c>
      <c r="I78" s="214" t="s">
        <v>96</v>
      </c>
      <c r="J78" s="215"/>
      <c r="K78" s="156"/>
      <c r="L78" s="19"/>
      <c r="M78" s="13"/>
      <c r="N78" s="13"/>
    </row>
    <row r="79" spans="2:14" ht="30" customHeight="1">
      <c r="B79" s="135" t="s">
        <v>115</v>
      </c>
      <c r="C79" s="100">
        <v>4</v>
      </c>
      <c r="D79" s="101">
        <v>10</v>
      </c>
      <c r="E79" s="102">
        <v>1</v>
      </c>
      <c r="F79" s="102" t="s">
        <v>96</v>
      </c>
      <c r="G79" s="102" t="s">
        <v>96</v>
      </c>
      <c r="H79" s="102" t="s">
        <v>96</v>
      </c>
      <c r="I79" s="214" t="s">
        <v>96</v>
      </c>
      <c r="J79" s="215"/>
      <c r="K79" s="156"/>
      <c r="L79" s="19"/>
      <c r="M79" s="13"/>
      <c r="N79" s="13"/>
    </row>
    <row r="80" spans="2:14" ht="30" customHeight="1">
      <c r="B80" s="135" t="s">
        <v>94</v>
      </c>
      <c r="C80" s="100">
        <v>1</v>
      </c>
      <c r="D80" s="101">
        <v>10</v>
      </c>
      <c r="E80" s="102">
        <v>5</v>
      </c>
      <c r="F80" s="102">
        <v>9</v>
      </c>
      <c r="G80" s="102" t="s">
        <v>96</v>
      </c>
      <c r="H80" s="102" t="s">
        <v>96</v>
      </c>
      <c r="I80" s="214" t="s">
        <v>96</v>
      </c>
      <c r="J80" s="215"/>
      <c r="K80" s="156"/>
      <c r="L80" s="19"/>
      <c r="M80" s="13"/>
      <c r="N80" s="13"/>
    </row>
    <row r="81" spans="2:14" ht="30" customHeight="1">
      <c r="B81" s="164" t="s">
        <v>95</v>
      </c>
      <c r="C81" s="157">
        <v>36</v>
      </c>
      <c r="D81" s="158">
        <v>91</v>
      </c>
      <c r="E81" s="159">
        <v>26</v>
      </c>
      <c r="F81" s="159" t="s">
        <v>87</v>
      </c>
      <c r="G81" s="159" t="s">
        <v>87</v>
      </c>
      <c r="H81" s="159" t="s">
        <v>87</v>
      </c>
      <c r="I81" s="221" t="s">
        <v>87</v>
      </c>
      <c r="J81" s="222"/>
      <c r="K81" s="160"/>
      <c r="L81" s="19"/>
      <c r="M81" s="13"/>
      <c r="N81" s="13"/>
    </row>
    <row r="82" spans="2:14" ht="21" customHeight="1">
      <c r="B82" s="20" t="s">
        <v>38</v>
      </c>
      <c r="J82" s="13"/>
      <c r="K82" s="13"/>
      <c r="L82" s="13"/>
      <c r="M82" s="13"/>
      <c r="N82" s="13"/>
    </row>
    <row r="83" ht="26.25" customHeight="1"/>
    <row r="84" spans="2:14" ht="18.75">
      <c r="B84" s="9" t="s">
        <v>39</v>
      </c>
      <c r="J84" s="13"/>
      <c r="K84" s="13"/>
      <c r="L84" s="13"/>
      <c r="M84" s="13"/>
      <c r="N84" s="13"/>
    </row>
    <row r="85" ht="7.5" customHeight="1"/>
    <row r="86" spans="2:9" ht="37.5" customHeight="1">
      <c r="B86" s="223" t="s">
        <v>40</v>
      </c>
      <c r="C86" s="223"/>
      <c r="D86" s="211">
        <v>0.43</v>
      </c>
      <c r="E86" s="211"/>
      <c r="F86" s="223" t="s">
        <v>41</v>
      </c>
      <c r="G86" s="223"/>
      <c r="H86" s="210" t="s">
        <v>113</v>
      </c>
      <c r="I86" s="211"/>
    </row>
    <row r="87" spans="2:9" ht="37.5" customHeight="1">
      <c r="B87" s="223" t="s">
        <v>42</v>
      </c>
      <c r="C87" s="223"/>
      <c r="D87" s="210" t="s">
        <v>111</v>
      </c>
      <c r="E87" s="211"/>
      <c r="F87" s="223" t="s">
        <v>43</v>
      </c>
      <c r="G87" s="223"/>
      <c r="H87" s="210" t="s">
        <v>112</v>
      </c>
      <c r="I87" s="211"/>
    </row>
    <row r="88" spans="2:14" ht="21" customHeight="1">
      <c r="B88" s="20" t="s">
        <v>44</v>
      </c>
      <c r="J88" s="13"/>
      <c r="K88" s="13"/>
      <c r="L88" s="13"/>
      <c r="M88" s="13"/>
      <c r="N88" s="13"/>
    </row>
  </sheetData>
  <mergeCells count="76">
    <mergeCell ref="C1:J1"/>
    <mergeCell ref="I30:J30"/>
    <mergeCell ref="I16:J16"/>
    <mergeCell ref="I17:J17"/>
    <mergeCell ref="I18:J18"/>
    <mergeCell ref="I28:J28"/>
    <mergeCell ref="I19:J19"/>
    <mergeCell ref="I20:J20"/>
    <mergeCell ref="I21:J21"/>
    <mergeCell ref="H87:I87"/>
    <mergeCell ref="I72:J72"/>
    <mergeCell ref="I73:J73"/>
    <mergeCell ref="M54:M55"/>
    <mergeCell ref="B86:C86"/>
    <mergeCell ref="B87:C87"/>
    <mergeCell ref="F86:G86"/>
    <mergeCell ref="F87:G87"/>
    <mergeCell ref="D86:E86"/>
    <mergeCell ref="D87:E87"/>
    <mergeCell ref="I12:J12"/>
    <mergeCell ref="I77:J77"/>
    <mergeCell ref="I78:J78"/>
    <mergeCell ref="I81:J81"/>
    <mergeCell ref="I79:J79"/>
    <mergeCell ref="I80:J80"/>
    <mergeCell ref="I22:J22"/>
    <mergeCell ref="H86:I86"/>
    <mergeCell ref="I23:J23"/>
    <mergeCell ref="I24:J24"/>
    <mergeCell ref="I25:J25"/>
    <mergeCell ref="I26:J26"/>
    <mergeCell ref="I74:J74"/>
    <mergeCell ref="I75:J75"/>
    <mergeCell ref="I76:J76"/>
    <mergeCell ref="I51:J51"/>
    <mergeCell ref="I52:J52"/>
    <mergeCell ref="B29:B30"/>
    <mergeCell ref="B31:B32"/>
    <mergeCell ref="I32:J32"/>
    <mergeCell ref="I3:J3"/>
    <mergeCell ref="I4:J4"/>
    <mergeCell ref="I8:J8"/>
    <mergeCell ref="I9:J9"/>
    <mergeCell ref="I10:J10"/>
    <mergeCell ref="I11:J11"/>
    <mergeCell ref="B27:B28"/>
    <mergeCell ref="B33:B34"/>
    <mergeCell ref="I34:J34"/>
    <mergeCell ref="B35:B36"/>
    <mergeCell ref="I36:J36"/>
    <mergeCell ref="B37:B38"/>
    <mergeCell ref="I38:J38"/>
    <mergeCell ref="B39:B40"/>
    <mergeCell ref="I40:J40"/>
    <mergeCell ref="B41:B42"/>
    <mergeCell ref="I42:J42"/>
    <mergeCell ref="B43:B44"/>
    <mergeCell ref="I44:J44"/>
    <mergeCell ref="B54:B55"/>
    <mergeCell ref="B56:B57"/>
    <mergeCell ref="B58:B59"/>
    <mergeCell ref="B60:B61"/>
    <mergeCell ref="B62:B63"/>
    <mergeCell ref="B64:B65"/>
    <mergeCell ref="I66:J66"/>
    <mergeCell ref="I67:J67"/>
    <mergeCell ref="M35:M36"/>
    <mergeCell ref="M41:M42"/>
    <mergeCell ref="I53:J53"/>
    <mergeCell ref="I68:J68"/>
    <mergeCell ref="I55:J55"/>
    <mergeCell ref="I57:J57"/>
    <mergeCell ref="I59:J59"/>
    <mergeCell ref="I61:J61"/>
    <mergeCell ref="I63:J63"/>
    <mergeCell ref="I65:J65"/>
  </mergeCells>
  <printOptions/>
  <pageMargins left="0.4724409448818898" right="0.1968503937007874" top="0.7086614173228347" bottom="0.3937007874015748" header="0.2362204724409449" footer="0.5118110236220472"/>
  <pageSetup horizontalDpi="600" verticalDpi="600" orientation="portrait" paperSize="9" scale="65" r:id="rId1"/>
  <headerFooter alignWithMargins="0">
    <oddHeader>&amp;L&amp;12（別添）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2008-03-05T11:57:06Z</cp:lastPrinted>
  <dcterms:created xsi:type="dcterms:W3CDTF">2008-02-15T06:55:04Z</dcterms:created>
  <dcterms:modified xsi:type="dcterms:W3CDTF">2008-03-06T09:22:56Z</dcterms:modified>
  <cp:category/>
  <cp:version/>
  <cp:contentType/>
  <cp:contentStatus/>
</cp:coreProperties>
</file>