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宝塚市" sheetId="1" r:id="rId1"/>
  </sheets>
  <definedNames>
    <definedName name="_xlnm.Print_Area" localSheetId="0">'宝塚市'!$A$1:$K$84</definedName>
  </definedNames>
  <calcPr fullCalcOnLoad="1"/>
</workbook>
</file>

<file path=xl/sharedStrings.xml><?xml version="1.0" encoding="utf-8"?>
<sst xmlns="http://schemas.openxmlformats.org/spreadsheetml/2006/main" count="206" uniqueCount="104">
  <si>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</si>
  <si>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</si>
  <si>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</si>
  <si>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</si>
  <si>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</si>
  <si>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</si>
  <si>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</si>
  <si>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</si>
  <si>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</si>
  <si>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</si>
  <si>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</si>
  <si>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</si>
  <si>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</si>
  <si>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</si>
  <si>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</si>
  <si>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</si>
  <si>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</si>
  <si>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</si>
  <si>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</si>
  <si>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</si>
  <si>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</si>
  <si>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</si>
  <si>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</si>
  <si>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</si>
  <si>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</si>
  <si>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</si>
  <si>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</si>
  <si>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</si>
  <si>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</si>
  <si>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</si>
  <si>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</si>
  <si>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</si>
  <si>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</si>
  <si>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</si>
  <si>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</si>
  <si>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</si>
  <si>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</si>
  <si>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</si>
  <si>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</si>
  <si>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</si>
  <si>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</si>
  <si>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</si>
  <si>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</si>
  <si>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</si>
  <si>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</si>
  <si>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</si>
  <si>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</si>
  <si>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</si>
  <si>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</si>
  <si>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</si>
  <si>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</si>
  <si>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</si>
  <si>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</si>
  <si>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</si>
  <si>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</si>
  <si>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</si>
  <si>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</si>
  <si>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</si>
  <si>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</si>
  <si>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</si>
  <si>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</si>
  <si>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</si>
  <si>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</si>
  <si>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</si>
  <si>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</si>
  <si>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</si>
  <si>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</si>
  <si>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</si>
  <si>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</si>
  <si>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</si>
  <si>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</si>
  <si>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特別会計公共用地先行取得事業費</t>
  </si>
  <si>
    <t>水道事業会計</t>
  </si>
  <si>
    <t>病院事業会計</t>
  </si>
  <si>
    <t>下水道事業会計</t>
  </si>
  <si>
    <t>兵庫県市町村職員退職手当組合</t>
  </si>
  <si>
    <t>丹波少年自然の家事務組合</t>
  </si>
  <si>
    <t>（財）宝塚市都市整備公社</t>
  </si>
  <si>
    <t>（財）宝塚市スポーツ教育振興公社</t>
  </si>
  <si>
    <t>ソリオ宝塚都市開発（株）</t>
  </si>
  <si>
    <t>宝塚アーバンサービス（株）</t>
  </si>
  <si>
    <t>（財）宝塚市文化振興財団</t>
  </si>
  <si>
    <t>（財）宝塚市保健福祉サービス公社</t>
  </si>
  <si>
    <t>宝塚市都市環境サービス（株）</t>
  </si>
  <si>
    <t>宝塚山本ガーデン・クリエイティブ（株）</t>
  </si>
  <si>
    <t>（株）エフエム宝塚</t>
  </si>
  <si>
    <t>宝塚市土地開発公社</t>
  </si>
  <si>
    <t>阪神北広域救急医療財団</t>
  </si>
  <si>
    <t>水道事業会計</t>
  </si>
  <si>
    <t>病院事業会計</t>
  </si>
  <si>
    <t>下水道事業会計</t>
  </si>
  <si>
    <t>法適用企業</t>
  </si>
  <si>
    <t>特別会計国民健康保険事業</t>
  </si>
  <si>
    <t>特別会計国民健康保険診療施設</t>
  </si>
  <si>
    <t>特別会計介護保険事業</t>
  </si>
  <si>
    <t>特別会計農業共済事業</t>
  </si>
  <si>
    <t>特別会計老人保健医療事業</t>
  </si>
  <si>
    <t>特別会計後期高齢者医療事業</t>
  </si>
  <si>
    <t>宝塚まちづくり（株）</t>
  </si>
  <si>
    <t>兵庫県後期高齢者医療広域連合（一般会計）</t>
  </si>
  <si>
    <t>兵庫県後期高齢者医療広域連合（特別会計）</t>
  </si>
  <si>
    <t>―</t>
  </si>
  <si>
    <t>団体名　　兵庫県　宝塚市</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</si>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</sst>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4.3"/>
      <color indexed="12"/>
      <name val="ＭＳ Ｐゴシック"/>
      <family val="3"/>
    </font>
    <font>
      <u val="single"/>
      <sz val="14.3"/>
      <color indexed="36"/>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diagonalUp="1">
      <left style="thin"/>
      <right style="hair"/>
      <top style="thin"/>
      <bottom style="thin"/>
      <diagonal style="hair"/>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color indexed="63"/>
      </top>
      <bottom>
        <color indexed="63"/>
      </bottom>
    </border>
    <border>
      <left style="hair"/>
      <right style="thin"/>
      <top>
        <color indexed="63"/>
      </top>
      <bottom>
        <color indexed="63"/>
      </bottom>
    </border>
    <border>
      <left style="hair"/>
      <right style="hair"/>
      <top>
        <color indexed="63"/>
      </top>
      <bottom>
        <color indexed="63"/>
      </bottom>
    </border>
    <border>
      <left style="thin"/>
      <right style="hair"/>
      <top>
        <color indexed="63"/>
      </top>
      <bottom>
        <color indexed="63"/>
      </bottom>
    </border>
    <border>
      <left style="hair"/>
      <right style="hair"/>
      <top>
        <color indexed="63"/>
      </top>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5" fillId="0" borderId="0" applyNumberFormat="0" applyFill="0" applyBorder="0" applyAlignment="0" applyProtection="0"/>
    <xf numFmtId="0" fontId="23" fillId="4" borderId="0" applyNumberFormat="0" applyBorder="0" applyAlignment="0" applyProtection="0"/>
  </cellStyleXfs>
  <cellXfs count="13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9" applyNumberFormat="1" applyFont="1" applyFill="1" applyBorder="1" applyAlignment="1">
      <alignment vertical="center" shrinkToFit="1"/>
    </xf>
    <xf numFmtId="176" fontId="2" fillId="24" borderId="14" xfId="49" applyNumberFormat="1" applyFont="1" applyFill="1" applyBorder="1" applyAlignment="1">
      <alignment vertical="center" shrinkToFit="1"/>
    </xf>
    <xf numFmtId="176" fontId="2" fillId="24" borderId="15" xfId="49" applyNumberFormat="1" applyFont="1" applyFill="1" applyBorder="1" applyAlignment="1">
      <alignment vertical="center" shrinkToFit="1"/>
    </xf>
    <xf numFmtId="176" fontId="2" fillId="24" borderId="16" xfId="49" applyNumberFormat="1" applyFont="1" applyFill="1" applyBorder="1" applyAlignment="1">
      <alignment vertical="center" shrinkToFit="1"/>
    </xf>
    <xf numFmtId="176" fontId="2" fillId="24" borderId="17" xfId="49" applyNumberFormat="1" applyFont="1" applyFill="1" applyBorder="1" applyAlignment="1">
      <alignment vertical="center" shrinkToFit="1"/>
    </xf>
    <xf numFmtId="176" fontId="2" fillId="24" borderId="18" xfId="49"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9" applyNumberFormat="1" applyFont="1" applyFill="1" applyBorder="1" applyAlignment="1">
      <alignment vertical="center" shrinkToFit="1"/>
    </xf>
    <xf numFmtId="176" fontId="2" fillId="24" borderId="21" xfId="49"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9" applyNumberFormat="1" applyFont="1" applyFill="1" applyBorder="1" applyAlignment="1">
      <alignment vertical="center" shrinkToFit="1"/>
    </xf>
    <xf numFmtId="176" fontId="2" fillId="24" borderId="27" xfId="49"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9"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3" xfId="0" applyFont="1" applyFill="1" applyBorder="1" applyAlignment="1">
      <alignment horizontal="distributed" vertical="center" inden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5"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1" xfId="49" applyNumberFormat="1" applyFont="1" applyFill="1" applyBorder="1" applyAlignment="1">
      <alignment vertical="center" shrinkToFit="1"/>
    </xf>
    <xf numFmtId="176" fontId="2" fillId="24" borderId="0" xfId="49"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0" xfId="0" applyNumberFormat="1" applyFont="1" applyFill="1" applyAlignment="1">
      <alignment vertical="center"/>
    </xf>
    <xf numFmtId="178" fontId="2" fillId="24" borderId="24" xfId="0" applyNumberFormat="1" applyFont="1" applyFill="1" applyBorder="1" applyAlignment="1">
      <alignment horizontal="center" vertical="center" shrinkToFit="1"/>
    </xf>
    <xf numFmtId="176" fontId="2" fillId="0" borderId="24" xfId="0" applyNumberFormat="1" applyFont="1" applyFill="1" applyBorder="1" applyAlignment="1">
      <alignment vertical="center" shrinkToFit="1"/>
    </xf>
    <xf numFmtId="176" fontId="2" fillId="0" borderId="51"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21" xfId="49"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18" xfId="49"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39" xfId="0" applyNumberFormat="1" applyFont="1" applyFill="1" applyBorder="1" applyAlignment="1">
      <alignment vertical="center" shrinkToFit="1"/>
    </xf>
    <xf numFmtId="176" fontId="2" fillId="0" borderId="31" xfId="0" applyNumberFormat="1" applyFont="1" applyFill="1" applyBorder="1" applyAlignment="1">
      <alignment vertical="center" shrinkToFit="1"/>
    </xf>
    <xf numFmtId="176" fontId="2" fillId="0" borderId="52" xfId="0" applyNumberFormat="1" applyFont="1" applyFill="1" applyBorder="1" applyAlignment="1">
      <alignment vertical="center" shrinkToFit="1"/>
    </xf>
    <xf numFmtId="176" fontId="2" fillId="24" borderId="21" xfId="0" applyNumberFormat="1" applyFont="1" applyFill="1" applyBorder="1" applyAlignment="1">
      <alignment horizontal="right" vertical="center" shrinkToFit="1"/>
    </xf>
    <xf numFmtId="176" fontId="2" fillId="24" borderId="29" xfId="0" applyNumberFormat="1" applyFont="1" applyFill="1" applyBorder="1" applyAlignment="1">
      <alignment horizontal="right" vertical="center" shrinkToFit="1"/>
    </xf>
    <xf numFmtId="176" fontId="2" fillId="24" borderId="53" xfId="0" applyNumberFormat="1" applyFont="1" applyFill="1" applyBorder="1" applyAlignment="1">
      <alignment horizontal="right" vertical="center" shrinkToFit="1"/>
    </xf>
    <xf numFmtId="176" fontId="2" fillId="0" borderId="21" xfId="0" applyNumberFormat="1" applyFont="1" applyFill="1" applyBorder="1" applyAlignment="1">
      <alignment horizontal="right" vertical="center" shrinkToFit="1"/>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5" borderId="54" xfId="0" applyFont="1" applyFill="1" applyBorder="1" applyAlignment="1">
      <alignment horizontal="center" vertical="center" shrinkToFit="1"/>
    </xf>
    <xf numFmtId="0" fontId="2" fillId="25" borderId="55" xfId="0" applyFont="1" applyFill="1" applyBorder="1" applyAlignment="1">
      <alignment horizontal="center" vertical="center" shrinkToFit="1"/>
    </xf>
    <xf numFmtId="0" fontId="1" fillId="25" borderId="58" xfId="0" applyFont="1" applyFill="1" applyBorder="1" applyAlignment="1">
      <alignment horizontal="center" vertical="center" wrapText="1"/>
    </xf>
    <xf numFmtId="0" fontId="1"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1" fillId="25" borderId="59"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5" borderId="62"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4"/>
  <sheetViews>
    <sheetView tabSelected="1" zoomScale="125" zoomScaleNormal="125"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102</v>
      </c>
      <c r="B4" s="10"/>
      <c r="G4" s="41" t="s">
        <v>51</v>
      </c>
      <c r="H4" s="42" t="s">
        <v>52</v>
      </c>
      <c r="I4" s="8" t="s">
        <v>53</v>
      </c>
      <c r="J4" s="11" t="s">
        <v>54</v>
      </c>
    </row>
    <row r="5" spans="7:10" ht="13.5" customHeight="1" thickTop="1">
      <c r="G5" s="12">
        <v>36939</v>
      </c>
      <c r="H5" s="13">
        <v>2502</v>
      </c>
      <c r="I5" s="14">
        <v>1643</v>
      </c>
      <c r="J5" s="15">
        <v>41084</v>
      </c>
    </row>
    <row r="6" spans="1:10" ht="14.25">
      <c r="A6" s="6" t="s">
        <v>2</v>
      </c>
      <c r="J6" s="92"/>
    </row>
    <row r="7" spans="8:9" ht="10.5">
      <c r="H7" s="3" t="s">
        <v>12</v>
      </c>
      <c r="I7" s="3"/>
    </row>
    <row r="8" spans="1:8" ht="13.5" customHeight="1">
      <c r="A8" s="111" t="s">
        <v>0</v>
      </c>
      <c r="B8" s="126" t="s">
        <v>3</v>
      </c>
      <c r="C8" s="124" t="s">
        <v>4</v>
      </c>
      <c r="D8" s="124" t="s">
        <v>5</v>
      </c>
      <c r="E8" s="124" t="s">
        <v>6</v>
      </c>
      <c r="F8" s="115" t="s">
        <v>55</v>
      </c>
      <c r="G8" s="124" t="s">
        <v>7</v>
      </c>
      <c r="H8" s="121" t="s">
        <v>8</v>
      </c>
    </row>
    <row r="9" spans="1:8" ht="13.5" customHeight="1" thickBot="1">
      <c r="A9" s="112"/>
      <c r="B9" s="114"/>
      <c r="C9" s="116"/>
      <c r="D9" s="116"/>
      <c r="E9" s="116"/>
      <c r="F9" s="125"/>
      <c r="G9" s="116"/>
      <c r="H9" s="122"/>
    </row>
    <row r="10" spans="1:8" ht="13.5" customHeight="1" thickTop="1">
      <c r="A10" s="38" t="s">
        <v>9</v>
      </c>
      <c r="B10" s="16">
        <v>64992</v>
      </c>
      <c r="C10" s="17">
        <v>64154</v>
      </c>
      <c r="D10" s="17">
        <v>838</v>
      </c>
      <c r="E10" s="17">
        <v>147</v>
      </c>
      <c r="F10" s="99">
        <v>1826</v>
      </c>
      <c r="G10" s="17">
        <v>80992</v>
      </c>
      <c r="H10" s="18"/>
    </row>
    <row r="11" spans="1:8" ht="13.5" customHeight="1">
      <c r="A11" s="39" t="s">
        <v>71</v>
      </c>
      <c r="B11" s="19">
        <v>869</v>
      </c>
      <c r="C11" s="20">
        <v>869</v>
      </c>
      <c r="D11" s="20">
        <v>0</v>
      </c>
      <c r="E11" s="20">
        <v>0</v>
      </c>
      <c r="F11" s="97">
        <v>96</v>
      </c>
      <c r="G11" s="20">
        <v>3657</v>
      </c>
      <c r="H11" s="21"/>
    </row>
    <row r="12" spans="1:8" ht="13.5" customHeight="1">
      <c r="A12" s="43" t="s">
        <v>1</v>
      </c>
      <c r="B12" s="29">
        <v>64477</v>
      </c>
      <c r="C12" s="30">
        <v>63640</v>
      </c>
      <c r="D12" s="30">
        <v>838</v>
      </c>
      <c r="E12" s="30">
        <v>147</v>
      </c>
      <c r="F12" s="79"/>
      <c r="G12" s="30">
        <v>84649</v>
      </c>
      <c r="H12" s="36"/>
    </row>
    <row r="13" spans="1:8" ht="13.5" customHeight="1">
      <c r="A13" s="82" t="s">
        <v>70</v>
      </c>
      <c r="B13" s="80"/>
      <c r="C13" s="80"/>
      <c r="D13" s="80"/>
      <c r="E13" s="80"/>
      <c r="F13" s="80"/>
      <c r="G13" s="80"/>
      <c r="H13" s="81"/>
    </row>
    <row r="14" ht="9.75" customHeight="1"/>
    <row r="15" ht="14.25">
      <c r="A15" s="6" t="s">
        <v>10</v>
      </c>
    </row>
    <row r="16" spans="5:12" ht="10.5">
      <c r="E16" s="92"/>
      <c r="I16" s="3" t="s">
        <v>12</v>
      </c>
      <c r="K16" s="3"/>
      <c r="L16" s="3"/>
    </row>
    <row r="17" spans="1:9" ht="13.5" customHeight="1">
      <c r="A17" s="111" t="s">
        <v>0</v>
      </c>
      <c r="B17" s="113" t="s">
        <v>43</v>
      </c>
      <c r="C17" s="115" t="s">
        <v>44</v>
      </c>
      <c r="D17" s="115" t="s">
        <v>45</v>
      </c>
      <c r="E17" s="119" t="s">
        <v>46</v>
      </c>
      <c r="F17" s="115" t="s">
        <v>55</v>
      </c>
      <c r="G17" s="115" t="s">
        <v>11</v>
      </c>
      <c r="H17" s="119" t="s">
        <v>41</v>
      </c>
      <c r="I17" s="121" t="s">
        <v>8</v>
      </c>
    </row>
    <row r="18" spans="1:9" ht="13.5" customHeight="1" thickBot="1">
      <c r="A18" s="112"/>
      <c r="B18" s="114"/>
      <c r="C18" s="116"/>
      <c r="D18" s="116"/>
      <c r="E18" s="120"/>
      <c r="F18" s="125"/>
      <c r="G18" s="125"/>
      <c r="H18" s="123"/>
      <c r="I18" s="122"/>
    </row>
    <row r="19" spans="1:9" ht="13.5" customHeight="1" thickTop="1">
      <c r="A19" s="38" t="s">
        <v>72</v>
      </c>
      <c r="B19" s="22">
        <v>4165</v>
      </c>
      <c r="C19" s="23">
        <v>4236</v>
      </c>
      <c r="D19" s="23">
        <v>-71</v>
      </c>
      <c r="E19" s="23">
        <v>3930</v>
      </c>
      <c r="F19" s="94">
        <v>28</v>
      </c>
      <c r="G19" s="23">
        <v>8708</v>
      </c>
      <c r="H19" s="23">
        <v>78</v>
      </c>
      <c r="I19" s="24" t="s">
        <v>91</v>
      </c>
    </row>
    <row r="20" spans="1:9" ht="13.5" customHeight="1">
      <c r="A20" s="39" t="s">
        <v>73</v>
      </c>
      <c r="B20" s="25">
        <v>8639</v>
      </c>
      <c r="C20" s="26">
        <v>9661</v>
      </c>
      <c r="D20" s="26">
        <v>-1022</v>
      </c>
      <c r="E20" s="26">
        <v>277</v>
      </c>
      <c r="F20" s="98">
        <v>1313</v>
      </c>
      <c r="G20" s="26">
        <v>7560</v>
      </c>
      <c r="H20" s="26">
        <v>4853</v>
      </c>
      <c r="I20" s="27" t="s">
        <v>91</v>
      </c>
    </row>
    <row r="21" spans="1:9" ht="13.5" customHeight="1">
      <c r="A21" s="39" t="s">
        <v>74</v>
      </c>
      <c r="B21" s="25">
        <v>3920</v>
      </c>
      <c r="C21" s="26">
        <v>4184</v>
      </c>
      <c r="D21" s="26">
        <v>-264</v>
      </c>
      <c r="E21" s="26">
        <v>558</v>
      </c>
      <c r="F21" s="98">
        <v>2216</v>
      </c>
      <c r="G21" s="26">
        <v>39103</v>
      </c>
      <c r="H21" s="26">
        <v>18261</v>
      </c>
      <c r="I21" s="27" t="s">
        <v>91</v>
      </c>
    </row>
    <row r="22" spans="1:9" ht="13.5" customHeight="1">
      <c r="A22" s="38" t="s">
        <v>92</v>
      </c>
      <c r="B22" s="25">
        <v>19260</v>
      </c>
      <c r="C22" s="26">
        <v>19875</v>
      </c>
      <c r="D22" s="26">
        <v>-614</v>
      </c>
      <c r="E22" s="26">
        <v>-614</v>
      </c>
      <c r="F22" s="98">
        <v>1909</v>
      </c>
      <c r="G22" s="107" t="s">
        <v>101</v>
      </c>
      <c r="H22" s="107" t="s">
        <v>101</v>
      </c>
      <c r="I22" s="24"/>
    </row>
    <row r="23" spans="1:9" ht="13.5" customHeight="1">
      <c r="A23" s="39" t="s">
        <v>93</v>
      </c>
      <c r="B23" s="25">
        <v>113</v>
      </c>
      <c r="C23" s="26">
        <v>113</v>
      </c>
      <c r="D23" s="26">
        <v>0</v>
      </c>
      <c r="E23" s="26">
        <v>0</v>
      </c>
      <c r="F23" s="98">
        <v>44</v>
      </c>
      <c r="G23" s="26">
        <v>33</v>
      </c>
      <c r="H23" s="26">
        <v>11</v>
      </c>
      <c r="I23" s="27"/>
    </row>
    <row r="24" spans="1:9" ht="13.5" customHeight="1">
      <c r="A24" s="39" t="s">
        <v>94</v>
      </c>
      <c r="B24" s="25">
        <v>11345</v>
      </c>
      <c r="C24" s="26">
        <v>11159</v>
      </c>
      <c r="D24" s="26">
        <v>186</v>
      </c>
      <c r="E24" s="26">
        <v>177</v>
      </c>
      <c r="F24" s="98">
        <v>1709</v>
      </c>
      <c r="G24" s="107" t="s">
        <v>101</v>
      </c>
      <c r="H24" s="107" t="s">
        <v>101</v>
      </c>
      <c r="I24" s="27"/>
    </row>
    <row r="25" spans="1:9" ht="13.5" customHeight="1">
      <c r="A25" s="39" t="s">
        <v>95</v>
      </c>
      <c r="B25" s="25">
        <v>63</v>
      </c>
      <c r="C25" s="26">
        <v>52</v>
      </c>
      <c r="D25" s="26">
        <v>12</v>
      </c>
      <c r="E25" s="26">
        <v>12</v>
      </c>
      <c r="F25" s="98">
        <v>19</v>
      </c>
      <c r="G25" s="107" t="s">
        <v>101</v>
      </c>
      <c r="H25" s="107" t="s">
        <v>101</v>
      </c>
      <c r="I25" s="27"/>
    </row>
    <row r="26" spans="1:9" ht="13.5" customHeight="1">
      <c r="A26" s="39" t="s">
        <v>96</v>
      </c>
      <c r="B26" s="25">
        <v>1814</v>
      </c>
      <c r="C26" s="26">
        <v>1871</v>
      </c>
      <c r="D26" s="26">
        <v>-56</v>
      </c>
      <c r="E26" s="26">
        <v>-56</v>
      </c>
      <c r="F26" s="98">
        <v>116</v>
      </c>
      <c r="G26" s="107" t="s">
        <v>101</v>
      </c>
      <c r="H26" s="107" t="s">
        <v>101</v>
      </c>
      <c r="I26" s="27"/>
    </row>
    <row r="27" spans="1:9" ht="13.5" customHeight="1">
      <c r="A27" s="40" t="s">
        <v>97</v>
      </c>
      <c r="B27" s="31">
        <v>2402</v>
      </c>
      <c r="C27" s="32">
        <v>2353</v>
      </c>
      <c r="D27" s="32">
        <v>49</v>
      </c>
      <c r="E27" s="32">
        <v>49</v>
      </c>
      <c r="F27" s="96">
        <v>373</v>
      </c>
      <c r="G27" s="107" t="s">
        <v>101</v>
      </c>
      <c r="H27" s="107" t="s">
        <v>101</v>
      </c>
      <c r="I27" s="33"/>
    </row>
    <row r="28" spans="1:9" ht="13.5" customHeight="1">
      <c r="A28" s="43" t="s">
        <v>15</v>
      </c>
      <c r="B28" s="44"/>
      <c r="C28" s="45"/>
      <c r="D28" s="45"/>
      <c r="E28" s="34">
        <v>4332</v>
      </c>
      <c r="F28" s="35"/>
      <c r="G28" s="34">
        <f>SUM(G19:G27)</f>
        <v>55404</v>
      </c>
      <c r="H28" s="34">
        <f>SUM(H19:H27)</f>
        <v>23203</v>
      </c>
      <c r="I28" s="37"/>
    </row>
    <row r="29" ht="10.5">
      <c r="A29" s="1" t="s">
        <v>61</v>
      </c>
    </row>
    <row r="30" ht="10.5">
      <c r="A30" s="1" t="s">
        <v>65</v>
      </c>
    </row>
    <row r="31" ht="10.5">
      <c r="A31" s="1" t="s">
        <v>49</v>
      </c>
    </row>
    <row r="32" ht="10.5">
      <c r="A32" s="1" t="s">
        <v>48</v>
      </c>
    </row>
    <row r="33" ht="9.75" customHeight="1"/>
    <row r="34" ht="14.25">
      <c r="A34" s="6" t="s">
        <v>13</v>
      </c>
    </row>
    <row r="35" spans="9:10" ht="10.5">
      <c r="I35" s="3" t="s">
        <v>12</v>
      </c>
      <c r="J35" s="3"/>
    </row>
    <row r="36" spans="1:9" ht="13.5" customHeight="1">
      <c r="A36" s="111" t="s">
        <v>14</v>
      </c>
      <c r="B36" s="113" t="s">
        <v>43</v>
      </c>
      <c r="C36" s="115" t="s">
        <v>44</v>
      </c>
      <c r="D36" s="115" t="s">
        <v>45</v>
      </c>
      <c r="E36" s="119" t="s">
        <v>46</v>
      </c>
      <c r="F36" s="115" t="s">
        <v>55</v>
      </c>
      <c r="G36" s="115" t="s">
        <v>11</v>
      </c>
      <c r="H36" s="119" t="s">
        <v>42</v>
      </c>
      <c r="I36" s="121" t="s">
        <v>8</v>
      </c>
    </row>
    <row r="37" spans="1:9" ht="13.5" customHeight="1" thickBot="1">
      <c r="A37" s="112"/>
      <c r="B37" s="114"/>
      <c r="C37" s="116"/>
      <c r="D37" s="116"/>
      <c r="E37" s="120"/>
      <c r="F37" s="125"/>
      <c r="G37" s="125"/>
      <c r="H37" s="123"/>
      <c r="I37" s="122"/>
    </row>
    <row r="38" spans="1:9" ht="13.5" customHeight="1" thickTop="1">
      <c r="A38" s="38" t="s">
        <v>75</v>
      </c>
      <c r="B38" s="101">
        <v>19777</v>
      </c>
      <c r="C38" s="94">
        <v>19701</v>
      </c>
      <c r="D38" s="94">
        <v>76</v>
      </c>
      <c r="E38" s="94">
        <v>76</v>
      </c>
      <c r="F38" s="94">
        <v>1501</v>
      </c>
      <c r="G38" s="107" t="s">
        <v>101</v>
      </c>
      <c r="H38" s="107" t="s">
        <v>101</v>
      </c>
      <c r="I38" s="28"/>
    </row>
    <row r="39" spans="1:9" ht="13.5" customHeight="1">
      <c r="A39" s="39" t="s">
        <v>76</v>
      </c>
      <c r="B39" s="102">
        <v>217</v>
      </c>
      <c r="C39" s="98">
        <v>193</v>
      </c>
      <c r="D39" s="98">
        <v>23</v>
      </c>
      <c r="E39" s="98">
        <v>15</v>
      </c>
      <c r="F39" s="107" t="s">
        <v>101</v>
      </c>
      <c r="G39" s="98">
        <v>281</v>
      </c>
      <c r="H39" s="98">
        <v>36</v>
      </c>
      <c r="I39" s="27"/>
    </row>
    <row r="40" spans="1:9" ht="13.5" customHeight="1">
      <c r="A40" s="90" t="s">
        <v>99</v>
      </c>
      <c r="B40" s="106">
        <v>3826</v>
      </c>
      <c r="C40" s="95">
        <v>3438</v>
      </c>
      <c r="D40" s="95">
        <v>387</v>
      </c>
      <c r="E40" s="95">
        <v>387</v>
      </c>
      <c r="F40" s="95">
        <v>86</v>
      </c>
      <c r="G40" s="107" t="s">
        <v>101</v>
      </c>
      <c r="H40" s="107" t="s">
        <v>101</v>
      </c>
      <c r="I40" s="91"/>
    </row>
    <row r="41" spans="1:9" ht="13.5" customHeight="1">
      <c r="A41" s="40" t="s">
        <v>100</v>
      </c>
      <c r="B41" s="103">
        <v>440949</v>
      </c>
      <c r="C41" s="96">
        <v>425853</v>
      </c>
      <c r="D41" s="96">
        <v>15096</v>
      </c>
      <c r="E41" s="96">
        <v>15096</v>
      </c>
      <c r="F41" s="96">
        <v>3829</v>
      </c>
      <c r="G41" s="107" t="s">
        <v>101</v>
      </c>
      <c r="H41" s="107" t="s">
        <v>101</v>
      </c>
      <c r="I41" s="33"/>
    </row>
    <row r="42" spans="1:9" ht="13.5" customHeight="1">
      <c r="A42" s="43" t="s">
        <v>16</v>
      </c>
      <c r="B42" s="44"/>
      <c r="C42" s="45"/>
      <c r="D42" s="45"/>
      <c r="E42" s="34">
        <f>SUM(E38:E41)</f>
        <v>15574</v>
      </c>
      <c r="F42" s="35"/>
      <c r="G42" s="34">
        <f>SUM(G38:G41)</f>
        <v>281</v>
      </c>
      <c r="H42" s="34">
        <f>SUM(H38:H41)</f>
        <v>36</v>
      </c>
      <c r="I42" s="46"/>
    </row>
    <row r="43" ht="9.75" customHeight="1">
      <c r="A43" s="2"/>
    </row>
    <row r="44" ht="14.25">
      <c r="A44" s="6" t="s">
        <v>56</v>
      </c>
    </row>
    <row r="45" ht="10.5">
      <c r="J45" s="3" t="s">
        <v>12</v>
      </c>
    </row>
    <row r="46" spans="1:10" ht="13.5" customHeight="1">
      <c r="A46" s="117" t="s">
        <v>17</v>
      </c>
      <c r="B46" s="113" t="s">
        <v>19</v>
      </c>
      <c r="C46" s="115" t="s">
        <v>47</v>
      </c>
      <c r="D46" s="115" t="s">
        <v>20</v>
      </c>
      <c r="E46" s="115" t="s">
        <v>21</v>
      </c>
      <c r="F46" s="115" t="s">
        <v>22</v>
      </c>
      <c r="G46" s="119" t="s">
        <v>23</v>
      </c>
      <c r="H46" s="119" t="s">
        <v>24</v>
      </c>
      <c r="I46" s="119" t="s">
        <v>59</v>
      </c>
      <c r="J46" s="121" t="s">
        <v>8</v>
      </c>
    </row>
    <row r="47" spans="1:10" ht="13.5" customHeight="1" thickBot="1">
      <c r="A47" s="118"/>
      <c r="B47" s="114"/>
      <c r="C47" s="116"/>
      <c r="D47" s="116"/>
      <c r="E47" s="116"/>
      <c r="F47" s="116"/>
      <c r="G47" s="120"/>
      <c r="H47" s="120"/>
      <c r="I47" s="123"/>
      <c r="J47" s="122"/>
    </row>
    <row r="48" spans="1:10" ht="13.5" customHeight="1" thickTop="1">
      <c r="A48" s="38" t="s">
        <v>77</v>
      </c>
      <c r="B48" s="101">
        <v>454</v>
      </c>
      <c r="C48" s="94">
        <v>486</v>
      </c>
      <c r="D48" s="94">
        <v>2</v>
      </c>
      <c r="E48" s="107" t="s">
        <v>101</v>
      </c>
      <c r="F48" s="107" t="s">
        <v>101</v>
      </c>
      <c r="G48" s="107" t="s">
        <v>101</v>
      </c>
      <c r="H48" s="94">
        <v>2543</v>
      </c>
      <c r="I48" s="94">
        <v>254</v>
      </c>
      <c r="J48" s="24"/>
    </row>
    <row r="49" spans="1:10" ht="13.5" customHeight="1">
      <c r="A49" s="39" t="s">
        <v>78</v>
      </c>
      <c r="B49" s="102">
        <v>-2</v>
      </c>
      <c r="C49" s="98">
        <v>348</v>
      </c>
      <c r="D49" s="98">
        <v>302</v>
      </c>
      <c r="E49" s="107" t="s">
        <v>101</v>
      </c>
      <c r="F49" s="107" t="s">
        <v>101</v>
      </c>
      <c r="G49" s="107" t="s">
        <v>101</v>
      </c>
      <c r="H49" s="107" t="s">
        <v>101</v>
      </c>
      <c r="I49" s="107" t="s">
        <v>101</v>
      </c>
      <c r="J49" s="27"/>
    </row>
    <row r="50" spans="1:10" ht="13.5" customHeight="1">
      <c r="A50" s="39" t="s">
        <v>79</v>
      </c>
      <c r="B50" s="102">
        <v>157</v>
      </c>
      <c r="C50" s="98">
        <v>2168</v>
      </c>
      <c r="D50" s="98">
        <v>915</v>
      </c>
      <c r="E50" s="107" t="s">
        <v>101</v>
      </c>
      <c r="F50" s="107" t="s">
        <v>101</v>
      </c>
      <c r="G50" s="107" t="s">
        <v>101</v>
      </c>
      <c r="H50" s="107" t="s">
        <v>101</v>
      </c>
      <c r="I50" s="107" t="s">
        <v>101</v>
      </c>
      <c r="J50" s="27"/>
    </row>
    <row r="51" spans="1:10" ht="13.5" customHeight="1">
      <c r="A51" s="39" t="s">
        <v>80</v>
      </c>
      <c r="B51" s="102">
        <v>-10</v>
      </c>
      <c r="C51" s="98">
        <v>45</v>
      </c>
      <c r="D51" s="98">
        <v>30</v>
      </c>
      <c r="E51" s="107" t="s">
        <v>101</v>
      </c>
      <c r="F51" s="107" t="s">
        <v>101</v>
      </c>
      <c r="G51" s="107" t="s">
        <v>101</v>
      </c>
      <c r="H51" s="107" t="s">
        <v>101</v>
      </c>
      <c r="I51" s="107" t="s">
        <v>101</v>
      </c>
      <c r="J51" s="27"/>
    </row>
    <row r="52" spans="1:10" ht="13.5" customHeight="1">
      <c r="A52" s="39" t="s">
        <v>81</v>
      </c>
      <c r="B52" s="102">
        <v>18</v>
      </c>
      <c r="C52" s="98">
        <v>491</v>
      </c>
      <c r="D52" s="98">
        <v>401</v>
      </c>
      <c r="E52" s="107" t="s">
        <v>101</v>
      </c>
      <c r="F52" s="107" t="s">
        <v>101</v>
      </c>
      <c r="G52" s="107" t="s">
        <v>101</v>
      </c>
      <c r="H52" s="107" t="s">
        <v>101</v>
      </c>
      <c r="I52" s="107" t="s">
        <v>101</v>
      </c>
      <c r="J52" s="27"/>
    </row>
    <row r="53" spans="1:10" ht="13.5" customHeight="1">
      <c r="A53" s="39" t="s">
        <v>82</v>
      </c>
      <c r="B53" s="102">
        <v>15</v>
      </c>
      <c r="C53" s="98">
        <v>323</v>
      </c>
      <c r="D53" s="98">
        <v>300</v>
      </c>
      <c r="E53" s="107" t="s">
        <v>101</v>
      </c>
      <c r="F53" s="107" t="s">
        <v>101</v>
      </c>
      <c r="G53" s="107" t="s">
        <v>101</v>
      </c>
      <c r="H53" s="107" t="s">
        <v>101</v>
      </c>
      <c r="I53" s="107" t="s">
        <v>101</v>
      </c>
      <c r="J53" s="27"/>
    </row>
    <row r="54" spans="1:10" ht="13.5" customHeight="1">
      <c r="A54" s="39" t="s">
        <v>83</v>
      </c>
      <c r="B54" s="102">
        <v>0</v>
      </c>
      <c r="C54" s="98">
        <v>25</v>
      </c>
      <c r="D54" s="98">
        <v>30</v>
      </c>
      <c r="E54" s="107" t="s">
        <v>101</v>
      </c>
      <c r="F54" s="107" t="s">
        <v>101</v>
      </c>
      <c r="G54" s="107" t="s">
        <v>101</v>
      </c>
      <c r="H54" s="107" t="s">
        <v>101</v>
      </c>
      <c r="I54" s="107" t="s">
        <v>101</v>
      </c>
      <c r="J54" s="27"/>
    </row>
    <row r="55" spans="1:10" ht="13.5" customHeight="1">
      <c r="A55" s="39" t="s">
        <v>84</v>
      </c>
      <c r="B55" s="102">
        <v>10</v>
      </c>
      <c r="C55" s="98">
        <v>61</v>
      </c>
      <c r="D55" s="98">
        <v>26</v>
      </c>
      <c r="E55" s="107" t="s">
        <v>101</v>
      </c>
      <c r="F55" s="107" t="s">
        <v>101</v>
      </c>
      <c r="G55" s="107" t="s">
        <v>101</v>
      </c>
      <c r="H55" s="107" t="s">
        <v>101</v>
      </c>
      <c r="I55" s="107" t="s">
        <v>101</v>
      </c>
      <c r="J55" s="27"/>
    </row>
    <row r="56" spans="1:10" ht="13.5" customHeight="1">
      <c r="A56" s="39" t="s">
        <v>85</v>
      </c>
      <c r="B56" s="102">
        <v>10</v>
      </c>
      <c r="C56" s="98">
        <v>72</v>
      </c>
      <c r="D56" s="98">
        <v>40</v>
      </c>
      <c r="E56" s="107" t="s">
        <v>101</v>
      </c>
      <c r="F56" s="107" t="s">
        <v>101</v>
      </c>
      <c r="G56" s="107" t="s">
        <v>101</v>
      </c>
      <c r="H56" s="107" t="s">
        <v>101</v>
      </c>
      <c r="I56" s="107" t="s">
        <v>101</v>
      </c>
      <c r="J56" s="27"/>
    </row>
    <row r="57" spans="1:10" ht="13.5" customHeight="1">
      <c r="A57" s="39" t="s">
        <v>86</v>
      </c>
      <c r="B57" s="102">
        <v>202</v>
      </c>
      <c r="C57" s="98">
        <v>543</v>
      </c>
      <c r="D57" s="98">
        <v>5</v>
      </c>
      <c r="E57" s="98">
        <v>93</v>
      </c>
      <c r="F57" s="107" t="s">
        <v>101</v>
      </c>
      <c r="G57" s="98">
        <v>10618</v>
      </c>
      <c r="H57" s="107" t="s">
        <v>101</v>
      </c>
      <c r="I57" s="98">
        <v>969</v>
      </c>
      <c r="J57" s="27"/>
    </row>
    <row r="58" spans="1:10" ht="13.5" customHeight="1">
      <c r="A58" s="39" t="s">
        <v>98</v>
      </c>
      <c r="B58" s="102">
        <v>-149</v>
      </c>
      <c r="C58" s="98">
        <v>-24</v>
      </c>
      <c r="D58" s="98">
        <v>85</v>
      </c>
      <c r="E58" s="107" t="s">
        <v>101</v>
      </c>
      <c r="F58" s="107" t="s">
        <v>101</v>
      </c>
      <c r="G58" s="107" t="s">
        <v>101</v>
      </c>
      <c r="H58" s="98">
        <v>600</v>
      </c>
      <c r="I58" s="98">
        <v>600</v>
      </c>
      <c r="J58" s="27"/>
    </row>
    <row r="59" spans="1:10" ht="13.5" customHeight="1">
      <c r="A59" s="40" t="s">
        <v>87</v>
      </c>
      <c r="B59" s="103">
        <v>31</v>
      </c>
      <c r="C59" s="96">
        <v>132</v>
      </c>
      <c r="D59" s="96">
        <v>33</v>
      </c>
      <c r="E59" s="107" t="s">
        <v>101</v>
      </c>
      <c r="F59" s="108" t="s">
        <v>101</v>
      </c>
      <c r="G59" s="110" t="s">
        <v>101</v>
      </c>
      <c r="H59" s="107" t="s">
        <v>101</v>
      </c>
      <c r="I59" s="107" t="s">
        <v>101</v>
      </c>
      <c r="J59" s="33"/>
    </row>
    <row r="60" spans="1:10" ht="13.5" customHeight="1">
      <c r="A60" s="47" t="s">
        <v>18</v>
      </c>
      <c r="B60" s="104"/>
      <c r="C60" s="105"/>
      <c r="D60" s="100">
        <f aca="true" t="shared" si="0" ref="D60:I60">SUM(D48:D59)</f>
        <v>2169</v>
      </c>
      <c r="E60" s="100">
        <f t="shared" si="0"/>
        <v>93</v>
      </c>
      <c r="F60" s="109" t="s">
        <v>101</v>
      </c>
      <c r="G60" s="100">
        <f t="shared" si="0"/>
        <v>10618</v>
      </c>
      <c r="H60" s="100">
        <f t="shared" si="0"/>
        <v>3143</v>
      </c>
      <c r="I60" s="100">
        <f t="shared" si="0"/>
        <v>1823</v>
      </c>
      <c r="J60" s="37"/>
    </row>
    <row r="61" ht="10.5">
      <c r="A61" s="1" t="s">
        <v>62</v>
      </c>
    </row>
    <row r="62" ht="9.75" customHeight="1"/>
    <row r="63" ht="14.25">
      <c r="A63" s="6" t="s">
        <v>39</v>
      </c>
    </row>
    <row r="64" ht="10.5">
      <c r="D64" s="3" t="s">
        <v>12</v>
      </c>
    </row>
    <row r="65" spans="1:4" ht="21.75" thickBot="1">
      <c r="A65" s="48" t="s">
        <v>34</v>
      </c>
      <c r="B65" s="49" t="s">
        <v>63</v>
      </c>
      <c r="C65" s="50" t="s">
        <v>64</v>
      </c>
      <c r="D65" s="51" t="s">
        <v>50</v>
      </c>
    </row>
    <row r="66" spans="1:4" ht="13.5" customHeight="1" thickTop="1">
      <c r="A66" s="52" t="s">
        <v>35</v>
      </c>
      <c r="B66" s="22">
        <v>3122</v>
      </c>
      <c r="C66" s="23">
        <v>4235</v>
      </c>
      <c r="D66" s="28">
        <f>C66-B66</f>
        <v>1113</v>
      </c>
    </row>
    <row r="67" spans="1:4" ht="13.5" customHeight="1">
      <c r="A67" s="53" t="s">
        <v>36</v>
      </c>
      <c r="B67" s="25">
        <v>825</v>
      </c>
      <c r="C67" s="26">
        <v>1911</v>
      </c>
      <c r="D67" s="27">
        <f>C67-B67</f>
        <v>1086</v>
      </c>
    </row>
    <row r="68" spans="1:4" ht="13.5" customHeight="1">
      <c r="A68" s="54" t="s">
        <v>37</v>
      </c>
      <c r="B68" s="31">
        <v>6358</v>
      </c>
      <c r="C68" s="32">
        <v>6153</v>
      </c>
      <c r="D68" s="33">
        <f>C68-B68</f>
        <v>-205</v>
      </c>
    </row>
    <row r="69" spans="1:4" ht="13.5" customHeight="1">
      <c r="A69" s="55" t="s">
        <v>38</v>
      </c>
      <c r="B69" s="83">
        <v>10305</v>
      </c>
      <c r="C69" s="34">
        <v>12299</v>
      </c>
      <c r="D69" s="37">
        <f>C69-B69</f>
        <v>1994</v>
      </c>
    </row>
    <row r="70" spans="1:4" ht="10.5">
      <c r="A70" s="1" t="s">
        <v>58</v>
      </c>
      <c r="B70" s="56"/>
      <c r="C70" s="56"/>
      <c r="D70" s="56"/>
    </row>
    <row r="71" spans="1:4" ht="9.75" customHeight="1">
      <c r="A71" s="57"/>
      <c r="B71" s="56"/>
      <c r="C71" s="56"/>
      <c r="D71" s="56"/>
    </row>
    <row r="72" ht="14.25">
      <c r="A72" s="6" t="s">
        <v>57</v>
      </c>
    </row>
    <row r="73" ht="10.5" customHeight="1">
      <c r="A73" s="6"/>
    </row>
    <row r="74" spans="1:11" ht="21.75" thickBot="1">
      <c r="A74" s="48" t="s">
        <v>33</v>
      </c>
      <c r="B74" s="49" t="s">
        <v>63</v>
      </c>
      <c r="C74" s="50" t="s">
        <v>64</v>
      </c>
      <c r="D74" s="50" t="s">
        <v>50</v>
      </c>
      <c r="E74" s="58" t="s">
        <v>31</v>
      </c>
      <c r="F74" s="51" t="s">
        <v>32</v>
      </c>
      <c r="G74" s="127" t="s">
        <v>40</v>
      </c>
      <c r="H74" s="128"/>
      <c r="I74" s="49" t="s">
        <v>63</v>
      </c>
      <c r="J74" s="50" t="s">
        <v>64</v>
      </c>
      <c r="K74" s="51" t="s">
        <v>50</v>
      </c>
    </row>
    <row r="75" spans="1:11" ht="13.5" customHeight="1" thickTop="1">
      <c r="A75" s="52" t="s">
        <v>25</v>
      </c>
      <c r="B75" s="59">
        <v>1.17</v>
      </c>
      <c r="C75" s="60">
        <v>0.35</v>
      </c>
      <c r="D75" s="60">
        <f aca="true" t="shared" si="1" ref="D75:D80">C75-B75</f>
        <v>-0.82</v>
      </c>
      <c r="E75" s="61">
        <v>-11.43</v>
      </c>
      <c r="F75" s="62">
        <v>-20</v>
      </c>
      <c r="G75" s="133" t="s">
        <v>88</v>
      </c>
      <c r="H75" s="134"/>
      <c r="I75" s="86" t="s">
        <v>103</v>
      </c>
      <c r="J75" s="93" t="s">
        <v>103</v>
      </c>
      <c r="K75" s="88" t="s">
        <v>103</v>
      </c>
    </row>
    <row r="76" spans="1:11" ht="13.5" customHeight="1">
      <c r="A76" s="53" t="s">
        <v>26</v>
      </c>
      <c r="B76" s="84">
        <v>11.14</v>
      </c>
      <c r="C76" s="63">
        <v>10.9</v>
      </c>
      <c r="D76" s="63">
        <f t="shared" si="1"/>
        <v>-0.2400000000000002</v>
      </c>
      <c r="E76" s="64">
        <v>-16.43</v>
      </c>
      <c r="F76" s="65">
        <v>-40</v>
      </c>
      <c r="G76" s="131" t="s">
        <v>89</v>
      </c>
      <c r="H76" s="132"/>
      <c r="I76" s="84" t="s">
        <v>103</v>
      </c>
      <c r="J76" s="63" t="s">
        <v>103</v>
      </c>
      <c r="K76" s="88" t="s">
        <v>103</v>
      </c>
    </row>
    <row r="77" spans="1:11" ht="13.5" customHeight="1">
      <c r="A77" s="53" t="s">
        <v>27</v>
      </c>
      <c r="B77" s="67">
        <v>8.8</v>
      </c>
      <c r="C77" s="66">
        <v>9</v>
      </c>
      <c r="D77" s="66">
        <f t="shared" si="1"/>
        <v>0.1999999999999993</v>
      </c>
      <c r="E77" s="68">
        <v>25</v>
      </c>
      <c r="F77" s="69">
        <v>35</v>
      </c>
      <c r="G77" s="131" t="s">
        <v>90</v>
      </c>
      <c r="H77" s="132"/>
      <c r="I77" s="84" t="s">
        <v>103</v>
      </c>
      <c r="J77" s="63" t="s">
        <v>103</v>
      </c>
      <c r="K77" s="88" t="s">
        <v>103</v>
      </c>
    </row>
    <row r="78" spans="1:11" ht="13.5" customHeight="1">
      <c r="A78" s="53" t="s">
        <v>28</v>
      </c>
      <c r="B78" s="85">
        <v>107.4</v>
      </c>
      <c r="C78" s="66">
        <v>96.2</v>
      </c>
      <c r="D78" s="66">
        <f t="shared" si="1"/>
        <v>-11.200000000000003</v>
      </c>
      <c r="E78" s="68">
        <v>350</v>
      </c>
      <c r="F78" s="70"/>
      <c r="G78" s="131"/>
      <c r="H78" s="132"/>
      <c r="I78" s="84"/>
      <c r="J78" s="66"/>
      <c r="K78" s="88"/>
    </row>
    <row r="79" spans="1:11" ht="13.5" customHeight="1">
      <c r="A79" s="53" t="s">
        <v>29</v>
      </c>
      <c r="B79" s="78">
        <v>0.92</v>
      </c>
      <c r="C79" s="63">
        <v>0.92</v>
      </c>
      <c r="D79" s="63">
        <f t="shared" si="1"/>
        <v>0</v>
      </c>
      <c r="E79" s="71"/>
      <c r="F79" s="72"/>
      <c r="G79" s="131"/>
      <c r="H79" s="132"/>
      <c r="I79" s="84"/>
      <c r="J79" s="66"/>
      <c r="K79" s="88"/>
    </row>
    <row r="80" spans="1:11" ht="13.5" customHeight="1">
      <c r="A80" s="73" t="s">
        <v>30</v>
      </c>
      <c r="B80" s="74">
        <v>98.8</v>
      </c>
      <c r="C80" s="75">
        <v>99.4</v>
      </c>
      <c r="D80" s="75">
        <f t="shared" si="1"/>
        <v>0.6000000000000085</v>
      </c>
      <c r="E80" s="76"/>
      <c r="F80" s="77"/>
      <c r="G80" s="129"/>
      <c r="H80" s="130"/>
      <c r="I80" s="87"/>
      <c r="J80" s="75"/>
      <c r="K80" s="89"/>
    </row>
    <row r="81" ht="10.5">
      <c r="A81" s="1" t="s">
        <v>68</v>
      </c>
    </row>
    <row r="82" ht="10.5">
      <c r="A82" s="1" t="s">
        <v>69</v>
      </c>
    </row>
    <row r="83" ht="10.5">
      <c r="A83" s="1" t="s">
        <v>66</v>
      </c>
    </row>
    <row r="84" ht="10.5" customHeight="1">
      <c r="A84" s="1" t="s">
        <v>67</v>
      </c>
    </row>
  </sheetData>
  <sheetProtection/>
  <mergeCells count="43">
    <mergeCell ref="G74:H74"/>
    <mergeCell ref="G80:H80"/>
    <mergeCell ref="G79:H79"/>
    <mergeCell ref="G78:H78"/>
    <mergeCell ref="G77:H77"/>
    <mergeCell ref="G76:H76"/>
    <mergeCell ref="G75:H75"/>
    <mergeCell ref="A8:A9"/>
    <mergeCell ref="H8:H9"/>
    <mergeCell ref="A17:A18"/>
    <mergeCell ref="B17:B18"/>
    <mergeCell ref="C17:C18"/>
    <mergeCell ref="B8:B9"/>
    <mergeCell ref="G17:G18"/>
    <mergeCell ref="H17:H18"/>
    <mergeCell ref="G8:G9"/>
    <mergeCell ref="F8:F9"/>
    <mergeCell ref="C8:C9"/>
    <mergeCell ref="D17:D18"/>
    <mergeCell ref="E17:E18"/>
    <mergeCell ref="E8:E9"/>
    <mergeCell ref="I17:I18"/>
    <mergeCell ref="D8:D9"/>
    <mergeCell ref="F17:F18"/>
    <mergeCell ref="H36:H37"/>
    <mergeCell ref="I36:I37"/>
    <mergeCell ref="G36:G37"/>
    <mergeCell ref="F36:F37"/>
    <mergeCell ref="D36:D37"/>
    <mergeCell ref="E36:E37"/>
    <mergeCell ref="D46:D47"/>
    <mergeCell ref="E46:E47"/>
    <mergeCell ref="H46:H47"/>
    <mergeCell ref="J46:J47"/>
    <mergeCell ref="F46:F47"/>
    <mergeCell ref="G46:G47"/>
    <mergeCell ref="I46:I47"/>
    <mergeCell ref="A36:A37"/>
    <mergeCell ref="B36:B37"/>
    <mergeCell ref="C36:C37"/>
    <mergeCell ref="A46:A47"/>
    <mergeCell ref="B46:B47"/>
    <mergeCell ref="C46:C47"/>
  </mergeCells>
  <printOptions horizontalCentered="1"/>
  <pageMargins left="0.4330708661417323" right="0.3937007874015748" top="0.7086614173228347" bottom="0.31496062992125984" header="0.4330708661417323" footer="0.1968503937007874"/>
  <pageSetup fitToHeight="1" fitToWidth="1" horizontalDpi="300" verticalDpi="300" orientation="portrait" paperSize="9" scale="76"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2010-03-12T04:20:21Z</cp:lastPrinted>
  <dcterms:created xsi:type="dcterms:W3CDTF">1997-01-08T22:48:59Z</dcterms:created>
  <dcterms:modified xsi:type="dcterms:W3CDTF">2010-03-16T00:02:25Z</dcterms:modified>
  <cp:category/>
  <cp:version/>
  <cp:contentType/>
  <cp:contentStatus/>
</cp:coreProperties>
</file>