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'様式'!$A$1:$K$87</definedName>
  </definedNames>
  <calcPr fullCalcOnLoad="1"/>
</workbook>
</file>

<file path=xl/sharedStrings.xml><?xml version="1.0" encoding="utf-8"?>
<sst xmlns="http://schemas.openxmlformats.org/spreadsheetml/2006/main" count="207" uniqueCount="103">
  <si>
    <t>会計名</t>
  </si>
  <si>
    <t>一般会計等</t>
  </si>
  <si>
    <t>１．一般会計等の財政状況</t>
  </si>
  <si>
    <t>歳入</t>
  </si>
  <si>
    <t>歳出</t>
  </si>
  <si>
    <t>形式収支</t>
  </si>
  <si>
    <t>実質収支</t>
  </si>
  <si>
    <t>地方債現在高</t>
  </si>
  <si>
    <t>備考</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</si>
  <si>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</si>
  <si>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</si>
  <si>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</si>
  <si>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</si>
  <si>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</si>
  <si>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</si>
  <si>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</si>
  <si>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</si>
  <si>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</si>
  <si>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</si>
  <si>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</si>
  <si>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</si>
  <si>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</si>
  <si>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</si>
  <si>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</si>
  <si>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</si>
  <si>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</si>
  <si>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</si>
  <si>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</si>
  <si>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</si>
  <si>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</si>
  <si>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</si>
  <si>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</si>
  <si>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</si>
  <si>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</si>
  <si>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</si>
  <si>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</si>
  <si>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</si>
  <si>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</si>
  <si>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</si>
  <si>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</si>
  <si>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</si>
  <si>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</si>
  <si>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</si>
  <si>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</si>
  <si>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</si>
  <si>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</si>
  <si>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</si>
  <si>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</si>
  <si>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</si>
  <si>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</si>
  <si>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</si>
  <si>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</si>
  <si>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</si>
  <si>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</si>
  <si>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</si>
  <si>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</si>
  <si>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</si>
  <si>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</si>
  <si>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</si>
  <si>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</si>
  <si>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</si>
  <si>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</si>
  <si>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</si>
  <si>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</si>
  <si>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</si>
  <si>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</si>
  <si>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</si>
  <si>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</si>
  <si>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</si>
  <si>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</si>
  <si>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一般会計</t>
  </si>
  <si>
    <t>住宅資金貸付
事業特別会計</t>
  </si>
  <si>
    <t>老人保健特別会計（一般管理事務事業分）</t>
  </si>
  <si>
    <t>水道事業会計</t>
  </si>
  <si>
    <t>工業用水道事業会計</t>
  </si>
  <si>
    <t>農業共済事業特別会計</t>
  </si>
  <si>
    <t>簡易水道事業特別会計</t>
  </si>
  <si>
    <t>と畜場事業特別会計</t>
  </si>
  <si>
    <t>下水道事業特別会計</t>
  </si>
  <si>
    <t>宅地開発事業特別会計</t>
  </si>
  <si>
    <t>国民健康保険特別会計（事業勘定）</t>
  </si>
  <si>
    <t>老人保健特別会計（一般管理事務事業分を除く）</t>
  </si>
  <si>
    <t>休日診療所特別会計</t>
  </si>
  <si>
    <t>介護保険特別会計（保険事業勘定）</t>
  </si>
  <si>
    <t>介護保険特別会計（介護サービス事業勘定）</t>
  </si>
  <si>
    <t>後期高齢者医療特別会計</t>
  </si>
  <si>
    <t>南但広域行政事務組合</t>
  </si>
  <si>
    <t>公立豊岡病院組合</t>
  </si>
  <si>
    <t>但馬広域行政事務組合</t>
  </si>
  <si>
    <t>兵庫県市町村職員退職手当組合</t>
  </si>
  <si>
    <t>兵庫県町議会議員公務災害補償組合</t>
  </si>
  <si>
    <t>兵庫県市町交通災害共済組合</t>
  </si>
  <si>
    <t>兵庫県後期高齢者医療広域連合（一般会計）</t>
  </si>
  <si>
    <t>兵庫県後期高齢者医療広域連合（特別会計）</t>
  </si>
  <si>
    <t>－</t>
  </si>
  <si>
    <t>和田山商業振興㈱</t>
  </si>
  <si>
    <t>㈱フレッシュあさご</t>
  </si>
  <si>
    <t>㈲朝来農産物加工所</t>
  </si>
  <si>
    <t>㈱あさご有機</t>
  </si>
  <si>
    <t>法適用企業</t>
  </si>
  <si>
    <t>－</t>
  </si>
  <si>
    <t>－</t>
  </si>
  <si>
    <t>団体名　　兵庫県　朝来市</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</si>
</sst>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Red]\(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thin"/>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hair"/>
      <bottom style="thin"/>
    </border>
    <border>
      <left>
        <color indexed="63"/>
      </left>
      <right style="thin"/>
      <top style="hair"/>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6" fontId="2" fillId="24" borderId="21" xfId="0" applyNumberFormat="1" applyFont="1" applyFill="1" applyBorder="1" applyAlignment="1">
      <alignment horizontal="right" vertical="center" shrinkToFit="1"/>
    </xf>
    <xf numFmtId="0" fontId="2" fillId="24" borderId="0" xfId="0" applyFont="1" applyFill="1" applyBorder="1" applyAlignment="1">
      <alignment horizontal="distributed" vertical="center" indent="1"/>
    </xf>
    <xf numFmtId="179" fontId="2" fillId="24" borderId="0" xfId="0" applyNumberFormat="1" applyFont="1" applyFill="1" applyBorder="1" applyAlignment="1">
      <alignment horizontal="center" vertical="center" shrinkToFit="1"/>
    </xf>
    <xf numFmtId="181" fontId="2" fillId="24" borderId="0" xfId="0" applyNumberFormat="1" applyFont="1" applyFill="1" applyBorder="1" applyAlignment="1">
      <alignment vertical="center"/>
    </xf>
    <xf numFmtId="179" fontId="2" fillId="24" borderId="23"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9" fontId="2" fillId="24" borderId="26"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76" fontId="2" fillId="24" borderId="21" xfId="48" applyNumberFormat="1" applyFont="1" applyFill="1" applyBorder="1" applyAlignment="1">
      <alignment horizontal="right" vertical="center" shrinkToFit="1"/>
    </xf>
    <xf numFmtId="176" fontId="2" fillId="24" borderId="49" xfId="0" applyNumberFormat="1" applyFont="1" applyFill="1" applyBorder="1" applyAlignment="1">
      <alignment vertical="center" shrinkToFit="1"/>
    </xf>
    <xf numFmtId="176" fontId="2" fillId="24" borderId="27" xfId="0" applyNumberFormat="1" applyFont="1" applyFill="1" applyBorder="1" applyAlignment="1">
      <alignment horizontal="right" vertical="center" shrinkToFit="1"/>
    </xf>
    <xf numFmtId="176" fontId="2" fillId="24" borderId="19" xfId="0" applyNumberFormat="1" applyFont="1" applyFill="1" applyBorder="1" applyAlignment="1">
      <alignment horizontal="center" vertical="center" shrinkToFit="1"/>
    </xf>
    <xf numFmtId="176" fontId="2" fillId="24" borderId="22" xfId="0" applyNumberFormat="1" applyFont="1" applyFill="1" applyBorder="1" applyAlignment="1">
      <alignment horizontal="center" vertical="center" shrinkToFit="1"/>
    </xf>
    <xf numFmtId="176" fontId="2" fillId="24" borderId="24" xfId="0" applyNumberFormat="1" applyFont="1" applyFill="1" applyBorder="1" applyAlignment="1">
      <alignment horizontal="right" vertical="center" shrinkToFit="1"/>
    </xf>
    <xf numFmtId="176" fontId="2" fillId="0" borderId="21" xfId="0" applyNumberFormat="1" applyFont="1" applyFill="1" applyBorder="1" applyAlignment="1">
      <alignment vertical="center" shrinkToFit="1"/>
    </xf>
    <xf numFmtId="176" fontId="2" fillId="0" borderId="21" xfId="0" applyNumberFormat="1" applyFont="1" applyFill="1" applyBorder="1" applyAlignment="1">
      <alignment horizontal="right" vertical="center" shrinkToFit="1"/>
    </xf>
    <xf numFmtId="176" fontId="2" fillId="0" borderId="27" xfId="0" applyNumberFormat="1" applyFont="1" applyFill="1" applyBorder="1" applyAlignment="1">
      <alignment vertical="center" shrinkToFit="1"/>
    </xf>
    <xf numFmtId="0" fontId="2" fillId="25" borderId="50" xfId="0" applyFont="1" applyFill="1" applyBorder="1" applyAlignment="1">
      <alignment horizontal="center" vertical="center"/>
    </xf>
    <xf numFmtId="0" fontId="2" fillId="25" borderId="51" xfId="0" applyFont="1" applyFill="1" applyBorder="1" applyAlignment="1">
      <alignment horizontal="center" vertical="center"/>
    </xf>
    <xf numFmtId="0" fontId="2" fillId="25" borderId="52" xfId="0" applyFont="1" applyFill="1" applyBorder="1" applyAlignment="1">
      <alignment horizontal="center" vertical="center" wrapText="1"/>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5" borderId="50" xfId="0" applyFont="1" applyFill="1" applyBorder="1" applyAlignment="1">
      <alignment horizontal="center" vertical="center" shrinkToFit="1"/>
    </xf>
    <xf numFmtId="0" fontId="2" fillId="25" borderId="51" xfId="0" applyFont="1" applyFill="1" applyBorder="1" applyAlignment="1">
      <alignment horizontal="center" vertical="center" shrinkToFit="1"/>
    </xf>
    <xf numFmtId="0" fontId="1" fillId="25" borderId="54" xfId="0" applyFont="1" applyFill="1" applyBorder="1" applyAlignment="1">
      <alignment horizontal="center" vertical="center" wrapText="1"/>
    </xf>
    <xf numFmtId="0" fontId="1" fillId="25" borderId="55" xfId="0" applyFont="1" applyFill="1" applyBorder="1" applyAlignment="1">
      <alignment horizontal="center" vertical="center"/>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xf>
    <xf numFmtId="0" fontId="1" fillId="25" borderId="55"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wrapText="1"/>
    </xf>
    <xf numFmtId="0" fontId="2" fillId="25" borderId="52" xfId="0" applyFont="1" applyFill="1" applyBorder="1" applyAlignment="1">
      <alignment horizontal="center" vertical="center"/>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4" borderId="62" xfId="0" applyFont="1" applyFill="1" applyBorder="1" applyAlignment="1">
      <alignment horizontal="distributed" vertical="center" indent="1" shrinkToFit="1"/>
    </xf>
    <xf numFmtId="0" fontId="2" fillId="24" borderId="63" xfId="0" applyFont="1" applyFill="1" applyBorder="1" applyAlignment="1">
      <alignment horizontal="distributed" vertical="center" indent="1"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distributed" vertical="center" indent="1" shrinkToFit="1"/>
    </xf>
    <xf numFmtId="0" fontId="2" fillId="24" borderId="65" xfId="0" applyFont="1" applyFill="1" applyBorder="1" applyAlignment="1">
      <alignment horizontal="distributed" vertical="center" inden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7"/>
  <sheetViews>
    <sheetView tabSelected="1" view="pageBreakPreview" zoomScale="130" zoomScaleSheetLayoutView="130" zoomScalePageLayoutView="0" workbookViewId="0" topLeftCell="A40">
      <selection activeCell="F45" sqref="F45"/>
    </sheetView>
  </sheetViews>
  <sheetFormatPr defaultColWidth="9.00390625" defaultRowHeight="13.5" customHeight="1"/>
  <cols>
    <col min="1" max="1" width="16.625" style="1" customWidth="1"/>
    <col min="2" max="16384" width="9.00390625" style="1" customWidth="1"/>
  </cols>
  <sheetData>
    <row r="1" spans="1:13" ht="21" customHeight="1">
      <c r="A1" s="5" t="s">
        <v>59</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11</v>
      </c>
    </row>
    <row r="4" spans="1:10" ht="21" customHeight="1" thickBot="1">
      <c r="A4" s="7" t="s">
        <v>102</v>
      </c>
      <c r="B4" s="10"/>
      <c r="G4" s="44" t="s">
        <v>50</v>
      </c>
      <c r="H4" s="45" t="s">
        <v>51</v>
      </c>
      <c r="I4" s="8" t="s">
        <v>52</v>
      </c>
      <c r="J4" s="11" t="s">
        <v>53</v>
      </c>
    </row>
    <row r="5" spans="7:10" ht="13.5" customHeight="1" thickTop="1">
      <c r="G5" s="12">
        <v>6445</v>
      </c>
      <c r="H5" s="13">
        <v>5556</v>
      </c>
      <c r="I5" s="14">
        <v>529</v>
      </c>
      <c r="J5" s="15">
        <v>12531</v>
      </c>
    </row>
    <row r="6" ht="14.25">
      <c r="A6" s="6" t="s">
        <v>2</v>
      </c>
    </row>
    <row r="7" spans="8:9" ht="10.5">
      <c r="H7" s="3" t="s">
        <v>11</v>
      </c>
      <c r="I7" s="3"/>
    </row>
    <row r="8" spans="1:8" ht="13.5" customHeight="1">
      <c r="A8" s="107" t="s">
        <v>0</v>
      </c>
      <c r="B8" s="122" t="s">
        <v>3</v>
      </c>
      <c r="C8" s="120" t="s">
        <v>4</v>
      </c>
      <c r="D8" s="120" t="s">
        <v>5</v>
      </c>
      <c r="E8" s="120" t="s">
        <v>6</v>
      </c>
      <c r="F8" s="111" t="s">
        <v>54</v>
      </c>
      <c r="G8" s="120" t="s">
        <v>7</v>
      </c>
      <c r="H8" s="117" t="s">
        <v>8</v>
      </c>
    </row>
    <row r="9" spans="1:8" ht="13.5" customHeight="1" thickBot="1">
      <c r="A9" s="108"/>
      <c r="B9" s="110"/>
      <c r="C9" s="112"/>
      <c r="D9" s="112"/>
      <c r="E9" s="112"/>
      <c r="F9" s="121"/>
      <c r="G9" s="112"/>
      <c r="H9" s="118"/>
    </row>
    <row r="10" spans="1:8" ht="13.5" customHeight="1" thickTop="1">
      <c r="A10" s="41" t="s">
        <v>70</v>
      </c>
      <c r="B10" s="16">
        <v>19152</v>
      </c>
      <c r="C10" s="17">
        <v>18656</v>
      </c>
      <c r="D10" s="17">
        <v>497</v>
      </c>
      <c r="E10" s="17">
        <v>417</v>
      </c>
      <c r="F10" s="17">
        <v>216</v>
      </c>
      <c r="G10" s="17">
        <v>32421</v>
      </c>
      <c r="H10" s="18"/>
    </row>
    <row r="11" spans="1:8" ht="13.5" customHeight="1">
      <c r="A11" s="42" t="s">
        <v>71</v>
      </c>
      <c r="B11" s="19">
        <v>14</v>
      </c>
      <c r="C11" s="20">
        <v>14</v>
      </c>
      <c r="D11" s="20">
        <v>0</v>
      </c>
      <c r="E11" s="20">
        <v>0</v>
      </c>
      <c r="F11" s="20">
        <v>3</v>
      </c>
      <c r="G11" s="20">
        <v>32</v>
      </c>
      <c r="H11" s="21"/>
    </row>
    <row r="12" spans="1:8" ht="13.5" customHeight="1">
      <c r="A12" s="42" t="s">
        <v>72</v>
      </c>
      <c r="B12" s="19">
        <v>3</v>
      </c>
      <c r="C12" s="20">
        <v>3</v>
      </c>
      <c r="D12" s="20">
        <v>0</v>
      </c>
      <c r="E12" s="20">
        <v>0</v>
      </c>
      <c r="F12" s="20">
        <v>3</v>
      </c>
      <c r="G12" s="98" t="s">
        <v>94</v>
      </c>
      <c r="H12" s="21"/>
    </row>
    <row r="13" spans="1:8" ht="13.5" customHeight="1">
      <c r="A13" s="43"/>
      <c r="B13" s="28"/>
      <c r="C13" s="29"/>
      <c r="D13" s="29"/>
      <c r="E13" s="29"/>
      <c r="F13" s="29"/>
      <c r="G13" s="29"/>
      <c r="H13" s="30"/>
    </row>
    <row r="14" spans="1:8" ht="13.5" customHeight="1">
      <c r="A14" s="46" t="s">
        <v>1</v>
      </c>
      <c r="B14" s="31">
        <v>19164</v>
      </c>
      <c r="C14" s="32">
        <v>18667</v>
      </c>
      <c r="D14" s="32">
        <v>497</v>
      </c>
      <c r="E14" s="32">
        <v>417</v>
      </c>
      <c r="F14" s="83"/>
      <c r="G14" s="32">
        <v>32453</v>
      </c>
      <c r="H14" s="39"/>
    </row>
    <row r="15" spans="1:8" ht="13.5" customHeight="1">
      <c r="A15" s="86" t="s">
        <v>69</v>
      </c>
      <c r="B15" s="84"/>
      <c r="C15" s="84"/>
      <c r="D15" s="84"/>
      <c r="E15" s="84"/>
      <c r="F15" s="84"/>
      <c r="G15" s="84"/>
      <c r="H15" s="85"/>
    </row>
    <row r="16" ht="9.75" customHeight="1"/>
    <row r="17" ht="14.25">
      <c r="A17" s="6" t="s">
        <v>9</v>
      </c>
    </row>
    <row r="18" spans="9:12" ht="10.5">
      <c r="I18" s="3" t="s">
        <v>11</v>
      </c>
      <c r="K18" s="3"/>
      <c r="L18" s="3"/>
    </row>
    <row r="19" spans="1:9" ht="13.5" customHeight="1">
      <c r="A19" s="107" t="s">
        <v>0</v>
      </c>
      <c r="B19" s="109" t="s">
        <v>42</v>
      </c>
      <c r="C19" s="111" t="s">
        <v>43</v>
      </c>
      <c r="D19" s="111" t="s">
        <v>44</v>
      </c>
      <c r="E19" s="115" t="s">
        <v>45</v>
      </c>
      <c r="F19" s="111" t="s">
        <v>54</v>
      </c>
      <c r="G19" s="111" t="s">
        <v>10</v>
      </c>
      <c r="H19" s="115" t="s">
        <v>40</v>
      </c>
      <c r="I19" s="117" t="s">
        <v>8</v>
      </c>
    </row>
    <row r="20" spans="1:9" ht="13.5" customHeight="1" thickBot="1">
      <c r="A20" s="108"/>
      <c r="B20" s="110"/>
      <c r="C20" s="112"/>
      <c r="D20" s="112"/>
      <c r="E20" s="116"/>
      <c r="F20" s="121"/>
      <c r="G20" s="121"/>
      <c r="H20" s="119"/>
      <c r="I20" s="118"/>
    </row>
    <row r="21" spans="1:9" ht="13.5" customHeight="1" thickTop="1">
      <c r="A21" s="41" t="s">
        <v>73</v>
      </c>
      <c r="B21" s="22">
        <v>725</v>
      </c>
      <c r="C21" s="23">
        <v>690</v>
      </c>
      <c r="D21" s="23">
        <v>35</v>
      </c>
      <c r="E21" s="23">
        <v>1063</v>
      </c>
      <c r="F21" s="23">
        <v>58</v>
      </c>
      <c r="G21" s="23">
        <v>4617</v>
      </c>
      <c r="H21" s="23">
        <v>222</v>
      </c>
      <c r="I21" s="101" t="s">
        <v>99</v>
      </c>
    </row>
    <row r="22" spans="1:9" ht="13.5" customHeight="1">
      <c r="A22" s="42" t="s">
        <v>74</v>
      </c>
      <c r="B22" s="24">
        <v>5</v>
      </c>
      <c r="C22" s="25">
        <v>5</v>
      </c>
      <c r="D22" s="25">
        <v>0</v>
      </c>
      <c r="E22" s="25">
        <v>39</v>
      </c>
      <c r="F22" s="25">
        <v>0</v>
      </c>
      <c r="G22" s="89" t="s">
        <v>100</v>
      </c>
      <c r="H22" s="89" t="s">
        <v>100</v>
      </c>
      <c r="I22" s="102" t="s">
        <v>99</v>
      </c>
    </row>
    <row r="23" spans="1:9" ht="13.5" customHeight="1">
      <c r="A23" s="42" t="s">
        <v>75</v>
      </c>
      <c r="B23" s="24">
        <v>93</v>
      </c>
      <c r="C23" s="25">
        <v>89</v>
      </c>
      <c r="D23" s="25">
        <v>4</v>
      </c>
      <c r="E23" s="25">
        <v>45</v>
      </c>
      <c r="F23" s="25">
        <v>35</v>
      </c>
      <c r="G23" s="89" t="s">
        <v>100</v>
      </c>
      <c r="H23" s="89" t="s">
        <v>100</v>
      </c>
      <c r="I23" s="102" t="s">
        <v>99</v>
      </c>
    </row>
    <row r="24" spans="1:9" ht="13.5" customHeight="1">
      <c r="A24" s="42" t="s">
        <v>76</v>
      </c>
      <c r="B24" s="24">
        <v>69</v>
      </c>
      <c r="C24" s="25">
        <v>61</v>
      </c>
      <c r="D24" s="25">
        <v>8</v>
      </c>
      <c r="E24" s="25">
        <v>8</v>
      </c>
      <c r="F24" s="25">
        <v>22</v>
      </c>
      <c r="G24" s="25">
        <v>290</v>
      </c>
      <c r="H24" s="25">
        <v>249</v>
      </c>
      <c r="I24" s="26"/>
    </row>
    <row r="25" spans="1:9" ht="13.5" customHeight="1">
      <c r="A25" s="42" t="s">
        <v>77</v>
      </c>
      <c r="B25" s="24">
        <v>4</v>
      </c>
      <c r="C25" s="25">
        <v>3</v>
      </c>
      <c r="D25" s="25">
        <v>1</v>
      </c>
      <c r="E25" s="25">
        <v>1</v>
      </c>
      <c r="F25" s="25">
        <v>3</v>
      </c>
      <c r="G25" s="89" t="s">
        <v>100</v>
      </c>
      <c r="H25" s="89" t="s">
        <v>100</v>
      </c>
      <c r="I25" s="26"/>
    </row>
    <row r="26" spans="1:9" ht="13.5" customHeight="1">
      <c r="A26" s="42" t="s">
        <v>78</v>
      </c>
      <c r="B26" s="24">
        <v>1662</v>
      </c>
      <c r="C26" s="25">
        <v>1657</v>
      </c>
      <c r="D26" s="25">
        <v>5</v>
      </c>
      <c r="E26" s="25">
        <v>5</v>
      </c>
      <c r="F26" s="25">
        <v>963</v>
      </c>
      <c r="G26" s="25">
        <v>10936</v>
      </c>
      <c r="H26" s="25">
        <v>8114</v>
      </c>
      <c r="I26" s="26"/>
    </row>
    <row r="27" spans="1:9" ht="13.5" customHeight="1">
      <c r="A27" s="42" t="s">
        <v>79</v>
      </c>
      <c r="B27" s="24">
        <v>62</v>
      </c>
      <c r="C27" s="25">
        <v>51</v>
      </c>
      <c r="D27" s="25">
        <v>11</v>
      </c>
      <c r="E27" s="25">
        <v>0</v>
      </c>
      <c r="F27" s="25">
        <v>43</v>
      </c>
      <c r="G27" s="25">
        <v>57</v>
      </c>
      <c r="H27" s="25">
        <v>0</v>
      </c>
      <c r="I27" s="26"/>
    </row>
    <row r="28" spans="1:9" ht="13.5" customHeight="1">
      <c r="A28" s="42" t="s">
        <v>80</v>
      </c>
      <c r="B28" s="24">
        <v>3301</v>
      </c>
      <c r="C28" s="25">
        <v>3217</v>
      </c>
      <c r="D28" s="25">
        <v>84</v>
      </c>
      <c r="E28" s="25">
        <v>84</v>
      </c>
      <c r="F28" s="25">
        <v>181</v>
      </c>
      <c r="G28" s="89" t="s">
        <v>100</v>
      </c>
      <c r="H28" s="89" t="s">
        <v>100</v>
      </c>
      <c r="I28" s="26"/>
    </row>
    <row r="29" spans="1:9" ht="13.5" customHeight="1">
      <c r="A29" s="42" t="s">
        <v>81</v>
      </c>
      <c r="B29" s="24">
        <v>448</v>
      </c>
      <c r="C29" s="25">
        <v>442</v>
      </c>
      <c r="D29" s="25">
        <v>7</v>
      </c>
      <c r="E29" s="25">
        <v>7</v>
      </c>
      <c r="F29" s="25">
        <v>28</v>
      </c>
      <c r="G29" s="89" t="s">
        <v>100</v>
      </c>
      <c r="H29" s="89" t="s">
        <v>100</v>
      </c>
      <c r="I29" s="26"/>
    </row>
    <row r="30" spans="1:9" ht="13.5" customHeight="1">
      <c r="A30" s="42" t="s">
        <v>82</v>
      </c>
      <c r="B30" s="24">
        <v>2</v>
      </c>
      <c r="C30" s="25">
        <v>2</v>
      </c>
      <c r="D30" s="25">
        <v>0</v>
      </c>
      <c r="E30" s="25">
        <v>0</v>
      </c>
      <c r="F30" s="89" t="s">
        <v>100</v>
      </c>
      <c r="G30" s="89" t="s">
        <v>100</v>
      </c>
      <c r="H30" s="89" t="s">
        <v>100</v>
      </c>
      <c r="I30" s="26"/>
    </row>
    <row r="31" spans="1:9" ht="13.5" customHeight="1">
      <c r="A31" s="42" t="s">
        <v>83</v>
      </c>
      <c r="B31" s="24">
        <v>3083</v>
      </c>
      <c r="C31" s="25">
        <v>3042</v>
      </c>
      <c r="D31" s="25">
        <v>41</v>
      </c>
      <c r="E31" s="25">
        <v>41</v>
      </c>
      <c r="F31" s="25">
        <v>470</v>
      </c>
      <c r="G31" s="89" t="s">
        <v>100</v>
      </c>
      <c r="H31" s="89" t="s">
        <v>100</v>
      </c>
      <c r="I31" s="26"/>
    </row>
    <row r="32" spans="1:9" ht="13.5" customHeight="1">
      <c r="A32" s="42" t="s">
        <v>84</v>
      </c>
      <c r="B32" s="24">
        <v>53</v>
      </c>
      <c r="C32" s="25">
        <v>53</v>
      </c>
      <c r="D32" s="25">
        <v>0</v>
      </c>
      <c r="E32" s="25">
        <v>0</v>
      </c>
      <c r="F32" s="25">
        <v>53</v>
      </c>
      <c r="G32" s="25">
        <v>318</v>
      </c>
      <c r="H32" s="25">
        <v>318</v>
      </c>
      <c r="I32" s="26"/>
    </row>
    <row r="33" spans="1:9" ht="13.5" customHeight="1">
      <c r="A33" s="42" t="s">
        <v>85</v>
      </c>
      <c r="B33" s="24">
        <v>395</v>
      </c>
      <c r="C33" s="25">
        <v>395</v>
      </c>
      <c r="D33" s="25">
        <v>0</v>
      </c>
      <c r="E33" s="25">
        <v>0</v>
      </c>
      <c r="F33" s="25">
        <v>99</v>
      </c>
      <c r="G33" s="89" t="s">
        <v>100</v>
      </c>
      <c r="H33" s="89" t="s">
        <v>100</v>
      </c>
      <c r="I33" s="26"/>
    </row>
    <row r="34" spans="1:9" ht="13.5" customHeight="1">
      <c r="A34" s="46" t="s">
        <v>14</v>
      </c>
      <c r="B34" s="47"/>
      <c r="C34" s="48"/>
      <c r="D34" s="48"/>
      <c r="E34" s="36">
        <f>SUM(E21:E33)</f>
        <v>1293</v>
      </c>
      <c r="F34" s="38"/>
      <c r="G34" s="36">
        <f>SUM(G21:G33)</f>
        <v>16218</v>
      </c>
      <c r="H34" s="36">
        <f>SUM(H21:H33)</f>
        <v>8903</v>
      </c>
      <c r="I34" s="40"/>
    </row>
    <row r="35" ht="10.5">
      <c r="A35" s="1" t="s">
        <v>60</v>
      </c>
    </row>
    <row r="36" ht="10.5">
      <c r="A36" s="1" t="s">
        <v>64</v>
      </c>
    </row>
    <row r="37" ht="10.5">
      <c r="A37" s="1" t="s">
        <v>48</v>
      </c>
    </row>
    <row r="38" ht="10.5">
      <c r="A38" s="1" t="s">
        <v>47</v>
      </c>
    </row>
    <row r="39" ht="9.75" customHeight="1"/>
    <row r="40" ht="14.25">
      <c r="A40" s="6" t="s">
        <v>12</v>
      </c>
    </row>
    <row r="41" spans="9:10" ht="10.5">
      <c r="I41" s="3" t="s">
        <v>11</v>
      </c>
      <c r="J41" s="3"/>
    </row>
    <row r="42" spans="1:9" ht="13.5" customHeight="1">
      <c r="A42" s="107" t="s">
        <v>13</v>
      </c>
      <c r="B42" s="109" t="s">
        <v>42</v>
      </c>
      <c r="C42" s="111" t="s">
        <v>43</v>
      </c>
      <c r="D42" s="111" t="s">
        <v>44</v>
      </c>
      <c r="E42" s="115" t="s">
        <v>45</v>
      </c>
      <c r="F42" s="111" t="s">
        <v>54</v>
      </c>
      <c r="G42" s="111" t="s">
        <v>10</v>
      </c>
      <c r="H42" s="115" t="s">
        <v>41</v>
      </c>
      <c r="I42" s="117" t="s">
        <v>8</v>
      </c>
    </row>
    <row r="43" spans="1:9" ht="13.5" customHeight="1" thickBot="1">
      <c r="A43" s="108"/>
      <c r="B43" s="110"/>
      <c r="C43" s="112"/>
      <c r="D43" s="112"/>
      <c r="E43" s="116"/>
      <c r="F43" s="121"/>
      <c r="G43" s="121"/>
      <c r="H43" s="119"/>
      <c r="I43" s="118"/>
    </row>
    <row r="44" spans="1:9" ht="13.5" customHeight="1" thickTop="1">
      <c r="A44" s="41" t="s">
        <v>86</v>
      </c>
      <c r="B44" s="22">
        <v>461</v>
      </c>
      <c r="C44" s="23">
        <v>422</v>
      </c>
      <c r="D44" s="23">
        <v>39</v>
      </c>
      <c r="E44" s="23">
        <v>35</v>
      </c>
      <c r="F44" s="103" t="s">
        <v>100</v>
      </c>
      <c r="G44" s="23">
        <v>11</v>
      </c>
      <c r="H44" s="23">
        <v>6</v>
      </c>
      <c r="I44" s="27"/>
    </row>
    <row r="45" spans="1:9" ht="13.5" customHeight="1">
      <c r="A45" s="42" t="s">
        <v>87</v>
      </c>
      <c r="B45" s="24">
        <v>16169</v>
      </c>
      <c r="C45" s="25">
        <v>17973</v>
      </c>
      <c r="D45" s="25">
        <f>B45-C45</f>
        <v>-1804</v>
      </c>
      <c r="E45" s="25">
        <v>1126</v>
      </c>
      <c r="F45" s="89" t="s">
        <v>101</v>
      </c>
      <c r="G45" s="25">
        <v>23412</v>
      </c>
      <c r="H45" s="25">
        <v>3096</v>
      </c>
      <c r="I45" s="102" t="s">
        <v>99</v>
      </c>
    </row>
    <row r="46" spans="1:9" ht="13.5" customHeight="1">
      <c r="A46" s="42" t="s">
        <v>88</v>
      </c>
      <c r="B46" s="24">
        <v>156</v>
      </c>
      <c r="C46" s="25">
        <v>142</v>
      </c>
      <c r="D46" s="25">
        <v>13</v>
      </c>
      <c r="E46" s="25">
        <v>13</v>
      </c>
      <c r="F46" s="89" t="s">
        <v>101</v>
      </c>
      <c r="G46" s="89" t="s">
        <v>94</v>
      </c>
      <c r="H46" s="89" t="s">
        <v>94</v>
      </c>
      <c r="I46" s="26"/>
    </row>
    <row r="47" spans="1:9" ht="13.5" customHeight="1">
      <c r="A47" s="42" t="s">
        <v>89</v>
      </c>
      <c r="B47" s="24">
        <v>19777</v>
      </c>
      <c r="C47" s="25">
        <v>19701</v>
      </c>
      <c r="D47" s="25">
        <f>B47-C47</f>
        <v>76</v>
      </c>
      <c r="E47" s="25">
        <v>76</v>
      </c>
      <c r="F47" s="104">
        <v>1501</v>
      </c>
      <c r="G47" s="89" t="s">
        <v>94</v>
      </c>
      <c r="H47" s="89" t="s">
        <v>94</v>
      </c>
      <c r="I47" s="26"/>
    </row>
    <row r="48" spans="1:9" ht="13.5" customHeight="1">
      <c r="A48" s="42" t="s">
        <v>90</v>
      </c>
      <c r="B48" s="24">
        <v>19</v>
      </c>
      <c r="C48" s="25">
        <v>17</v>
      </c>
      <c r="D48" s="25">
        <v>1</v>
      </c>
      <c r="E48" s="25">
        <v>1</v>
      </c>
      <c r="F48" s="105" t="s">
        <v>100</v>
      </c>
      <c r="G48" s="89" t="s">
        <v>94</v>
      </c>
      <c r="H48" s="89" t="s">
        <v>94</v>
      </c>
      <c r="I48" s="26"/>
    </row>
    <row r="49" spans="1:9" ht="13.5" customHeight="1">
      <c r="A49" s="42" t="s">
        <v>91</v>
      </c>
      <c r="B49" s="24">
        <v>190</v>
      </c>
      <c r="C49" s="25">
        <v>189</v>
      </c>
      <c r="D49" s="25">
        <v>1</v>
      </c>
      <c r="E49" s="25">
        <v>1</v>
      </c>
      <c r="F49" s="104">
        <v>46</v>
      </c>
      <c r="G49" s="89" t="s">
        <v>94</v>
      </c>
      <c r="H49" s="89" t="s">
        <v>94</v>
      </c>
      <c r="I49" s="26"/>
    </row>
    <row r="50" spans="1:9" ht="13.5" customHeight="1">
      <c r="A50" s="42" t="s">
        <v>92</v>
      </c>
      <c r="B50" s="24">
        <v>3826</v>
      </c>
      <c r="C50" s="25">
        <v>3438</v>
      </c>
      <c r="D50" s="25">
        <v>387</v>
      </c>
      <c r="E50" s="25">
        <v>387</v>
      </c>
      <c r="F50" s="104">
        <v>86</v>
      </c>
      <c r="G50" s="89" t="s">
        <v>94</v>
      </c>
      <c r="H50" s="89" t="s">
        <v>94</v>
      </c>
      <c r="I50" s="26"/>
    </row>
    <row r="51" spans="1:9" ht="13.5" customHeight="1">
      <c r="A51" s="42" t="s">
        <v>93</v>
      </c>
      <c r="B51" s="33">
        <v>440949</v>
      </c>
      <c r="C51" s="34">
        <v>425853</v>
      </c>
      <c r="D51" s="34">
        <v>15096</v>
      </c>
      <c r="E51" s="34">
        <v>15096</v>
      </c>
      <c r="F51" s="106">
        <v>3829</v>
      </c>
      <c r="G51" s="89" t="s">
        <v>94</v>
      </c>
      <c r="H51" s="89" t="s">
        <v>94</v>
      </c>
      <c r="I51" s="35"/>
    </row>
    <row r="52" spans="1:9" ht="13.5" customHeight="1">
      <c r="A52" s="46" t="s">
        <v>15</v>
      </c>
      <c r="B52" s="47"/>
      <c r="C52" s="48"/>
      <c r="D52" s="48"/>
      <c r="E52" s="36">
        <f>SUM(E44:E51)</f>
        <v>16735</v>
      </c>
      <c r="F52" s="38"/>
      <c r="G52" s="36">
        <f>SUM(G44:G51)</f>
        <v>23423</v>
      </c>
      <c r="H52" s="36">
        <f>SUM(H44:H51)</f>
        <v>3102</v>
      </c>
      <c r="I52" s="49"/>
    </row>
    <row r="53" ht="9.75" customHeight="1">
      <c r="A53" s="2"/>
    </row>
    <row r="54" ht="14.25">
      <c r="A54" s="6" t="s">
        <v>55</v>
      </c>
    </row>
    <row r="55" ht="10.5">
      <c r="J55" s="3" t="s">
        <v>11</v>
      </c>
    </row>
    <row r="56" spans="1:10" ht="13.5" customHeight="1">
      <c r="A56" s="113" t="s">
        <v>16</v>
      </c>
      <c r="B56" s="109" t="s">
        <v>18</v>
      </c>
      <c r="C56" s="111" t="s">
        <v>46</v>
      </c>
      <c r="D56" s="111" t="s">
        <v>19</v>
      </c>
      <c r="E56" s="111" t="s">
        <v>20</v>
      </c>
      <c r="F56" s="111" t="s">
        <v>21</v>
      </c>
      <c r="G56" s="115" t="s">
        <v>22</v>
      </c>
      <c r="H56" s="115" t="s">
        <v>23</v>
      </c>
      <c r="I56" s="115" t="s">
        <v>58</v>
      </c>
      <c r="J56" s="117" t="s">
        <v>8</v>
      </c>
    </row>
    <row r="57" spans="1:10" ht="13.5" customHeight="1" thickBot="1">
      <c r="A57" s="114"/>
      <c r="B57" s="110"/>
      <c r="C57" s="112"/>
      <c r="D57" s="112"/>
      <c r="E57" s="112"/>
      <c r="F57" s="112"/>
      <c r="G57" s="116"/>
      <c r="H57" s="116"/>
      <c r="I57" s="119"/>
      <c r="J57" s="118"/>
    </row>
    <row r="58" spans="1:10" ht="13.5" customHeight="1" thickTop="1">
      <c r="A58" s="42" t="s">
        <v>95</v>
      </c>
      <c r="B58" s="24">
        <v>0</v>
      </c>
      <c r="C58" s="25">
        <v>28</v>
      </c>
      <c r="D58" s="25">
        <v>10</v>
      </c>
      <c r="E58" s="89" t="s">
        <v>94</v>
      </c>
      <c r="F58" s="89" t="s">
        <v>94</v>
      </c>
      <c r="G58" s="89" t="s">
        <v>94</v>
      </c>
      <c r="H58" s="89" t="s">
        <v>94</v>
      </c>
      <c r="I58" s="89" t="s">
        <v>94</v>
      </c>
      <c r="J58" s="26"/>
    </row>
    <row r="59" spans="1:10" ht="13.5" customHeight="1">
      <c r="A59" s="42" t="s">
        <v>96</v>
      </c>
      <c r="B59" s="24">
        <v>15</v>
      </c>
      <c r="C59" s="25">
        <v>226</v>
      </c>
      <c r="D59" s="25">
        <v>25</v>
      </c>
      <c r="E59" s="89" t="s">
        <v>94</v>
      </c>
      <c r="F59" s="89" t="s">
        <v>94</v>
      </c>
      <c r="G59" s="89" t="s">
        <v>94</v>
      </c>
      <c r="H59" s="89" t="s">
        <v>94</v>
      </c>
      <c r="I59" s="89" t="s">
        <v>94</v>
      </c>
      <c r="J59" s="26"/>
    </row>
    <row r="60" spans="1:10" ht="13.5" customHeight="1">
      <c r="A60" s="42" t="s">
        <v>97</v>
      </c>
      <c r="B60" s="24">
        <v>-1</v>
      </c>
      <c r="C60" s="25">
        <v>36</v>
      </c>
      <c r="D60" s="25">
        <v>1</v>
      </c>
      <c r="E60" s="89" t="s">
        <v>94</v>
      </c>
      <c r="F60" s="89" t="s">
        <v>94</v>
      </c>
      <c r="G60" s="89" t="s">
        <v>94</v>
      </c>
      <c r="H60" s="89" t="s">
        <v>94</v>
      </c>
      <c r="I60" s="89" t="s">
        <v>94</v>
      </c>
      <c r="J60" s="26"/>
    </row>
    <row r="61" spans="1:10" ht="13.5" customHeight="1">
      <c r="A61" s="43" t="s">
        <v>98</v>
      </c>
      <c r="B61" s="33">
        <v>2</v>
      </c>
      <c r="C61" s="34">
        <v>8</v>
      </c>
      <c r="D61" s="34">
        <v>4</v>
      </c>
      <c r="E61" s="100" t="s">
        <v>94</v>
      </c>
      <c r="F61" s="100" t="s">
        <v>94</v>
      </c>
      <c r="G61" s="100" t="s">
        <v>94</v>
      </c>
      <c r="H61" s="100" t="s">
        <v>94</v>
      </c>
      <c r="I61" s="100" t="s">
        <v>94</v>
      </c>
      <c r="J61" s="35"/>
    </row>
    <row r="62" spans="1:10" ht="13.5" customHeight="1">
      <c r="A62" s="50" t="s">
        <v>17</v>
      </c>
      <c r="B62" s="37"/>
      <c r="C62" s="38"/>
      <c r="D62" s="36">
        <v>39</v>
      </c>
      <c r="E62" s="36">
        <f>SUM(E58:E61)</f>
        <v>0</v>
      </c>
      <c r="F62" s="36">
        <f>SUM(F58:F61)</f>
        <v>0</v>
      </c>
      <c r="G62" s="36">
        <f>SUM(G58:G61)</f>
        <v>0</v>
      </c>
      <c r="H62" s="36">
        <f>SUM(H58:H61)</f>
        <v>0</v>
      </c>
      <c r="I62" s="36">
        <f>SUM(I58:I61)</f>
        <v>0</v>
      </c>
      <c r="J62" s="40"/>
    </row>
    <row r="63" ht="10.5">
      <c r="A63" s="1" t="s">
        <v>61</v>
      </c>
    </row>
    <row r="64" ht="9.75" customHeight="1"/>
    <row r="65" ht="14.25">
      <c r="A65" s="6" t="s">
        <v>38</v>
      </c>
    </row>
    <row r="66" ht="10.5">
      <c r="D66" s="3" t="s">
        <v>11</v>
      </c>
    </row>
    <row r="67" spans="1:4" ht="21.75" thickBot="1">
      <c r="A67" s="51" t="s">
        <v>33</v>
      </c>
      <c r="B67" s="52" t="s">
        <v>62</v>
      </c>
      <c r="C67" s="53" t="s">
        <v>63</v>
      </c>
      <c r="D67" s="54" t="s">
        <v>49</v>
      </c>
    </row>
    <row r="68" spans="1:4" ht="13.5" customHeight="1" thickTop="1">
      <c r="A68" s="55" t="s">
        <v>34</v>
      </c>
      <c r="B68" s="22">
        <v>3659</v>
      </c>
      <c r="C68" s="23">
        <v>3405</v>
      </c>
      <c r="D68" s="27">
        <f>C68-B68</f>
        <v>-254</v>
      </c>
    </row>
    <row r="69" spans="1:4" ht="13.5" customHeight="1">
      <c r="A69" s="56" t="s">
        <v>35</v>
      </c>
      <c r="B69" s="24">
        <v>85</v>
      </c>
      <c r="C69" s="25">
        <v>126</v>
      </c>
      <c r="D69" s="26">
        <f>C69-B69</f>
        <v>41</v>
      </c>
    </row>
    <row r="70" spans="1:4" ht="13.5" customHeight="1">
      <c r="A70" s="57" t="s">
        <v>36</v>
      </c>
      <c r="B70" s="33">
        <v>3041</v>
      </c>
      <c r="C70" s="34">
        <v>2995</v>
      </c>
      <c r="D70" s="35">
        <f>C70-B70</f>
        <v>-46</v>
      </c>
    </row>
    <row r="71" spans="1:4" ht="13.5" customHeight="1">
      <c r="A71" s="58" t="s">
        <v>37</v>
      </c>
      <c r="B71" s="99">
        <f>SUM(B68:B70)</f>
        <v>6785</v>
      </c>
      <c r="C71" s="36">
        <v>6527</v>
      </c>
      <c r="D71" s="40">
        <f>C71-B71</f>
        <v>-258</v>
      </c>
    </row>
    <row r="72" spans="1:4" ht="10.5">
      <c r="A72" s="1" t="s">
        <v>57</v>
      </c>
      <c r="B72" s="59"/>
      <c r="C72" s="59"/>
      <c r="D72" s="59"/>
    </row>
    <row r="73" spans="1:4" ht="9.75" customHeight="1">
      <c r="A73" s="60"/>
      <c r="B73" s="59"/>
      <c r="C73" s="59"/>
      <c r="D73" s="59"/>
    </row>
    <row r="74" ht="14.25">
      <c r="A74" s="6" t="s">
        <v>56</v>
      </c>
    </row>
    <row r="75" ht="10.5" customHeight="1">
      <c r="A75" s="6"/>
    </row>
    <row r="76" spans="1:11" ht="21.75" thickBot="1">
      <c r="A76" s="51" t="s">
        <v>32</v>
      </c>
      <c r="B76" s="52" t="s">
        <v>62</v>
      </c>
      <c r="C76" s="53" t="s">
        <v>63</v>
      </c>
      <c r="D76" s="53" t="s">
        <v>49</v>
      </c>
      <c r="E76" s="61" t="s">
        <v>30</v>
      </c>
      <c r="F76" s="54" t="s">
        <v>31</v>
      </c>
      <c r="G76" s="125" t="s">
        <v>39</v>
      </c>
      <c r="H76" s="126"/>
      <c r="I76" s="52" t="s">
        <v>62</v>
      </c>
      <c r="J76" s="53" t="s">
        <v>63</v>
      </c>
      <c r="K76" s="54" t="s">
        <v>49</v>
      </c>
    </row>
    <row r="77" spans="1:11" ht="13.5" customHeight="1" thickTop="1">
      <c r="A77" s="55" t="s">
        <v>24</v>
      </c>
      <c r="B77" s="62">
        <v>1.95</v>
      </c>
      <c r="C77" s="63">
        <v>3.32</v>
      </c>
      <c r="D77" s="63">
        <f aca="true" t="shared" si="0" ref="D77:D82">C77-B77</f>
        <v>1.3699999999999999</v>
      </c>
      <c r="E77" s="64">
        <v>-13</v>
      </c>
      <c r="F77" s="65">
        <v>-20</v>
      </c>
      <c r="G77" s="131" t="s">
        <v>73</v>
      </c>
      <c r="H77" s="132"/>
      <c r="I77" s="93" t="s">
        <v>100</v>
      </c>
      <c r="J77" s="66" t="s">
        <v>100</v>
      </c>
      <c r="K77" s="94" t="s">
        <v>100</v>
      </c>
    </row>
    <row r="78" spans="1:11" ht="13.5" customHeight="1">
      <c r="A78" s="56" t="s">
        <v>25</v>
      </c>
      <c r="B78" s="87">
        <v>10.97</v>
      </c>
      <c r="C78" s="67">
        <v>13.64</v>
      </c>
      <c r="D78" s="67">
        <f t="shared" si="0"/>
        <v>2.67</v>
      </c>
      <c r="E78" s="68">
        <v>-18</v>
      </c>
      <c r="F78" s="69">
        <v>-40</v>
      </c>
      <c r="G78" s="127" t="s">
        <v>74</v>
      </c>
      <c r="H78" s="128"/>
      <c r="I78" s="88" t="s">
        <v>100</v>
      </c>
      <c r="J78" s="70" t="s">
        <v>100</v>
      </c>
      <c r="K78" s="95" t="s">
        <v>100</v>
      </c>
    </row>
    <row r="79" spans="1:11" ht="13.5" customHeight="1">
      <c r="A79" s="56" t="s">
        <v>26</v>
      </c>
      <c r="B79" s="71">
        <v>19.7</v>
      </c>
      <c r="C79" s="70">
        <v>20</v>
      </c>
      <c r="D79" s="70">
        <f t="shared" si="0"/>
        <v>0.3000000000000007</v>
      </c>
      <c r="E79" s="72">
        <v>25</v>
      </c>
      <c r="F79" s="73">
        <v>35</v>
      </c>
      <c r="G79" s="129" t="s">
        <v>75</v>
      </c>
      <c r="H79" s="130"/>
      <c r="I79" s="88" t="s">
        <v>100</v>
      </c>
      <c r="J79" s="70" t="s">
        <v>100</v>
      </c>
      <c r="K79" s="95" t="s">
        <v>100</v>
      </c>
    </row>
    <row r="80" spans="1:11" ht="13.5" customHeight="1">
      <c r="A80" s="56" t="s">
        <v>27</v>
      </c>
      <c r="B80" s="88">
        <v>166.2</v>
      </c>
      <c r="C80" s="70">
        <v>157.2</v>
      </c>
      <c r="D80" s="70">
        <f t="shared" si="0"/>
        <v>-9</v>
      </c>
      <c r="E80" s="72">
        <v>350</v>
      </c>
      <c r="F80" s="74"/>
      <c r="G80" s="129" t="s">
        <v>76</v>
      </c>
      <c r="H80" s="130"/>
      <c r="I80" s="88" t="s">
        <v>100</v>
      </c>
      <c r="J80" s="70" t="s">
        <v>100</v>
      </c>
      <c r="K80" s="95" t="s">
        <v>100</v>
      </c>
    </row>
    <row r="81" spans="1:11" ht="13.5" customHeight="1">
      <c r="A81" s="56" t="s">
        <v>28</v>
      </c>
      <c r="B81" s="82">
        <v>0.53</v>
      </c>
      <c r="C81" s="67">
        <v>0.54</v>
      </c>
      <c r="D81" s="67">
        <f t="shared" si="0"/>
        <v>0.010000000000000009</v>
      </c>
      <c r="E81" s="75"/>
      <c r="F81" s="76"/>
      <c r="G81" s="127" t="s">
        <v>77</v>
      </c>
      <c r="H81" s="128"/>
      <c r="I81" s="88" t="s">
        <v>100</v>
      </c>
      <c r="J81" s="70" t="s">
        <v>100</v>
      </c>
      <c r="K81" s="95" t="s">
        <v>100</v>
      </c>
    </row>
    <row r="82" spans="1:11" ht="13.5" customHeight="1">
      <c r="A82" s="77" t="s">
        <v>29</v>
      </c>
      <c r="B82" s="78">
        <v>94.6</v>
      </c>
      <c r="C82" s="79">
        <v>92.9</v>
      </c>
      <c r="D82" s="79">
        <f t="shared" si="0"/>
        <v>-1.6999999999999886</v>
      </c>
      <c r="E82" s="80"/>
      <c r="F82" s="81"/>
      <c r="G82" s="127" t="s">
        <v>78</v>
      </c>
      <c r="H82" s="128"/>
      <c r="I82" s="88" t="s">
        <v>100</v>
      </c>
      <c r="J82" s="70" t="s">
        <v>100</v>
      </c>
      <c r="K82" s="95" t="s">
        <v>100</v>
      </c>
    </row>
    <row r="83" spans="1:11" ht="13.5" customHeight="1">
      <c r="A83" s="90"/>
      <c r="B83" s="91"/>
      <c r="C83" s="91"/>
      <c r="D83" s="91"/>
      <c r="E83" s="92"/>
      <c r="F83" s="92"/>
      <c r="G83" s="123" t="s">
        <v>79</v>
      </c>
      <c r="H83" s="124"/>
      <c r="I83" s="96" t="s">
        <v>100</v>
      </c>
      <c r="J83" s="79" t="s">
        <v>100</v>
      </c>
      <c r="K83" s="97" t="s">
        <v>100</v>
      </c>
    </row>
    <row r="84" ht="10.5">
      <c r="A84" s="1" t="s">
        <v>67</v>
      </c>
    </row>
    <row r="85" ht="10.5">
      <c r="A85" s="1" t="s">
        <v>68</v>
      </c>
    </row>
    <row r="86" ht="10.5">
      <c r="A86" s="1" t="s">
        <v>65</v>
      </c>
    </row>
    <row r="87" ht="10.5" customHeight="1">
      <c r="A87" s="1" t="s">
        <v>66</v>
      </c>
    </row>
  </sheetData>
  <sheetProtection/>
  <mergeCells count="44">
    <mergeCell ref="G83:H83"/>
    <mergeCell ref="G76:H76"/>
    <mergeCell ref="G82:H82"/>
    <mergeCell ref="G81:H81"/>
    <mergeCell ref="G80:H80"/>
    <mergeCell ref="G79:H79"/>
    <mergeCell ref="G78:H78"/>
    <mergeCell ref="G77:H77"/>
    <mergeCell ref="A8:A9"/>
    <mergeCell ref="H8:H9"/>
    <mergeCell ref="A19:A20"/>
    <mergeCell ref="B19:B20"/>
    <mergeCell ref="C19:C20"/>
    <mergeCell ref="B8:B9"/>
    <mergeCell ref="G19:G20"/>
    <mergeCell ref="H19:H20"/>
    <mergeCell ref="G8:G9"/>
    <mergeCell ref="F8:F9"/>
    <mergeCell ref="C8:C9"/>
    <mergeCell ref="D19:D20"/>
    <mergeCell ref="E19:E20"/>
    <mergeCell ref="E8:E9"/>
    <mergeCell ref="I19:I20"/>
    <mergeCell ref="D8:D9"/>
    <mergeCell ref="F19:F20"/>
    <mergeCell ref="H42:H43"/>
    <mergeCell ref="I42:I43"/>
    <mergeCell ref="G42:G43"/>
    <mergeCell ref="F42:F43"/>
    <mergeCell ref="D42:D43"/>
    <mergeCell ref="E42:E43"/>
    <mergeCell ref="D56:D57"/>
    <mergeCell ref="E56:E57"/>
    <mergeCell ref="H56:H57"/>
    <mergeCell ref="J56:J57"/>
    <mergeCell ref="F56:F57"/>
    <mergeCell ref="G56:G57"/>
    <mergeCell ref="I56:I57"/>
    <mergeCell ref="A42:A43"/>
    <mergeCell ref="B42:B43"/>
    <mergeCell ref="C42:C43"/>
    <mergeCell ref="A56:A57"/>
    <mergeCell ref="B56:B57"/>
    <mergeCell ref="C56:C57"/>
  </mergeCells>
  <printOptions/>
  <pageMargins left="0.4330708661417323" right="0.3937007874015748" top="0.71" bottom="0.3" header="0.45" footer="0.2"/>
  <pageSetup horizontalDpi="300" verticalDpi="300" orientation="portrait" paperSize="9" scale="88" r:id="rId1"/>
  <rowBreaks count="1" manualBreakCount="1">
    <brk id="64"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NEC-PCuser</cp:lastModifiedBy>
  <cp:lastPrinted>2010-03-05T01:46:54Z</cp:lastPrinted>
  <dcterms:created xsi:type="dcterms:W3CDTF">1997-01-08T22:48:59Z</dcterms:created>
  <dcterms:modified xsi:type="dcterms:W3CDTF">2010-03-12T02:00:13Z</dcterms:modified>
  <cp:category/>
  <cp:version/>
  <cp:contentType/>
  <cp:contentStatus/>
</cp:coreProperties>
</file>