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'様式'!$A$1:$K$102</definedName>
  </definedNames>
  <calcPr calcMode="manual" fullCalcOnLoad="1"/>
</workbook>
</file>

<file path=xl/sharedStrings.xml><?xml version="1.0" encoding="utf-8"?>
<sst xmlns="http://schemas.openxmlformats.org/spreadsheetml/2006/main" count="245" uniqueCount="109">
  <si>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</si>
  <si>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</si>
  <si>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</si>
  <si>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</si>
  <si>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</si>
  <si>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</si>
  <si>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</si>
  <si>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</si>
  <si>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</si>
  <si>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</si>
  <si>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</si>
  <si>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</si>
  <si>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</si>
  <si>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</si>
  <si>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</si>
  <si>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</si>
  <si>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</si>
  <si>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</si>
  <si>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</si>
  <si>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</si>
  <si>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</si>
  <si>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</si>
  <si>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</si>
  <si>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</si>
  <si>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</si>
  <si>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</si>
  <si>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</si>
  <si>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</si>
  <si>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</si>
  <si>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</si>
  <si>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</si>
  <si>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</si>
  <si>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</si>
  <si>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</si>
  <si>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</si>
  <si>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</si>
  <si>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</si>
  <si>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</si>
  <si>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</si>
  <si>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</si>
  <si>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</si>
  <si>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</si>
  <si>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</si>
  <si>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</si>
  <si>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</si>
  <si>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</si>
  <si>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</si>
  <si>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</si>
  <si>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</si>
  <si>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</si>
  <si>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</si>
  <si>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</si>
  <si>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</si>
  <si>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</si>
  <si>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</si>
  <si>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</si>
  <si>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</si>
  <si>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</si>
  <si>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</si>
  <si>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</si>
  <si>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</si>
  <si>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</si>
  <si>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</si>
  <si>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</si>
  <si>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</si>
  <si>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</si>
  <si>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</si>
  <si>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</si>
  <si>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</si>
  <si>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</si>
  <si>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</si>
  <si>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国民健康保険特別会計（事業勘定）</t>
  </si>
  <si>
    <t>国民健康保険特別会計（直営診療施設勘定）</t>
  </si>
  <si>
    <t>介護保険特別会計（保険事業勘定）</t>
  </si>
  <si>
    <t>介護保険特別会計（サービス事業勘定）</t>
  </si>
  <si>
    <t>後期高齢者医療特別会計</t>
  </si>
  <si>
    <t>老人保健特別会計</t>
  </si>
  <si>
    <t>福祉の里特別会計</t>
  </si>
  <si>
    <t>簡易水道事業特別会計</t>
  </si>
  <si>
    <t>農業集落排水事業特別会計</t>
  </si>
  <si>
    <t>産地直売所事業特別会計</t>
  </si>
  <si>
    <t>温泉事業特別会計</t>
  </si>
  <si>
    <t>東浦サンパーク事業特別会計</t>
  </si>
  <si>
    <t>津名港ターミナル事業特別会計</t>
  </si>
  <si>
    <t>公共下水道事業特別会計</t>
  </si>
  <si>
    <t>住宅用地造成事業等特別会計</t>
  </si>
  <si>
    <t>臨海土地造成事業特別会計</t>
  </si>
  <si>
    <t>水道事業会計</t>
  </si>
  <si>
    <t>-</t>
  </si>
  <si>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</si>
  <si>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</si>
  <si>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</si>
  <si>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</si>
  <si>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</si>
  <si>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淡路広域行政事務組合（一般会計）</t>
  </si>
  <si>
    <t>淡路広域行政事務組合（淡路ふるさと市町村圏事業特別会計）</t>
  </si>
  <si>
    <t>淡路広域行政事務組合（淡路食肉センター事業特別会計）</t>
  </si>
  <si>
    <t>淡路広域行政事務組合（公平委員会特別会計）</t>
  </si>
  <si>
    <t>淡路広域消防事務組合</t>
  </si>
  <si>
    <t>淡路市・洲本市広域事務組合（一般会計）</t>
  </si>
  <si>
    <t>淡路市・洲本市広域事務組合（農業共済事業特別会計）</t>
  </si>
  <si>
    <t>淡路広域水道企業団</t>
  </si>
  <si>
    <t>キャトルセゾン松帆</t>
  </si>
  <si>
    <t>ほくだん</t>
  </si>
  <si>
    <t>淡路市ふるさと交流協会</t>
  </si>
  <si>
    <t>団体名　　兵庫県　淡路市</t>
  </si>
  <si>
    <t>法適用企業</t>
  </si>
  <si>
    <t>淡路島土地開発公社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</si>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</sst>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color indexed="63"/>
      </left>
      <right style="thin"/>
      <top style="hair"/>
      <bottom style="hair"/>
    </border>
    <border diagonalUp="1">
      <left style="hair"/>
      <right style="hair"/>
      <top style="hair"/>
      <bottom>
        <color indexed="63"/>
      </bottom>
      <diagonal style="hair"/>
    </border>
    <border diagonalUp="1">
      <left style="hair"/>
      <right style="hair"/>
      <top>
        <color indexed="63"/>
      </top>
      <bottom style="hair"/>
      <diagonal style="hair"/>
    </border>
    <border diagonalUp="1">
      <left style="hair"/>
      <right style="thin"/>
      <top style="hair"/>
      <bottom>
        <color indexed="63"/>
      </bottom>
      <diagonal style="hair"/>
    </border>
    <border diagonalUp="1">
      <left style="hair"/>
      <right style="thin"/>
      <top>
        <color indexed="63"/>
      </top>
      <bottom style="hair"/>
      <diagonal style="hair"/>
    </border>
    <border diagonalUp="1">
      <left style="hair"/>
      <right style="hair"/>
      <top>
        <color indexed="63"/>
      </top>
      <bottom style="thin"/>
      <diagonal style="hair"/>
    </border>
    <border diagonalUp="1">
      <left style="hair"/>
      <right style="thin"/>
      <top>
        <color indexed="63"/>
      </top>
      <bottom style="thin"/>
      <diagonal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9"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44" xfId="0" applyNumberFormat="1" applyFont="1" applyFill="1" applyBorder="1" applyAlignment="1">
      <alignment horizontal="center"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0" fontId="7" fillId="24" borderId="35"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44"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52" xfId="0" applyNumberFormat="1"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1" fontId="2" fillId="24" borderId="56" xfId="0" applyNumberFormat="1" applyFont="1" applyFill="1" applyBorder="1" applyAlignment="1">
      <alignment horizontal="center" vertical="center"/>
    </xf>
    <xf numFmtId="181" fontId="2" fillId="24" borderId="57" xfId="0" applyNumberFormat="1" applyFont="1" applyFill="1" applyBorder="1" applyAlignment="1">
      <alignment horizontal="center" vertical="center"/>
    </xf>
    <xf numFmtId="181" fontId="2" fillId="24" borderId="58" xfId="0" applyNumberFormat="1" applyFont="1" applyFill="1" applyBorder="1" applyAlignment="1">
      <alignment horizontal="center" vertical="center"/>
    </xf>
    <xf numFmtId="181" fontId="2" fillId="24" borderId="59" xfId="0" applyNumberFormat="1" applyFont="1" applyFill="1" applyBorder="1" applyAlignment="1">
      <alignment horizontal="center" vertical="center"/>
    </xf>
    <xf numFmtId="179" fontId="2" fillId="24" borderId="43"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60" xfId="0" applyNumberFormat="1" applyFont="1" applyFill="1" applyBorder="1" applyAlignment="1">
      <alignment horizontal="center" vertical="center"/>
    </xf>
    <xf numFmtId="181" fontId="2" fillId="24" borderId="61"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81" fontId="2" fillId="24" borderId="44"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81" fontId="2" fillId="24" borderId="45"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8" fontId="2" fillId="24" borderId="62" xfId="0" applyNumberFormat="1" applyFont="1" applyFill="1" applyBorder="1" applyAlignment="1">
      <alignment horizontal="center" vertical="center" shrinkToFit="1"/>
    </xf>
    <xf numFmtId="178" fontId="2" fillId="24" borderId="63" xfId="0" applyNumberFormat="1" applyFont="1" applyFill="1" applyBorder="1" applyAlignment="1">
      <alignment horizontal="center" vertical="center" shrinkToFit="1"/>
    </xf>
    <xf numFmtId="182" fontId="2" fillId="24" borderId="63"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82" fontId="2" fillId="24" borderId="64"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82" fontId="2" fillId="24" borderId="44" xfId="0" applyNumberFormat="1" applyFont="1" applyFill="1" applyBorder="1" applyAlignment="1">
      <alignment horizontal="center" vertical="center"/>
    </xf>
    <xf numFmtId="182" fontId="2" fillId="24" borderId="45" xfId="0" applyNumberFormat="1" applyFont="1" applyFill="1" applyBorder="1" applyAlignment="1">
      <alignment horizontal="center" vertical="center"/>
    </xf>
    <xf numFmtId="0" fontId="2" fillId="24" borderId="65" xfId="0" applyFont="1" applyFill="1" applyBorder="1" applyAlignment="1">
      <alignment horizontal="center" vertical="center"/>
    </xf>
    <xf numFmtId="0" fontId="2" fillId="24" borderId="34" xfId="0" applyFont="1" applyFill="1" applyBorder="1" applyAlignment="1">
      <alignment horizontal="center" vertical="center"/>
    </xf>
    <xf numFmtId="0" fontId="2" fillId="24" borderId="42" xfId="0" applyFont="1" applyFill="1" applyBorder="1" applyAlignment="1">
      <alignment horizontal="center" vertical="center"/>
    </xf>
    <xf numFmtId="0" fontId="2" fillId="24" borderId="46"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5" xfId="0" applyFont="1" applyFill="1" applyBorder="1" applyAlignment="1">
      <alignment horizontal="center" vertical="center"/>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2"/>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105</v>
      </c>
      <c r="B4" s="10"/>
      <c r="C4" s="10"/>
      <c r="G4" s="42" t="s">
        <v>51</v>
      </c>
      <c r="H4" s="43" t="s">
        <v>52</v>
      </c>
      <c r="I4" s="8" t="s">
        <v>53</v>
      </c>
      <c r="J4" s="11" t="s">
        <v>54</v>
      </c>
    </row>
    <row r="5" spans="7:10" ht="13.5" customHeight="1" thickTop="1">
      <c r="G5" s="12">
        <v>6540</v>
      </c>
      <c r="H5" s="13">
        <v>10212</v>
      </c>
      <c r="I5" s="14">
        <v>694</v>
      </c>
      <c r="J5" s="15">
        <v>17446</v>
      </c>
    </row>
    <row r="6" ht="14.25">
      <c r="A6" s="6" t="s">
        <v>2</v>
      </c>
    </row>
    <row r="7" spans="8:9" ht="10.5">
      <c r="H7" s="3" t="s">
        <v>12</v>
      </c>
      <c r="I7" s="3"/>
    </row>
    <row r="8" spans="1:8" ht="13.5" customHeight="1">
      <c r="A8" s="152" t="s">
        <v>0</v>
      </c>
      <c r="B8" s="144" t="s">
        <v>3</v>
      </c>
      <c r="C8" s="150" t="s">
        <v>4</v>
      </c>
      <c r="D8" s="150" t="s">
        <v>5</v>
      </c>
      <c r="E8" s="150" t="s">
        <v>6</v>
      </c>
      <c r="F8" s="146" t="s">
        <v>55</v>
      </c>
      <c r="G8" s="150" t="s">
        <v>7</v>
      </c>
      <c r="H8" s="154" t="s">
        <v>8</v>
      </c>
    </row>
    <row r="9" spans="1:8" ht="13.5" customHeight="1" thickBot="1">
      <c r="A9" s="153"/>
      <c r="B9" s="145"/>
      <c r="C9" s="151"/>
      <c r="D9" s="151"/>
      <c r="E9" s="151"/>
      <c r="F9" s="147"/>
      <c r="G9" s="151"/>
      <c r="H9" s="155"/>
    </row>
    <row r="10" spans="1:8" ht="13.5" customHeight="1" thickTop="1">
      <c r="A10" s="39" t="s">
        <v>9</v>
      </c>
      <c r="B10" s="16">
        <v>28043</v>
      </c>
      <c r="C10" s="17">
        <v>27468</v>
      </c>
      <c r="D10" s="17">
        <v>575</v>
      </c>
      <c r="E10" s="17">
        <v>49</v>
      </c>
      <c r="F10" s="17">
        <v>661</v>
      </c>
      <c r="G10" s="17">
        <v>56299</v>
      </c>
      <c r="H10" s="18"/>
    </row>
    <row r="11" spans="1:8" ht="13.5" customHeight="1">
      <c r="A11" s="40"/>
      <c r="B11" s="19"/>
      <c r="C11" s="20"/>
      <c r="D11" s="20"/>
      <c r="E11" s="20"/>
      <c r="F11" s="20"/>
      <c r="G11" s="20"/>
      <c r="H11" s="21"/>
    </row>
    <row r="12" spans="1:8" ht="13.5" customHeight="1">
      <c r="A12" s="44" t="s">
        <v>1</v>
      </c>
      <c r="B12" s="29">
        <v>27628</v>
      </c>
      <c r="C12" s="30">
        <v>27053</v>
      </c>
      <c r="D12" s="30">
        <v>575</v>
      </c>
      <c r="E12" s="30">
        <v>49</v>
      </c>
      <c r="F12" s="61"/>
      <c r="G12" s="30">
        <v>56299</v>
      </c>
      <c r="H12" s="37"/>
    </row>
    <row r="13" spans="1:8" ht="13.5" customHeight="1">
      <c r="A13" s="64" t="s">
        <v>70</v>
      </c>
      <c r="B13" s="62"/>
      <c r="C13" s="62"/>
      <c r="D13" s="62"/>
      <c r="E13" s="62"/>
      <c r="F13" s="62"/>
      <c r="G13" s="62"/>
      <c r="H13" s="63"/>
    </row>
    <row r="14" ht="9.75" customHeight="1"/>
    <row r="15" ht="14.25">
      <c r="A15" s="6" t="s">
        <v>10</v>
      </c>
    </row>
    <row r="16" spans="9:12" ht="10.5">
      <c r="I16" s="3" t="s">
        <v>12</v>
      </c>
      <c r="K16" s="3"/>
      <c r="L16" s="3"/>
    </row>
    <row r="17" spans="1:9" ht="13.5" customHeight="1">
      <c r="A17" s="152" t="s">
        <v>0</v>
      </c>
      <c r="B17" s="156" t="s">
        <v>43</v>
      </c>
      <c r="C17" s="146" t="s">
        <v>44</v>
      </c>
      <c r="D17" s="146" t="s">
        <v>45</v>
      </c>
      <c r="E17" s="148" t="s">
        <v>46</v>
      </c>
      <c r="F17" s="146" t="s">
        <v>55</v>
      </c>
      <c r="G17" s="146" t="s">
        <v>11</v>
      </c>
      <c r="H17" s="148" t="s">
        <v>41</v>
      </c>
      <c r="I17" s="154" t="s">
        <v>8</v>
      </c>
    </row>
    <row r="18" spans="1:9" ht="13.5" customHeight="1" thickBot="1">
      <c r="A18" s="153"/>
      <c r="B18" s="145"/>
      <c r="C18" s="151"/>
      <c r="D18" s="151"/>
      <c r="E18" s="157"/>
      <c r="F18" s="147"/>
      <c r="G18" s="147"/>
      <c r="H18" s="149"/>
      <c r="I18" s="155"/>
    </row>
    <row r="19" spans="1:9" ht="13.5" customHeight="1" thickTop="1">
      <c r="A19" s="39" t="s">
        <v>71</v>
      </c>
      <c r="B19" s="22">
        <v>6017</v>
      </c>
      <c r="C19" s="23">
        <v>6002</v>
      </c>
      <c r="D19" s="23">
        <v>15</v>
      </c>
      <c r="E19" s="23">
        <v>15</v>
      </c>
      <c r="F19" s="23">
        <v>457</v>
      </c>
      <c r="G19" s="80" t="s">
        <v>88</v>
      </c>
      <c r="H19" s="80" t="s">
        <v>88</v>
      </c>
      <c r="I19" s="24"/>
    </row>
    <row r="20" spans="1:9" ht="13.5" customHeight="1">
      <c r="A20" s="40" t="s">
        <v>72</v>
      </c>
      <c r="B20" s="25">
        <v>236</v>
      </c>
      <c r="C20" s="26">
        <v>236</v>
      </c>
      <c r="D20" s="88">
        <v>0</v>
      </c>
      <c r="E20" s="88">
        <v>0</v>
      </c>
      <c r="F20" s="26">
        <v>13</v>
      </c>
      <c r="G20" s="79" t="s">
        <v>88</v>
      </c>
      <c r="H20" s="79" t="s">
        <v>88</v>
      </c>
      <c r="I20" s="27"/>
    </row>
    <row r="21" spans="1:9" ht="13.5" customHeight="1">
      <c r="A21" s="40" t="s">
        <v>73</v>
      </c>
      <c r="B21" s="25">
        <v>3648</v>
      </c>
      <c r="C21" s="26">
        <v>3625</v>
      </c>
      <c r="D21" s="26">
        <v>23</v>
      </c>
      <c r="E21" s="26">
        <v>23</v>
      </c>
      <c r="F21" s="26">
        <v>489</v>
      </c>
      <c r="G21" s="79" t="s">
        <v>88</v>
      </c>
      <c r="H21" s="79" t="s">
        <v>88</v>
      </c>
      <c r="I21" s="27"/>
    </row>
    <row r="22" spans="1:9" ht="13.5" customHeight="1">
      <c r="A22" s="71" t="s">
        <v>74</v>
      </c>
      <c r="B22" s="72">
        <v>241</v>
      </c>
      <c r="C22" s="73">
        <v>240</v>
      </c>
      <c r="D22" s="73">
        <v>1</v>
      </c>
      <c r="E22" s="81" t="s">
        <v>88</v>
      </c>
      <c r="F22" s="73">
        <v>76</v>
      </c>
      <c r="G22" s="81" t="s">
        <v>88</v>
      </c>
      <c r="H22" s="81" t="s">
        <v>88</v>
      </c>
      <c r="I22" s="74"/>
    </row>
    <row r="23" spans="1:9" ht="13.5" customHeight="1">
      <c r="A23" s="71" t="s">
        <v>75</v>
      </c>
      <c r="B23" s="72">
        <v>601</v>
      </c>
      <c r="C23" s="73">
        <v>598</v>
      </c>
      <c r="D23" s="73">
        <v>3</v>
      </c>
      <c r="E23" s="73">
        <v>3</v>
      </c>
      <c r="F23" s="73">
        <v>170</v>
      </c>
      <c r="G23" s="81" t="s">
        <v>88</v>
      </c>
      <c r="H23" s="81" t="s">
        <v>88</v>
      </c>
      <c r="I23" s="74"/>
    </row>
    <row r="24" spans="1:9" ht="13.5" customHeight="1">
      <c r="A24" s="71" t="s">
        <v>76</v>
      </c>
      <c r="B24" s="72">
        <v>781</v>
      </c>
      <c r="C24" s="73">
        <v>781</v>
      </c>
      <c r="D24" s="89">
        <v>0</v>
      </c>
      <c r="E24" s="89">
        <v>0</v>
      </c>
      <c r="F24" s="73">
        <v>49</v>
      </c>
      <c r="G24" s="81" t="s">
        <v>88</v>
      </c>
      <c r="H24" s="81" t="s">
        <v>88</v>
      </c>
      <c r="I24" s="74"/>
    </row>
    <row r="25" spans="1:9" ht="13.5" customHeight="1">
      <c r="A25" s="71" t="s">
        <v>77</v>
      </c>
      <c r="B25" s="72">
        <v>317</v>
      </c>
      <c r="C25" s="73">
        <v>317</v>
      </c>
      <c r="D25" s="81" t="s">
        <v>88</v>
      </c>
      <c r="E25" s="81" t="s">
        <v>88</v>
      </c>
      <c r="F25" s="73">
        <v>39</v>
      </c>
      <c r="G25" s="73">
        <v>106</v>
      </c>
      <c r="H25" s="73">
        <v>15</v>
      </c>
      <c r="I25" s="74"/>
    </row>
    <row r="26" spans="1:9" ht="13.5" customHeight="1">
      <c r="A26" s="40" t="s">
        <v>78</v>
      </c>
      <c r="B26" s="25">
        <v>643</v>
      </c>
      <c r="C26" s="26">
        <v>634</v>
      </c>
      <c r="D26" s="26">
        <v>9</v>
      </c>
      <c r="E26" s="26">
        <v>9</v>
      </c>
      <c r="F26" s="26">
        <v>315</v>
      </c>
      <c r="G26" s="26">
        <v>4090</v>
      </c>
      <c r="H26" s="26">
        <v>3894</v>
      </c>
      <c r="I26" s="27"/>
    </row>
    <row r="27" spans="1:9" ht="13.5" customHeight="1">
      <c r="A27" s="40" t="s">
        <v>79</v>
      </c>
      <c r="B27" s="25">
        <v>143</v>
      </c>
      <c r="C27" s="26">
        <v>143</v>
      </c>
      <c r="D27" s="88">
        <v>0</v>
      </c>
      <c r="E27" s="88">
        <v>0</v>
      </c>
      <c r="F27" s="26">
        <v>129</v>
      </c>
      <c r="G27" s="26">
        <v>3046</v>
      </c>
      <c r="H27" s="26">
        <v>2820</v>
      </c>
      <c r="I27" s="27"/>
    </row>
    <row r="28" spans="1:9" ht="13.5" customHeight="1">
      <c r="A28" s="40" t="s">
        <v>80</v>
      </c>
      <c r="B28" s="25">
        <v>16</v>
      </c>
      <c r="C28" s="26">
        <v>16</v>
      </c>
      <c r="D28" s="88">
        <v>0</v>
      </c>
      <c r="E28" s="88">
        <v>0</v>
      </c>
      <c r="F28" s="26">
        <v>4</v>
      </c>
      <c r="G28" s="26">
        <v>133</v>
      </c>
      <c r="H28" s="79" t="s">
        <v>88</v>
      </c>
      <c r="I28" s="27"/>
    </row>
    <row r="29" spans="1:9" ht="13.5" customHeight="1">
      <c r="A29" s="40" t="s">
        <v>81</v>
      </c>
      <c r="B29" s="25">
        <v>5</v>
      </c>
      <c r="C29" s="26">
        <v>4</v>
      </c>
      <c r="D29" s="26">
        <v>1</v>
      </c>
      <c r="E29" s="26">
        <v>1</v>
      </c>
      <c r="F29" s="79" t="s">
        <v>88</v>
      </c>
      <c r="G29" s="79" t="s">
        <v>88</v>
      </c>
      <c r="H29" s="79" t="s">
        <v>88</v>
      </c>
      <c r="I29" s="27"/>
    </row>
    <row r="30" spans="1:9" ht="13.5" customHeight="1">
      <c r="A30" s="40" t="s">
        <v>82</v>
      </c>
      <c r="B30" s="25">
        <v>69</v>
      </c>
      <c r="C30" s="26">
        <v>69</v>
      </c>
      <c r="D30" s="79" t="s">
        <v>88</v>
      </c>
      <c r="E30" s="79" t="s">
        <v>88</v>
      </c>
      <c r="F30" s="26">
        <v>49</v>
      </c>
      <c r="G30" s="79" t="s">
        <v>88</v>
      </c>
      <c r="H30" s="79" t="s">
        <v>88</v>
      </c>
      <c r="I30" s="27"/>
    </row>
    <row r="31" spans="1:9" ht="13.5" customHeight="1">
      <c r="A31" s="40" t="s">
        <v>83</v>
      </c>
      <c r="B31" s="25">
        <v>68</v>
      </c>
      <c r="C31" s="26">
        <v>68</v>
      </c>
      <c r="D31" s="79" t="s">
        <v>88</v>
      </c>
      <c r="E31" s="79" t="s">
        <v>88</v>
      </c>
      <c r="F31" s="26">
        <v>33</v>
      </c>
      <c r="G31" s="26">
        <v>114</v>
      </c>
      <c r="H31" s="26">
        <v>46</v>
      </c>
      <c r="I31" s="27"/>
    </row>
    <row r="32" spans="1:9" ht="13.5" customHeight="1">
      <c r="A32" s="40" t="s">
        <v>84</v>
      </c>
      <c r="B32" s="25">
        <v>2645</v>
      </c>
      <c r="C32" s="26">
        <v>2732</v>
      </c>
      <c r="D32" s="26">
        <v>-87</v>
      </c>
      <c r="E32" s="26">
        <v>-9</v>
      </c>
      <c r="F32" s="26">
        <v>418</v>
      </c>
      <c r="G32" s="26">
        <v>29573</v>
      </c>
      <c r="H32" s="26">
        <v>20051</v>
      </c>
      <c r="I32" s="27"/>
    </row>
    <row r="33" spans="1:9" ht="13.5" customHeight="1">
      <c r="A33" s="40" t="s">
        <v>85</v>
      </c>
      <c r="B33" s="25">
        <v>116</v>
      </c>
      <c r="C33" s="26">
        <v>99</v>
      </c>
      <c r="D33" s="26">
        <v>17</v>
      </c>
      <c r="E33" s="79" t="s">
        <v>88</v>
      </c>
      <c r="F33" s="79" t="s">
        <v>88</v>
      </c>
      <c r="G33" s="79" t="s">
        <v>88</v>
      </c>
      <c r="H33" s="79" t="s">
        <v>88</v>
      </c>
      <c r="I33" s="27"/>
    </row>
    <row r="34" spans="1:9" ht="13.5" customHeight="1">
      <c r="A34" s="40" t="s">
        <v>86</v>
      </c>
      <c r="B34" s="25">
        <v>5</v>
      </c>
      <c r="C34" s="26">
        <v>5</v>
      </c>
      <c r="D34" s="88">
        <v>0</v>
      </c>
      <c r="E34" s="88">
        <v>0</v>
      </c>
      <c r="F34" s="26">
        <v>4</v>
      </c>
      <c r="G34" s="79" t="s">
        <v>88</v>
      </c>
      <c r="H34" s="79" t="s">
        <v>88</v>
      </c>
      <c r="I34" s="27"/>
    </row>
    <row r="35" spans="1:9" ht="13.5" customHeight="1">
      <c r="A35" s="40" t="s">
        <v>87</v>
      </c>
      <c r="B35" s="25">
        <v>2074</v>
      </c>
      <c r="C35" s="26">
        <v>2003</v>
      </c>
      <c r="D35" s="26">
        <v>71</v>
      </c>
      <c r="E35" s="26">
        <v>479</v>
      </c>
      <c r="F35" s="26">
        <v>416</v>
      </c>
      <c r="G35" s="26">
        <v>8577</v>
      </c>
      <c r="H35" s="26">
        <v>6004</v>
      </c>
      <c r="I35" s="27" t="s">
        <v>106</v>
      </c>
    </row>
    <row r="36" spans="1:9" ht="13.5" customHeight="1">
      <c r="A36" s="75"/>
      <c r="B36" s="76"/>
      <c r="C36" s="77"/>
      <c r="D36" s="77"/>
      <c r="E36" s="77"/>
      <c r="F36" s="77"/>
      <c r="G36" s="77"/>
      <c r="H36" s="77"/>
      <c r="I36" s="78"/>
    </row>
    <row r="37" spans="1:9" ht="13.5" customHeight="1">
      <c r="A37" s="44" t="s">
        <v>15</v>
      </c>
      <c r="B37" s="45"/>
      <c r="C37" s="46"/>
      <c r="D37" s="46"/>
      <c r="E37" s="34">
        <f>SUM(E19:E36)</f>
        <v>521</v>
      </c>
      <c r="F37" s="36"/>
      <c r="G37" s="34">
        <f>SUM(G19:G36)</f>
        <v>45639</v>
      </c>
      <c r="H37" s="34">
        <f>SUM(H19:H36)</f>
        <v>32830</v>
      </c>
      <c r="I37" s="38"/>
    </row>
    <row r="38" ht="10.5">
      <c r="A38" s="1" t="s">
        <v>61</v>
      </c>
    </row>
    <row r="39" ht="10.5">
      <c r="A39" s="1" t="s">
        <v>65</v>
      </c>
    </row>
    <row r="40" ht="10.5">
      <c r="A40" s="1" t="s">
        <v>49</v>
      </c>
    </row>
    <row r="41" ht="10.5">
      <c r="A41" s="1" t="s">
        <v>48</v>
      </c>
    </row>
    <row r="42" ht="9.75" customHeight="1"/>
    <row r="43" ht="14.25">
      <c r="A43" s="6" t="s">
        <v>13</v>
      </c>
    </row>
    <row r="44" spans="9:10" ht="10.5">
      <c r="I44" s="3" t="s">
        <v>12</v>
      </c>
      <c r="J44" s="3"/>
    </row>
    <row r="45" spans="1:9" ht="13.5" customHeight="1">
      <c r="A45" s="152" t="s">
        <v>14</v>
      </c>
      <c r="B45" s="156" t="s">
        <v>43</v>
      </c>
      <c r="C45" s="146" t="s">
        <v>44</v>
      </c>
      <c r="D45" s="146" t="s">
        <v>45</v>
      </c>
      <c r="E45" s="148" t="s">
        <v>46</v>
      </c>
      <c r="F45" s="146" t="s">
        <v>55</v>
      </c>
      <c r="G45" s="146" t="s">
        <v>11</v>
      </c>
      <c r="H45" s="148" t="s">
        <v>42</v>
      </c>
      <c r="I45" s="154" t="s">
        <v>8</v>
      </c>
    </row>
    <row r="46" spans="1:9" ht="13.5" customHeight="1" thickBot="1">
      <c r="A46" s="153"/>
      <c r="B46" s="145"/>
      <c r="C46" s="151"/>
      <c r="D46" s="151"/>
      <c r="E46" s="157"/>
      <c r="F46" s="147"/>
      <c r="G46" s="147"/>
      <c r="H46" s="149"/>
      <c r="I46" s="155"/>
    </row>
    <row r="47" spans="1:9" ht="13.5" customHeight="1" thickTop="1">
      <c r="A47" s="39" t="s">
        <v>89</v>
      </c>
      <c r="B47" s="22">
        <v>19777</v>
      </c>
      <c r="C47" s="23">
        <v>19701</v>
      </c>
      <c r="D47" s="23">
        <v>76</v>
      </c>
      <c r="E47" s="23">
        <v>76</v>
      </c>
      <c r="F47" s="87">
        <v>1501</v>
      </c>
      <c r="G47" s="80" t="s">
        <v>88</v>
      </c>
      <c r="H47" s="80" t="s">
        <v>88</v>
      </c>
      <c r="I47" s="28"/>
    </row>
    <row r="48" spans="1:9" ht="13.5" customHeight="1">
      <c r="A48" s="82" t="s">
        <v>90</v>
      </c>
      <c r="B48" s="83">
        <v>19</v>
      </c>
      <c r="C48" s="93">
        <v>17</v>
      </c>
      <c r="D48" s="93">
        <v>1</v>
      </c>
      <c r="E48" s="93">
        <v>1</v>
      </c>
      <c r="F48" s="92" t="s">
        <v>88</v>
      </c>
      <c r="G48" s="92" t="s">
        <v>88</v>
      </c>
      <c r="H48" s="92" t="s">
        <v>88</v>
      </c>
      <c r="I48" s="85"/>
    </row>
    <row r="49" spans="1:9" ht="13.5" customHeight="1">
      <c r="A49" s="40" t="s">
        <v>91</v>
      </c>
      <c r="B49" s="25">
        <v>190</v>
      </c>
      <c r="C49" s="26">
        <v>189</v>
      </c>
      <c r="D49" s="26">
        <v>1</v>
      </c>
      <c r="E49" s="26">
        <v>1</v>
      </c>
      <c r="F49" s="90">
        <v>46</v>
      </c>
      <c r="G49" s="91" t="s">
        <v>88</v>
      </c>
      <c r="H49" s="91" t="s">
        <v>88</v>
      </c>
      <c r="I49" s="27"/>
    </row>
    <row r="50" spans="1:9" ht="13.5" customHeight="1">
      <c r="A50" s="40" t="s">
        <v>92</v>
      </c>
      <c r="B50" s="25">
        <v>3826</v>
      </c>
      <c r="C50" s="26">
        <v>3438</v>
      </c>
      <c r="D50" s="26">
        <v>388</v>
      </c>
      <c r="E50" s="26">
        <v>388</v>
      </c>
      <c r="F50" s="88">
        <v>86</v>
      </c>
      <c r="G50" s="79" t="s">
        <v>88</v>
      </c>
      <c r="H50" s="79" t="s">
        <v>88</v>
      </c>
      <c r="I50" s="27"/>
    </row>
    <row r="51" spans="1:9" ht="13.5" customHeight="1">
      <c r="A51" s="40" t="s">
        <v>93</v>
      </c>
      <c r="B51" s="25">
        <v>440949</v>
      </c>
      <c r="C51" s="26">
        <v>425853</v>
      </c>
      <c r="D51" s="26">
        <v>15096</v>
      </c>
      <c r="E51" s="26">
        <v>15096</v>
      </c>
      <c r="F51" s="26">
        <v>3829</v>
      </c>
      <c r="G51" s="79" t="s">
        <v>88</v>
      </c>
      <c r="H51" s="79" t="s">
        <v>88</v>
      </c>
      <c r="I51" s="27"/>
    </row>
    <row r="52" spans="1:9" ht="13.5" customHeight="1">
      <c r="A52" s="82" t="s">
        <v>94</v>
      </c>
      <c r="B52" s="83">
        <v>437</v>
      </c>
      <c r="C52" s="84">
        <v>404</v>
      </c>
      <c r="D52" s="84">
        <v>33</v>
      </c>
      <c r="E52" s="84">
        <v>33</v>
      </c>
      <c r="F52" s="84">
        <v>37</v>
      </c>
      <c r="G52" s="84">
        <v>348</v>
      </c>
      <c r="H52" s="84">
        <v>69</v>
      </c>
      <c r="I52" s="85"/>
    </row>
    <row r="53" spans="1:9" ht="13.5" customHeight="1">
      <c r="A53" s="86" t="s">
        <v>95</v>
      </c>
      <c r="B53" s="25">
        <v>12</v>
      </c>
      <c r="C53" s="26">
        <v>9</v>
      </c>
      <c r="D53" s="26">
        <v>3</v>
      </c>
      <c r="E53" s="26">
        <v>3</v>
      </c>
      <c r="F53" s="79" t="s">
        <v>88</v>
      </c>
      <c r="G53" s="79" t="s">
        <v>88</v>
      </c>
      <c r="H53" s="79" t="s">
        <v>88</v>
      </c>
      <c r="I53" s="27"/>
    </row>
    <row r="54" spans="1:9" ht="13.5" customHeight="1">
      <c r="A54" s="40" t="s">
        <v>96</v>
      </c>
      <c r="B54" s="25">
        <v>116</v>
      </c>
      <c r="C54" s="26">
        <v>109</v>
      </c>
      <c r="D54" s="26">
        <v>7</v>
      </c>
      <c r="E54" s="26">
        <v>7</v>
      </c>
      <c r="F54" s="26">
        <v>13</v>
      </c>
      <c r="G54" s="26">
        <v>323</v>
      </c>
      <c r="H54" s="88">
        <v>81</v>
      </c>
      <c r="I54" s="27"/>
    </row>
    <row r="55" spans="1:9" ht="13.5" customHeight="1">
      <c r="A55" s="40" t="s">
        <v>97</v>
      </c>
      <c r="B55" s="25">
        <v>3</v>
      </c>
      <c r="C55" s="26">
        <v>1</v>
      </c>
      <c r="D55" s="26">
        <v>2</v>
      </c>
      <c r="E55" s="26">
        <v>2</v>
      </c>
      <c r="F55" s="79" t="s">
        <v>88</v>
      </c>
      <c r="G55" s="79" t="s">
        <v>88</v>
      </c>
      <c r="H55" s="79" t="s">
        <v>88</v>
      </c>
      <c r="I55" s="27"/>
    </row>
    <row r="56" spans="1:9" ht="13.5" customHeight="1">
      <c r="A56" s="40" t="s">
        <v>98</v>
      </c>
      <c r="B56" s="25">
        <v>1762</v>
      </c>
      <c r="C56" s="26">
        <v>1739</v>
      </c>
      <c r="D56" s="26">
        <v>23</v>
      </c>
      <c r="E56" s="26">
        <v>23</v>
      </c>
      <c r="F56" s="26">
        <v>3</v>
      </c>
      <c r="G56" s="26">
        <v>188</v>
      </c>
      <c r="H56" s="26">
        <v>62</v>
      </c>
      <c r="I56" s="27"/>
    </row>
    <row r="57" spans="1:9" ht="13.5" customHeight="1">
      <c r="A57" s="40" t="s">
        <v>99</v>
      </c>
      <c r="B57" s="25">
        <v>543</v>
      </c>
      <c r="C57" s="26">
        <v>520</v>
      </c>
      <c r="D57" s="26">
        <v>23</v>
      </c>
      <c r="E57" s="26">
        <v>23</v>
      </c>
      <c r="F57" s="26">
        <v>86</v>
      </c>
      <c r="G57" s="26">
        <v>264</v>
      </c>
      <c r="H57" s="26">
        <v>129</v>
      </c>
      <c r="I57" s="27"/>
    </row>
    <row r="58" spans="1:9" ht="13.5" customHeight="1">
      <c r="A58" s="40" t="s">
        <v>100</v>
      </c>
      <c r="B58" s="25">
        <v>628</v>
      </c>
      <c r="C58" s="26">
        <v>616</v>
      </c>
      <c r="D58" s="26">
        <v>12</v>
      </c>
      <c r="E58" s="26">
        <v>12</v>
      </c>
      <c r="F58" s="79" t="s">
        <v>88</v>
      </c>
      <c r="G58" s="79" t="s">
        <v>88</v>
      </c>
      <c r="H58" s="79" t="s">
        <v>88</v>
      </c>
      <c r="I58" s="27" t="s">
        <v>106</v>
      </c>
    </row>
    <row r="59" spans="1:9" ht="13.5" customHeight="1">
      <c r="A59" s="40" t="s">
        <v>101</v>
      </c>
      <c r="B59" s="25">
        <v>2045</v>
      </c>
      <c r="C59" s="26">
        <v>2033</v>
      </c>
      <c r="D59" s="26">
        <v>12</v>
      </c>
      <c r="E59" s="26">
        <v>1391</v>
      </c>
      <c r="F59" s="79" t="s">
        <v>88</v>
      </c>
      <c r="G59" s="26">
        <v>15929</v>
      </c>
      <c r="H59" s="26">
        <v>46</v>
      </c>
      <c r="I59" s="27" t="s">
        <v>106</v>
      </c>
    </row>
    <row r="60" spans="1:9" ht="13.5" customHeight="1">
      <c r="A60" s="41"/>
      <c r="B60" s="31"/>
      <c r="C60" s="32"/>
      <c r="D60" s="32"/>
      <c r="E60" s="32"/>
      <c r="F60" s="32"/>
      <c r="G60" s="32"/>
      <c r="H60" s="32"/>
      <c r="I60" s="33"/>
    </row>
    <row r="61" spans="1:9" ht="13.5" customHeight="1">
      <c r="A61" s="44" t="s">
        <v>16</v>
      </c>
      <c r="B61" s="45"/>
      <c r="C61" s="46"/>
      <c r="D61" s="46"/>
      <c r="E61" s="34">
        <f>SUM(E47:E60)</f>
        <v>17056</v>
      </c>
      <c r="F61" s="36"/>
      <c r="G61" s="34">
        <f>SUM(G47:G60)</f>
        <v>17052</v>
      </c>
      <c r="H61" s="34">
        <f>SUM(H47:H60)</f>
        <v>387</v>
      </c>
      <c r="I61" s="47"/>
    </row>
    <row r="62" ht="9.75" customHeight="1">
      <c r="A62" s="2"/>
    </row>
    <row r="63" ht="14.25">
      <c r="A63" s="6" t="s">
        <v>56</v>
      </c>
    </row>
    <row r="64" ht="10.5">
      <c r="J64" s="3" t="s">
        <v>12</v>
      </c>
    </row>
    <row r="65" spans="1:10" ht="13.5" customHeight="1">
      <c r="A65" s="158" t="s">
        <v>17</v>
      </c>
      <c r="B65" s="156" t="s">
        <v>19</v>
      </c>
      <c r="C65" s="146" t="s">
        <v>47</v>
      </c>
      <c r="D65" s="146" t="s">
        <v>20</v>
      </c>
      <c r="E65" s="146" t="s">
        <v>21</v>
      </c>
      <c r="F65" s="146" t="s">
        <v>22</v>
      </c>
      <c r="G65" s="148" t="s">
        <v>23</v>
      </c>
      <c r="H65" s="148" t="s">
        <v>24</v>
      </c>
      <c r="I65" s="148" t="s">
        <v>59</v>
      </c>
      <c r="J65" s="154" t="s">
        <v>8</v>
      </c>
    </row>
    <row r="66" spans="1:10" ht="13.5" customHeight="1" thickBot="1">
      <c r="A66" s="159"/>
      <c r="B66" s="145"/>
      <c r="C66" s="151"/>
      <c r="D66" s="151"/>
      <c r="E66" s="151"/>
      <c r="F66" s="151"/>
      <c r="G66" s="157"/>
      <c r="H66" s="157"/>
      <c r="I66" s="149"/>
      <c r="J66" s="155"/>
    </row>
    <row r="67" spans="1:10" ht="13.5" customHeight="1" thickTop="1">
      <c r="A67" s="71" t="s">
        <v>107</v>
      </c>
      <c r="B67" s="72">
        <v>0</v>
      </c>
      <c r="C67" s="73">
        <v>50</v>
      </c>
      <c r="D67" s="73">
        <v>6</v>
      </c>
      <c r="E67" s="81" t="s">
        <v>88</v>
      </c>
      <c r="F67" s="81" t="s">
        <v>88</v>
      </c>
      <c r="G67" s="73">
        <v>1333</v>
      </c>
      <c r="H67" s="81" t="s">
        <v>88</v>
      </c>
      <c r="I67" s="81" t="s">
        <v>88</v>
      </c>
      <c r="J67" s="74"/>
    </row>
    <row r="68" spans="1:10" ht="13.5" customHeight="1">
      <c r="A68" s="40" t="s">
        <v>102</v>
      </c>
      <c r="B68" s="25">
        <v>-3</v>
      </c>
      <c r="C68" s="26">
        <v>113</v>
      </c>
      <c r="D68" s="26">
        <v>100</v>
      </c>
      <c r="E68" s="79" t="s">
        <v>88</v>
      </c>
      <c r="F68" s="79" t="s">
        <v>88</v>
      </c>
      <c r="G68" s="79" t="s">
        <v>88</v>
      </c>
      <c r="H68" s="79" t="s">
        <v>88</v>
      </c>
      <c r="I68" s="79" t="s">
        <v>88</v>
      </c>
      <c r="J68" s="27"/>
    </row>
    <row r="69" spans="1:10" ht="13.5" customHeight="1">
      <c r="A69" s="40" t="s">
        <v>103</v>
      </c>
      <c r="B69" s="25">
        <v>-31</v>
      </c>
      <c r="C69" s="26">
        <v>180</v>
      </c>
      <c r="D69" s="26">
        <v>160</v>
      </c>
      <c r="E69" s="79" t="s">
        <v>88</v>
      </c>
      <c r="F69" s="79" t="s">
        <v>88</v>
      </c>
      <c r="G69" s="79" t="s">
        <v>88</v>
      </c>
      <c r="H69" s="79" t="s">
        <v>88</v>
      </c>
      <c r="I69" s="79" t="s">
        <v>88</v>
      </c>
      <c r="J69" s="27"/>
    </row>
    <row r="70" spans="1:10" ht="13.5" customHeight="1">
      <c r="A70" s="40" t="s">
        <v>104</v>
      </c>
      <c r="B70" s="25">
        <v>-27</v>
      </c>
      <c r="C70" s="26">
        <v>334</v>
      </c>
      <c r="D70" s="26">
        <v>200</v>
      </c>
      <c r="E70" s="79" t="s">
        <v>88</v>
      </c>
      <c r="F70" s="79" t="s">
        <v>88</v>
      </c>
      <c r="G70" s="79" t="s">
        <v>88</v>
      </c>
      <c r="H70" s="79" t="s">
        <v>88</v>
      </c>
      <c r="I70" s="79" t="s">
        <v>88</v>
      </c>
      <c r="J70" s="27"/>
    </row>
    <row r="71" spans="1:10" ht="13.5" customHeight="1">
      <c r="A71" s="41"/>
      <c r="B71" s="31"/>
      <c r="C71" s="32"/>
      <c r="D71" s="32"/>
      <c r="E71" s="32"/>
      <c r="F71" s="32"/>
      <c r="G71" s="32"/>
      <c r="H71" s="32"/>
      <c r="I71" s="32"/>
      <c r="J71" s="33"/>
    </row>
    <row r="72" spans="1:10" ht="13.5" customHeight="1">
      <c r="A72" s="48" t="s">
        <v>18</v>
      </c>
      <c r="B72" s="35"/>
      <c r="C72" s="36"/>
      <c r="D72" s="34">
        <v>460</v>
      </c>
      <c r="E72" s="98" t="s">
        <v>88</v>
      </c>
      <c r="F72" s="98" t="s">
        <v>88</v>
      </c>
      <c r="G72" s="98" t="s">
        <v>88</v>
      </c>
      <c r="H72" s="98" t="s">
        <v>88</v>
      </c>
      <c r="I72" s="98" t="s">
        <v>88</v>
      </c>
      <c r="J72" s="38"/>
    </row>
    <row r="73" ht="10.5">
      <c r="A73" s="1" t="s">
        <v>62</v>
      </c>
    </row>
    <row r="74" ht="9.75" customHeight="1"/>
    <row r="75" ht="14.25">
      <c r="A75" s="6" t="s">
        <v>39</v>
      </c>
    </row>
    <row r="76" ht="10.5">
      <c r="D76" s="3" t="s">
        <v>12</v>
      </c>
    </row>
    <row r="77" spans="1:4" ht="21.75" thickBot="1">
      <c r="A77" s="49" t="s">
        <v>34</v>
      </c>
      <c r="B77" s="50" t="s">
        <v>63</v>
      </c>
      <c r="C77" s="51" t="s">
        <v>64</v>
      </c>
      <c r="D77" s="52" t="s">
        <v>50</v>
      </c>
    </row>
    <row r="78" spans="1:4" ht="13.5" customHeight="1" thickTop="1">
      <c r="A78" s="53" t="s">
        <v>35</v>
      </c>
      <c r="B78" s="22">
        <v>982</v>
      </c>
      <c r="C78" s="23">
        <v>1112</v>
      </c>
      <c r="D78" s="28">
        <f>C78-B78</f>
        <v>130</v>
      </c>
    </row>
    <row r="79" spans="1:4" ht="13.5" customHeight="1">
      <c r="A79" s="54" t="s">
        <v>36</v>
      </c>
      <c r="B79" s="25">
        <v>236</v>
      </c>
      <c r="C79" s="26">
        <v>138</v>
      </c>
      <c r="D79" s="27">
        <f>C79-B79</f>
        <v>-98</v>
      </c>
    </row>
    <row r="80" spans="1:4" ht="13.5" customHeight="1">
      <c r="A80" s="55" t="s">
        <v>37</v>
      </c>
      <c r="B80" s="31">
        <v>2617</v>
      </c>
      <c r="C80" s="32">
        <v>2154</v>
      </c>
      <c r="D80" s="33">
        <f>C80-B80</f>
        <v>-463</v>
      </c>
    </row>
    <row r="81" spans="1:4" ht="13.5" customHeight="1">
      <c r="A81" s="56" t="s">
        <v>38</v>
      </c>
      <c r="B81" s="65">
        <f>SUM(B78:B80)</f>
        <v>3835</v>
      </c>
      <c r="C81" s="34">
        <f>SUM(C78:C80)</f>
        <v>3404</v>
      </c>
      <c r="D81" s="38">
        <f>C81-B81</f>
        <v>-431</v>
      </c>
    </row>
    <row r="82" spans="1:4" ht="10.5">
      <c r="A82" s="1" t="s">
        <v>58</v>
      </c>
      <c r="B82" s="57"/>
      <c r="C82" s="57"/>
      <c r="D82" s="57"/>
    </row>
    <row r="83" spans="1:4" ht="9.75" customHeight="1">
      <c r="A83" s="58"/>
      <c r="B83" s="57"/>
      <c r="C83" s="57"/>
      <c r="D83" s="57"/>
    </row>
    <row r="84" ht="14.25">
      <c r="A84" s="6" t="s">
        <v>57</v>
      </c>
    </row>
    <row r="85" ht="10.5" customHeight="1">
      <c r="A85" s="6"/>
    </row>
    <row r="86" spans="1:11" ht="21.75" thickBot="1">
      <c r="A86" s="49" t="s">
        <v>33</v>
      </c>
      <c r="B86" s="50" t="s">
        <v>63</v>
      </c>
      <c r="C86" s="51" t="s">
        <v>64</v>
      </c>
      <c r="D86" s="51" t="s">
        <v>50</v>
      </c>
      <c r="E86" s="59" t="s">
        <v>31</v>
      </c>
      <c r="F86" s="52" t="s">
        <v>32</v>
      </c>
      <c r="G86" s="138" t="s">
        <v>40</v>
      </c>
      <c r="H86" s="139"/>
      <c r="I86" s="50" t="s">
        <v>63</v>
      </c>
      <c r="J86" s="51" t="s">
        <v>64</v>
      </c>
      <c r="K86" s="52" t="s">
        <v>50</v>
      </c>
    </row>
    <row r="87" spans="1:11" ht="13.5" customHeight="1" thickTop="1">
      <c r="A87" s="134" t="s">
        <v>25</v>
      </c>
      <c r="B87" s="126">
        <v>1.47</v>
      </c>
      <c r="C87" s="127">
        <v>0.28</v>
      </c>
      <c r="D87" s="127">
        <f>C87-B87</f>
        <v>-1.19</v>
      </c>
      <c r="E87" s="128">
        <v>-12.62</v>
      </c>
      <c r="F87" s="130">
        <v>-20</v>
      </c>
      <c r="G87" s="142" t="s">
        <v>78</v>
      </c>
      <c r="H87" s="143"/>
      <c r="I87" s="67" t="s">
        <v>88</v>
      </c>
      <c r="J87" s="99" t="s">
        <v>108</v>
      </c>
      <c r="K87" s="69" t="s">
        <v>88</v>
      </c>
    </row>
    <row r="88" spans="1:11" ht="13.5" customHeight="1">
      <c r="A88" s="135"/>
      <c r="B88" s="107"/>
      <c r="C88" s="109"/>
      <c r="D88" s="109"/>
      <c r="E88" s="129"/>
      <c r="F88" s="131"/>
      <c r="G88" s="104" t="s">
        <v>79</v>
      </c>
      <c r="H88" s="105"/>
      <c r="I88" s="103" t="s">
        <v>88</v>
      </c>
      <c r="J88" s="102" t="s">
        <v>88</v>
      </c>
      <c r="K88" s="94" t="s">
        <v>88</v>
      </c>
    </row>
    <row r="89" spans="1:11" ht="13.5" customHeight="1">
      <c r="A89" s="136" t="s">
        <v>26</v>
      </c>
      <c r="B89" s="106">
        <v>6.76</v>
      </c>
      <c r="C89" s="108">
        <v>3.26</v>
      </c>
      <c r="D89" s="108">
        <f>C89-B89</f>
        <v>-3.5</v>
      </c>
      <c r="E89" s="132">
        <v>-17.62</v>
      </c>
      <c r="F89" s="133">
        <v>-40</v>
      </c>
      <c r="G89" s="104" t="s">
        <v>80</v>
      </c>
      <c r="H89" s="105"/>
      <c r="I89" s="66" t="s">
        <v>88</v>
      </c>
      <c r="J89" s="100" t="s">
        <v>88</v>
      </c>
      <c r="K89" s="94" t="s">
        <v>88</v>
      </c>
    </row>
    <row r="90" spans="1:11" ht="13.5" customHeight="1">
      <c r="A90" s="135"/>
      <c r="B90" s="107"/>
      <c r="C90" s="109"/>
      <c r="D90" s="109"/>
      <c r="E90" s="129"/>
      <c r="F90" s="131"/>
      <c r="G90" s="104" t="s">
        <v>81</v>
      </c>
      <c r="H90" s="105"/>
      <c r="I90" s="66" t="s">
        <v>88</v>
      </c>
      <c r="J90" s="100" t="s">
        <v>88</v>
      </c>
      <c r="K90" s="94" t="s">
        <v>88</v>
      </c>
    </row>
    <row r="91" spans="1:11" ht="13.5" customHeight="1">
      <c r="A91" s="136" t="s">
        <v>27</v>
      </c>
      <c r="B91" s="114">
        <v>24</v>
      </c>
      <c r="C91" s="116">
        <v>23.5</v>
      </c>
      <c r="D91" s="116">
        <f>C91-B91</f>
        <v>-0.5</v>
      </c>
      <c r="E91" s="122">
        <v>25</v>
      </c>
      <c r="F91" s="124">
        <v>35</v>
      </c>
      <c r="G91" s="104" t="s">
        <v>82</v>
      </c>
      <c r="H91" s="105"/>
      <c r="I91" s="66" t="s">
        <v>88</v>
      </c>
      <c r="J91" s="100" t="s">
        <v>88</v>
      </c>
      <c r="K91" s="94" t="s">
        <v>88</v>
      </c>
    </row>
    <row r="92" spans="1:11" ht="13.5" customHeight="1">
      <c r="A92" s="135"/>
      <c r="B92" s="120"/>
      <c r="C92" s="121"/>
      <c r="D92" s="121"/>
      <c r="E92" s="123"/>
      <c r="F92" s="125"/>
      <c r="G92" s="104" t="s">
        <v>83</v>
      </c>
      <c r="H92" s="105"/>
      <c r="I92" s="66" t="s">
        <v>88</v>
      </c>
      <c r="J92" s="100" t="s">
        <v>88</v>
      </c>
      <c r="K92" s="94" t="s">
        <v>88</v>
      </c>
    </row>
    <row r="93" spans="1:11" ht="13.5" customHeight="1">
      <c r="A93" s="136" t="s">
        <v>28</v>
      </c>
      <c r="B93" s="114">
        <v>371</v>
      </c>
      <c r="C93" s="116">
        <v>319.8</v>
      </c>
      <c r="D93" s="116">
        <f>C93-B93</f>
        <v>-51.19999999999999</v>
      </c>
      <c r="E93" s="122">
        <v>350</v>
      </c>
      <c r="F93" s="112"/>
      <c r="G93" s="104" t="s">
        <v>84</v>
      </c>
      <c r="H93" s="105"/>
      <c r="I93" s="66" t="s">
        <v>88</v>
      </c>
      <c r="J93" s="100">
        <v>-2.05</v>
      </c>
      <c r="K93" s="94">
        <v>-2.05</v>
      </c>
    </row>
    <row r="94" spans="1:11" ht="13.5" customHeight="1">
      <c r="A94" s="135"/>
      <c r="B94" s="120"/>
      <c r="C94" s="121"/>
      <c r="D94" s="121"/>
      <c r="E94" s="123"/>
      <c r="F94" s="113"/>
      <c r="G94" s="104" t="s">
        <v>85</v>
      </c>
      <c r="H94" s="105"/>
      <c r="I94" s="66" t="s">
        <v>88</v>
      </c>
      <c r="J94" s="100" t="s">
        <v>88</v>
      </c>
      <c r="K94" s="94" t="s">
        <v>88</v>
      </c>
    </row>
    <row r="95" spans="1:11" ht="13.5" customHeight="1">
      <c r="A95" s="136" t="s">
        <v>29</v>
      </c>
      <c r="B95" s="106">
        <v>0.39</v>
      </c>
      <c r="C95" s="108">
        <v>0.396</v>
      </c>
      <c r="D95" s="108">
        <f>C95-B95</f>
        <v>0.006000000000000005</v>
      </c>
      <c r="E95" s="110"/>
      <c r="F95" s="112"/>
      <c r="G95" s="104" t="s">
        <v>86</v>
      </c>
      <c r="H95" s="105"/>
      <c r="I95" s="66" t="s">
        <v>88</v>
      </c>
      <c r="J95" s="100" t="s">
        <v>88</v>
      </c>
      <c r="K95" s="94" t="s">
        <v>88</v>
      </c>
    </row>
    <row r="96" spans="1:11" ht="13.5" customHeight="1">
      <c r="A96" s="135"/>
      <c r="B96" s="107"/>
      <c r="C96" s="109"/>
      <c r="D96" s="109"/>
      <c r="E96" s="111"/>
      <c r="F96" s="113"/>
      <c r="G96" s="104" t="s">
        <v>87</v>
      </c>
      <c r="H96" s="105"/>
      <c r="I96" s="96" t="s">
        <v>108</v>
      </c>
      <c r="J96" s="101" t="s">
        <v>88</v>
      </c>
      <c r="K96" s="94" t="s">
        <v>88</v>
      </c>
    </row>
    <row r="97" spans="1:11" ht="13.5" customHeight="1">
      <c r="A97" s="136" t="s">
        <v>30</v>
      </c>
      <c r="B97" s="114">
        <v>97.4</v>
      </c>
      <c r="C97" s="116">
        <v>92.3</v>
      </c>
      <c r="D97" s="116">
        <f>C97-B97</f>
        <v>-5.1000000000000085</v>
      </c>
      <c r="E97" s="110"/>
      <c r="F97" s="112"/>
      <c r="G97" s="104"/>
      <c r="H97" s="105"/>
      <c r="I97" s="96"/>
      <c r="J97" s="95"/>
      <c r="K97" s="97"/>
    </row>
    <row r="98" spans="1:11" ht="13.5" customHeight="1">
      <c r="A98" s="137"/>
      <c r="B98" s="115"/>
      <c r="C98" s="117"/>
      <c r="D98" s="117"/>
      <c r="E98" s="118"/>
      <c r="F98" s="119"/>
      <c r="G98" s="140"/>
      <c r="H98" s="141"/>
      <c r="I98" s="68"/>
      <c r="J98" s="60"/>
      <c r="K98" s="70"/>
    </row>
    <row r="99" ht="10.5">
      <c r="A99" s="1" t="s">
        <v>68</v>
      </c>
    </row>
    <row r="100" ht="10.5">
      <c r="A100" s="1" t="s">
        <v>69</v>
      </c>
    </row>
    <row r="101" ht="10.5">
      <c r="A101" s="1" t="s">
        <v>66</v>
      </c>
    </row>
    <row r="102" ht="10.5" customHeight="1">
      <c r="A102" s="1" t="s">
        <v>67</v>
      </c>
    </row>
  </sheetData>
  <sheetProtection/>
  <mergeCells count="85">
    <mergeCell ref="J65:J66"/>
    <mergeCell ref="H45:H46"/>
    <mergeCell ref="I45:I46"/>
    <mergeCell ref="F65:F66"/>
    <mergeCell ref="G65:G66"/>
    <mergeCell ref="I65:I66"/>
    <mergeCell ref="A65:A66"/>
    <mergeCell ref="B65:B66"/>
    <mergeCell ref="C65:C66"/>
    <mergeCell ref="H65:H66"/>
    <mergeCell ref="A45:A46"/>
    <mergeCell ref="B45:B46"/>
    <mergeCell ref="G45:G46"/>
    <mergeCell ref="I17:I18"/>
    <mergeCell ref="D17:D18"/>
    <mergeCell ref="E17:E18"/>
    <mergeCell ref="F17:F18"/>
    <mergeCell ref="C45:C46"/>
    <mergeCell ref="D65:D66"/>
    <mergeCell ref="E65:E66"/>
    <mergeCell ref="A8:A9"/>
    <mergeCell ref="H8:H9"/>
    <mergeCell ref="A17:A18"/>
    <mergeCell ref="B17:B18"/>
    <mergeCell ref="C17:C18"/>
    <mergeCell ref="F45:F46"/>
    <mergeCell ref="D45:D46"/>
    <mergeCell ref="E45:E46"/>
    <mergeCell ref="B8:B9"/>
    <mergeCell ref="G17:G18"/>
    <mergeCell ref="H17:H18"/>
    <mergeCell ref="G8:G9"/>
    <mergeCell ref="F8:F9"/>
    <mergeCell ref="D8:D9"/>
    <mergeCell ref="C8:C9"/>
    <mergeCell ref="E8:E9"/>
    <mergeCell ref="G86:H86"/>
    <mergeCell ref="G98:H98"/>
    <mergeCell ref="G95:H95"/>
    <mergeCell ref="G93:H93"/>
    <mergeCell ref="G91:H91"/>
    <mergeCell ref="G89:H89"/>
    <mergeCell ref="G87:H87"/>
    <mergeCell ref="G88:H88"/>
    <mergeCell ref="G90:H90"/>
    <mergeCell ref="G92:H92"/>
    <mergeCell ref="A91:A92"/>
    <mergeCell ref="A93:A94"/>
    <mergeCell ref="A95:A96"/>
    <mergeCell ref="A97:A98"/>
    <mergeCell ref="D89:D90"/>
    <mergeCell ref="E89:E90"/>
    <mergeCell ref="F89:F90"/>
    <mergeCell ref="A87:A88"/>
    <mergeCell ref="A89:A90"/>
    <mergeCell ref="D93:D94"/>
    <mergeCell ref="E93:E94"/>
    <mergeCell ref="F93:F94"/>
    <mergeCell ref="B87:B88"/>
    <mergeCell ref="C87:C88"/>
    <mergeCell ref="D87:D88"/>
    <mergeCell ref="E87:E88"/>
    <mergeCell ref="F87:F88"/>
    <mergeCell ref="B89:B90"/>
    <mergeCell ref="C89:C90"/>
    <mergeCell ref="D97:D98"/>
    <mergeCell ref="E97:E98"/>
    <mergeCell ref="F97:F98"/>
    <mergeCell ref="B91:B92"/>
    <mergeCell ref="C91:C92"/>
    <mergeCell ref="D91:D92"/>
    <mergeCell ref="E91:E92"/>
    <mergeCell ref="F91:F92"/>
    <mergeCell ref="B93:B94"/>
    <mergeCell ref="C93:C94"/>
    <mergeCell ref="G94:H94"/>
    <mergeCell ref="G96:H96"/>
    <mergeCell ref="G97:H97"/>
    <mergeCell ref="B95:B96"/>
    <mergeCell ref="C95:C96"/>
    <mergeCell ref="D95:D96"/>
    <mergeCell ref="E95:E96"/>
    <mergeCell ref="F95:F96"/>
    <mergeCell ref="B97:B98"/>
    <mergeCell ref="C97:C98"/>
  </mergeCells>
  <printOptions horizontalCentered="1" verticalCentered="1"/>
  <pageMargins left="0.4330708661417323" right="0.3937007874015748" top="0.7086614173228347" bottom="0.31496062992125984" header="0.4330708661417323" footer="0.1968503937007874"/>
  <pageSetup horizontalDpi="600" verticalDpi="600" orientation="portrait" paperSize="9" scale="6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2010-03-18T11:17:33Z</cp:lastPrinted>
  <dcterms:created xsi:type="dcterms:W3CDTF">1997-01-08T22:48:59Z</dcterms:created>
  <dcterms:modified xsi:type="dcterms:W3CDTF">2010-03-18T11:17:42Z</dcterms:modified>
  <cp:category/>
  <cp:version/>
  <cp:contentType/>
  <cp:contentStatus/>
</cp:coreProperties>
</file>