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10.2.16.223\Public\03_地産地消\令和５年度\05 学校給食\☆学校給食県産食材供給拡大事業\★県HP掲載\"/>
    </mc:Choice>
  </mc:AlternateContent>
  <xr:revisionPtr revIDLastSave="0" documentId="13_ncr:1_{77E8BC30-1AB0-4C42-B42C-80A4F5C54868}" xr6:coauthVersionLast="36" xr6:coauthVersionMax="36" xr10:uidLastSave="{00000000-0000-0000-0000-000000000000}"/>
  <bookViews>
    <workbookView xWindow="0" yWindow="0" windowWidth="20490" windowHeight="6975" xr2:uid="{F32CF868-C202-49FD-9BE3-9AB491A7A3AB}"/>
  </bookViews>
  <sheets>
    <sheet name="市町実施内容詳細" sheetId="5" r:id="rId1"/>
  </sheets>
  <definedNames>
    <definedName name="_xlnm.Print_Area" localSheetId="0">市町実施内容詳細!$A$1:$L$35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5" l="1"/>
  <c r="L18" i="5"/>
  <c r="G18" i="5"/>
  <c r="E18" i="5"/>
  <c r="N17" i="5"/>
  <c r="G9" i="5" l="1"/>
  <c r="G16" i="5"/>
  <c r="G15" i="5"/>
  <c r="G14" i="5"/>
  <c r="G13" i="5"/>
  <c r="G12" i="5"/>
  <c r="G11" i="5"/>
  <c r="G10" i="5"/>
  <c r="N16" i="5" l="1"/>
  <c r="L16" i="5" s="1"/>
  <c r="N15" i="5"/>
  <c r="L15" i="5" s="1"/>
  <c r="N14" i="5"/>
  <c r="L14" i="5" s="1"/>
  <c r="N13" i="5"/>
  <c r="L13" i="5" s="1"/>
  <c r="N12" i="5"/>
  <c r="L12" i="5" s="1"/>
  <c r="N11" i="5"/>
  <c r="L11" i="5" s="1"/>
  <c r="N10" i="5"/>
  <c r="L10" i="5" s="1"/>
  <c r="N9" i="5"/>
  <c r="G17" i="5" l="1"/>
  <c r="L17" i="5"/>
</calcChain>
</file>

<file path=xl/sharedStrings.xml><?xml version="1.0" encoding="utf-8"?>
<sst xmlns="http://schemas.openxmlformats.org/spreadsheetml/2006/main" count="81" uniqueCount="73">
  <si>
    <t>商品名</t>
    <rPh sb="0" eb="3">
      <t>ショウヒンメイ</t>
    </rPh>
    <phoneticPr fontId="2"/>
  </si>
  <si>
    <t>A</t>
    <phoneticPr fontId="2"/>
  </si>
  <si>
    <t>B</t>
    <phoneticPr fontId="2"/>
  </si>
  <si>
    <t>通常価格</t>
    <rPh sb="0" eb="2">
      <t>ツウジョウ</t>
    </rPh>
    <rPh sb="2" eb="4">
      <t>カカク</t>
    </rPh>
    <phoneticPr fontId="2"/>
  </si>
  <si>
    <t>事業価格</t>
    <rPh sb="0" eb="2">
      <t>ジギョウ</t>
    </rPh>
    <rPh sb="2" eb="4">
      <t>カカク</t>
    </rPh>
    <phoneticPr fontId="2"/>
  </si>
  <si>
    <t>(円/1食)</t>
    <rPh sb="1" eb="2">
      <t>エン</t>
    </rPh>
    <rPh sb="4" eb="5">
      <t>ショク</t>
    </rPh>
    <phoneticPr fontId="2"/>
  </si>
  <si>
    <t>(回)</t>
    <rPh sb="1" eb="2">
      <t>カイ</t>
    </rPh>
    <phoneticPr fontId="2"/>
  </si>
  <si>
    <t>(食)</t>
    <rPh sb="1" eb="2">
      <t>ショク</t>
    </rPh>
    <phoneticPr fontId="2"/>
  </si>
  <si>
    <t>(円)</t>
    <rPh sb="1" eb="2">
      <t>エン</t>
    </rPh>
    <phoneticPr fontId="2"/>
  </si>
  <si>
    <t>参考</t>
    <rPh sb="0" eb="2">
      <t>サンコウ</t>
    </rPh>
    <phoneticPr fontId="2"/>
  </si>
  <si>
    <t>市町負担額</t>
    <rPh sb="0" eb="2">
      <t>シチョウ</t>
    </rPh>
    <rPh sb="2" eb="5">
      <t>フタンガク</t>
    </rPh>
    <phoneticPr fontId="2"/>
  </si>
  <si>
    <t>県負担額</t>
    <rPh sb="0" eb="1">
      <t>ケン</t>
    </rPh>
    <rPh sb="1" eb="4">
      <t>フタンガク</t>
    </rPh>
    <phoneticPr fontId="2"/>
  </si>
  <si>
    <t>★</t>
    <phoneticPr fontId="2"/>
  </si>
  <si>
    <t>備考</t>
    <rPh sb="0" eb="2">
      <t>ビコウ</t>
    </rPh>
    <phoneticPr fontId="2"/>
  </si>
  <si>
    <t>事業対象商品</t>
    <rPh sb="0" eb="2">
      <t>ジギョウ</t>
    </rPh>
    <rPh sb="2" eb="4">
      <t>タイショウ</t>
    </rPh>
    <rPh sb="4" eb="6">
      <t>ショウヒン</t>
    </rPh>
    <phoneticPr fontId="2"/>
  </si>
  <si>
    <t>(月)</t>
    <rPh sb="1" eb="2">
      <t>ツキ</t>
    </rPh>
    <phoneticPr fontId="2"/>
  </si>
  <si>
    <t>＜市町名＞</t>
    <rPh sb="1" eb="4">
      <t>シチョウメイ</t>
    </rPh>
    <phoneticPr fontId="2"/>
  </si>
  <si>
    <t>＜県産食材使用割合＞</t>
    <rPh sb="1" eb="3">
      <t>ケンサン</t>
    </rPh>
    <rPh sb="3" eb="5">
      <t>ショクザイ</t>
    </rPh>
    <rPh sb="5" eb="7">
      <t>シヨウ</t>
    </rPh>
    <rPh sb="7" eb="9">
      <t>ワリアイ</t>
    </rPh>
    <phoneticPr fontId="2"/>
  </si>
  <si>
    <t>現状値：</t>
    <rPh sb="0" eb="2">
      <t>ゲンジョウ</t>
    </rPh>
    <rPh sb="2" eb="3">
      <t>チ</t>
    </rPh>
    <phoneticPr fontId="2"/>
  </si>
  <si>
    <t>％　</t>
    <phoneticPr fontId="2"/>
  </si>
  <si>
    <t>→</t>
    <phoneticPr fontId="2"/>
  </si>
  <si>
    <t>％</t>
    <phoneticPr fontId="2"/>
  </si>
  <si>
    <t>　　　※県教委実施の学校給食現況調査の地場産物活用状況の使用割合を記載</t>
    <rPh sb="4" eb="5">
      <t>ケン</t>
    </rPh>
    <rPh sb="5" eb="7">
      <t>キョウイ</t>
    </rPh>
    <rPh sb="7" eb="9">
      <t>ジッシ</t>
    </rPh>
    <rPh sb="10" eb="12">
      <t>ガッコウ</t>
    </rPh>
    <rPh sb="12" eb="14">
      <t>キュウショク</t>
    </rPh>
    <rPh sb="14" eb="16">
      <t>ゲンキョウ</t>
    </rPh>
    <rPh sb="16" eb="18">
      <t>チョウサ</t>
    </rPh>
    <rPh sb="19" eb="22">
      <t>ジバサン</t>
    </rPh>
    <rPh sb="22" eb="23">
      <t>ブツ</t>
    </rPh>
    <rPh sb="23" eb="25">
      <t>カツヨウ</t>
    </rPh>
    <rPh sb="25" eb="27">
      <t>ジョウキョウ</t>
    </rPh>
    <rPh sb="28" eb="30">
      <t>シヨウ</t>
    </rPh>
    <rPh sb="30" eb="32">
      <t>ワリアイ</t>
    </rPh>
    <rPh sb="33" eb="35">
      <t>キサイ</t>
    </rPh>
    <phoneticPr fontId="2"/>
  </si>
  <si>
    <t>目標値：</t>
    <rPh sb="0" eb="3">
      <t>モクヒョウチ</t>
    </rPh>
    <phoneticPr fontId="2"/>
  </si>
  <si>
    <t>事業にかかる情報発信</t>
    <rPh sb="0" eb="2">
      <t>ジギョウ</t>
    </rPh>
    <rPh sb="6" eb="8">
      <t>ジョウホウ</t>
    </rPh>
    <rPh sb="8" eb="10">
      <t>ハッシン</t>
    </rPh>
    <phoneticPr fontId="2"/>
  </si>
  <si>
    <t>実施時期</t>
    <rPh sb="0" eb="2">
      <t>ジッシ</t>
    </rPh>
    <rPh sb="2" eb="4">
      <t>ジキ</t>
    </rPh>
    <phoneticPr fontId="2"/>
  </si>
  <si>
    <t>実施方法</t>
    <rPh sb="0" eb="2">
      <t>ジッシ</t>
    </rPh>
    <rPh sb="2" eb="4">
      <t>ホウホウ</t>
    </rPh>
    <phoneticPr fontId="2"/>
  </si>
  <si>
    <t>実施予定
選択リスト</t>
    <rPh sb="0" eb="2">
      <t>ジッシ</t>
    </rPh>
    <rPh sb="2" eb="4">
      <t>ヨテイ</t>
    </rPh>
    <rPh sb="5" eb="7">
      <t>センタク</t>
    </rPh>
    <phoneticPr fontId="2"/>
  </si>
  <si>
    <t>6月</t>
    <rPh sb="1" eb="2">
      <t>ガツ</t>
    </rPh>
    <phoneticPr fontId="2"/>
  </si>
  <si>
    <t>11月</t>
    <rPh sb="2" eb="3">
      <t>ガツ</t>
    </rPh>
    <phoneticPr fontId="2"/>
  </si>
  <si>
    <t>6月･11月</t>
    <rPh sb="1" eb="2">
      <t>ガツ</t>
    </rPh>
    <rPh sb="5" eb="6">
      <t>ガツ</t>
    </rPh>
    <phoneticPr fontId="2"/>
  </si>
  <si>
    <t>学校給食アドバイザー
との意見交換</t>
    <rPh sb="0" eb="2">
      <t>ガッコウ</t>
    </rPh>
    <rPh sb="2" eb="4">
      <t>キュウショク</t>
    </rPh>
    <rPh sb="13" eb="15">
      <t>イケン</t>
    </rPh>
    <rPh sb="15" eb="17">
      <t>コウカン</t>
    </rPh>
    <phoneticPr fontId="2"/>
  </si>
  <si>
    <t>7月</t>
    <rPh sb="1" eb="2">
      <t>ガツ</t>
    </rPh>
    <phoneticPr fontId="2"/>
  </si>
  <si>
    <t>8月</t>
    <rPh sb="1" eb="2">
      <t>ガツ</t>
    </rPh>
    <phoneticPr fontId="2"/>
  </si>
  <si>
    <t>9月</t>
    <rPh sb="1" eb="2">
      <t>ガツ</t>
    </rPh>
    <phoneticPr fontId="2"/>
  </si>
  <si>
    <t>10･11月</t>
    <rPh sb="5" eb="6">
      <t>ガツ</t>
    </rPh>
    <phoneticPr fontId="2"/>
  </si>
  <si>
    <t>県内産有機農産物の活用</t>
    <rPh sb="0" eb="2">
      <t>ケンナイ</t>
    </rPh>
    <rPh sb="2" eb="3">
      <t>サン</t>
    </rPh>
    <rPh sb="3" eb="5">
      <t>ユウキ</t>
    </rPh>
    <rPh sb="5" eb="8">
      <t>ノウサンブツ</t>
    </rPh>
    <rPh sb="9" eb="11">
      <t>カツヨウ</t>
    </rPh>
    <phoneticPr fontId="2"/>
  </si>
  <si>
    <t>希望時期</t>
    <rPh sb="0" eb="2">
      <t>キボウ</t>
    </rPh>
    <rPh sb="2" eb="4">
      <t>ジキ</t>
    </rPh>
    <phoneticPr fontId="2"/>
  </si>
  <si>
    <t>県産農産物の生産情報・流通方法</t>
    <rPh sb="0" eb="2">
      <t>ケンサン</t>
    </rPh>
    <rPh sb="2" eb="5">
      <t>ノウサンブツ</t>
    </rPh>
    <rPh sb="6" eb="8">
      <t>セイサン</t>
    </rPh>
    <rPh sb="8" eb="10">
      <t>ジョウホウ</t>
    </rPh>
    <rPh sb="11" eb="13">
      <t>リュウツウ</t>
    </rPh>
    <rPh sb="13" eb="15">
      <t>ホウホウ</t>
    </rPh>
    <phoneticPr fontId="2"/>
  </si>
  <si>
    <t>県産農産物の給食向け加工品開発</t>
    <rPh sb="0" eb="2">
      <t>ケンサン</t>
    </rPh>
    <rPh sb="2" eb="5">
      <t>ノウサンブツ</t>
    </rPh>
    <rPh sb="6" eb="8">
      <t>キュウショク</t>
    </rPh>
    <rPh sb="8" eb="9">
      <t>ム</t>
    </rPh>
    <rPh sb="10" eb="13">
      <t>カコウヒン</t>
    </rPh>
    <rPh sb="13" eb="15">
      <t>カイハツ</t>
    </rPh>
    <phoneticPr fontId="2"/>
  </si>
  <si>
    <t>希望時期
選択リスト</t>
    <rPh sb="0" eb="2">
      <t>キボウ</t>
    </rPh>
    <rPh sb="2" eb="4">
      <t>ジキ</t>
    </rPh>
    <rPh sb="5" eb="7">
      <t>センタク</t>
    </rPh>
    <phoneticPr fontId="2"/>
  </si>
  <si>
    <t>その他 ：</t>
    <rPh sb="2" eb="3">
      <t>タ</t>
    </rPh>
    <phoneticPr fontId="2"/>
  </si>
  <si>
    <t>通常価格－事業価格</t>
    <rPh sb="0" eb="2">
      <t>ツウジョウ</t>
    </rPh>
    <rPh sb="2" eb="4">
      <t>カカク</t>
    </rPh>
    <rPh sb="5" eb="7">
      <t>ジギョウ</t>
    </rPh>
    <rPh sb="7" eb="9">
      <t>カカク</t>
    </rPh>
    <phoneticPr fontId="2"/>
  </si>
  <si>
    <t>差額</t>
    <rPh sb="0" eb="2">
      <t>サガク</t>
    </rPh>
    <phoneticPr fontId="2"/>
  </si>
  <si>
    <t>使用時期</t>
    <rPh sb="0" eb="2">
      <t>シヨウ</t>
    </rPh>
    <rPh sb="2" eb="4">
      <t>ジキ</t>
    </rPh>
    <phoneticPr fontId="2"/>
  </si>
  <si>
    <t>使用回数</t>
    <rPh sb="0" eb="2">
      <t>シヨウ</t>
    </rPh>
    <rPh sb="2" eb="4">
      <t>カイスウ</t>
    </rPh>
    <phoneticPr fontId="2"/>
  </si>
  <si>
    <t>県産農産物使用にかかる給食調理現場での対応</t>
    <rPh sb="0" eb="2">
      <t>ケンサン</t>
    </rPh>
    <rPh sb="2" eb="5">
      <t>ノウサンブツ</t>
    </rPh>
    <rPh sb="5" eb="7">
      <t>シヨウ</t>
    </rPh>
    <rPh sb="11" eb="13">
      <t>キュウショク</t>
    </rPh>
    <rPh sb="13" eb="15">
      <t>チョウリ</t>
    </rPh>
    <rPh sb="15" eb="17">
      <t>ゲンバ</t>
    </rPh>
    <rPh sb="19" eb="21">
      <t>タイオウ</t>
    </rPh>
    <phoneticPr fontId="2"/>
  </si>
  <si>
    <t>（その他を選択した場合、具体的な内容を記載）</t>
    <rPh sb="3" eb="4">
      <t>タ</t>
    </rPh>
    <rPh sb="5" eb="7">
      <t>センタク</t>
    </rPh>
    <rPh sb="9" eb="11">
      <t>バアイ</t>
    </rPh>
    <rPh sb="12" eb="15">
      <t>グタイテキ</t>
    </rPh>
    <rPh sb="16" eb="18">
      <t>ナイヨウ</t>
    </rPh>
    <rPh sb="19" eb="21">
      <t>キサイ</t>
    </rPh>
    <phoneticPr fontId="2"/>
  </si>
  <si>
    <t>使用数量</t>
    <rPh sb="0" eb="2">
      <t>シヨウ</t>
    </rPh>
    <rPh sb="2" eb="4">
      <t>スウリョウ</t>
    </rPh>
    <phoneticPr fontId="2"/>
  </si>
  <si>
    <t>〔提供食数 ：</t>
    <rPh sb="1" eb="3">
      <t>テイキョウ</t>
    </rPh>
    <rPh sb="3" eb="4">
      <t>ショク</t>
    </rPh>
    <rPh sb="4" eb="5">
      <t>スウ</t>
    </rPh>
    <phoneticPr fontId="2"/>
  </si>
  <si>
    <t>食／1日あたり</t>
    <rPh sb="0" eb="1">
      <t>ショク</t>
    </rPh>
    <rPh sb="3" eb="4">
      <t>ニチ</t>
    </rPh>
    <phoneticPr fontId="2"/>
  </si>
  <si>
    <t>〕</t>
    <phoneticPr fontId="2"/>
  </si>
  <si>
    <t>A×B</t>
    <phoneticPr fontId="2"/>
  </si>
  <si>
    <t>＜記載に関する注意事項＞</t>
    <rPh sb="1" eb="3">
      <t>キサイ</t>
    </rPh>
    <rPh sb="4" eb="5">
      <t>カン</t>
    </rPh>
    <rPh sb="7" eb="9">
      <t>チュウイ</t>
    </rPh>
    <rPh sb="9" eb="11">
      <t>ジコウ</t>
    </rPh>
    <phoneticPr fontId="2"/>
  </si>
  <si>
    <t>・</t>
    <phoneticPr fontId="2"/>
  </si>
  <si>
    <t>「市町負担額」＝事業価格×使用数量（自動計算で入力）</t>
    <rPh sb="1" eb="3">
      <t>シチョウ</t>
    </rPh>
    <rPh sb="3" eb="6">
      <t>フタンガク</t>
    </rPh>
    <rPh sb="8" eb="10">
      <t>ジギョウ</t>
    </rPh>
    <rPh sb="10" eb="12">
      <t>カカク</t>
    </rPh>
    <rPh sb="13" eb="15">
      <t>シヨウ</t>
    </rPh>
    <rPh sb="15" eb="17">
      <t>スウリョウ</t>
    </rPh>
    <rPh sb="18" eb="20">
      <t>ジドウ</t>
    </rPh>
    <rPh sb="20" eb="22">
      <t>ケイサン</t>
    </rPh>
    <rPh sb="23" eb="25">
      <t>ニュウリョク</t>
    </rPh>
    <phoneticPr fontId="2"/>
  </si>
  <si>
    <t>納品等で特に連絡がある場合は備考欄に記載</t>
    <rPh sb="0" eb="2">
      <t>ノウヒン</t>
    </rPh>
    <rPh sb="2" eb="3">
      <t>トウ</t>
    </rPh>
    <rPh sb="4" eb="5">
      <t>トク</t>
    </rPh>
    <rPh sb="6" eb="8">
      <t>レンラク</t>
    </rPh>
    <rPh sb="11" eb="13">
      <t>バアイ</t>
    </rPh>
    <rPh sb="14" eb="17">
      <t>ビコウラン</t>
    </rPh>
    <rPh sb="18" eb="20">
      <t>キサイ</t>
    </rPh>
    <phoneticPr fontId="2"/>
  </si>
  <si>
    <t>学校給食アドバイザーとの意見交換は、希望時期・テーマに合わせ、県が調整のうえ実施を別途連絡します</t>
    <rPh sb="0" eb="2">
      <t>ガッコウ</t>
    </rPh>
    <rPh sb="2" eb="4">
      <t>キュウショク</t>
    </rPh>
    <rPh sb="12" eb="14">
      <t>イケン</t>
    </rPh>
    <rPh sb="14" eb="16">
      <t>コウカン</t>
    </rPh>
    <rPh sb="18" eb="20">
      <t>キボウ</t>
    </rPh>
    <rPh sb="20" eb="22">
      <t>ジキ</t>
    </rPh>
    <rPh sb="27" eb="28">
      <t>ア</t>
    </rPh>
    <rPh sb="31" eb="32">
      <t>ケン</t>
    </rPh>
    <rPh sb="33" eb="35">
      <t>チョウセイ</t>
    </rPh>
    <rPh sb="38" eb="40">
      <t>ジッシ</t>
    </rPh>
    <rPh sb="41" eb="43">
      <t>ベット</t>
    </rPh>
    <rPh sb="43" eb="45">
      <t>レンラク</t>
    </rPh>
    <phoneticPr fontId="2"/>
  </si>
  <si>
    <r>
      <t xml:space="preserve">テーマ
</t>
    </r>
    <r>
      <rPr>
        <sz val="9"/>
        <rFont val="ＭＳ Ｐゴシック"/>
        <family val="3"/>
        <charset val="128"/>
      </rPr>
      <t>※複数選択可</t>
    </r>
    <rPh sb="5" eb="7">
      <t>フクスウ</t>
    </rPh>
    <rPh sb="7" eb="10">
      <t>センタクカ</t>
    </rPh>
    <phoneticPr fontId="2"/>
  </si>
  <si>
    <t>【要望調査票】</t>
    <rPh sb="1" eb="3">
      <t>ヨウボウ</t>
    </rPh>
    <rPh sb="3" eb="6">
      <t>チョウサヒョウ</t>
    </rPh>
    <phoneticPr fontId="2"/>
  </si>
  <si>
    <t>令和６年度 学校給食県産食材供給拡大事業（県産原料加工品利用支援）実施計画書　（市町実施内容詳細）</t>
    <rPh sb="0" eb="2">
      <t>レイワ</t>
    </rPh>
    <rPh sb="3" eb="5">
      <t>ネンド</t>
    </rPh>
    <rPh sb="6" eb="8">
      <t>ガッコウ</t>
    </rPh>
    <rPh sb="8" eb="10">
      <t>キュウショク</t>
    </rPh>
    <rPh sb="10" eb="11">
      <t>アガタ</t>
    </rPh>
    <rPh sb="11" eb="12">
      <t>サン</t>
    </rPh>
    <rPh sb="12" eb="14">
      <t>ショクザイ</t>
    </rPh>
    <rPh sb="14" eb="16">
      <t>キョウキュウ</t>
    </rPh>
    <rPh sb="16" eb="18">
      <t>カクダイ</t>
    </rPh>
    <rPh sb="18" eb="20">
      <t>ジギョウ</t>
    </rPh>
    <rPh sb="21" eb="23">
      <t>ケンサン</t>
    </rPh>
    <rPh sb="23" eb="25">
      <t>ゲンリョウ</t>
    </rPh>
    <rPh sb="25" eb="28">
      <t>カコウヒン</t>
    </rPh>
    <rPh sb="28" eb="30">
      <t>リヨウ</t>
    </rPh>
    <rPh sb="30" eb="32">
      <t>シエン</t>
    </rPh>
    <rPh sb="33" eb="35">
      <t>ジッシ</t>
    </rPh>
    <rPh sb="35" eb="37">
      <t>ケイカク</t>
    </rPh>
    <rPh sb="37" eb="38">
      <t>ショ</t>
    </rPh>
    <rPh sb="40" eb="42">
      <t>シチョウ</t>
    </rPh>
    <rPh sb="42" eb="44">
      <t>ジッシ</t>
    </rPh>
    <rPh sb="44" eb="46">
      <t>ナイヨウ</t>
    </rPh>
    <rPh sb="46" eb="48">
      <t>ショウサイ</t>
    </rPh>
    <phoneticPr fontId="2"/>
  </si>
  <si>
    <t>県産キャベツ平つくね(個)</t>
    <rPh sb="0" eb="2">
      <t>ケンサン</t>
    </rPh>
    <rPh sb="6" eb="7">
      <t>ヒラ</t>
    </rPh>
    <rPh sb="11" eb="12">
      <t>コ</t>
    </rPh>
    <phoneticPr fontId="2"/>
  </si>
  <si>
    <t>県産ボロニアステーキ(個)</t>
    <rPh sb="0" eb="2">
      <t>ケンサン</t>
    </rPh>
    <rPh sb="11" eb="12">
      <t>コ</t>
    </rPh>
    <phoneticPr fontId="2"/>
  </si>
  <si>
    <t>岩津ねぎ入り天(個)</t>
    <rPh sb="0" eb="2">
      <t>イワツ</t>
    </rPh>
    <rPh sb="4" eb="5">
      <t>イ</t>
    </rPh>
    <rPh sb="6" eb="7">
      <t>テン</t>
    </rPh>
    <phoneticPr fontId="2"/>
  </si>
  <si>
    <t>ひじき入り天(個)</t>
    <rPh sb="3" eb="4">
      <t>イ</t>
    </rPh>
    <rPh sb="5" eb="6">
      <t>テン</t>
    </rPh>
    <phoneticPr fontId="2"/>
  </si>
  <si>
    <t>芽ひじき(１kg袋)</t>
    <rPh sb="0" eb="1">
      <t>メ</t>
    </rPh>
    <rPh sb="8" eb="9">
      <t>フクロ</t>
    </rPh>
    <phoneticPr fontId="2"/>
  </si>
  <si>
    <t>カットわかめ(１kg袋)</t>
    <phoneticPr fontId="2"/>
  </si>
  <si>
    <t>冷凍卵液(１kg袋)</t>
    <rPh sb="0" eb="2">
      <t>レイトウ</t>
    </rPh>
    <rPh sb="2" eb="4">
      <t>ランエキ</t>
    </rPh>
    <phoneticPr fontId="2"/>
  </si>
  <si>
    <t>大豆(レトルトパック)(１kg袋)</t>
    <rPh sb="0" eb="2">
      <t>ダイズ</t>
    </rPh>
    <phoneticPr fontId="2"/>
  </si>
  <si>
    <t>冷凍さといも(500ｇ袋)</t>
    <rPh sb="0" eb="2">
      <t>レイトウ</t>
    </rPh>
    <rPh sb="11" eb="12">
      <t>フクロ</t>
    </rPh>
    <phoneticPr fontId="2"/>
  </si>
  <si>
    <t>使用数量は年間を通した使用数量の合計</t>
    <rPh sb="0" eb="2">
      <t>シヨウ</t>
    </rPh>
    <rPh sb="2" eb="4">
      <t>スウリョウ</t>
    </rPh>
    <rPh sb="5" eb="7">
      <t>ネンカン</t>
    </rPh>
    <rPh sb="8" eb="9">
      <t>トオ</t>
    </rPh>
    <rPh sb="11" eb="13">
      <t>シヨウ</t>
    </rPh>
    <phoneticPr fontId="2"/>
  </si>
  <si>
    <t>事業価格(A)は県外産加工品等価格並、通常価格と事業価格(A)の差額を県が負担</t>
    <phoneticPr fontId="2"/>
  </si>
  <si>
    <r>
      <t>「使用時期」は学校給食現況調査の対象期間：6月及び11月第3週（プルダウンリストから選択して入力）。ただし</t>
    </r>
    <r>
      <rPr>
        <u/>
        <sz val="11"/>
        <rFont val="ＭＳ Ｐゴシック"/>
        <family val="3"/>
        <charset val="128"/>
      </rPr>
      <t>冷凍さといもは11月のみ</t>
    </r>
    <r>
      <rPr>
        <sz val="11"/>
        <rFont val="ＭＳ Ｐゴシック"/>
        <family val="3"/>
        <charset val="128"/>
      </rPr>
      <t>。</t>
    </r>
    <rPh sb="42" eb="44">
      <t>センタク</t>
    </rPh>
    <rPh sb="46" eb="48">
      <t>ニュウリョク</t>
    </rPh>
    <rPh sb="53" eb="55">
      <t>レイトウ</t>
    </rPh>
    <rPh sb="62" eb="6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</si>
</sst>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_ "/>
  </numFmts>
  <fonts count="16">
    <font>
      <sz val="12"/>
      <color theme="1"/>
      <name val="ＭＳ 明朝"/>
      <family val="2"/>
      <charset val="128"/>
    </font>
    <font>
      <sz val="12"/>
      <color theme="1"/>
      <name val="ＭＳ Ｐゴシック"/>
      <family val="3"/>
      <charset val="128"/>
    </font>
    <font>
      <sz val="6"/>
      <name val="ＭＳ 明朝"/>
      <family val="2"/>
      <charset val="128"/>
    </font>
    <font>
      <sz val="16"/>
      <color rgb="FF0000CC"/>
      <name val="HGS創英角ｺﾞｼｯｸUB"/>
      <family val="3"/>
      <charset val="128"/>
    </font>
    <font>
      <sz val="10"/>
      <color theme="1"/>
      <name val="ＭＳ Ｐゴシック"/>
      <family val="3"/>
      <charset val="128"/>
    </font>
    <font>
      <sz val="8"/>
      <color theme="1"/>
      <name val="ＭＳ Ｐゴシック"/>
      <family val="3"/>
      <charset val="128"/>
    </font>
    <font>
      <sz val="12"/>
      <color rgb="FF0000CC"/>
      <name val="ＭＳ Ｐゴシック"/>
      <family val="3"/>
      <charset val="128"/>
    </font>
    <font>
      <sz val="12"/>
      <color rgb="FFFF0000"/>
      <name val="ＭＳ Ｐゴシック"/>
      <family val="3"/>
      <charset val="128"/>
    </font>
    <font>
      <sz val="10"/>
      <color rgb="FF0000CC"/>
      <name val="ＭＳ Ｐゴシック"/>
      <family val="3"/>
      <charset val="128"/>
    </font>
    <font>
      <sz val="9"/>
      <color theme="1"/>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6"/>
      <color rgb="FFFF0000"/>
      <name val="HGS創英角ｺﾞｼｯｸUB"/>
      <family val="3"/>
      <charset val="128"/>
    </font>
    <font>
      <sz val="12"/>
      <name val="ＭＳ 明朝"/>
      <family val="1"/>
      <charset val="128"/>
    </font>
    <font>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s>
  <cellStyleXfs count="1">
    <xf numFmtId="0" fontId="0" fillId="0" borderId="0">
      <alignment vertical="center"/>
    </xf>
  </cellStyleXfs>
  <cellXfs count="113">
    <xf numFmtId="0" fontId="0" fillId="0" borderId="0" xfId="0">
      <alignment vertical="center"/>
    </xf>
    <xf numFmtId="0" fontId="1" fillId="0" borderId="0" xfId="0" applyFont="1">
      <alignment vertical="center"/>
    </xf>
    <xf numFmtId="0" fontId="3" fillId="0" borderId="0" xfId="0" applyFont="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lignment vertical="center"/>
    </xf>
    <xf numFmtId="0" fontId="1" fillId="2" borderId="1" xfId="0" applyFont="1" applyFill="1" applyBorder="1">
      <alignment vertical="center"/>
    </xf>
    <xf numFmtId="0" fontId="1" fillId="0" borderId="0" xfId="0" applyFont="1" applyFill="1" applyBorder="1">
      <alignment vertical="center"/>
    </xf>
    <xf numFmtId="176" fontId="1" fillId="0" borderId="0" xfId="0" applyNumberFormat="1" applyFont="1" applyFill="1" applyBorder="1">
      <alignment vertical="center"/>
    </xf>
    <xf numFmtId="0" fontId="1" fillId="0" borderId="0" xfId="0" applyFont="1" applyAlignment="1">
      <alignment horizontal="right" vertical="center"/>
    </xf>
    <xf numFmtId="0" fontId="1" fillId="0" borderId="0" xfId="0" applyFont="1" applyBorder="1">
      <alignment vertical="center"/>
    </xf>
    <xf numFmtId="176" fontId="1" fillId="0" borderId="0" xfId="0" applyNumberFormat="1" applyFont="1" applyBorder="1">
      <alignment vertical="center"/>
    </xf>
    <xf numFmtId="176" fontId="1" fillId="0" borderId="0" xfId="0" applyNumberFormat="1" applyFont="1" applyBorder="1" applyAlignment="1">
      <alignment vertical="center"/>
    </xf>
    <xf numFmtId="176" fontId="1" fillId="0" borderId="0" xfId="0" applyNumberFormat="1" applyFont="1">
      <alignment vertical="center"/>
    </xf>
    <xf numFmtId="177" fontId="1" fillId="0" borderId="0" xfId="0" applyNumberFormat="1" applyFont="1">
      <alignment vertical="center"/>
    </xf>
    <xf numFmtId="176" fontId="6" fillId="0" borderId="0" xfId="0" applyNumberFormat="1" applyFont="1" applyBorder="1" applyAlignment="1">
      <alignment horizontal="center" vertical="center"/>
    </xf>
    <xf numFmtId="0" fontId="4" fillId="0" borderId="1" xfId="0" applyFont="1" applyFill="1" applyBorder="1">
      <alignment vertical="center"/>
    </xf>
    <xf numFmtId="0" fontId="4" fillId="0" borderId="0" xfId="0" applyFont="1">
      <alignment vertical="center"/>
    </xf>
    <xf numFmtId="0" fontId="1" fillId="0" borderId="2" xfId="0" applyFont="1" applyBorder="1" applyAlignment="1">
      <alignment vertical="center"/>
    </xf>
    <xf numFmtId="0" fontId="1" fillId="0" borderId="6" xfId="0" applyFont="1" applyBorder="1" applyAlignment="1">
      <alignment vertical="center"/>
    </xf>
    <xf numFmtId="0" fontId="1" fillId="0" borderId="10" xfId="0" applyFont="1" applyBorder="1">
      <alignment vertical="center"/>
    </xf>
    <xf numFmtId="0" fontId="5" fillId="3" borderId="6" xfId="0" applyFont="1" applyFill="1" applyBorder="1" applyAlignment="1">
      <alignment horizontal="center" vertical="center"/>
    </xf>
    <xf numFmtId="176" fontId="1" fillId="3" borderId="2" xfId="0" applyNumberFormat="1" applyFont="1" applyFill="1" applyBorder="1" applyAlignment="1">
      <alignment vertical="center"/>
    </xf>
    <xf numFmtId="176" fontId="1" fillId="3" borderId="1" xfId="0" applyNumberFormat="1" applyFont="1" applyFill="1" applyBorder="1" applyAlignment="1">
      <alignment vertical="center"/>
    </xf>
    <xf numFmtId="176" fontId="1" fillId="3" borderId="10" xfId="0" applyNumberFormat="1" applyFont="1" applyFill="1" applyBorder="1" applyAlignment="1">
      <alignment vertical="center"/>
    </xf>
    <xf numFmtId="176" fontId="4" fillId="0" borderId="0" xfId="0" applyNumberFormat="1" applyFont="1" applyBorder="1" applyAlignment="1">
      <alignment vertical="center"/>
    </xf>
    <xf numFmtId="176" fontId="1" fillId="0" borderId="0" xfId="0" applyNumberFormat="1"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lignment vertical="center"/>
    </xf>
    <xf numFmtId="0" fontId="8" fillId="0" borderId="0" xfId="0" applyFont="1" applyAlignment="1">
      <alignment vertical="top"/>
    </xf>
    <xf numFmtId="0" fontId="1" fillId="0" borderId="5" xfId="0" applyFont="1" applyBorder="1" applyAlignment="1">
      <alignment horizontal="center" vertical="center"/>
    </xf>
    <xf numFmtId="0" fontId="3" fillId="0" borderId="0" xfId="0" applyFont="1" applyAlignment="1">
      <alignment horizontal="center"/>
    </xf>
    <xf numFmtId="0" fontId="1" fillId="0" borderId="0" xfId="0" applyFont="1" applyAlignment="1">
      <alignment horizontal="right" vertical="center" shrinkToFit="1"/>
    </xf>
    <xf numFmtId="0" fontId="1" fillId="0" borderId="0" xfId="0" applyFont="1" applyFill="1" applyBorder="1" applyAlignment="1">
      <alignment horizontal="center" vertical="center"/>
    </xf>
    <xf numFmtId="0" fontId="4" fillId="4" borderId="2" xfId="0" applyFont="1" applyFill="1" applyBorder="1" applyAlignment="1">
      <alignment horizontal="center" vertical="center"/>
    </xf>
    <xf numFmtId="0" fontId="1" fillId="4" borderId="4" xfId="0" applyFont="1" applyFill="1" applyBorder="1" applyAlignment="1">
      <alignment horizontal="center" vertical="center" wrapText="1"/>
    </xf>
    <xf numFmtId="0" fontId="4" fillId="4" borderId="6" xfId="0" applyFont="1" applyFill="1" applyBorder="1" applyAlignment="1">
      <alignment horizontal="center" vertical="center"/>
    </xf>
    <xf numFmtId="176" fontId="1" fillId="4" borderId="2" xfId="0" applyNumberFormat="1" applyFont="1" applyFill="1" applyBorder="1" applyAlignment="1">
      <alignment vertical="center"/>
    </xf>
    <xf numFmtId="176" fontId="1" fillId="4" borderId="6" xfId="0" applyNumberFormat="1" applyFont="1" applyFill="1" applyBorder="1" applyAlignment="1">
      <alignment vertical="center"/>
    </xf>
    <xf numFmtId="176" fontId="1" fillId="4" borderId="8" xfId="0" applyNumberFormat="1" applyFont="1" applyFill="1" applyBorder="1" applyAlignment="1">
      <alignment vertical="center"/>
    </xf>
    <xf numFmtId="176" fontId="1" fillId="0" borderId="1"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0" fontId="7" fillId="2" borderId="9" xfId="0" applyFont="1" applyFill="1" applyBorder="1" applyAlignment="1">
      <alignment horizontal="center" vertical="center"/>
    </xf>
    <xf numFmtId="0" fontId="9" fillId="0" borderId="0" xfId="0" applyFont="1" applyAlignment="1">
      <alignment vertical="center" wrapText="1"/>
    </xf>
    <xf numFmtId="178" fontId="1" fillId="0" borderId="0" xfId="0" applyNumberFormat="1" applyFont="1" applyAlignment="1">
      <alignment horizontal="center" vertical="center"/>
    </xf>
    <xf numFmtId="0" fontId="4" fillId="0" borderId="0" xfId="0" applyFont="1" applyAlignment="1">
      <alignment horizontal="center" vertical="center"/>
    </xf>
    <xf numFmtId="0" fontId="10" fillId="0" borderId="6" xfId="0" applyFont="1" applyFill="1" applyBorder="1">
      <alignment vertical="center"/>
    </xf>
    <xf numFmtId="0" fontId="10" fillId="0" borderId="1" xfId="0" applyFont="1" applyFill="1" applyBorder="1">
      <alignment vertical="center"/>
    </xf>
    <xf numFmtId="0" fontId="7" fillId="2" borderId="1" xfId="0" applyFont="1" applyFill="1" applyBorder="1">
      <alignment vertical="center"/>
    </xf>
    <xf numFmtId="0" fontId="7" fillId="2" borderId="1" xfId="0" applyFont="1" applyFill="1" applyBorder="1" applyAlignment="1">
      <alignment vertical="center" wrapText="1"/>
    </xf>
    <xf numFmtId="0" fontId="7" fillId="2" borderId="11" xfId="0" applyFont="1" applyFill="1" applyBorder="1" applyAlignment="1">
      <alignment horizontal="left" vertical="center"/>
    </xf>
    <xf numFmtId="0" fontId="10" fillId="0" borderId="0" xfId="0" applyFont="1">
      <alignment vertical="center"/>
    </xf>
    <xf numFmtId="0" fontId="10" fillId="0" borderId="0" xfId="0" applyFont="1" applyFill="1" applyBorder="1" applyAlignment="1">
      <alignment horizontal="center" vertical="center"/>
    </xf>
    <xf numFmtId="0" fontId="10" fillId="0" borderId="0" xfId="0" applyFont="1" applyAlignment="1">
      <alignment horizontal="right" vertical="center"/>
    </xf>
    <xf numFmtId="0" fontId="11" fillId="0" borderId="0" xfId="0" applyFont="1">
      <alignment vertical="center"/>
    </xf>
    <xf numFmtId="176" fontId="11" fillId="0" borderId="0" xfId="0" applyNumberFormat="1" applyFont="1" applyBorder="1">
      <alignment vertical="center"/>
    </xf>
    <xf numFmtId="0" fontId="11" fillId="0" borderId="0" xfId="0" applyFont="1" applyFill="1" applyBorder="1" applyAlignment="1">
      <alignment vertical="center"/>
    </xf>
    <xf numFmtId="0" fontId="12" fillId="0" borderId="0" xfId="0" applyFont="1" applyAlignment="1">
      <alignment vertical="top"/>
    </xf>
    <xf numFmtId="176" fontId="10" fillId="0" borderId="1" xfId="0" applyNumberFormat="1" applyFont="1" applyFill="1" applyBorder="1" applyAlignment="1">
      <alignment horizontal="center" vertical="center" shrinkToFit="1"/>
    </xf>
    <xf numFmtId="0" fontId="10"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right" vertical="center"/>
    </xf>
    <xf numFmtId="0" fontId="10" fillId="0" borderId="9" xfId="0" applyFont="1" applyBorder="1" applyAlignment="1">
      <alignment vertical="center" shrinkToFit="1"/>
    </xf>
    <xf numFmtId="0" fontId="10" fillId="0" borderId="9" xfId="0" applyFont="1" applyBorder="1">
      <alignment vertical="center"/>
    </xf>
    <xf numFmtId="0" fontId="10" fillId="3" borderId="2" xfId="0" applyFont="1" applyFill="1" applyBorder="1" applyAlignment="1">
      <alignment horizontal="center" vertical="center"/>
    </xf>
    <xf numFmtId="0" fontId="10" fillId="0" borderId="3" xfId="0" applyFont="1" applyBorder="1" applyAlignment="1">
      <alignment vertical="center"/>
    </xf>
    <xf numFmtId="0" fontId="10" fillId="3" borderId="4" xfId="0" applyFont="1" applyFill="1" applyBorder="1" applyAlignment="1">
      <alignment horizontal="center" vertical="center" wrapText="1"/>
    </xf>
    <xf numFmtId="0" fontId="10" fillId="2" borderId="9" xfId="0" applyFont="1" applyFill="1" applyBorder="1">
      <alignment vertical="center"/>
    </xf>
    <xf numFmtId="0" fontId="7" fillId="2" borderId="1" xfId="0" applyFont="1" applyFill="1" applyBorder="1" applyAlignment="1">
      <alignment horizontal="center" vertical="center"/>
    </xf>
    <xf numFmtId="0" fontId="10" fillId="0" borderId="11" xfId="0" applyFont="1" applyFill="1" applyBorder="1" applyAlignment="1">
      <alignment vertical="center"/>
    </xf>
    <xf numFmtId="178" fontId="10" fillId="0" borderId="6" xfId="0" applyNumberFormat="1" applyFont="1" applyFill="1" applyBorder="1">
      <alignment vertical="center"/>
    </xf>
    <xf numFmtId="178" fontId="10" fillId="0" borderId="1" xfId="0" applyNumberFormat="1" applyFont="1" applyFill="1" applyBorder="1">
      <alignment vertical="center"/>
    </xf>
    <xf numFmtId="0" fontId="13" fillId="0" borderId="0" xfId="0" applyFont="1">
      <alignment vertical="center"/>
    </xf>
    <xf numFmtId="0" fontId="1" fillId="0" borderId="1" xfId="0" applyFont="1" applyFill="1" applyBorder="1">
      <alignment vertical="center"/>
    </xf>
    <xf numFmtId="176" fontId="10" fillId="0" borderId="1" xfId="0" applyNumberFormat="1" applyFont="1" applyFill="1" applyBorder="1">
      <alignment vertical="center"/>
    </xf>
    <xf numFmtId="0" fontId="1" fillId="0" borderId="2" xfId="0" applyFont="1" applyFill="1" applyBorder="1">
      <alignment vertical="center"/>
    </xf>
    <xf numFmtId="0" fontId="7" fillId="2" borderId="2" xfId="0" applyFont="1" applyFill="1" applyBorder="1">
      <alignment vertical="center"/>
    </xf>
    <xf numFmtId="0" fontId="4" fillId="0" borderId="2" xfId="0" applyFont="1" applyFill="1" applyBorder="1">
      <alignment vertical="center"/>
    </xf>
    <xf numFmtId="176" fontId="1" fillId="0" borderId="1" xfId="0" applyNumberFormat="1" applyFont="1" applyFill="1" applyBorder="1">
      <alignment vertical="center"/>
    </xf>
    <xf numFmtId="0" fontId="1" fillId="0" borderId="1" xfId="0" applyFont="1" applyBorder="1">
      <alignment vertical="center"/>
    </xf>
    <xf numFmtId="0" fontId="4" fillId="0" borderId="1" xfId="0" applyFont="1" applyBorder="1">
      <alignment vertical="center"/>
    </xf>
    <xf numFmtId="0" fontId="4" fillId="0" borderId="0" xfId="0" applyFont="1" applyBorder="1">
      <alignment vertical="center"/>
    </xf>
    <xf numFmtId="176" fontId="1" fillId="0" borderId="2" xfId="0" applyNumberFormat="1" applyFont="1" applyFill="1" applyBorder="1">
      <alignment vertical="center"/>
    </xf>
    <xf numFmtId="176" fontId="10" fillId="2" borderId="1" xfId="0" applyNumberFormat="1" applyFont="1" applyFill="1" applyBorder="1" applyAlignment="1">
      <alignment vertical="center"/>
    </xf>
    <xf numFmtId="176" fontId="10" fillId="2" borderId="2" xfId="0" applyNumberFormat="1" applyFont="1" applyFill="1" applyBorder="1" applyAlignment="1">
      <alignment vertical="center"/>
    </xf>
    <xf numFmtId="176" fontId="1" fillId="2" borderId="1" xfId="0" applyNumberFormat="1" applyFont="1" applyFill="1" applyBorder="1">
      <alignment vertical="center"/>
    </xf>
    <xf numFmtId="0" fontId="1" fillId="0" borderId="0" xfId="0" applyFont="1" applyAlignment="1">
      <alignment horizontal="center" vertical="center"/>
    </xf>
    <xf numFmtId="0" fontId="14" fillId="0" borderId="0" xfId="0" applyFont="1" applyFill="1" applyBorder="1" applyAlignment="1">
      <alignment horizontal="right" vertical="center"/>
    </xf>
    <xf numFmtId="0" fontId="7" fillId="2"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D602-3AD7-466B-BA47-A398F26A0F6E}">
  <dimension ref="A1:O35"/>
  <sheetViews>
    <sheetView tabSelected="1" view="pageBreakPreview" zoomScaleNormal="100" zoomScaleSheetLayoutView="100" workbookViewId="0">
      <selection activeCell="L2" sqref="L2"/>
    </sheetView>
  </sheetViews>
  <sheetFormatPr defaultColWidth="9" defaultRowHeight="14.25"/>
  <cols>
    <col min="1" max="1" width="4.125" style="1" customWidth="1"/>
    <col min="2" max="2" width="24" style="1" customWidth="1"/>
    <col min="3" max="4" width="12.625" style="1" customWidth="1"/>
    <col min="5" max="6" width="11.875" style="1" customWidth="1"/>
    <col min="7" max="7" width="13.625" style="1" customWidth="1"/>
    <col min="8" max="8" width="12.625" style="1" customWidth="1"/>
    <col min="9" max="9" width="15.5" style="1" customWidth="1"/>
    <col min="10" max="10" width="1.875" style="1" customWidth="1"/>
    <col min="11" max="11" width="21.75" style="1" hidden="1" customWidth="1"/>
    <col min="12" max="12" width="13" style="1" customWidth="1"/>
    <col min="13" max="13" width="3.125" style="1" customWidth="1"/>
    <col min="14" max="16384" width="9" style="1"/>
  </cols>
  <sheetData>
    <row r="1" spans="1:15" ht="19.5" customHeight="1">
      <c r="A1" s="77" t="s">
        <v>59</v>
      </c>
      <c r="L1" s="92"/>
    </row>
    <row r="2" spans="1:15" ht="23.25" customHeight="1">
      <c r="B2" s="1" t="s">
        <v>60</v>
      </c>
      <c r="I2" s="2"/>
    </row>
    <row r="3" spans="1:15" ht="28.5" customHeight="1">
      <c r="B3" s="29" t="s">
        <v>16</v>
      </c>
      <c r="C3" s="93"/>
      <c r="D3" s="93"/>
      <c r="F3" s="11"/>
      <c r="G3" s="66" t="s">
        <v>49</v>
      </c>
      <c r="H3" s="72"/>
      <c r="I3" s="67" t="s">
        <v>50</v>
      </c>
      <c r="J3" s="68" t="s">
        <v>51</v>
      </c>
    </row>
    <row r="4" spans="1:15" ht="28.5" customHeight="1">
      <c r="B4" s="30" t="s">
        <v>17</v>
      </c>
      <c r="C4" s="29" t="s">
        <v>18</v>
      </c>
      <c r="D4" s="46"/>
      <c r="E4" s="31" t="s">
        <v>19</v>
      </c>
      <c r="F4" s="30" t="s">
        <v>20</v>
      </c>
      <c r="G4" s="30" t="s">
        <v>23</v>
      </c>
      <c r="H4" s="46"/>
      <c r="I4" s="32" t="s">
        <v>21</v>
      </c>
    </row>
    <row r="5" spans="1:15" ht="20.25" customHeight="1">
      <c r="B5" s="33" t="s">
        <v>22</v>
      </c>
      <c r="G5" s="35" t="s">
        <v>12</v>
      </c>
      <c r="H5" s="2"/>
    </row>
    <row r="6" spans="1:15" ht="15" customHeight="1">
      <c r="B6" s="94" t="s">
        <v>14</v>
      </c>
      <c r="C6" s="3" t="s">
        <v>9</v>
      </c>
      <c r="D6" s="3" t="s">
        <v>1</v>
      </c>
      <c r="E6" s="64"/>
      <c r="F6" s="64" t="s">
        <v>2</v>
      </c>
      <c r="G6" s="69" t="s">
        <v>52</v>
      </c>
      <c r="H6" s="70"/>
      <c r="I6" s="20"/>
      <c r="K6" s="95" t="s">
        <v>0</v>
      </c>
      <c r="L6" s="38"/>
      <c r="M6" s="96" t="s">
        <v>43</v>
      </c>
      <c r="N6" s="97"/>
      <c r="O6" s="98" t="s">
        <v>27</v>
      </c>
    </row>
    <row r="7" spans="1:15" ht="29.25" customHeight="1">
      <c r="B7" s="94"/>
      <c r="C7" s="34" t="s">
        <v>3</v>
      </c>
      <c r="D7" s="34" t="s">
        <v>4</v>
      </c>
      <c r="E7" s="63" t="s">
        <v>45</v>
      </c>
      <c r="F7" s="63" t="s">
        <v>48</v>
      </c>
      <c r="G7" s="71" t="s">
        <v>10</v>
      </c>
      <c r="H7" s="65" t="s">
        <v>44</v>
      </c>
      <c r="I7" s="4" t="s">
        <v>13</v>
      </c>
      <c r="K7" s="95"/>
      <c r="L7" s="39" t="s">
        <v>11</v>
      </c>
      <c r="M7" s="100" t="s">
        <v>42</v>
      </c>
      <c r="N7" s="101"/>
      <c r="O7" s="99"/>
    </row>
    <row r="8" spans="1:15" ht="12.75" customHeight="1">
      <c r="B8" s="94"/>
      <c r="C8" s="6" t="s">
        <v>5</v>
      </c>
      <c r="D8" s="6" t="s">
        <v>5</v>
      </c>
      <c r="E8" s="5" t="s">
        <v>6</v>
      </c>
      <c r="F8" s="5" t="s">
        <v>7</v>
      </c>
      <c r="G8" s="23" t="s">
        <v>8</v>
      </c>
      <c r="H8" s="6" t="s">
        <v>15</v>
      </c>
      <c r="I8" s="21"/>
      <c r="J8" s="7"/>
      <c r="K8" s="95"/>
      <c r="L8" s="40" t="s">
        <v>8</v>
      </c>
      <c r="N8" s="49" t="s">
        <v>8</v>
      </c>
      <c r="O8" s="99"/>
    </row>
    <row r="9" spans="1:15" ht="20.100000000000001" customHeight="1">
      <c r="A9" s="36">
        <v>1</v>
      </c>
      <c r="B9" s="51" t="s">
        <v>61</v>
      </c>
      <c r="C9" s="75">
        <v>63.4</v>
      </c>
      <c r="D9" s="75">
        <v>61.2</v>
      </c>
      <c r="E9" s="52"/>
      <c r="F9" s="88"/>
      <c r="G9" s="24">
        <f>D9*F9</f>
        <v>0</v>
      </c>
      <c r="H9" s="54"/>
      <c r="I9" s="52"/>
      <c r="K9" s="18"/>
      <c r="L9" s="41">
        <f>N9*F9</f>
        <v>0</v>
      </c>
      <c r="N9" s="48">
        <f t="shared" ref="N9:N15" si="0">C9-D9</f>
        <v>2.1999999999999957</v>
      </c>
      <c r="O9" s="1" t="s">
        <v>28</v>
      </c>
    </row>
    <row r="10" spans="1:15" ht="20.100000000000001" customHeight="1">
      <c r="A10" s="36">
        <v>2</v>
      </c>
      <c r="B10" s="51" t="s">
        <v>62</v>
      </c>
      <c r="C10" s="76">
        <v>66.7</v>
      </c>
      <c r="D10" s="76">
        <v>64.5</v>
      </c>
      <c r="E10" s="53"/>
      <c r="F10" s="88"/>
      <c r="G10" s="24">
        <f t="shared" ref="G10:G15" si="1">D10*F10</f>
        <v>0</v>
      </c>
      <c r="H10" s="54"/>
      <c r="I10" s="52"/>
      <c r="K10" s="18"/>
      <c r="L10" s="41">
        <f t="shared" ref="L10:L15" si="2">N10*F10</f>
        <v>0</v>
      </c>
      <c r="N10" s="48">
        <f t="shared" si="0"/>
        <v>2.2000000000000028</v>
      </c>
      <c r="O10" s="1" t="s">
        <v>29</v>
      </c>
    </row>
    <row r="11" spans="1:15" ht="20.100000000000001" customHeight="1">
      <c r="A11" s="36">
        <v>3</v>
      </c>
      <c r="B11" s="50" t="s">
        <v>63</v>
      </c>
      <c r="C11" s="76">
        <v>48.9</v>
      </c>
      <c r="D11" s="76">
        <v>45</v>
      </c>
      <c r="E11" s="52"/>
      <c r="F11" s="88"/>
      <c r="G11" s="24">
        <f t="shared" si="1"/>
        <v>0</v>
      </c>
      <c r="H11" s="54"/>
      <c r="I11" s="52"/>
      <c r="K11" s="18"/>
      <c r="L11" s="41">
        <f t="shared" si="2"/>
        <v>0</v>
      </c>
      <c r="N11" s="48">
        <f t="shared" si="0"/>
        <v>3.8999999999999986</v>
      </c>
      <c r="O11" s="1" t="s">
        <v>30</v>
      </c>
    </row>
    <row r="12" spans="1:15" ht="20.100000000000001" customHeight="1">
      <c r="A12" s="36">
        <v>4</v>
      </c>
      <c r="B12" s="50" t="s">
        <v>64</v>
      </c>
      <c r="C12" s="76">
        <v>48.9</v>
      </c>
      <c r="D12" s="76">
        <v>45.6</v>
      </c>
      <c r="E12" s="53"/>
      <c r="F12" s="88"/>
      <c r="G12" s="24">
        <f t="shared" si="1"/>
        <v>0</v>
      </c>
      <c r="H12" s="54"/>
      <c r="I12" s="52"/>
      <c r="K12" s="18"/>
      <c r="L12" s="41">
        <f t="shared" si="2"/>
        <v>0</v>
      </c>
      <c r="N12" s="48">
        <f t="shared" si="0"/>
        <v>3.2999999999999972</v>
      </c>
    </row>
    <row r="13" spans="1:15" ht="20.100000000000001" customHeight="1">
      <c r="A13" s="36">
        <v>5</v>
      </c>
      <c r="B13" s="51" t="s">
        <v>65</v>
      </c>
      <c r="C13" s="79">
        <v>6890</v>
      </c>
      <c r="D13" s="79">
        <v>6670</v>
      </c>
      <c r="E13" s="52"/>
      <c r="F13" s="88"/>
      <c r="G13" s="24">
        <f t="shared" si="1"/>
        <v>0</v>
      </c>
      <c r="H13" s="54"/>
      <c r="I13" s="52"/>
      <c r="K13" s="18"/>
      <c r="L13" s="41">
        <f t="shared" si="2"/>
        <v>0</v>
      </c>
      <c r="N13" s="48">
        <f t="shared" si="0"/>
        <v>220</v>
      </c>
    </row>
    <row r="14" spans="1:15" ht="20.100000000000001" customHeight="1">
      <c r="A14" s="36">
        <v>6</v>
      </c>
      <c r="B14" s="51" t="s">
        <v>66</v>
      </c>
      <c r="C14" s="79">
        <v>11670</v>
      </c>
      <c r="D14" s="79">
        <v>11450</v>
      </c>
      <c r="E14" s="52"/>
      <c r="F14" s="88"/>
      <c r="G14" s="24">
        <f t="shared" si="1"/>
        <v>0</v>
      </c>
      <c r="H14" s="54"/>
      <c r="I14" s="52"/>
      <c r="K14" s="18"/>
      <c r="L14" s="41">
        <f t="shared" si="2"/>
        <v>0</v>
      </c>
      <c r="N14" s="48">
        <f t="shared" si="0"/>
        <v>220</v>
      </c>
    </row>
    <row r="15" spans="1:15" ht="20.100000000000001" customHeight="1">
      <c r="A15" s="36">
        <v>7</v>
      </c>
      <c r="B15" s="51" t="s">
        <v>67</v>
      </c>
      <c r="C15" s="79">
        <v>550</v>
      </c>
      <c r="D15" s="79">
        <v>539</v>
      </c>
      <c r="E15" s="52"/>
      <c r="F15" s="88"/>
      <c r="G15" s="24">
        <f t="shared" si="1"/>
        <v>0</v>
      </c>
      <c r="H15" s="54"/>
      <c r="I15" s="52"/>
      <c r="K15" s="18"/>
      <c r="L15" s="41">
        <f t="shared" si="2"/>
        <v>0</v>
      </c>
      <c r="N15" s="48">
        <f t="shared" si="0"/>
        <v>11</v>
      </c>
    </row>
    <row r="16" spans="1:15" ht="20.100000000000001" customHeight="1">
      <c r="A16" s="36">
        <v>8</v>
      </c>
      <c r="B16" s="80" t="s">
        <v>68</v>
      </c>
      <c r="C16" s="87">
        <v>518</v>
      </c>
      <c r="D16" s="87">
        <v>514</v>
      </c>
      <c r="E16" s="81"/>
      <c r="F16" s="89"/>
      <c r="G16" s="24">
        <f>D16*F16</f>
        <v>0</v>
      </c>
      <c r="H16" s="54"/>
      <c r="I16" s="81"/>
      <c r="K16" s="82"/>
      <c r="L16" s="41">
        <f>N16*F16</f>
        <v>0</v>
      </c>
      <c r="N16" s="48">
        <f t="shared" ref="N16:N17" si="3">C16-D16</f>
        <v>4</v>
      </c>
    </row>
    <row r="17" spans="1:15" ht="20.100000000000001" customHeight="1" thickBot="1">
      <c r="A17" s="36">
        <v>9</v>
      </c>
      <c r="B17" s="78" t="s">
        <v>69</v>
      </c>
      <c r="C17" s="83">
        <v>653</v>
      </c>
      <c r="D17" s="83">
        <v>600</v>
      </c>
      <c r="E17" s="8"/>
      <c r="F17" s="90"/>
      <c r="G17" s="25">
        <f>SUM(G9:G16)</f>
        <v>0</v>
      </c>
      <c r="H17" s="54"/>
      <c r="I17" s="8"/>
      <c r="J17" s="84"/>
      <c r="K17" s="85"/>
      <c r="L17" s="43">
        <f>SUM(L9:L16)</f>
        <v>0</v>
      </c>
      <c r="N17" s="91">
        <f t="shared" si="3"/>
        <v>53</v>
      </c>
    </row>
    <row r="18" spans="1:15" ht="20.100000000000001" customHeight="1" thickTop="1">
      <c r="A18" s="36"/>
      <c r="B18" s="9"/>
      <c r="C18" s="10"/>
      <c r="D18" s="10"/>
      <c r="E18" s="22">
        <f>SUM(E9:E17)</f>
        <v>0</v>
      </c>
      <c r="F18" s="13"/>
      <c r="G18" s="26">
        <f>SUM(G9:G17)</f>
        <v>0</v>
      </c>
      <c r="H18" s="12"/>
      <c r="I18" s="12"/>
      <c r="J18" s="12"/>
      <c r="K18" s="86"/>
      <c r="L18" s="42">
        <f>SUM(L9:L17)</f>
        <v>0</v>
      </c>
    </row>
    <row r="19" spans="1:15" ht="19.5" customHeight="1">
      <c r="B19" s="9"/>
      <c r="C19" s="10"/>
      <c r="D19" s="10"/>
      <c r="E19" s="12"/>
      <c r="F19" s="13"/>
      <c r="G19" s="28"/>
      <c r="K19" s="19"/>
      <c r="L19" s="27"/>
    </row>
    <row r="20" spans="1:15" ht="19.5" customHeight="1">
      <c r="B20" s="104" t="s">
        <v>24</v>
      </c>
      <c r="C20" s="44" t="s">
        <v>25</v>
      </c>
      <c r="D20" s="103"/>
      <c r="E20" s="103"/>
      <c r="F20" s="103"/>
      <c r="G20" s="103"/>
      <c r="H20" s="103"/>
      <c r="I20" s="103"/>
      <c r="K20" s="19"/>
      <c r="L20" s="27"/>
    </row>
    <row r="21" spans="1:15" ht="24.95" customHeight="1">
      <c r="B21" s="105"/>
      <c r="C21" s="45" t="s">
        <v>26</v>
      </c>
      <c r="D21" s="106"/>
      <c r="E21" s="106"/>
      <c r="F21" s="106"/>
      <c r="G21" s="106"/>
      <c r="H21" s="106"/>
      <c r="I21" s="106"/>
      <c r="K21" s="19"/>
      <c r="L21" s="27"/>
    </row>
    <row r="22" spans="1:15" ht="24.95" customHeight="1">
      <c r="B22" s="107" t="s">
        <v>31</v>
      </c>
      <c r="C22" s="62" t="s">
        <v>37</v>
      </c>
      <c r="D22" s="108"/>
      <c r="E22" s="109"/>
      <c r="F22" s="109"/>
      <c r="G22" s="109"/>
      <c r="H22" s="109"/>
      <c r="I22" s="109"/>
      <c r="K22" s="19"/>
      <c r="L22" s="27"/>
      <c r="N22" s="47" t="s">
        <v>40</v>
      </c>
    </row>
    <row r="23" spans="1:15" ht="15" customHeight="1">
      <c r="B23" s="107"/>
      <c r="C23" s="110" t="s">
        <v>58</v>
      </c>
      <c r="D23" s="73"/>
      <c r="E23" s="112" t="s">
        <v>38</v>
      </c>
      <c r="F23" s="112"/>
      <c r="G23" s="112"/>
      <c r="H23" s="112"/>
      <c r="I23" s="112"/>
      <c r="K23" s="19"/>
      <c r="L23" s="27"/>
      <c r="N23" s="1" t="s">
        <v>32</v>
      </c>
    </row>
    <row r="24" spans="1:15" ht="15" customHeight="1">
      <c r="B24" s="107"/>
      <c r="C24" s="111"/>
      <c r="D24" s="73"/>
      <c r="E24" s="112" t="s">
        <v>46</v>
      </c>
      <c r="F24" s="112"/>
      <c r="G24" s="112"/>
      <c r="H24" s="112"/>
      <c r="I24" s="112"/>
      <c r="K24" s="19"/>
      <c r="L24" s="27"/>
      <c r="N24" s="1" t="s">
        <v>33</v>
      </c>
    </row>
    <row r="25" spans="1:15" ht="15" customHeight="1">
      <c r="B25" s="107"/>
      <c r="C25" s="111"/>
      <c r="D25" s="73"/>
      <c r="E25" s="112" t="s">
        <v>39</v>
      </c>
      <c r="F25" s="112"/>
      <c r="G25" s="112"/>
      <c r="H25" s="112"/>
      <c r="I25" s="112"/>
      <c r="K25" s="19"/>
      <c r="L25" s="27"/>
      <c r="N25" s="1" t="s">
        <v>34</v>
      </c>
    </row>
    <row r="26" spans="1:15" ht="15" customHeight="1">
      <c r="B26" s="107"/>
      <c r="C26" s="111"/>
      <c r="D26" s="73"/>
      <c r="E26" s="112" t="s">
        <v>36</v>
      </c>
      <c r="F26" s="112"/>
      <c r="G26" s="112"/>
      <c r="H26" s="112"/>
      <c r="I26" s="112"/>
      <c r="K26" s="19"/>
      <c r="L26" s="27"/>
      <c r="N26" s="1" t="s">
        <v>35</v>
      </c>
    </row>
    <row r="27" spans="1:15" ht="15" customHeight="1">
      <c r="B27" s="107"/>
      <c r="C27" s="111"/>
      <c r="D27" s="73"/>
      <c r="E27" s="74" t="s">
        <v>41</v>
      </c>
      <c r="F27" s="102"/>
      <c r="G27" s="103"/>
      <c r="H27" s="103"/>
      <c r="I27" s="103"/>
      <c r="K27" s="19"/>
      <c r="L27" s="27"/>
      <c r="O27" s="47"/>
    </row>
    <row r="28" spans="1:15" ht="18" customHeight="1">
      <c r="B28" s="37"/>
      <c r="C28" s="37"/>
      <c r="D28" s="10"/>
      <c r="E28" s="12"/>
      <c r="F28" s="61" t="s">
        <v>47</v>
      </c>
      <c r="G28" s="28"/>
      <c r="K28" s="19"/>
      <c r="L28" s="27"/>
    </row>
    <row r="29" spans="1:15" ht="15.95" customHeight="1">
      <c r="A29" s="55" t="s">
        <v>53</v>
      </c>
      <c r="B29" s="56"/>
      <c r="C29" s="10"/>
      <c r="D29" s="10"/>
      <c r="E29" s="12"/>
      <c r="F29" s="13"/>
      <c r="G29" s="17"/>
    </row>
    <row r="30" spans="1:15" ht="15.95" customHeight="1">
      <c r="A30" s="57" t="s">
        <v>54</v>
      </c>
      <c r="B30" s="58" t="s">
        <v>70</v>
      </c>
      <c r="C30" s="10"/>
      <c r="D30" s="10"/>
      <c r="E30" s="12"/>
      <c r="F30" s="13"/>
      <c r="G30" s="17"/>
      <c r="H30" s="14"/>
    </row>
    <row r="31" spans="1:15" ht="15.95" customHeight="1">
      <c r="A31" s="57" t="s">
        <v>54</v>
      </c>
      <c r="B31" s="58" t="s">
        <v>55</v>
      </c>
      <c r="F31" s="11"/>
      <c r="G31" s="15"/>
      <c r="H31" s="15"/>
    </row>
    <row r="32" spans="1:15" ht="15.95" customHeight="1">
      <c r="A32" s="57" t="s">
        <v>54</v>
      </c>
      <c r="B32" s="59" t="s">
        <v>72</v>
      </c>
      <c r="F32" s="11"/>
      <c r="G32" s="15"/>
      <c r="H32" s="15"/>
    </row>
    <row r="33" spans="1:8" ht="15.95" customHeight="1">
      <c r="A33" s="57" t="s">
        <v>54</v>
      </c>
      <c r="B33" s="60" t="s">
        <v>71</v>
      </c>
      <c r="F33" s="11"/>
      <c r="G33" s="16"/>
      <c r="H33" s="16"/>
    </row>
    <row r="34" spans="1:8" ht="15.95" customHeight="1">
      <c r="A34" s="57" t="s">
        <v>54</v>
      </c>
      <c r="B34" s="58" t="s">
        <v>56</v>
      </c>
    </row>
    <row r="35" spans="1:8" ht="15.95" customHeight="1">
      <c r="A35" s="57" t="s">
        <v>54</v>
      </c>
      <c r="B35" s="58" t="s">
        <v>57</v>
      </c>
    </row>
  </sheetData>
  <mergeCells count="17">
    <mergeCell ref="F27:I27"/>
    <mergeCell ref="B20:B21"/>
    <mergeCell ref="D20:I20"/>
    <mergeCell ref="D21:I21"/>
    <mergeCell ref="B22:B27"/>
    <mergeCell ref="D22:I22"/>
    <mergeCell ref="C23:C27"/>
    <mergeCell ref="E23:I23"/>
    <mergeCell ref="E24:I24"/>
    <mergeCell ref="E25:I25"/>
    <mergeCell ref="E26:I26"/>
    <mergeCell ref="C3:D3"/>
    <mergeCell ref="B6:B8"/>
    <mergeCell ref="K6:K8"/>
    <mergeCell ref="M6:N6"/>
    <mergeCell ref="O6:O8"/>
    <mergeCell ref="M7:N7"/>
  </mergeCells>
  <phoneticPr fontId="2"/>
  <dataValidations count="2">
    <dataValidation type="list" allowBlank="1" showInputMessage="1" showErrorMessage="1" sqref="H9:H17" xr:uid="{9B73E1DF-9AB1-40D7-9C36-27D84965B3F9}">
      <formula1>$O$9:$O$11</formula1>
    </dataValidation>
    <dataValidation type="list" allowBlank="1" showInputMessage="1" showErrorMessage="1" sqref="D22:I22" xr:uid="{DEC415B8-F84E-492C-B26D-FA402C7329D7}">
      <formula1>$N$23:$N$26</formula1>
    </dataValidation>
  </dataValidations>
  <printOptions horizontalCentered="1"/>
  <pageMargins left="0.39370078740157483" right="0.39370078740157483" top="0.39370078740157483" bottom="0.3937007874015748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市町実施内容詳細</vt:lpstr>
      <vt:lpstr>市町実施内容詳細!Print_Area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2023-03-09T04:48:26Z</cp:lastPrinted>
  <dcterms:created xsi:type="dcterms:W3CDTF">2022-01-07T07:09:13Z</dcterms:created>
  <dcterms:modified xsi:type="dcterms:W3CDTF">2024-03-25T09:53:07Z</dcterms:modified>
</cp:coreProperties>
</file>