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<sst xmlns="http://schemas.openxmlformats.org/spreadsheetml/2006/main" count="1488" uniqueCount="93">
  <si>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</si>
  <si>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</si>
  <si>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</si>
  <si>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</si>
  <si>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</si>
  <si>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</si>
  <si>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</si>
  <si>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</si>
  <si>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</si>
  <si>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</si>
  <si>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</si>
  <si>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</si>
  <si>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</si>
  <si>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</si>
  <si>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</si>
  <si>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</si>
  <si>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</si>
  <si>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</si>
  <si>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</si>
  <si>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</si>
  <si>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</si>
  <si>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</si>
  <si>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</si>
  <si>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</si>
  <si>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</si>
  <si>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</si>
  <si>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</si>
  <si>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</si>
  <si>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</si>
  <si>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</si>
  <si>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</si>
  <si>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</si>
  <si>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</si>
  <si>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</si>
  <si>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</si>
  <si>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</si>
  <si>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</si>
  <si>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</si>
  <si>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</si>
  <si>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</si>
  <si>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</si>
  <si>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</si>
  <si>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</si>
  <si>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</si>
  <si>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</si>
  <si>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</si>
  <si>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</si>
  <si>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</si>
  <si>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</si>
  <si>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</si>
  <si>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</si>
  <si>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</si>
  <si>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</si>
  <si>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</si>
  <si>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</si>
  <si>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</si>
  <si>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</si>
  <si>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</si>
  <si>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</si>
  <si>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</si>
  <si>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</si>
  <si>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</si>
  <si>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</si>
  <si>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</si>
  <si>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</si>
  <si>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</si>
  <si>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</si>
  <si>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</si>
  <si>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</si>
  <si>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</si>
  <si>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</si>
  <si>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</si>
  <si>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</si>
  <si>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</si>
  <si>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</si>
  <si>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</si>
  <si>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</si>
  <si>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</si>
  <si>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</si>
  <si>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</si>
  <si>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</si>
  <si>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</si>
  <si>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</si>
  <si>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</si>
  <si>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</si>
  <si>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</si>
  <si>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</si>
  <si>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</si>
  <si>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</si>
  <si>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</si>
  <si>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</si>
  <si>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2024年3月</t>
  </si>
  <si>
    <t>集計日:2024年4月15日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</si>
</sst>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118</v>
      </c>
      <c r="C6" s="60">
        <v>2.57</v>
      </c>
      <c r="D6" s="74">
        <v>28</v>
      </c>
      <c r="E6" s="75">
        <v>0.61</v>
      </c>
      <c r="F6" s="76">
        <v>22</v>
      </c>
      <c r="G6" s="77">
        <v>0.48</v>
      </c>
      <c r="H6" s="74">
        <v>28</v>
      </c>
      <c r="I6" s="77">
        <v>0.61</v>
      </c>
    </row>
    <row r="7" spans="1:9" ht="18" customHeight="1">
      <c r="A7" s="15" t="s">
        <v>13</v>
      </c>
      <c r="B7" s="54">
        <v>51</v>
      </c>
      <c r="C7" s="55">
        <v>4.25</v>
      </c>
      <c r="D7" s="54">
        <v>12</v>
      </c>
      <c r="E7" s="56">
        <v>1</v>
      </c>
      <c r="F7" s="57">
        <v>9</v>
      </c>
      <c r="G7" s="58">
        <v>0.75</v>
      </c>
      <c r="H7" s="54">
        <v>14</v>
      </c>
      <c r="I7" s="58">
        <v>1.17</v>
      </c>
    </row>
    <row r="8" spans="1:9" ht="18" customHeight="1">
      <c r="A8" s="16" t="s">
        <v>14</v>
      </c>
      <c r="B8" s="59">
        <v>9</v>
      </c>
      <c r="C8" s="60">
        <v>2.25</v>
      </c>
      <c r="D8" s="59">
        <v>2</v>
      </c>
      <c r="E8" s="61">
        <v>0.5</v>
      </c>
      <c r="F8" s="62">
        <v>1</v>
      </c>
      <c r="G8" s="63">
        <v>0.25</v>
      </c>
      <c r="H8" s="59">
        <v>1</v>
      </c>
      <c r="I8" s="63">
        <v>0.25</v>
      </c>
    </row>
    <row r="9" spans="1:9" ht="18" customHeight="1">
      <c r="A9" s="15" t="s">
        <v>15</v>
      </c>
      <c r="B9" s="54">
        <v>13</v>
      </c>
      <c r="C9" s="55">
        <v>3.25</v>
      </c>
      <c r="D9" s="54">
        <v>3</v>
      </c>
      <c r="E9" s="56">
        <v>0.75</v>
      </c>
      <c r="F9" s="57">
        <v>1</v>
      </c>
      <c r="G9" s="58">
        <v>0.25</v>
      </c>
      <c r="H9" s="54">
        <v>1</v>
      </c>
      <c r="I9" s="58">
        <v>0.25</v>
      </c>
    </row>
    <row r="10" spans="1:9" ht="18" customHeight="1">
      <c r="A10" s="16" t="s">
        <v>16</v>
      </c>
      <c r="B10" s="59">
        <v>12</v>
      </c>
      <c r="C10" s="60">
        <v>4</v>
      </c>
      <c r="D10" s="59">
        <v>2</v>
      </c>
      <c r="E10" s="61">
        <v>0.67</v>
      </c>
      <c r="F10" s="62">
        <v>8</v>
      </c>
      <c r="G10" s="63">
        <v>2.67</v>
      </c>
      <c r="H10" s="59">
        <v>2</v>
      </c>
      <c r="I10" s="63">
        <v>0.67</v>
      </c>
    </row>
    <row r="11" spans="1:9" ht="18" customHeight="1">
      <c r="A11" s="15" t="s">
        <v>82</v>
      </c>
      <c r="B11" s="54">
        <v>1</v>
      </c>
      <c r="C11" s="55">
        <v>0.5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4</v>
      </c>
      <c r="C12" s="60">
        <v>4</v>
      </c>
      <c r="D12" s="59">
        <v>3</v>
      </c>
      <c r="E12" s="61">
        <v>3</v>
      </c>
      <c r="F12" s="62">
        <v>1</v>
      </c>
      <c r="G12" s="63">
        <v>1</v>
      </c>
      <c r="H12" s="59">
        <v>1</v>
      </c>
      <c r="I12" s="63">
        <v>1</v>
      </c>
    </row>
    <row r="13" spans="1:9" ht="18" customHeight="1">
      <c r="A13" s="15" t="s">
        <v>80</v>
      </c>
      <c r="B13" s="54">
        <v>1</v>
      </c>
      <c r="C13" s="55">
        <v>0.5</v>
      </c>
      <c r="D13" s="54">
        <v>1</v>
      </c>
      <c r="E13" s="56">
        <v>0.5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>
        <v>3</v>
      </c>
      <c r="E14" s="61">
        <v>1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2</v>
      </c>
      <c r="I15" s="58">
        <v>0.5</v>
      </c>
    </row>
    <row r="16" spans="1:9" ht="18" customHeight="1">
      <c r="A16" s="16" t="s">
        <v>85</v>
      </c>
      <c r="B16" s="59">
        <v>4</v>
      </c>
      <c r="C16" s="60">
        <v>1.33</v>
      </c>
      <c r="D16" s="59">
        <v>1</v>
      </c>
      <c r="E16" s="61">
        <v>0.33</v>
      </c>
      <c r="F16" s="62" t="s">
        <v>72</v>
      </c>
      <c r="G16" s="63" t="s">
        <v>72</v>
      </c>
      <c r="H16" s="59">
        <v>1</v>
      </c>
      <c r="I16" s="63">
        <v>0.33</v>
      </c>
    </row>
    <row r="17" spans="1:9" ht="18" customHeight="1">
      <c r="A17" s="15" t="s">
        <v>78</v>
      </c>
      <c r="B17" s="54">
        <v>10</v>
      </c>
      <c r="C17" s="55">
        <v>10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5</v>
      </c>
      <c r="I17" s="58">
        <v>5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 t="s">
        <v>72</v>
      </c>
      <c r="E20" s="61" t="s">
        <v>72</v>
      </c>
      <c r="F20" s="62" t="s">
        <v>72</v>
      </c>
      <c r="G20" s="63" t="s">
        <v>72</v>
      </c>
      <c r="H20" s="59">
        <v>1</v>
      </c>
      <c r="I20" s="63">
        <v>1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>
        <v>2</v>
      </c>
      <c r="C22" s="60">
        <v>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2024年3月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集計日:2024年4月15日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47</v>
      </c>
      <c r="C31" s="75">
        <v>3.36</v>
      </c>
      <c r="D31" s="59" t="s">
        <v>72</v>
      </c>
      <c r="E31" s="60" t="s">
        <v>72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12</v>
      </c>
      <c r="C32" s="56">
        <v>4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3</v>
      </c>
      <c r="C33" s="61">
        <v>3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9</v>
      </c>
      <c r="C35" s="61">
        <v>9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3</v>
      </c>
      <c r="C40" s="56">
        <v>3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3</v>
      </c>
      <c r="C41" s="61">
        <v>3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7</v>
      </c>
      <c r="C48" s="71">
        <v>7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2024年3月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集計日:2024年4月15日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66</v>
      </c>
      <c r="C56" s="60">
        <v>1.43</v>
      </c>
      <c r="D56" s="74">
        <v>14</v>
      </c>
      <c r="E56" s="75">
        <v>0.3</v>
      </c>
      <c r="F56" s="76">
        <v>21</v>
      </c>
      <c r="G56" s="77">
        <v>0.46</v>
      </c>
      <c r="H56" s="74">
        <v>20</v>
      </c>
      <c r="I56" s="77">
        <v>0.43</v>
      </c>
    </row>
    <row r="57" spans="1:9" ht="18" customHeight="1">
      <c r="A57" s="15" t="s">
        <v>13</v>
      </c>
      <c r="B57" s="54">
        <v>39</v>
      </c>
      <c r="C57" s="55">
        <v>3.25</v>
      </c>
      <c r="D57" s="54">
        <v>6</v>
      </c>
      <c r="E57" s="56">
        <v>0.5</v>
      </c>
      <c r="F57" s="57">
        <v>9</v>
      </c>
      <c r="G57" s="58">
        <v>0.75</v>
      </c>
      <c r="H57" s="54">
        <v>14</v>
      </c>
      <c r="I57" s="58">
        <v>1.17</v>
      </c>
    </row>
    <row r="58" spans="1:9" ht="18" customHeight="1">
      <c r="A58" s="16" t="s">
        <v>14</v>
      </c>
      <c r="B58" s="59">
        <v>2</v>
      </c>
      <c r="C58" s="60">
        <v>0.5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1</v>
      </c>
      <c r="I58" s="63">
        <v>0.25</v>
      </c>
    </row>
    <row r="59" spans="1:9" ht="18" customHeight="1">
      <c r="A59" s="15" t="s">
        <v>15</v>
      </c>
      <c r="B59" s="54">
        <v>5</v>
      </c>
      <c r="C59" s="55">
        <v>1.25</v>
      </c>
      <c r="D59" s="54">
        <v>3</v>
      </c>
      <c r="E59" s="56">
        <v>0.75</v>
      </c>
      <c r="F59" s="57">
        <v>1</v>
      </c>
      <c r="G59" s="58">
        <v>0.25</v>
      </c>
      <c r="H59" s="54">
        <v>1</v>
      </c>
      <c r="I59" s="58">
        <v>0.25</v>
      </c>
    </row>
    <row r="60" spans="1:9" ht="18" customHeight="1">
      <c r="A60" s="16" t="s">
        <v>16</v>
      </c>
      <c r="B60" s="59">
        <v>12</v>
      </c>
      <c r="C60" s="60">
        <v>4</v>
      </c>
      <c r="D60" s="59">
        <v>2</v>
      </c>
      <c r="E60" s="61">
        <v>0.67</v>
      </c>
      <c r="F60" s="62">
        <v>8</v>
      </c>
      <c r="G60" s="63">
        <v>2.67</v>
      </c>
      <c r="H60" s="59">
        <v>2</v>
      </c>
      <c r="I60" s="63">
        <v>0.67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4</v>
      </c>
      <c r="C62" s="60">
        <v>4</v>
      </c>
      <c r="D62" s="59">
        <v>3</v>
      </c>
      <c r="E62" s="61">
        <v>3</v>
      </c>
      <c r="F62" s="62">
        <v>1</v>
      </c>
      <c r="G62" s="63">
        <v>1</v>
      </c>
      <c r="H62" s="59">
        <v>1</v>
      </c>
      <c r="I62" s="63">
        <v>1</v>
      </c>
    </row>
    <row r="63" spans="1:9" ht="18" customHeight="1">
      <c r="A63" s="15" t="s">
        <v>80</v>
      </c>
      <c r="B63" s="54">
        <v>1</v>
      </c>
      <c r="C63" s="55">
        <v>0.5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>
        <v>1</v>
      </c>
      <c r="C64" s="60">
        <v>0.33</v>
      </c>
      <c r="D64" s="59" t="s">
        <v>72</v>
      </c>
      <c r="E64" s="61" t="s">
        <v>72</v>
      </c>
      <c r="F64" s="62">
        <v>1</v>
      </c>
      <c r="G64" s="63">
        <v>0.33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1</v>
      </c>
      <c r="I65" s="58">
        <v>0.25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2024年3月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集計日:2024年4月15日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26</v>
      </c>
      <c r="C81" s="75">
        <v>1.86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5</v>
      </c>
      <c r="C82" s="56">
        <v>1.67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6</v>
      </c>
      <c r="C85" s="61">
        <v>6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3</v>
      </c>
      <c r="C90" s="56">
        <v>3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2</v>
      </c>
      <c r="C97" s="61">
        <v>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4</v>
      </c>
      <c r="C98" s="71">
        <v>4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2024年3月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集計日:2024年4月15日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52</v>
      </c>
      <c r="C106" s="60">
        <v>1.13</v>
      </c>
      <c r="D106" s="74">
        <v>14</v>
      </c>
      <c r="E106" s="75">
        <v>0.3</v>
      </c>
      <c r="F106" s="76">
        <v>1</v>
      </c>
      <c r="G106" s="77">
        <v>0.02</v>
      </c>
      <c r="H106" s="74">
        <v>8</v>
      </c>
      <c r="I106" s="77">
        <v>0.17</v>
      </c>
    </row>
    <row r="107" spans="1:9" ht="18" customHeight="1">
      <c r="A107" s="15" t="s">
        <v>13</v>
      </c>
      <c r="B107" s="54">
        <v>12</v>
      </c>
      <c r="C107" s="55">
        <v>1</v>
      </c>
      <c r="D107" s="54">
        <v>6</v>
      </c>
      <c r="E107" s="56">
        <v>0.5</v>
      </c>
      <c r="F107" s="57" t="s">
        <v>72</v>
      </c>
      <c r="G107" s="58" t="s">
        <v>72</v>
      </c>
      <c r="H107" s="54" t="s">
        <v>72</v>
      </c>
      <c r="I107" s="58" t="s">
        <v>72</v>
      </c>
    </row>
    <row r="108" spans="1:9" ht="18" customHeight="1">
      <c r="A108" s="16" t="s">
        <v>14</v>
      </c>
      <c r="B108" s="59">
        <v>7</v>
      </c>
      <c r="C108" s="60">
        <v>1.75</v>
      </c>
      <c r="D108" s="59">
        <v>2</v>
      </c>
      <c r="E108" s="61">
        <v>0.5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8</v>
      </c>
      <c r="C109" s="55">
        <v>2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1</v>
      </c>
      <c r="C111" s="55">
        <v>0.5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>
        <v>1</v>
      </c>
      <c r="E113" s="56">
        <v>0.5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1</v>
      </c>
      <c r="C114" s="60">
        <v>0.33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3</v>
      </c>
      <c r="C115" s="55">
        <v>0.75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4</v>
      </c>
      <c r="C116" s="60">
        <v>1.33</v>
      </c>
      <c r="D116" s="59">
        <v>1</v>
      </c>
      <c r="E116" s="61">
        <v>0.33</v>
      </c>
      <c r="F116" s="62" t="s">
        <v>72</v>
      </c>
      <c r="G116" s="63" t="s">
        <v>72</v>
      </c>
      <c r="H116" s="59">
        <v>1</v>
      </c>
      <c r="I116" s="63">
        <v>0.33</v>
      </c>
    </row>
    <row r="117" spans="1:9" ht="18" customHeight="1">
      <c r="A117" s="15" t="s">
        <v>78</v>
      </c>
      <c r="B117" s="54">
        <v>10</v>
      </c>
      <c r="C117" s="55">
        <v>10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5</v>
      </c>
      <c r="I117" s="58">
        <v>5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 t="s">
        <v>72</v>
      </c>
      <c r="E120" s="61" t="s">
        <v>72</v>
      </c>
      <c r="F120" s="62" t="s">
        <v>72</v>
      </c>
      <c r="G120" s="63" t="s">
        <v>72</v>
      </c>
      <c r="H120" s="59">
        <v>1</v>
      </c>
      <c r="I120" s="63">
        <v>1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>
        <v>2</v>
      </c>
      <c r="C122" s="60">
        <v>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2024年3月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集計日:2024年4月15日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21</v>
      </c>
      <c r="C131" s="75">
        <v>1.5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7</v>
      </c>
      <c r="C132" s="56">
        <v>2.33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72</v>
      </c>
      <c r="C134" s="56" t="s">
        <v>72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3</v>
      </c>
      <c r="C135" s="61">
        <v>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2</v>
      </c>
      <c r="C141" s="61">
        <v>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2</v>
      </c>
      <c r="C142" s="56">
        <v>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89</v>
      </c>
      <c r="C146" s="66" t="s">
        <v>89</v>
      </c>
      <c r="D146" s="64" t="s">
        <v>89</v>
      </c>
      <c r="E146" s="65" t="s">
        <v>89</v>
      </c>
      <c r="F146" s="64" t="s">
        <v>89</v>
      </c>
      <c r="G146" s="68" t="s">
        <v>89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3</v>
      </c>
      <c r="C148" s="71">
        <v>3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2024年3月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集計日:2024年4月15日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118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5</v>
      </c>
      <c r="I4" s="40">
        <v>32</v>
      </c>
      <c r="J4" s="40">
        <v>27</v>
      </c>
      <c r="K4" s="40">
        <v>19</v>
      </c>
      <c r="L4" s="41">
        <v>11</v>
      </c>
    </row>
    <row r="5" spans="1:12" ht="13.5">
      <c r="A5" s="35"/>
      <c r="B5" s="36" t="s">
        <v>22</v>
      </c>
      <c r="C5" s="45">
        <v>2.57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0.11</v>
      </c>
      <c r="I5" s="46">
        <v>0.7</v>
      </c>
      <c r="J5" s="46">
        <v>0.59</v>
      </c>
      <c r="K5" s="46">
        <v>0.41</v>
      </c>
      <c r="L5" s="47">
        <v>0.24</v>
      </c>
    </row>
    <row r="6" spans="1:12" ht="13.5">
      <c r="A6" s="1" t="s">
        <v>51</v>
      </c>
      <c r="B6" s="2" t="s">
        <v>1</v>
      </c>
      <c r="C6" s="39">
        <v>28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5</v>
      </c>
      <c r="J6" s="40" t="s">
        <v>72</v>
      </c>
      <c r="K6" s="40">
        <v>1</v>
      </c>
      <c r="L6" s="41">
        <v>6</v>
      </c>
    </row>
    <row r="7" spans="1:12" ht="13.5">
      <c r="A7" s="3"/>
      <c r="B7" s="4" t="s">
        <v>2</v>
      </c>
      <c r="C7" s="42">
        <v>0.61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0.11</v>
      </c>
      <c r="J7" s="43" t="s">
        <v>72</v>
      </c>
      <c r="K7" s="43">
        <v>0.02</v>
      </c>
      <c r="L7" s="44">
        <v>0.13</v>
      </c>
    </row>
    <row r="8" spans="1:12" ht="13.5">
      <c r="A8" s="1" t="s">
        <v>26</v>
      </c>
      <c r="B8" s="2" t="s">
        <v>1</v>
      </c>
      <c r="C8" s="39">
        <v>22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2</v>
      </c>
      <c r="I8" s="40">
        <v>6</v>
      </c>
      <c r="J8" s="40">
        <v>5</v>
      </c>
      <c r="K8" s="40">
        <v>4</v>
      </c>
      <c r="L8" s="41" t="s">
        <v>72</v>
      </c>
    </row>
    <row r="9" spans="1:12" ht="13.5">
      <c r="A9" s="3"/>
      <c r="B9" s="4" t="s">
        <v>2</v>
      </c>
      <c r="C9" s="42">
        <v>0.48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0.04</v>
      </c>
      <c r="I9" s="43">
        <v>0.13</v>
      </c>
      <c r="J9" s="43">
        <v>0.11</v>
      </c>
      <c r="K9" s="43">
        <v>0.09</v>
      </c>
      <c r="L9" s="44" t="s">
        <v>72</v>
      </c>
    </row>
    <row r="10" spans="1:12" ht="13.5">
      <c r="A10" s="1" t="s">
        <v>27</v>
      </c>
      <c r="B10" s="2" t="s">
        <v>1</v>
      </c>
      <c r="C10" s="39">
        <v>28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4</v>
      </c>
      <c r="I10" s="40">
        <v>6</v>
      </c>
      <c r="J10" s="40">
        <v>7</v>
      </c>
      <c r="K10" s="40">
        <v>3</v>
      </c>
      <c r="L10" s="41">
        <v>3</v>
      </c>
    </row>
    <row r="11" spans="1:12" ht="14.25" thickBot="1">
      <c r="A11" s="3"/>
      <c r="B11" s="4" t="s">
        <v>2</v>
      </c>
      <c r="C11" s="42">
        <v>0.61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0.09</v>
      </c>
      <c r="I11" s="43">
        <v>0.13</v>
      </c>
      <c r="J11" s="43">
        <v>0.15</v>
      </c>
      <c r="K11" s="43">
        <v>0.07</v>
      </c>
      <c r="L11" s="44">
        <v>0.07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47</v>
      </c>
      <c r="D13" s="40" t="s">
        <v>72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3.36</v>
      </c>
      <c r="D14" s="43" t="s">
        <v>72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 t="s">
        <v>72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 t="s">
        <v>72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2024年3月</v>
      </c>
      <c r="B23" s="104"/>
      <c r="C23" s="104"/>
      <c r="D23" s="17"/>
      <c r="E23" s="17"/>
      <c r="F23" s="17"/>
      <c r="G23" s="17"/>
      <c r="H23" s="13" t="str">
        <f>$K$2</f>
        <v>集計日:2024年4月15日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9</v>
      </c>
      <c r="D25" s="40">
        <v>4</v>
      </c>
      <c r="E25" s="40">
        <v>5</v>
      </c>
      <c r="F25" s="40">
        <v>4</v>
      </c>
      <c r="G25" s="40">
        <v>1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</v>
      </c>
      <c r="D26" s="46">
        <v>0.09</v>
      </c>
      <c r="E26" s="46">
        <v>0.11</v>
      </c>
      <c r="F26" s="46">
        <v>0.09</v>
      </c>
      <c r="G26" s="46">
        <v>0.02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2</v>
      </c>
      <c r="D27" s="40">
        <v>2</v>
      </c>
      <c r="E27" s="40">
        <v>2</v>
      </c>
      <c r="F27" s="40">
        <v>4</v>
      </c>
      <c r="G27" s="40">
        <v>2</v>
      </c>
      <c r="H27" s="40">
        <v>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>
        <v>0.04</v>
      </c>
      <c r="D28" s="43">
        <v>0.04</v>
      </c>
      <c r="E28" s="43">
        <v>0.04</v>
      </c>
      <c r="F28" s="43">
        <v>0.09</v>
      </c>
      <c r="G28" s="43">
        <v>0.04</v>
      </c>
      <c r="H28" s="43">
        <v>0.04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 t="s">
        <v>72</v>
      </c>
      <c r="E29" s="40">
        <v>1</v>
      </c>
      <c r="F29" s="40">
        <v>1</v>
      </c>
      <c r="G29" s="40">
        <v>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 t="s">
        <v>72</v>
      </c>
      <c r="E30" s="43">
        <v>0.02</v>
      </c>
      <c r="F30" s="43">
        <v>0.02</v>
      </c>
      <c r="G30" s="43">
        <v>0.04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1</v>
      </c>
      <c r="D31" s="40" t="s">
        <v>72</v>
      </c>
      <c r="E31" s="40">
        <v>2</v>
      </c>
      <c r="F31" s="40" t="s">
        <v>72</v>
      </c>
      <c r="G31" s="40">
        <v>1</v>
      </c>
      <c r="H31" s="40" t="s">
        <v>72</v>
      </c>
      <c r="I31" s="41">
        <v>1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0.02</v>
      </c>
      <c r="D32" s="43" t="s">
        <v>72</v>
      </c>
      <c r="E32" s="43">
        <v>0.04</v>
      </c>
      <c r="F32" s="43" t="s">
        <v>72</v>
      </c>
      <c r="G32" s="43">
        <v>0.02</v>
      </c>
      <c r="H32" s="43" t="s">
        <v>72</v>
      </c>
      <c r="I32" s="44">
        <v>0.02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72</v>
      </c>
      <c r="D34" s="40">
        <v>1</v>
      </c>
      <c r="E34" s="40">
        <v>2</v>
      </c>
      <c r="F34" s="40" t="s">
        <v>72</v>
      </c>
      <c r="G34" s="40">
        <v>3</v>
      </c>
      <c r="H34" s="40" t="s">
        <v>72</v>
      </c>
      <c r="I34" s="41">
        <v>41</v>
      </c>
      <c r="J34" s="26"/>
      <c r="K34" s="26"/>
      <c r="L34" s="26"/>
    </row>
    <row r="35" spans="1:12" ht="13.5">
      <c r="A35" s="3"/>
      <c r="B35" s="4" t="s">
        <v>2</v>
      </c>
      <c r="C35" s="42" t="s">
        <v>72</v>
      </c>
      <c r="D35" s="43">
        <v>0.07</v>
      </c>
      <c r="E35" s="43">
        <v>0.14</v>
      </c>
      <c r="F35" s="43" t="s">
        <v>72</v>
      </c>
      <c r="G35" s="43">
        <v>0.21</v>
      </c>
      <c r="H35" s="43" t="s">
        <v>72</v>
      </c>
      <c r="I35" s="44">
        <v>2.93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2024年3月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集計日:2024年4月15日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66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3</v>
      </c>
      <c r="I46" s="40">
        <v>13</v>
      </c>
      <c r="J46" s="40">
        <v>17</v>
      </c>
      <c r="K46" s="40">
        <v>10</v>
      </c>
      <c r="L46" s="41">
        <v>8</v>
      </c>
    </row>
    <row r="47" spans="1:12" ht="13.5">
      <c r="A47" s="35"/>
      <c r="B47" s="36" t="s">
        <v>22</v>
      </c>
      <c r="C47" s="45">
        <v>1.43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0.07</v>
      </c>
      <c r="I47" s="46">
        <v>0.28</v>
      </c>
      <c r="J47" s="46">
        <v>0.37</v>
      </c>
      <c r="K47" s="46">
        <v>0.22</v>
      </c>
      <c r="L47" s="47">
        <v>0.17</v>
      </c>
    </row>
    <row r="48" spans="1:12" ht="13.5">
      <c r="A48" s="1" t="s">
        <v>51</v>
      </c>
      <c r="B48" s="2" t="s">
        <v>1</v>
      </c>
      <c r="C48" s="39">
        <v>14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3</v>
      </c>
      <c r="J48" s="40" t="s">
        <v>72</v>
      </c>
      <c r="K48" s="40">
        <v>1</v>
      </c>
      <c r="L48" s="41">
        <v>2</v>
      </c>
    </row>
    <row r="49" spans="1:12" ht="13.5">
      <c r="A49" s="3"/>
      <c r="B49" s="4" t="s">
        <v>2</v>
      </c>
      <c r="C49" s="42">
        <v>0.3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0.07</v>
      </c>
      <c r="J49" s="43" t="s">
        <v>72</v>
      </c>
      <c r="K49" s="43">
        <v>0.02</v>
      </c>
      <c r="L49" s="44">
        <v>0.04</v>
      </c>
    </row>
    <row r="50" spans="1:12" ht="13.5">
      <c r="A50" s="1" t="s">
        <v>26</v>
      </c>
      <c r="B50" s="2" t="s">
        <v>1</v>
      </c>
      <c r="C50" s="39">
        <v>21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2</v>
      </c>
      <c r="I50" s="40">
        <v>6</v>
      </c>
      <c r="J50" s="40">
        <v>4</v>
      </c>
      <c r="K50" s="40">
        <v>4</v>
      </c>
      <c r="L50" s="41" t="s">
        <v>72</v>
      </c>
    </row>
    <row r="51" spans="1:12" ht="13.5">
      <c r="A51" s="3"/>
      <c r="B51" s="4" t="s">
        <v>2</v>
      </c>
      <c r="C51" s="42">
        <v>0.46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0.04</v>
      </c>
      <c r="I51" s="43">
        <v>0.13</v>
      </c>
      <c r="J51" s="43">
        <v>0.09</v>
      </c>
      <c r="K51" s="43">
        <v>0.09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20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4</v>
      </c>
      <c r="I52" s="40">
        <v>2</v>
      </c>
      <c r="J52" s="40">
        <v>4</v>
      </c>
      <c r="K52" s="40">
        <v>3</v>
      </c>
      <c r="L52" s="41">
        <v>2</v>
      </c>
    </row>
    <row r="53" spans="1:12" ht="14.25" thickBot="1">
      <c r="A53" s="3"/>
      <c r="B53" s="4" t="s">
        <v>2</v>
      </c>
      <c r="C53" s="42">
        <v>0.43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0.09</v>
      </c>
      <c r="I53" s="43">
        <v>0.04</v>
      </c>
      <c r="J53" s="43">
        <v>0.09</v>
      </c>
      <c r="K53" s="43">
        <v>0.07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26</v>
      </c>
      <c r="D55" s="40" t="s">
        <v>72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1.86</v>
      </c>
      <c r="D56" s="43" t="s">
        <v>72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2024年3月</v>
      </c>
      <c r="B65" s="104"/>
      <c r="C65" s="104"/>
      <c r="D65" s="17"/>
      <c r="E65" s="17"/>
      <c r="F65" s="17"/>
      <c r="G65" s="17"/>
      <c r="H65" s="13" t="str">
        <f>$K$2</f>
        <v>集計日:2024年4月15日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7</v>
      </c>
      <c r="D67" s="40">
        <v>1</v>
      </c>
      <c r="E67" s="40">
        <v>3</v>
      </c>
      <c r="F67" s="40">
        <v>3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0.15</v>
      </c>
      <c r="D68" s="46">
        <v>0.02</v>
      </c>
      <c r="E68" s="46">
        <v>0.07</v>
      </c>
      <c r="F68" s="46">
        <v>0.07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1</v>
      </c>
      <c r="D69" s="40">
        <v>1</v>
      </c>
      <c r="E69" s="40" t="s">
        <v>72</v>
      </c>
      <c r="F69" s="40">
        <v>3</v>
      </c>
      <c r="G69" s="40">
        <v>1</v>
      </c>
      <c r="H69" s="40">
        <v>1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>
        <v>0.02</v>
      </c>
      <c r="D70" s="43">
        <v>0.02</v>
      </c>
      <c r="E70" s="43" t="s">
        <v>72</v>
      </c>
      <c r="F70" s="43">
        <v>0.07</v>
      </c>
      <c r="G70" s="43">
        <v>0.02</v>
      </c>
      <c r="H70" s="43">
        <v>0.02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 t="s">
        <v>72</v>
      </c>
      <c r="E71" s="40">
        <v>1</v>
      </c>
      <c r="F71" s="40">
        <v>1</v>
      </c>
      <c r="G71" s="40">
        <v>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 t="s">
        <v>72</v>
      </c>
      <c r="E72" s="43">
        <v>0.02</v>
      </c>
      <c r="F72" s="43">
        <v>0.02</v>
      </c>
      <c r="G72" s="43">
        <v>0.04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1</v>
      </c>
      <c r="D73" s="40" t="s">
        <v>72</v>
      </c>
      <c r="E73" s="40">
        <v>2</v>
      </c>
      <c r="F73" s="40" t="s">
        <v>72</v>
      </c>
      <c r="G73" s="40">
        <v>1</v>
      </c>
      <c r="H73" s="40" t="s">
        <v>72</v>
      </c>
      <c r="I73" s="41">
        <v>1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0.02</v>
      </c>
      <c r="D74" s="43" t="s">
        <v>72</v>
      </c>
      <c r="E74" s="43">
        <v>0.04</v>
      </c>
      <c r="F74" s="43" t="s">
        <v>72</v>
      </c>
      <c r="G74" s="43">
        <v>0.02</v>
      </c>
      <c r="H74" s="43" t="s">
        <v>72</v>
      </c>
      <c r="I74" s="44">
        <v>0.02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 t="s">
        <v>90</v>
      </c>
      <c r="E76" s="40">
        <v>2</v>
      </c>
      <c r="F76" s="40" t="s">
        <v>90</v>
      </c>
      <c r="G76" s="40">
        <v>2</v>
      </c>
      <c r="H76" s="40" t="s">
        <v>90</v>
      </c>
      <c r="I76" s="41">
        <v>22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 t="s">
        <v>90</v>
      </c>
      <c r="E77" s="43">
        <v>0.14</v>
      </c>
      <c r="F77" s="43" t="s">
        <v>90</v>
      </c>
      <c r="G77" s="43">
        <v>0.14</v>
      </c>
      <c r="H77" s="43" t="s">
        <v>90</v>
      </c>
      <c r="I77" s="44">
        <v>1.57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2024年3月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集計日:2024年4月15日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52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2</v>
      </c>
      <c r="I88" s="40">
        <v>19</v>
      </c>
      <c r="J88" s="40">
        <v>10</v>
      </c>
      <c r="K88" s="40">
        <v>9</v>
      </c>
      <c r="L88" s="41">
        <v>3</v>
      </c>
    </row>
    <row r="89" spans="1:12" ht="13.5">
      <c r="A89" s="35"/>
      <c r="B89" s="36" t="s">
        <v>22</v>
      </c>
      <c r="C89" s="45">
        <v>1.13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0.04</v>
      </c>
      <c r="I89" s="46">
        <v>0.41</v>
      </c>
      <c r="J89" s="46">
        <v>0.22</v>
      </c>
      <c r="K89" s="46">
        <v>0.2</v>
      </c>
      <c r="L89" s="47">
        <v>0.07</v>
      </c>
    </row>
    <row r="90" spans="1:12" ht="13.5">
      <c r="A90" s="1" t="s">
        <v>51</v>
      </c>
      <c r="B90" s="2" t="s">
        <v>1</v>
      </c>
      <c r="C90" s="39">
        <v>14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2</v>
      </c>
      <c r="J90" s="40" t="s">
        <v>72</v>
      </c>
      <c r="K90" s="40" t="s">
        <v>72</v>
      </c>
      <c r="L90" s="41">
        <v>4</v>
      </c>
    </row>
    <row r="91" spans="1:12" ht="13.5">
      <c r="A91" s="3"/>
      <c r="B91" s="4" t="s">
        <v>2</v>
      </c>
      <c r="C91" s="42">
        <v>0.3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0.04</v>
      </c>
      <c r="J91" s="43" t="s">
        <v>72</v>
      </c>
      <c r="K91" s="43" t="s">
        <v>72</v>
      </c>
      <c r="L91" s="44">
        <v>0.09</v>
      </c>
    </row>
    <row r="92" spans="1:12" ht="13.5">
      <c r="A92" s="1" t="s">
        <v>26</v>
      </c>
      <c r="B92" s="2" t="s">
        <v>1</v>
      </c>
      <c r="C92" s="39">
        <v>1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 t="s">
        <v>72</v>
      </c>
      <c r="J92" s="40">
        <v>1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>
        <v>0.02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 t="s">
        <v>72</v>
      </c>
      <c r="J93" s="43">
        <v>0.02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8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4</v>
      </c>
      <c r="J94" s="40">
        <v>3</v>
      </c>
      <c r="K94" s="40" t="s">
        <v>72</v>
      </c>
      <c r="L94" s="41">
        <v>1</v>
      </c>
    </row>
    <row r="95" spans="1:12" ht="14.25" thickBot="1">
      <c r="A95" s="3"/>
      <c r="B95" s="4" t="s">
        <v>2</v>
      </c>
      <c r="C95" s="42">
        <v>0.17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0.09</v>
      </c>
      <c r="J95" s="43">
        <v>0.07</v>
      </c>
      <c r="K95" s="43" t="s">
        <v>72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21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1.5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2024年3月</v>
      </c>
      <c r="B107" s="104"/>
      <c r="C107" s="104"/>
      <c r="D107" s="17"/>
      <c r="E107" s="17"/>
      <c r="F107" s="17"/>
      <c r="G107" s="17"/>
      <c r="H107" s="13" t="str">
        <f>$K$2</f>
        <v>集計日:2024年4月15日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2</v>
      </c>
      <c r="D109" s="40">
        <v>3</v>
      </c>
      <c r="E109" s="40">
        <v>2</v>
      </c>
      <c r="F109" s="40">
        <v>1</v>
      </c>
      <c r="G109" s="40" t="s">
        <v>72</v>
      </c>
      <c r="H109" s="40">
        <v>1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0.04</v>
      </c>
      <c r="D110" s="46">
        <v>0.07</v>
      </c>
      <c r="E110" s="46">
        <v>0.04</v>
      </c>
      <c r="F110" s="46">
        <v>0.02</v>
      </c>
      <c r="G110" s="46" t="s">
        <v>72</v>
      </c>
      <c r="H110" s="46">
        <v>0.02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1</v>
      </c>
      <c r="D111" s="40">
        <v>1</v>
      </c>
      <c r="E111" s="40">
        <v>2</v>
      </c>
      <c r="F111" s="40">
        <v>1</v>
      </c>
      <c r="G111" s="40">
        <v>1</v>
      </c>
      <c r="H111" s="40">
        <v>1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0.02</v>
      </c>
      <c r="D112" s="43">
        <v>0.02</v>
      </c>
      <c r="E112" s="43">
        <v>0.04</v>
      </c>
      <c r="F112" s="43">
        <v>0.02</v>
      </c>
      <c r="G112" s="43">
        <v>0.02</v>
      </c>
      <c r="H112" s="43">
        <v>0.02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72</v>
      </c>
      <c r="D118" s="40">
        <v>1</v>
      </c>
      <c r="E118" s="40" t="s">
        <v>72</v>
      </c>
      <c r="F118" s="40" t="s">
        <v>72</v>
      </c>
      <c r="G118" s="40">
        <v>1</v>
      </c>
      <c r="H118" s="40" t="s">
        <v>72</v>
      </c>
      <c r="I118" s="41">
        <v>19</v>
      </c>
      <c r="J118" s="26"/>
      <c r="K118" s="26"/>
      <c r="L118" s="26"/>
    </row>
    <row r="119" spans="1:12" ht="13.5">
      <c r="A119" s="3"/>
      <c r="B119" s="4" t="s">
        <v>2</v>
      </c>
      <c r="C119" s="42" t="s">
        <v>72</v>
      </c>
      <c r="D119" s="43">
        <v>0.07</v>
      </c>
      <c r="E119" s="43" t="s">
        <v>72</v>
      </c>
      <c r="F119" s="43" t="s">
        <v>72</v>
      </c>
      <c r="G119" s="43">
        <v>0.07</v>
      </c>
      <c r="H119" s="43" t="s">
        <v>72</v>
      </c>
      <c r="I119" s="44">
        <v>1.36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2024年3月</v>
      </c>
      <c r="B2" s="104"/>
      <c r="C2" s="104"/>
      <c r="D2" s="104"/>
      <c r="E2" s="104"/>
      <c r="F2" s="104"/>
      <c r="G2" s="105" t="str">
        <f>'T3205'!H2</f>
        <v>集計日:2024年4月15日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730</v>
      </c>
      <c r="D6" s="40">
        <v>143</v>
      </c>
      <c r="E6" s="40">
        <v>114</v>
      </c>
      <c r="F6" s="40">
        <v>128</v>
      </c>
      <c r="G6" s="40">
        <v>117</v>
      </c>
      <c r="H6" s="40">
        <v>110</v>
      </c>
      <c r="I6" s="41">
        <v>118</v>
      </c>
    </row>
    <row r="7" spans="1:9" ht="20.25" customHeight="1">
      <c r="A7" s="35"/>
      <c r="B7" s="4" t="s">
        <v>2</v>
      </c>
      <c r="C7" s="42">
        <f aca="true" t="shared" si="0" ref="C7:C13">SUM(D7:I7)</f>
        <v>15.870000000000001</v>
      </c>
      <c r="D7" s="43">
        <v>3.11</v>
      </c>
      <c r="E7" s="43">
        <v>2.48</v>
      </c>
      <c r="F7" s="43">
        <v>2.78</v>
      </c>
      <c r="G7" s="43">
        <v>2.54</v>
      </c>
      <c r="H7" s="43">
        <v>2.39</v>
      </c>
      <c r="I7" s="44">
        <v>2.57</v>
      </c>
    </row>
    <row r="8" spans="1:9" ht="20.25" customHeight="1">
      <c r="A8" s="1" t="s">
        <v>65</v>
      </c>
      <c r="B8" s="2" t="s">
        <v>1</v>
      </c>
      <c r="C8" s="39">
        <f t="shared" si="0"/>
        <v>164</v>
      </c>
      <c r="D8" s="40">
        <v>27</v>
      </c>
      <c r="E8" s="40">
        <v>22</v>
      </c>
      <c r="F8" s="40">
        <v>31</v>
      </c>
      <c r="G8" s="40">
        <v>29</v>
      </c>
      <c r="H8" s="40">
        <v>27</v>
      </c>
      <c r="I8" s="41">
        <v>28</v>
      </c>
    </row>
    <row r="9" spans="1:9" ht="20.25" customHeight="1">
      <c r="A9" s="3"/>
      <c r="B9" s="4" t="s">
        <v>2</v>
      </c>
      <c r="C9" s="42">
        <f t="shared" si="0"/>
        <v>3.5699999999999994</v>
      </c>
      <c r="D9" s="43">
        <v>0.59</v>
      </c>
      <c r="E9" s="43">
        <v>0.48</v>
      </c>
      <c r="F9" s="43">
        <v>0.67</v>
      </c>
      <c r="G9" s="43">
        <v>0.63</v>
      </c>
      <c r="H9" s="43">
        <v>0.59</v>
      </c>
      <c r="I9" s="44">
        <v>0.61</v>
      </c>
    </row>
    <row r="10" spans="1:9" ht="20.25" customHeight="1">
      <c r="A10" s="1" t="s">
        <v>66</v>
      </c>
      <c r="B10" s="2" t="s">
        <v>1</v>
      </c>
      <c r="C10" s="39">
        <f t="shared" si="0"/>
        <v>126</v>
      </c>
      <c r="D10" s="40">
        <v>22</v>
      </c>
      <c r="E10" s="40">
        <v>25</v>
      </c>
      <c r="F10" s="40">
        <v>18</v>
      </c>
      <c r="G10" s="40">
        <v>15</v>
      </c>
      <c r="H10" s="40">
        <v>24</v>
      </c>
      <c r="I10" s="41">
        <v>22</v>
      </c>
    </row>
    <row r="11" spans="1:9" ht="20.25" customHeight="1">
      <c r="A11" s="3"/>
      <c r="B11" s="4" t="s">
        <v>2</v>
      </c>
      <c r="C11" s="42">
        <f t="shared" si="0"/>
        <v>2.74</v>
      </c>
      <c r="D11" s="43">
        <v>0.48</v>
      </c>
      <c r="E11" s="43">
        <v>0.54</v>
      </c>
      <c r="F11" s="43">
        <v>0.39</v>
      </c>
      <c r="G11" s="43">
        <v>0.33</v>
      </c>
      <c r="H11" s="43">
        <v>0.52</v>
      </c>
      <c r="I11" s="44">
        <v>0.48</v>
      </c>
    </row>
    <row r="12" spans="1:9" ht="20.25" customHeight="1">
      <c r="A12" s="1" t="s">
        <v>67</v>
      </c>
      <c r="B12" s="2" t="s">
        <v>1</v>
      </c>
      <c r="C12" s="39">
        <f t="shared" si="0"/>
        <v>213</v>
      </c>
      <c r="D12" s="40">
        <v>39</v>
      </c>
      <c r="E12" s="40">
        <v>38</v>
      </c>
      <c r="F12" s="40">
        <v>39</v>
      </c>
      <c r="G12" s="40">
        <v>39</v>
      </c>
      <c r="H12" s="40">
        <v>30</v>
      </c>
      <c r="I12" s="41">
        <v>28</v>
      </c>
    </row>
    <row r="13" spans="1:9" ht="20.25" customHeight="1">
      <c r="A13" s="3"/>
      <c r="B13" s="4" t="s">
        <v>2</v>
      </c>
      <c r="C13" s="42">
        <f t="shared" si="0"/>
        <v>4.640000000000001</v>
      </c>
      <c r="D13" s="43">
        <v>0.85</v>
      </c>
      <c r="E13" s="43">
        <v>0.83</v>
      </c>
      <c r="F13" s="43">
        <v>0.85</v>
      </c>
      <c r="G13" s="43">
        <v>0.85</v>
      </c>
      <c r="H13" s="43">
        <v>0.65</v>
      </c>
      <c r="I13" s="44">
        <v>0.61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278</v>
      </c>
      <c r="D15" s="40">
        <v>50</v>
      </c>
      <c r="E15" s="40">
        <v>37</v>
      </c>
      <c r="F15" s="40">
        <v>49</v>
      </c>
      <c r="G15" s="40">
        <v>46</v>
      </c>
      <c r="H15" s="40">
        <v>49</v>
      </c>
      <c r="I15" s="41">
        <v>47</v>
      </c>
    </row>
    <row r="16" spans="1:9" ht="20.25" customHeight="1">
      <c r="A16" s="3"/>
      <c r="B16" s="4" t="s">
        <v>2</v>
      </c>
      <c r="C16" s="42">
        <f t="shared" si="1"/>
        <v>19.86</v>
      </c>
      <c r="D16" s="43">
        <v>3.57</v>
      </c>
      <c r="E16" s="43">
        <v>2.64</v>
      </c>
      <c r="F16" s="43">
        <v>3.5</v>
      </c>
      <c r="G16" s="43">
        <v>3.29</v>
      </c>
      <c r="H16" s="43">
        <v>3.5</v>
      </c>
      <c r="I16" s="44">
        <v>3.36</v>
      </c>
    </row>
    <row r="17" spans="1:9" ht="20.25" customHeight="1">
      <c r="A17" s="1" t="s">
        <v>70</v>
      </c>
      <c r="B17" s="2" t="s">
        <v>1</v>
      </c>
      <c r="C17" s="39">
        <f t="shared" si="1"/>
        <v>7</v>
      </c>
      <c r="D17" s="40">
        <v>1</v>
      </c>
      <c r="E17" s="40">
        <v>2</v>
      </c>
      <c r="F17" s="40">
        <v>3</v>
      </c>
      <c r="G17" s="40">
        <v>1</v>
      </c>
      <c r="H17" s="40" t="s">
        <v>72</v>
      </c>
      <c r="I17" s="41" t="s">
        <v>72</v>
      </c>
    </row>
    <row r="18" spans="1:9" ht="20.25" customHeight="1">
      <c r="A18" s="3"/>
      <c r="B18" s="4" t="s">
        <v>2</v>
      </c>
      <c r="C18" s="42">
        <f t="shared" si="1"/>
        <v>0.49000000000000005</v>
      </c>
      <c r="D18" s="43">
        <v>0.07</v>
      </c>
      <c r="E18" s="43">
        <v>0.14</v>
      </c>
      <c r="F18" s="43">
        <v>0.21</v>
      </c>
      <c r="G18" s="43">
        <v>0.07</v>
      </c>
      <c r="H18" s="43" t="s">
        <v>72</v>
      </c>
      <c r="I18" s="44" t="s">
        <v>72</v>
      </c>
    </row>
    <row r="19" spans="1:9" ht="20.25" customHeight="1">
      <c r="A19" s="1" t="s">
        <v>71</v>
      </c>
      <c r="B19" s="2" t="s">
        <v>1</v>
      </c>
      <c r="C19" s="39">
        <f t="shared" si="1"/>
        <v>1</v>
      </c>
      <c r="D19" s="40">
        <v>1</v>
      </c>
      <c r="E19" s="40" t="s">
        <v>72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0.07</v>
      </c>
      <c r="D20" s="43">
        <v>0.07</v>
      </c>
      <c r="E20" s="43" t="s">
        <v>72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2024年3月</v>
      </c>
      <c r="B25" s="104"/>
      <c r="C25" s="104"/>
      <c r="D25" s="104"/>
      <c r="E25" s="104"/>
      <c r="F25" s="104"/>
      <c r="G25" s="105" t="str">
        <f>$G$2</f>
        <v>集計日:2024年4月15日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379</v>
      </c>
      <c r="D29" s="40">
        <v>76</v>
      </c>
      <c r="E29" s="40">
        <v>57</v>
      </c>
      <c r="F29" s="40">
        <v>67</v>
      </c>
      <c r="G29" s="40">
        <v>54</v>
      </c>
      <c r="H29" s="40">
        <v>59</v>
      </c>
      <c r="I29" s="41">
        <v>66</v>
      </c>
    </row>
    <row r="30" spans="1:9" ht="20.25" customHeight="1">
      <c r="A30" s="35"/>
      <c r="B30" s="4" t="s">
        <v>2</v>
      </c>
      <c r="C30" s="42">
        <f aca="true" t="shared" si="2" ref="C30:C36">SUM(D30:I30)</f>
        <v>8.23</v>
      </c>
      <c r="D30" s="43">
        <v>1.65</v>
      </c>
      <c r="E30" s="43">
        <v>1.24</v>
      </c>
      <c r="F30" s="43">
        <v>1.46</v>
      </c>
      <c r="G30" s="43">
        <v>1.17</v>
      </c>
      <c r="H30" s="43">
        <v>1.28</v>
      </c>
      <c r="I30" s="44">
        <v>1.43</v>
      </c>
    </row>
    <row r="31" spans="1:9" ht="20.25" customHeight="1">
      <c r="A31" s="1" t="s">
        <v>65</v>
      </c>
      <c r="B31" s="2" t="s">
        <v>1</v>
      </c>
      <c r="C31" s="39">
        <f t="shared" si="2"/>
        <v>85</v>
      </c>
      <c r="D31" s="40">
        <v>17</v>
      </c>
      <c r="E31" s="40">
        <v>14</v>
      </c>
      <c r="F31" s="40">
        <v>16</v>
      </c>
      <c r="G31" s="40">
        <v>9</v>
      </c>
      <c r="H31" s="40">
        <v>15</v>
      </c>
      <c r="I31" s="41">
        <v>14</v>
      </c>
    </row>
    <row r="32" spans="1:9" ht="20.25" customHeight="1">
      <c r="A32" s="3"/>
      <c r="B32" s="4" t="s">
        <v>2</v>
      </c>
      <c r="C32" s="42">
        <f t="shared" si="2"/>
        <v>1.85</v>
      </c>
      <c r="D32" s="43">
        <v>0.37</v>
      </c>
      <c r="E32" s="43">
        <v>0.3</v>
      </c>
      <c r="F32" s="43">
        <v>0.35</v>
      </c>
      <c r="G32" s="43">
        <v>0.2</v>
      </c>
      <c r="H32" s="43">
        <v>0.33</v>
      </c>
      <c r="I32" s="44">
        <v>0.3</v>
      </c>
    </row>
    <row r="33" spans="1:9" ht="20.25" customHeight="1">
      <c r="A33" s="1" t="s">
        <v>66</v>
      </c>
      <c r="B33" s="2" t="s">
        <v>1</v>
      </c>
      <c r="C33" s="39">
        <f t="shared" si="2"/>
        <v>101</v>
      </c>
      <c r="D33" s="40">
        <v>16</v>
      </c>
      <c r="E33" s="40">
        <v>19</v>
      </c>
      <c r="F33" s="40">
        <v>14</v>
      </c>
      <c r="G33" s="40">
        <v>11</v>
      </c>
      <c r="H33" s="40">
        <v>20</v>
      </c>
      <c r="I33" s="41">
        <v>21</v>
      </c>
    </row>
    <row r="34" spans="1:9" ht="20.25" customHeight="1">
      <c r="A34" s="3"/>
      <c r="B34" s="4" t="s">
        <v>2</v>
      </c>
      <c r="C34" s="42">
        <f t="shared" si="2"/>
        <v>2.19</v>
      </c>
      <c r="D34" s="43">
        <v>0.35</v>
      </c>
      <c r="E34" s="43">
        <v>0.41</v>
      </c>
      <c r="F34" s="43">
        <v>0.3</v>
      </c>
      <c r="G34" s="43">
        <v>0.24</v>
      </c>
      <c r="H34" s="43">
        <v>0.43</v>
      </c>
      <c r="I34" s="44">
        <v>0.46</v>
      </c>
    </row>
    <row r="35" spans="1:9" ht="20.25" customHeight="1">
      <c r="A35" s="1" t="s">
        <v>67</v>
      </c>
      <c r="B35" s="2" t="s">
        <v>1</v>
      </c>
      <c r="C35" s="39">
        <f t="shared" si="2"/>
        <v>170</v>
      </c>
      <c r="D35" s="40">
        <v>30</v>
      </c>
      <c r="E35" s="40">
        <v>29</v>
      </c>
      <c r="F35" s="40">
        <v>32</v>
      </c>
      <c r="G35" s="40">
        <v>33</v>
      </c>
      <c r="H35" s="40">
        <v>26</v>
      </c>
      <c r="I35" s="41">
        <v>20</v>
      </c>
    </row>
    <row r="36" spans="1:9" ht="20.25" customHeight="1">
      <c r="A36" s="3"/>
      <c r="B36" s="4" t="s">
        <v>2</v>
      </c>
      <c r="C36" s="42">
        <f t="shared" si="2"/>
        <v>3.7</v>
      </c>
      <c r="D36" s="43">
        <v>0.65</v>
      </c>
      <c r="E36" s="43">
        <v>0.63</v>
      </c>
      <c r="F36" s="43">
        <v>0.7</v>
      </c>
      <c r="G36" s="43">
        <v>0.72</v>
      </c>
      <c r="H36" s="43">
        <v>0.57</v>
      </c>
      <c r="I36" s="44">
        <v>0.43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166</v>
      </c>
      <c r="D38" s="40">
        <v>29</v>
      </c>
      <c r="E38" s="40">
        <v>19</v>
      </c>
      <c r="F38" s="40">
        <v>32</v>
      </c>
      <c r="G38" s="40">
        <v>29</v>
      </c>
      <c r="H38" s="40">
        <v>31</v>
      </c>
      <c r="I38" s="41">
        <v>26</v>
      </c>
    </row>
    <row r="39" spans="1:9" ht="20.25" customHeight="1">
      <c r="A39" s="3"/>
      <c r="B39" s="4" t="s">
        <v>2</v>
      </c>
      <c r="C39" s="42">
        <f t="shared" si="3"/>
        <v>11.86</v>
      </c>
      <c r="D39" s="43">
        <v>2.07</v>
      </c>
      <c r="E39" s="43">
        <v>1.36</v>
      </c>
      <c r="F39" s="43">
        <v>2.29</v>
      </c>
      <c r="G39" s="43">
        <v>2.07</v>
      </c>
      <c r="H39" s="43">
        <v>2.21</v>
      </c>
      <c r="I39" s="44">
        <v>1.86</v>
      </c>
    </row>
    <row r="40" spans="1:9" ht="20.25" customHeight="1">
      <c r="A40" s="1" t="s">
        <v>70</v>
      </c>
      <c r="B40" s="2" t="s">
        <v>1</v>
      </c>
      <c r="C40" s="39">
        <f t="shared" si="3"/>
        <v>6</v>
      </c>
      <c r="D40" s="40">
        <v>1</v>
      </c>
      <c r="E40" s="40">
        <v>1</v>
      </c>
      <c r="F40" s="40">
        <v>3</v>
      </c>
      <c r="G40" s="40">
        <v>1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0.42</v>
      </c>
      <c r="D41" s="43">
        <v>0.07</v>
      </c>
      <c r="E41" s="43">
        <v>0.07</v>
      </c>
      <c r="F41" s="43">
        <v>0.21</v>
      </c>
      <c r="G41" s="43">
        <v>0.07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2024年3月</v>
      </c>
      <c r="B48" s="104"/>
      <c r="C48" s="104"/>
      <c r="D48" s="104"/>
      <c r="E48" s="104"/>
      <c r="F48" s="104"/>
      <c r="G48" s="105" t="str">
        <f>$G$2</f>
        <v>集計日:2024年4月15日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351</v>
      </c>
      <c r="D52" s="40">
        <v>67</v>
      </c>
      <c r="E52" s="40">
        <v>57</v>
      </c>
      <c r="F52" s="40">
        <v>61</v>
      </c>
      <c r="G52" s="40">
        <v>63</v>
      </c>
      <c r="H52" s="40">
        <v>51</v>
      </c>
      <c r="I52" s="41">
        <v>52</v>
      </c>
    </row>
    <row r="53" spans="1:9" ht="20.25" customHeight="1">
      <c r="A53" s="35"/>
      <c r="B53" s="4" t="s">
        <v>2</v>
      </c>
      <c r="C53" s="42">
        <f aca="true" t="shared" si="4" ref="C53:C59">SUM(D53:I53)</f>
        <v>7.640000000000001</v>
      </c>
      <c r="D53" s="43">
        <v>1.46</v>
      </c>
      <c r="E53" s="43">
        <v>1.24</v>
      </c>
      <c r="F53" s="43">
        <v>1.33</v>
      </c>
      <c r="G53" s="43">
        <v>1.37</v>
      </c>
      <c r="H53" s="43">
        <v>1.11</v>
      </c>
      <c r="I53" s="44">
        <v>1.13</v>
      </c>
    </row>
    <row r="54" spans="1:9" ht="20.25" customHeight="1">
      <c r="A54" s="1" t="s">
        <v>65</v>
      </c>
      <c r="B54" s="2" t="s">
        <v>1</v>
      </c>
      <c r="C54" s="39">
        <f t="shared" si="4"/>
        <v>79</v>
      </c>
      <c r="D54" s="40">
        <v>10</v>
      </c>
      <c r="E54" s="40">
        <v>8</v>
      </c>
      <c r="F54" s="40">
        <v>15</v>
      </c>
      <c r="G54" s="40">
        <v>20</v>
      </c>
      <c r="H54" s="40">
        <v>12</v>
      </c>
      <c r="I54" s="41">
        <v>14</v>
      </c>
    </row>
    <row r="55" spans="1:9" ht="20.25" customHeight="1">
      <c r="A55" s="3"/>
      <c r="B55" s="4" t="s">
        <v>2</v>
      </c>
      <c r="C55" s="42">
        <f t="shared" si="4"/>
        <v>1.71</v>
      </c>
      <c r="D55" s="43">
        <v>0.22</v>
      </c>
      <c r="E55" s="43">
        <v>0.17</v>
      </c>
      <c r="F55" s="43">
        <v>0.33</v>
      </c>
      <c r="G55" s="43">
        <v>0.43</v>
      </c>
      <c r="H55" s="43">
        <v>0.26</v>
      </c>
      <c r="I55" s="44">
        <v>0.3</v>
      </c>
    </row>
    <row r="56" spans="1:9" ht="20.25" customHeight="1">
      <c r="A56" s="1" t="s">
        <v>66</v>
      </c>
      <c r="B56" s="2" t="s">
        <v>1</v>
      </c>
      <c r="C56" s="39">
        <f t="shared" si="4"/>
        <v>25</v>
      </c>
      <c r="D56" s="40">
        <v>6</v>
      </c>
      <c r="E56" s="40">
        <v>6</v>
      </c>
      <c r="F56" s="40">
        <v>4</v>
      </c>
      <c r="G56" s="40">
        <v>4</v>
      </c>
      <c r="H56" s="40">
        <v>4</v>
      </c>
      <c r="I56" s="41">
        <v>1</v>
      </c>
    </row>
    <row r="57" spans="1:9" ht="20.25" customHeight="1">
      <c r="A57" s="3"/>
      <c r="B57" s="4" t="s">
        <v>2</v>
      </c>
      <c r="C57" s="42">
        <f t="shared" si="4"/>
        <v>0.5499999999999999</v>
      </c>
      <c r="D57" s="43">
        <v>0.13</v>
      </c>
      <c r="E57" s="43">
        <v>0.13</v>
      </c>
      <c r="F57" s="43">
        <v>0.09</v>
      </c>
      <c r="G57" s="43">
        <v>0.09</v>
      </c>
      <c r="H57" s="43">
        <v>0.09</v>
      </c>
      <c r="I57" s="44">
        <v>0.02</v>
      </c>
    </row>
    <row r="58" spans="1:9" ht="20.25" customHeight="1">
      <c r="A58" s="1" t="s">
        <v>67</v>
      </c>
      <c r="B58" s="2" t="s">
        <v>1</v>
      </c>
      <c r="C58" s="39">
        <f t="shared" si="4"/>
        <v>43</v>
      </c>
      <c r="D58" s="40">
        <v>9</v>
      </c>
      <c r="E58" s="40">
        <v>9</v>
      </c>
      <c r="F58" s="40">
        <v>7</v>
      </c>
      <c r="G58" s="40">
        <v>6</v>
      </c>
      <c r="H58" s="40">
        <v>4</v>
      </c>
      <c r="I58" s="41">
        <v>8</v>
      </c>
    </row>
    <row r="59" spans="1:9" ht="20.25" customHeight="1">
      <c r="A59" s="3"/>
      <c r="B59" s="4" t="s">
        <v>2</v>
      </c>
      <c r="C59" s="42">
        <f t="shared" si="4"/>
        <v>0.9400000000000001</v>
      </c>
      <c r="D59" s="43">
        <v>0.2</v>
      </c>
      <c r="E59" s="43">
        <v>0.2</v>
      </c>
      <c r="F59" s="43">
        <v>0.15</v>
      </c>
      <c r="G59" s="43">
        <v>0.13</v>
      </c>
      <c r="H59" s="43">
        <v>0.09</v>
      </c>
      <c r="I59" s="44">
        <v>0.17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112</v>
      </c>
      <c r="D61" s="40">
        <v>21</v>
      </c>
      <c r="E61" s="40">
        <v>18</v>
      </c>
      <c r="F61" s="40">
        <v>17</v>
      </c>
      <c r="G61" s="40">
        <v>17</v>
      </c>
      <c r="H61" s="40">
        <v>18</v>
      </c>
      <c r="I61" s="41">
        <v>21</v>
      </c>
    </row>
    <row r="62" spans="1:9" ht="20.25" customHeight="1">
      <c r="A62" s="3"/>
      <c r="B62" s="4" t="s">
        <v>2</v>
      </c>
      <c r="C62" s="42">
        <f t="shared" si="5"/>
        <v>8</v>
      </c>
      <c r="D62" s="43">
        <v>1.5</v>
      </c>
      <c r="E62" s="43">
        <v>1.29</v>
      </c>
      <c r="F62" s="43">
        <v>1.21</v>
      </c>
      <c r="G62" s="43">
        <v>1.21</v>
      </c>
      <c r="H62" s="43">
        <v>1.29</v>
      </c>
      <c r="I62" s="44">
        <v>1.5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 t="s">
        <v>72</v>
      </c>
      <c r="E63" s="40">
        <v>1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0.07</v>
      </c>
      <c r="D64" s="43" t="s">
        <v>72</v>
      </c>
      <c r="E64" s="43">
        <v>0.07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>
        <v>1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>
        <v>0.07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2024-04-15T04:07:22Z</dcterms:modified>
  <cp:category/>
  <cp:version/>
  <cp:contentType/>
  <cp:contentStatus/>
</cp:coreProperties>
</file>