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397F8F71-D818-444B-AB70-5F878ECF73F6}" xr6:coauthVersionLast="36" xr6:coauthVersionMax="36" xr10:uidLastSave="{00000000-0000-0000-0000-000000000000}"/>
  <bookViews>
    <workbookView xWindow="0" yWindow="0" windowWidth="20400" windowHeight="711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<sst xmlns="http://schemas.openxmlformats.org/spreadsheetml/2006/main" count="1450" uniqueCount="857">
  <si>
    <t>Q1_1_byouinmei</t>
  </si>
  <si>
    <t>医療法人甲風会有馬温泉病院</t>
  </si>
  <si>
    <t>〒651-1401　神戸市北区有馬町字山田山1819-2</t>
  </si>
  <si>
    <t>病棟の建築時期と構造</t>
  </si>
  <si>
    <t>建物情報＼病棟名</t>
  </si>
  <si>
    <t>1階西病棟</t>
  </si>
  <si>
    <t>2階西病棟</t>
  </si>
  <si>
    <t>3階西病棟</t>
  </si>
  <si>
    <t>3階東病棟</t>
  </si>
  <si>
    <t>3階南医療病棟</t>
  </si>
  <si>
    <t>3階南回復期病棟</t>
  </si>
  <si>
    <t>4階東病棟</t>
  </si>
  <si>
    <t>様式１病院病棟票(1)</t>
  </si>
  <si>
    <t>建築時期</t>
  </si>
  <si>
    <t>2012</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</si>
  <si>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</si>
  <si>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</si>
  <si>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</si>
  <si>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</si>
  <si>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</si>
  <si>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</si>
  <si>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</si>
  <si>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</si>
  <si>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</si>
  <si>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</si>
  <si>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</si>
  <si>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</si>
  <si>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</si>
  <si>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</si>
  <si>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</si>
  <si>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</si>
  <si>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</si>
  <si>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</si>
  <si>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</si>
  <si>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</si>
  <si>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</si>
  <si>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</si>
  <si>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</si>
  <si>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</si>
  <si>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</si>
  <si>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</si>
  <si>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</si>
  <si>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</si>
  <si>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</si>
  <si>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</si>
  <si>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</si>
  <si>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</si>
  <si>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</si>
  <si>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</si>
  <si>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</si>
  <si>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</si>
  <si>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</si>
  <si>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</si>
  <si>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</si>
  <si>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</si>
  <si>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</si>
  <si>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</si>
  <si>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</si>
  <si>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</si>
  <si>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</si>
  <si>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</si>
  <si>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</si>
  <si>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</si>
  <si>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</si>
  <si>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</si>
  <si>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</si>
  <si>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</si>
  <si>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</si>
  <si>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</si>
  <si>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</si>
  <si>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</si>
  <si>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</si>
  <si>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</si>
  <si>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</si>
  <si>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</si>
  <si>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</si>
  <si>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</si>
  <si>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</si>
  <si>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</si>
  <si>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</si>
  <si>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</si>
  <si>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</si>
  <si>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</si>
  <si>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</si>
  <si>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</si>
  <si>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</si>
  <si>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</si>
  <si>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</si>
  <si>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</si>
  <si>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</si>
  <si>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</si>
  <si>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</si>
  <si>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</si>
  <si>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</si>
  <si>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</si>
  <si>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</si>
  <si>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</si>
  <si>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</si>
  <si>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</si>
  <si>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</si>
  <si>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</si>
  <si>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</si>
  <si>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</si>
  <si>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</si>
  <si>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</si>
  <si>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</si>
  <si>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</si>
  <si>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</si>
  <si>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</si>
  <si>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</si>
  <si>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</si>
  <si>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</si>
  <si>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</si>
  <si>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</si>
  <si>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</si>
  <si>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</si>
  <si>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</si>
  <si>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</si>
  <si>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</si>
  <si>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障害者施設等13対１入院基本料</t>
  </si>
  <si>
    <t>回復期ﾘﾊﾋﾞﾘﾃｰｼｮﾝ病棟入院料４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</si>
  <si>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</si>
  <si>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</si>
  <si>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</si>
  <si>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</si>
  <si>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</si>
  <si>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</si>
  <si>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</si>
  <si>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</si>
  <si>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</si>
  <si>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</si>
  <si>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</si>
  <si>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</si>
  <si>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</si>
  <si>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</si>
  <si>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</si>
  <si>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</si>
  <si>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</si>
  <si>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</si>
  <si>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</si>
  <si>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</si>
  <si>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</si>
  <si>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</si>
  <si>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</si>
  <si>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</si>
  <si>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</si>
  <si>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</si>
  <si>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</si>
  <si>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</si>
  <si>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</si>
  <si>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</si>
  <si>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</si>
  <si>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</si>
  <si>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</si>
  <si>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</si>
  <si>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</si>
  <si>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</si>
  <si>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</si>
  <si>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</si>
  <si>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</si>
  <si>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</si>
  <si>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</si>
  <si>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</si>
  <si>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</si>
  <si>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</si>
  <si>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</si>
  <si>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</si>
  <si>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</si>
  <si>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</si>
  <si>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</si>
  <si>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</si>
  <si>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</si>
  <si>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</si>
  <si>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</si>
  <si>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</si>
  <si>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</si>
  <si>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</si>
  <si>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</si>
  <si>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</si>
  <si>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</si>
  <si>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</si>
  <si>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</si>
  <si>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</si>
  <si>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</si>
  <si>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</si>
  <si>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</si>
  <si>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</si>
  <si>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</si>
  <si>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</si>
  <si>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</si>
  <si>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</si>
  <si>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</si>
  <si>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</si>
  <si>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</si>
  <si>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</si>
  <si>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</si>
  <si>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</si>
  <si>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</si>
  <si>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</si>
  <si>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</si>
  <si>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</si>
  <si>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</si>
  <si>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</si>
  <si>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</si>
  <si>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</si>
  <si>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</si>
  <si>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</si>
  <si>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</si>
  <si>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</si>
  <si>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</si>
  <si>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</si>
  <si>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</si>
  <si>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</si>
  <si>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</si>
  <si>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</si>
  <si>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</si>
  <si>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</si>
  <si>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</si>
  <si>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</si>
  <si>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</si>
  <si>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</si>
  <si>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</si>
  <si>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</si>
  <si>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</si>
  <si>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</si>
  <si>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</si>
  <si>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</si>
  <si>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</si>
  <si>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</si>
  <si>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</si>
  <si>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</si>
  <si>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</si>
  <si>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</si>
  <si>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</si>
  <si>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</si>
  <si>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</si>
  <si>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</si>
  <si>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</si>
  <si>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</si>
  <si>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</si>
  <si>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</si>
  <si>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</si>
  <si>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</si>
  <si>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</si>
  <si>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</si>
  <si>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</si>
  <si>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</si>
  <si>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</si>
  <si>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</si>
  <si>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</si>
  <si>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</si>
  <si>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</si>
  <si>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</si>
  <si>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</si>
  <si>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</si>
  <si>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</si>
  <si>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</si>
  <si>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</si>
  <si>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</si>
  <si>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</si>
  <si>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</si>
  <si>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</si>
  <si>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</si>
  <si>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</si>
  <si>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</si>
  <si>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</si>
  <si>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</si>
  <si>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</si>
  <si>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</si>
  <si>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</si>
  <si>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</si>
  <si>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</si>
  <si>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</si>
  <si>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</si>
  <si>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</si>
  <si>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</si>
  <si>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</si>
  <si>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</si>
  <si>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</si>
  <si>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</si>
  <si>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</si>
  <si>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</si>
  <si>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</si>
  <si>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</si>
  <si>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</si>
  <si>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</si>
  <si>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</si>
  <si>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</si>
  <si>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</si>
  <si>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</si>
  <si>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</si>
  <si>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</si>
  <si>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</si>
  <si>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</si>
  <si>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</si>
  <si>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</si>
  <si>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</si>
  <si>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</si>
  <si>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</si>
  <si>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</si>
  <si>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</si>
  <si>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</si>
  <si>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</si>
  <si>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</si>
  <si>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</si>
  <si>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</si>
  <si>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</si>
  <si>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</si>
  <si>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</si>
  <si>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</si>
  <si>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</si>
  <si>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</si>
  <si>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</si>
  <si>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</si>
  <si>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</si>
  <si>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</si>
  <si>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</si>
  <si>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</si>
  <si>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</si>
  <si>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</si>
  <si>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</si>
  <si>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</si>
  <si>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</si>
  <si>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</si>
  <si>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</si>
  <si>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</si>
  <si>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</si>
  <si>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</si>
  <si>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</si>
  <si>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</si>
  <si>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</si>
  <si>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</si>
  <si>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</si>
  <si>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</si>
  <si>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</si>
  <si>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</si>
  <si>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</si>
  <si>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</si>
  <si>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</si>
  <si>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</si>
  <si>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</si>
  <si>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</si>
  <si>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</si>
  <si>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</si>
  <si>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</si>
  <si>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</si>
  <si>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</si>
  <si>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</si>
  <si>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</si>
  <si>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</si>
  <si>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</si>
  <si>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</si>
  <si>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</si>
  <si>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</si>
  <si>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</si>
  <si>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</si>
  <si>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</si>
  <si>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</si>
  <si>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</si>
  <si>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</si>
  <si>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</si>
  <si>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</si>
  <si>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</si>
  <si>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</si>
  <si>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</si>
  <si>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</si>
  <si>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</si>
  <si>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</si>
  <si>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</si>
  <si>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</si>
  <si>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</si>
  <si>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</si>
  <si>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</si>
  <si>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</si>
  <si>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</si>
  <si>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</si>
  <si>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</si>
  <si>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</si>
  <si>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</si>
  <si>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</si>
  <si>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</si>
  <si>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</si>
  <si>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</si>
  <si>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</si>
  <si>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</si>
  <si>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</si>
  <si>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</si>
  <si>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</si>
  <si>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</si>
  <si>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</si>
  <si>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</si>
  <si>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</si>
  <si>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</si>
  <si>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</si>
  <si>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</si>
  <si>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</si>
  <si>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</si>
  <si>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</si>
  <si>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</si>
  <si>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</si>
  <si>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</si>
  <si>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</si>
  <si>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</si>
  <si>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</si>
  <si>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</si>
  <si>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</si>
  <si>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</si>
  <si>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</si>
  <si>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</si>
  <si>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</si>
  <si>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</si>
  <si>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</si>
  <si>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</si>
  <si>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</si>
  <si>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</si>
  <si>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</si>
  <si>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</si>
  <si>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</si>
  <si>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</si>
  <si>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</si>
  <si>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</si>
  <si>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</si>
  <si>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</si>
  <si>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</si>
  <si>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</si>
  <si>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</si>
  <si>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</si>
  <si>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</si>
  <si>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</si>
  <si>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</si>
  <si>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</si>
  <si>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</si>
  <si>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</si>
  <si>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</si>
  <si>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</si>
  <si>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</si>
  <si>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</si>
  <si>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</si>
  <si>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</si>
  <si>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</si>
  <si>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</si>
  <si>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</si>
  <si>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</si>
  <si>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</si>
  <si>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</si>
  <si>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</si>
  <si>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</si>
  <si>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</si>
  <si>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</si>
  <si>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</si>
  <si>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</si>
  <si>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</si>
  <si>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</si>
  <si>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</si>
  <si>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</si>
  <si>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</si>
  <si>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</si>
  <si>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</si>
  <si>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</si>
  <si>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</si>
  <si>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</si>
  <si>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</si>
  <si>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</si>
  <si>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</si>
  <si>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</si>
  <si>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</si>
  <si>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</si>
  <si>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</si>
  <si>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</si>
  <si>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</si>
  <si>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</si>
  <si>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</si>
  <si>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</si>
  <si>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</si>
  <si>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</si>
  <si>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</si>
  <si>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</si>
  <si>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</si>
  <si>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</si>
  <si>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</si>
  <si>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</si>
  <si>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</si>
  <si>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</si>
  <si>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</si>
  <si>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</si>
  <si>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</si>
  <si>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</si>
  <si>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</si>
  <si>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</si>
  <si>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</si>
  <si>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</si>
  <si>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</si>
  <si>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</si>
  <si>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</si>
  <si>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</si>
  <si>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</si>
  <si>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</si>
  <si>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</si>
  <si>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</si>
  <si>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</si>
  <si>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</si>
  <si>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</si>
  <si>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</si>
  <si>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</si>
  <si>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</si>
  <si>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</si>
  <si>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</si>
  <si>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</si>
  <si>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</si>
  <si>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</si>
  <si>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</si>
  <si>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</si>
  <si>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</si>
  <si>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</si>
  <si>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</si>
  <si>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</si>
  <si>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</si>
  <si>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</si>
  <si>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</si>
  <si>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</si>
  <si>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</si>
  <si>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</si>
  <si>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</si>
  <si>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</si>
  <si>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</si>
  <si>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</si>
  <si>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</si>
  <si>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</si>
  <si>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</si>
  <si>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</si>
  <si>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</si>
  <si>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</si>
  <si>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</si>
  <si>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</si>
  <si>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</si>
  <si>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</si>
  <si>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</si>
  <si>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</si>
  <si>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</si>
  <si>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</si>
  <si>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</si>
  <si>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</si>
  <si>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</si>
  <si>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</si>
  <si>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</si>
  <si>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</si>
  <si>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</si>
  <si>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</si>
  <si>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</si>
  <si>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</si>
  <si>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</si>
  <si>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</si>
  <si>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</si>
  <si>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</si>
  <si>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</si>
  <si>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</si>
  <si>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</si>
  <si>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</si>
  <si>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</si>
  <si>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</si>
  <si>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</si>
  <si>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</si>
  <si>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</si>
  <si>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</si>
  <si>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</si>
  <si>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</si>
  <si>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</si>
  <si>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</si>
  <si>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</si>
  <si>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</si>
  <si>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</si>
  <si>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</si>
  <si>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</si>
  <si>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</si>
  <si>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</si>
  <si>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</si>
  <si>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</si>
  <si>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</si>
  <si>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</si>
  <si>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</si>
  <si>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</si>
  <si>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</si>
  <si>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</si>
  <si>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</si>
  <si>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</si>
  <si>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</si>
  <si>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</si>
  <si>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</si>
  <si>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</si>
  <si>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</si>
  <si>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</si>
  <si>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</si>
  <si>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</si>
  <si>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</si>
  <si>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</si>
  <si>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</si>
  <si>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</si>
  <si>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</si>
  <si>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</si>
  <si>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</si>
  <si>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</si>
  <si>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</si>
  <si>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</si>
  <si>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</si>
  <si>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</si>
  <si>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</si>
  <si>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</si>
  <si>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</si>
  <si>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</si>
  <si>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</si>
  <si>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</si>
  <si>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</si>
  <si>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</si>
  <si>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</si>
  <si>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</si>
  <si>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</si>
  <si>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</si>
  <si>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</si>
  <si>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</si>
  <si>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</si>
  <si>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</si>
  <si>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</si>
  <si>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</si>
  <si>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</si>
  <si>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</si>
  <si>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</si>
  <si>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</si>
  <si>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</si>
  <si>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</si>
  <si>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</si>
  <si>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</si>
  <si>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</si>
  <si>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</si>
  <si>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</si>
  <si>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</si>
  <si>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</si>
  <si>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</si>
  <si>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</si>
  <si>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</si>
  <si>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</si>
  <si>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</si>
  <si>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</si>
  <si>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</si>
  <si>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</si>
  <si>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</si>
  <si>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</si>
  <si>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</si>
  <si>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</si>
  <si>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</si>
  <si>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</si>
  <si>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</si>
  <si>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</si>
  <si>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</si>
  <si>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</si>
  <si>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</si>
  <si>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</si>
  <si>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</si>
  <si>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</si>
  <si>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</si>
  <si>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</si>
  <si>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</si>
  <si>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</si>
  <si>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</si>
  <si>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</si>
  <si>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</si>
  <si>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</si>
  <si>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</si>
  <si>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</si>
  <si>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</si>
  <si>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</si>
  <si>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</si>
  <si>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</si>
  <si>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</si>
  <si>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</si>
  <si>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</si>
  <si>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</si>
  <si>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</si>
  <si>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</si>
  <si>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</si>
  <si>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</si>
  <si>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</si>
  <si>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</si>
  <si>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</si>
  <si>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</si>
  <si>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</si>
  <si>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</si>
  <si>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</si>
  <si>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</si>
  <si>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</si>
  <si>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</si>
  <si>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</si>
  <si>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</si>
  <si>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</si>
  <si>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</si>
  <si>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</si>
  <si>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</si>
  <si>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</si>
  <si>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</si>
  <si>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</si>
  <si>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</si>
  <si>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</si>
  <si>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</si>
  <si>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</si>
  <si>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</si>
  <si>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</si>
  <si>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</si>
  <si>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</si>
  <si>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</si>
  <si>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</si>
  <si>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</si>
  <si>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</si>
  <si>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</si>
  <si>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</si>
  <si>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</si>
  <si>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</si>
  <si>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</si>
  <si>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</si>
  <si>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</si>
  <si>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</si>
  <si>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</si>
  <si>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</si>
  <si>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</si>
  <si>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</si>
  <si>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</si>
  <si>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</si>
  <si>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</si>
  <si>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</si>
  <si>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</si>
  <si>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</si>
  <si>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</si>
  <si>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</si>
  <si>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</si>
  <si>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</si>
  <si>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</si>
  <si>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</si>
  <si>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</si>
  <si>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</si>
  <si>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</si>
  <si>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</si>
  <si>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</si>
  <si>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</si>
  <si>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</si>
  <si>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</si>
  <si>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</si>
  <si>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</si>
  <si>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</si>
  <si>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</si>
  <si>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</si>
  <si>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</si>
  <si>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</si>
  <si>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</si>
  <si>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</si>
  <si>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</si>
  <si>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</si>
  <si>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</si>
  <si>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</si>
  <si>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</si>
  <si>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</si>
  <si>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</si>
  <si>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</si>
  <si>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</si>
  <si>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</si>
  <si>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</si>
  <si>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</si>
  <si>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</si>
  <si>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</si>
  <si>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</si>
  <si>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</si>
  <si>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</si>
  <si>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</si>
  <si>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</si>
  <si>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</si>
  <si>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</si>
  <si>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</si>
  <si>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</si>
  <si>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</si>
  <si>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</si>
  <si>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</si>
  <si>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</si>
  <si>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</si>
  <si>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</si>
  <si>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</si>
  <si>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</si>
  <si>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</si>
  <si>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</si>
  <si>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</si>
  <si>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</si>
  <si>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</si>
  <si>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</si>
  <si>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</si>
  <si>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</si>
  <si>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</si>
  <si>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</si>
  <si>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</si>
  <si>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</si>
  <si>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</si>
  <si>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</si>
  <si>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</si>
  <si>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</si>
  <si>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</si>
  <si>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</si>
  <si>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</si>
  <si>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</si>
  <si>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</si>
  <si>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</si>
  <si>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</si>
  <si>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</si>
  <si>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</si>
  <si>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</si>
  <si>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</si>
  <si>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</si>
  <si>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</si>
  <si>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</si>
  <si>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</si>
  <si>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</si>
  <si>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</si>
  <si>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</si>
  <si>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</si>
  <si>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</si>
  <si>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</si>
  <si>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</si>
  <si>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</si>
  <si>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</si>
  <si>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</si>
  <si>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</si>
  <si>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</si>
  <si>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</si>
  <si>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</si>
  <si>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</si>
  <si>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</si>
  <si>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</si>
  <si>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</si>
  <si>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</si>
  <si>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</si>
  <si>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</si>
  <si>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</si>
  <si>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</si>
  <si>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</si>
  <si>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</si>
  <si>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</si>
  <si>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</si>
  <si>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</si>
  <si>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</si>
  <si>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</si>
  <si>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</si>
  <si>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</si>
  <si>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</si>
  <si>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</si>
  <si>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</si>
  <si>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</si>
  <si>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</si>
  <si>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</si>
  <si>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</si>
  <si>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</si>
  <si>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</si>
  <si>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t>
    <phoneticPr fontId="3"/>
  </si>
  <si>
    <t>慢性期</t>
    <rPh sb="0" eb="3">
      <t>マンセイキ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</si>
</sst>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9">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30" fillId="2" borderId="1" xfId="3" applyNumberFormat="1" applyFont="1" applyFill="1" applyBorder="1" applyAlignment="1" applyProtection="1">
      <alignment horizontal="right" vertical="center" shrinkToFit="1"/>
    </xf>
    <xf numFmtId="49" fontId="14" fillId="0" borderId="1" xfId="3" applyNumberFormat="1" applyFont="1" applyBorder="1" applyAlignment="1" applyProtection="1">
      <alignment horizontal="center" vertical="center" wrapText="1"/>
    </xf>
    <xf numFmtId="49" fontId="30" fillId="3" borderId="1" xfId="3" applyNumberFormat="1" applyFont="1" applyFill="1" applyBorder="1" applyAlignment="1" applyProtection="1">
      <alignment horizontal="center" vertical="center" wrapText="1"/>
    </xf>
    <xf numFmtId="0" fontId="30" fillId="3" borderId="5" xfId="3" applyFont="1" applyFill="1" applyBorder="1" applyAlignment="1" applyProtection="1">
      <alignment horizontal="center" vertical="center" wrapTex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80" zoomScaleNormal="80" workbookViewId="0">
      <selection activeCell="N112" sqref="N112"/>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hidden="1" customWidth="1"/>
    <col min="10" max="10" width="12.125" style="5" customWidth="1"/>
    <col min="11" max="11" width="3.875" style="6" customWidth="1"/>
    <col min="12" max="13" width="11.125" style="5" customWidth="1"/>
    <col min="14" max="15" width="11.125" style="7" customWidth="1"/>
    <col min="16" max="16" width="15.375" style="7" customWidth="1"/>
    <col min="17" max="17" width="15.75" style="7" customWidth="1"/>
    <col min="18" max="22" width="11.125" style="7" customWidth="1"/>
    <col min="23" max="71" width="11.125" style="8" customWidth="1"/>
    <col min="72" max="72" width="9" style="8" customWidth="1"/>
    <col min="73" max="16384" width="9" style="8"/>
  </cols>
  <sheetData>
    <row r="1" spans="1:77">
      <c r="A1" s="176"/>
      <c r="B1" s="1"/>
      <c r="I1" s="9"/>
    </row>
    <row r="2" spans="1:77" ht="18.75">
      <c r="A2" s="176" t="s">
        <v>0</v>
      </c>
      <c r="B2" s="269" t="s">
        <v>1</v>
      </c>
      <c r="C2" s="171"/>
      <c r="D2" s="171"/>
      <c r="E2" s="171"/>
      <c r="F2" s="171"/>
      <c r="G2" s="171"/>
      <c r="H2" s="9"/>
    </row>
    <row r="3" spans="1:77">
      <c r="A3" s="176"/>
      <c r="B3" s="270" t="s">
        <v>2</v>
      </c>
      <c r="C3" s="172"/>
      <c r="D3" s="172"/>
      <c r="E3" s="172"/>
      <c r="F3" s="172"/>
      <c r="G3" s="172"/>
      <c r="H3" s="10"/>
      <c r="I3" s="10"/>
    </row>
    <row r="4" spans="1:77">
      <c r="A4" s="176"/>
      <c r="B4" s="296"/>
      <c r="C4" s="333"/>
      <c r="D4" s="333"/>
      <c r="E4" s="11"/>
      <c r="F4" s="11"/>
      <c r="G4" s="11"/>
      <c r="H4" s="12"/>
      <c r="I4" s="12"/>
    </row>
    <row r="5" spans="1:77">
      <c r="A5" s="176"/>
      <c r="B5" s="221"/>
      <c r="C5" s="222"/>
      <c r="D5" s="222"/>
      <c r="E5" s="11"/>
      <c r="F5" s="11"/>
      <c r="G5" s="11"/>
      <c r="H5" s="12"/>
      <c r="I5" s="12"/>
    </row>
    <row r="6" spans="1:77">
      <c r="A6" s="176"/>
      <c r="B6" s="221"/>
      <c r="C6" s="222"/>
      <c r="D6" s="222"/>
      <c r="E6" s="11"/>
      <c r="F6" s="11"/>
      <c r="G6" s="11"/>
      <c r="H6" s="12"/>
      <c r="I6" s="12"/>
    </row>
    <row r="7" spans="1:77">
      <c r="A7" s="176"/>
      <c r="B7" s="14" t="s">
        <v>3</v>
      </c>
    </row>
    <row r="8" spans="1:77">
      <c r="A8" s="176"/>
      <c r="B8" s="14"/>
    </row>
    <row r="9" spans="1:77" s="17" customFormat="1">
      <c r="A9" s="176"/>
      <c r="B9" s="18"/>
      <c r="C9" s="15"/>
      <c r="D9" s="15"/>
      <c r="E9" s="15"/>
      <c r="F9" s="15"/>
      <c r="G9" s="15"/>
      <c r="H9" s="16"/>
      <c r="I9" s="334" t="s">
        <v>4</v>
      </c>
      <c r="J9" s="334"/>
      <c r="K9" s="334"/>
      <c r="L9" s="281" t="s">
        <v>5</v>
      </c>
      <c r="M9" s="281" t="s">
        <v>6</v>
      </c>
      <c r="N9" s="281" t="s">
        <v>7</v>
      </c>
      <c r="O9" s="281" t="s">
        <v>8</v>
      </c>
      <c r="P9" s="281" t="s">
        <v>9</v>
      </c>
      <c r="Q9" s="281" t="s">
        <v>10</v>
      </c>
      <c r="R9" s="281" t="s">
        <v>11</v>
      </c>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4"/>
      <c r="BB9" s="284"/>
      <c r="BC9" s="284"/>
      <c r="BD9" s="284"/>
      <c r="BE9" s="284"/>
      <c r="BF9" s="284"/>
      <c r="BG9" s="284"/>
      <c r="BH9" s="284"/>
      <c r="BI9" s="284"/>
      <c r="BJ9" s="284"/>
      <c r="BK9" s="284"/>
      <c r="BL9" s="284"/>
      <c r="BM9" s="284"/>
      <c r="BN9" s="284"/>
      <c r="BO9" s="284"/>
      <c r="BP9" s="284"/>
      <c r="BQ9" s="284"/>
      <c r="BR9" s="284"/>
      <c r="BS9" s="284"/>
      <c r="BT9" s="285"/>
      <c r="BU9" s="286"/>
      <c r="BV9" s="286"/>
      <c r="BW9" s="286"/>
      <c r="BX9" s="286"/>
      <c r="BY9" s="286"/>
    </row>
    <row r="10" spans="1:77" s="17" customFormat="1" ht="34.5" customHeight="1">
      <c r="A10" s="177" t="s">
        <v>12</v>
      </c>
      <c r="B10" s="13"/>
      <c r="C10" s="15"/>
      <c r="D10" s="15"/>
      <c r="E10" s="15"/>
      <c r="F10" s="15"/>
      <c r="G10" s="15"/>
      <c r="H10" s="16"/>
      <c r="I10" s="329" t="s">
        <v>13</v>
      </c>
      <c r="J10" s="329"/>
      <c r="K10" s="329"/>
      <c r="L10" s="20" t="s">
        <v>14</v>
      </c>
      <c r="M10" s="20" t="s">
        <v>14</v>
      </c>
      <c r="N10" s="20" t="s">
        <v>14</v>
      </c>
      <c r="O10" s="20" t="s">
        <v>14</v>
      </c>
      <c r="P10" s="20" t="s">
        <v>14</v>
      </c>
      <c r="Q10" s="283" t="s">
        <v>14</v>
      </c>
      <c r="R10" s="283" t="s">
        <v>14</v>
      </c>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row>
    <row r="11" spans="1:77" s="17" customFormat="1" ht="34.5" customHeight="1">
      <c r="A11" s="177" t="s">
        <v>12</v>
      </c>
      <c r="B11" s="19"/>
      <c r="C11" s="15"/>
      <c r="D11" s="15"/>
      <c r="E11" s="15"/>
      <c r="F11" s="15"/>
      <c r="G11" s="15"/>
      <c r="H11" s="16"/>
      <c r="I11" s="329" t="s">
        <v>15</v>
      </c>
      <c r="J11" s="329"/>
      <c r="K11" s="329"/>
      <c r="L11" s="20" t="s">
        <v>16</v>
      </c>
      <c r="M11" s="20" t="s">
        <v>16</v>
      </c>
      <c r="N11" s="20" t="s">
        <v>16</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0" t="s">
        <v>17</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4" t="s">
        <v>18</v>
      </c>
      <c r="J16" s="334"/>
      <c r="K16" s="334"/>
      <c r="L16" s="239" t="str">
        <f>IF(ISBLANK(L$9),"",L$9)</f>
        <v>1階西病棟</v>
      </c>
      <c r="M16" s="243" t="str">
        <f>IF(ISBLANK(M$9),"",M$9)</f>
        <v>2階西病棟</v>
      </c>
      <c r="N16" s="243" t="str">
        <f t="shared" ref="N16:BS16" si="0">IF(ISBLANK(N$9),"",N$9)</f>
        <v>3階西病棟</v>
      </c>
      <c r="O16" s="243" t="str">
        <f t="shared" si="0"/>
        <v>3階東病棟</v>
      </c>
      <c r="P16" s="243" t="str">
        <f t="shared" si="0"/>
        <v>3階南医療病棟</v>
      </c>
      <c r="Q16" s="243" t="str">
        <f t="shared" si="0"/>
        <v>3階南回復期病棟</v>
      </c>
      <c r="R16" s="243" t="str">
        <f t="shared" si="0"/>
        <v>4階東病棟</v>
      </c>
      <c r="S16" s="243" t="str">
        <f t="shared" si="0"/>
        <v/>
      </c>
      <c r="T16" s="243" t="str">
        <f t="shared" si="0"/>
        <v/>
      </c>
      <c r="U16" s="243" t="str">
        <f t="shared" si="0"/>
        <v/>
      </c>
      <c r="V16" s="243" t="str">
        <f t="shared" si="0"/>
        <v/>
      </c>
      <c r="W16" s="243" t="str">
        <f t="shared" si="0"/>
        <v/>
      </c>
      <c r="X16" s="243" t="str">
        <f t="shared" si="0"/>
        <v/>
      </c>
      <c r="Y16" s="243" t="str">
        <f t="shared" si="0"/>
        <v/>
      </c>
      <c r="Z16" s="243" t="str">
        <f t="shared" si="0"/>
        <v/>
      </c>
      <c r="AA16" s="243" t="str">
        <f t="shared" si="0"/>
        <v/>
      </c>
      <c r="AB16" s="243" t="str">
        <f t="shared" si="0"/>
        <v/>
      </c>
      <c r="AC16" s="243" t="str">
        <f t="shared" si="0"/>
        <v/>
      </c>
      <c r="AD16" s="243" t="str">
        <f t="shared" si="0"/>
        <v/>
      </c>
      <c r="AE16" s="243" t="str">
        <f t="shared" si="0"/>
        <v/>
      </c>
      <c r="AF16" s="243" t="str">
        <f t="shared" si="0"/>
        <v/>
      </c>
      <c r="AG16" s="243" t="str">
        <f t="shared" si="0"/>
        <v/>
      </c>
      <c r="AH16" s="243" t="str">
        <f t="shared" si="0"/>
        <v/>
      </c>
      <c r="AI16" s="243" t="str">
        <f t="shared" si="0"/>
        <v/>
      </c>
      <c r="AJ16" s="243" t="str">
        <f t="shared" si="0"/>
        <v/>
      </c>
      <c r="AK16" s="243" t="str">
        <f t="shared" si="0"/>
        <v/>
      </c>
      <c r="AL16" s="243" t="str">
        <f t="shared" si="0"/>
        <v/>
      </c>
      <c r="AM16" s="243" t="str">
        <f t="shared" si="0"/>
        <v/>
      </c>
      <c r="AN16" s="243" t="str">
        <f t="shared" si="0"/>
        <v/>
      </c>
      <c r="AO16" s="243" t="str">
        <f t="shared" si="0"/>
        <v/>
      </c>
      <c r="AP16" s="243" t="str">
        <f t="shared" si="0"/>
        <v/>
      </c>
      <c r="AQ16" s="243" t="str">
        <f t="shared" si="0"/>
        <v/>
      </c>
      <c r="AR16" s="243" t="str">
        <f t="shared" si="0"/>
        <v/>
      </c>
      <c r="AS16" s="243" t="str">
        <f t="shared" si="0"/>
        <v/>
      </c>
      <c r="AT16" s="243" t="str">
        <f t="shared" si="0"/>
        <v/>
      </c>
      <c r="AU16" s="243" t="str">
        <f t="shared" si="0"/>
        <v/>
      </c>
      <c r="AV16" s="243" t="str">
        <f t="shared" si="0"/>
        <v/>
      </c>
      <c r="AW16" s="243" t="str">
        <f t="shared" si="0"/>
        <v/>
      </c>
      <c r="AX16" s="243" t="str">
        <f t="shared" si="0"/>
        <v/>
      </c>
      <c r="AY16" s="243" t="str">
        <f t="shared" si="0"/>
        <v/>
      </c>
      <c r="AZ16" s="243" t="str">
        <f t="shared" si="0"/>
        <v/>
      </c>
      <c r="BA16" s="243" t="str">
        <f t="shared" si="0"/>
        <v/>
      </c>
      <c r="BB16" s="243" t="str">
        <f t="shared" si="0"/>
        <v/>
      </c>
      <c r="BC16" s="243" t="str">
        <f t="shared" si="0"/>
        <v/>
      </c>
      <c r="BD16" s="243" t="str">
        <f t="shared" si="0"/>
        <v/>
      </c>
      <c r="BE16" s="243" t="str">
        <f t="shared" si="0"/>
        <v/>
      </c>
      <c r="BF16" s="243" t="str">
        <f t="shared" si="0"/>
        <v/>
      </c>
      <c r="BG16" s="243" t="str">
        <f t="shared" si="0"/>
        <v/>
      </c>
      <c r="BH16" s="243" t="str">
        <f t="shared" si="0"/>
        <v/>
      </c>
      <c r="BI16" s="243" t="str">
        <f t="shared" si="0"/>
        <v/>
      </c>
      <c r="BJ16" s="243" t="str">
        <f t="shared" si="0"/>
        <v/>
      </c>
      <c r="BK16" s="243" t="str">
        <f t="shared" si="0"/>
        <v/>
      </c>
      <c r="BL16" s="243" t="str">
        <f t="shared" si="0"/>
        <v/>
      </c>
      <c r="BM16" s="243" t="str">
        <f t="shared" si="0"/>
        <v/>
      </c>
      <c r="BN16" s="243" t="str">
        <f t="shared" si="0"/>
        <v/>
      </c>
      <c r="BO16" s="243" t="str">
        <f t="shared" si="0"/>
        <v/>
      </c>
      <c r="BP16" s="243" t="str">
        <f t="shared" si="0"/>
        <v/>
      </c>
      <c r="BQ16" s="243" t="str">
        <f t="shared" si="0"/>
        <v/>
      </c>
      <c r="BR16" s="243" t="str">
        <f t="shared" si="0"/>
        <v/>
      </c>
      <c r="BS16" s="243" t="str">
        <f t="shared" si="0"/>
        <v/>
      </c>
      <c r="BT16" s="239"/>
    </row>
    <row r="17" spans="1:71 16384:16384" s="17" customFormat="1" ht="34.5" customHeight="1">
      <c r="A17" s="177" t="s">
        <v>12</v>
      </c>
      <c r="B17" s="13"/>
      <c r="C17" s="15"/>
      <c r="D17" s="15"/>
      <c r="E17" s="15"/>
      <c r="F17" s="15"/>
      <c r="G17" s="15"/>
      <c r="H17" s="16"/>
      <c r="I17" s="329" t="s">
        <v>19</v>
      </c>
      <c r="J17" s="329"/>
      <c r="K17" s="32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12</v>
      </c>
      <c r="B18" s="19"/>
      <c r="C18" s="15"/>
      <c r="D18" s="15"/>
      <c r="E18" s="15"/>
      <c r="F18" s="15"/>
      <c r="G18" s="15"/>
      <c r="H18" s="16"/>
      <c r="I18" s="329" t="s">
        <v>20</v>
      </c>
      <c r="J18" s="329"/>
      <c r="K18" s="32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12</v>
      </c>
      <c r="B19" s="19"/>
      <c r="C19" s="15"/>
      <c r="D19" s="15"/>
      <c r="E19" s="15"/>
      <c r="F19" s="15"/>
      <c r="G19" s="15"/>
      <c r="H19" s="16"/>
      <c r="I19" s="329" t="s">
        <v>21</v>
      </c>
      <c r="J19" s="329"/>
      <c r="K19" s="329"/>
      <c r="L19" s="22"/>
      <c r="M19" s="21"/>
      <c r="N19" s="21"/>
      <c r="O19" s="21"/>
      <c r="P19" s="21"/>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12</v>
      </c>
      <c r="B20" s="13"/>
      <c r="C20" s="15"/>
      <c r="D20" s="15"/>
      <c r="E20" s="15"/>
      <c r="F20" s="15"/>
      <c r="G20" s="15"/>
      <c r="H20" s="16"/>
      <c r="I20" s="329" t="s">
        <v>23</v>
      </c>
      <c r="J20" s="329"/>
      <c r="K20" s="329"/>
      <c r="L20" s="293" t="s">
        <v>855</v>
      </c>
      <c r="M20" s="21" t="s">
        <v>22</v>
      </c>
      <c r="N20" s="21" t="s">
        <v>22</v>
      </c>
      <c r="O20" s="21" t="s">
        <v>22</v>
      </c>
      <c r="P20" s="21" t="s">
        <v>22</v>
      </c>
      <c r="Q20" s="21"/>
      <c r="R20" s="21" t="s">
        <v>22</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12</v>
      </c>
      <c r="B21" s="13"/>
      <c r="C21" s="15"/>
      <c r="D21" s="15"/>
      <c r="E21" s="15"/>
      <c r="F21" s="15"/>
      <c r="G21" s="15"/>
      <c r="H21" s="16"/>
      <c r="I21" s="329" t="s">
        <v>24</v>
      </c>
      <c r="J21" s="329"/>
      <c r="K21" s="32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12</v>
      </c>
      <c r="B22" s="13"/>
      <c r="C22" s="15"/>
      <c r="D22" s="15"/>
      <c r="E22" s="15"/>
      <c r="F22" s="15"/>
      <c r="G22" s="15"/>
      <c r="H22" s="16"/>
      <c r="I22" s="329" t="s">
        <v>25</v>
      </c>
      <c r="J22" s="329"/>
      <c r="K22" s="32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26</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30" t="s">
        <v>18</v>
      </c>
      <c r="J27" s="331"/>
      <c r="K27" s="332"/>
      <c r="L27" s="243" t="str">
        <f>IF(ISBLANK(L$9),"",L$9)</f>
        <v>1階西病棟</v>
      </c>
      <c r="M27" s="243" t="str">
        <f>IF(ISBLANK(M$9),"",M$9)</f>
        <v>2階西病棟</v>
      </c>
      <c r="N27" s="243" t="str">
        <f t="shared" ref="N27:BR27" si="1">IF(ISBLANK(N$9),"",N$9)</f>
        <v>3階西病棟</v>
      </c>
      <c r="O27" s="243" t="str">
        <f t="shared" si="1"/>
        <v>3階東病棟</v>
      </c>
      <c r="P27" s="243" t="str">
        <f t="shared" si="1"/>
        <v>3階南医療病棟</v>
      </c>
      <c r="Q27" s="243" t="str">
        <f t="shared" si="1"/>
        <v>3階南回復期病棟</v>
      </c>
      <c r="R27" s="243" t="str">
        <f t="shared" si="1"/>
        <v>4階東病棟</v>
      </c>
      <c r="S27" s="243" t="str">
        <f t="shared" si="1"/>
        <v/>
      </c>
      <c r="T27" s="243" t="str">
        <f t="shared" si="1"/>
        <v/>
      </c>
      <c r="U27" s="243" t="str">
        <f t="shared" si="1"/>
        <v/>
      </c>
      <c r="V27" s="243" t="str">
        <f t="shared" si="1"/>
        <v/>
      </c>
      <c r="W27" s="243" t="str">
        <f t="shared" si="1"/>
        <v/>
      </c>
      <c r="X27" s="243" t="str">
        <f t="shared" si="1"/>
        <v/>
      </c>
      <c r="Y27" s="243" t="str">
        <f t="shared" si="1"/>
        <v/>
      </c>
      <c r="Z27" s="243" t="str">
        <f t="shared" si="1"/>
        <v/>
      </c>
      <c r="AA27" s="243" t="str">
        <f t="shared" si="1"/>
        <v/>
      </c>
      <c r="AB27" s="243" t="str">
        <f t="shared" si="1"/>
        <v/>
      </c>
      <c r="AC27" s="243" t="str">
        <f t="shared" si="1"/>
        <v/>
      </c>
      <c r="AD27" s="243" t="str">
        <f t="shared" si="1"/>
        <v/>
      </c>
      <c r="AE27" s="243" t="str">
        <f t="shared" si="1"/>
        <v/>
      </c>
      <c r="AF27" s="243" t="str">
        <f t="shared" si="1"/>
        <v/>
      </c>
      <c r="AG27" s="243" t="str">
        <f t="shared" si="1"/>
        <v/>
      </c>
      <c r="AH27" s="243" t="str">
        <f t="shared" si="1"/>
        <v/>
      </c>
      <c r="AI27" s="243" t="str">
        <f t="shared" si="1"/>
        <v/>
      </c>
      <c r="AJ27" s="243" t="str">
        <f t="shared" si="1"/>
        <v/>
      </c>
      <c r="AK27" s="243" t="str">
        <f t="shared" si="1"/>
        <v/>
      </c>
      <c r="AL27" s="243" t="str">
        <f t="shared" si="1"/>
        <v/>
      </c>
      <c r="AM27" s="243" t="str">
        <f t="shared" si="1"/>
        <v/>
      </c>
      <c r="AN27" s="243" t="str">
        <f t="shared" si="1"/>
        <v/>
      </c>
      <c r="AO27" s="243" t="str">
        <f t="shared" si="1"/>
        <v/>
      </c>
      <c r="AP27" s="243" t="str">
        <f t="shared" si="1"/>
        <v/>
      </c>
      <c r="AQ27" s="243" t="str">
        <f t="shared" si="1"/>
        <v/>
      </c>
      <c r="AR27" s="243" t="str">
        <f t="shared" si="1"/>
        <v/>
      </c>
      <c r="AS27" s="243" t="str">
        <f t="shared" si="1"/>
        <v/>
      </c>
      <c r="AT27" s="243" t="str">
        <f t="shared" si="1"/>
        <v/>
      </c>
      <c r="AU27" s="243" t="str">
        <f t="shared" si="1"/>
        <v/>
      </c>
      <c r="AV27" s="243" t="str">
        <f t="shared" si="1"/>
        <v/>
      </c>
      <c r="AW27" s="243" t="str">
        <f t="shared" si="1"/>
        <v/>
      </c>
      <c r="AX27" s="243" t="str">
        <f t="shared" si="1"/>
        <v/>
      </c>
      <c r="AY27" s="243" t="str">
        <f t="shared" si="1"/>
        <v/>
      </c>
      <c r="AZ27" s="243" t="str">
        <f t="shared" si="1"/>
        <v/>
      </c>
      <c r="BA27" s="243" t="str">
        <f t="shared" si="1"/>
        <v/>
      </c>
      <c r="BB27" s="243" t="str">
        <f t="shared" si="1"/>
        <v/>
      </c>
      <c r="BC27" s="243" t="str">
        <f t="shared" si="1"/>
        <v/>
      </c>
      <c r="BD27" s="243" t="str">
        <f t="shared" si="1"/>
        <v/>
      </c>
      <c r="BE27" s="243" t="str">
        <f t="shared" si="1"/>
        <v/>
      </c>
      <c r="BF27" s="243" t="str">
        <f t="shared" si="1"/>
        <v/>
      </c>
      <c r="BG27" s="243" t="str">
        <f t="shared" si="1"/>
        <v/>
      </c>
      <c r="BH27" s="243" t="str">
        <f t="shared" si="1"/>
        <v/>
      </c>
      <c r="BI27" s="243" t="str">
        <f t="shared" si="1"/>
        <v/>
      </c>
      <c r="BJ27" s="243" t="str">
        <f t="shared" si="1"/>
        <v/>
      </c>
      <c r="BK27" s="243" t="str">
        <f t="shared" si="1"/>
        <v/>
      </c>
      <c r="BL27" s="243" t="str">
        <f t="shared" si="1"/>
        <v/>
      </c>
      <c r="BM27" s="243" t="str">
        <f t="shared" si="1"/>
        <v/>
      </c>
      <c r="BN27" s="243" t="str">
        <f t="shared" si="1"/>
        <v/>
      </c>
      <c r="BO27" s="243" t="str">
        <f t="shared" si="1"/>
        <v/>
      </c>
      <c r="BP27" s="243" t="str">
        <f t="shared" si="1"/>
        <v/>
      </c>
      <c r="BQ27" s="243" t="str">
        <f t="shared" si="1"/>
        <v/>
      </c>
      <c r="BR27" s="243" t="str">
        <f t="shared" si="1"/>
        <v/>
      </c>
      <c r="BS27" s="281" t="str">
        <f>IF(ISBLANK(BS$9),"",BS$9)</f>
        <v/>
      </c>
      <c r="XFD27" s="239"/>
    </row>
    <row r="28" spans="1:71 16384:16384" s="17" customFormat="1" ht="34.5" customHeight="1">
      <c r="A28" s="177" t="s">
        <v>27</v>
      </c>
      <c r="B28" s="13"/>
      <c r="C28" s="15"/>
      <c r="D28" s="15"/>
      <c r="E28" s="15"/>
      <c r="F28" s="15"/>
      <c r="G28" s="15"/>
      <c r="H28" s="16"/>
      <c r="I28" s="297" t="s">
        <v>19</v>
      </c>
      <c r="J28" s="298"/>
      <c r="K28" s="299"/>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27</v>
      </c>
      <c r="B29" s="19"/>
      <c r="C29" s="15"/>
      <c r="D29" s="15"/>
      <c r="E29" s="15"/>
      <c r="F29" s="15"/>
      <c r="G29" s="15"/>
      <c r="H29" s="16"/>
      <c r="I29" s="297" t="s">
        <v>20</v>
      </c>
      <c r="J29" s="298"/>
      <c r="K29" s="299"/>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27</v>
      </c>
      <c r="B30" s="19"/>
      <c r="C30" s="15"/>
      <c r="D30" s="15"/>
      <c r="E30" s="15"/>
      <c r="F30" s="15"/>
      <c r="G30" s="15"/>
      <c r="H30" s="16"/>
      <c r="I30" s="297" t="s">
        <v>21</v>
      </c>
      <c r="J30" s="298"/>
      <c r="K30" s="299"/>
      <c r="L30" s="21"/>
      <c r="M30" s="21"/>
      <c r="N30" s="21"/>
      <c r="O30" s="21"/>
      <c r="P30" s="21"/>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27</v>
      </c>
      <c r="B31" s="13"/>
      <c r="C31" s="15"/>
      <c r="D31" s="15"/>
      <c r="E31" s="15"/>
      <c r="F31" s="15"/>
      <c r="G31" s="15"/>
      <c r="H31" s="16"/>
      <c r="I31" s="297" t="s">
        <v>23</v>
      </c>
      <c r="J31" s="298"/>
      <c r="K31" s="299"/>
      <c r="L31" s="21" t="s">
        <v>22</v>
      </c>
      <c r="M31" s="21" t="s">
        <v>22</v>
      </c>
      <c r="N31" s="21" t="s">
        <v>22</v>
      </c>
      <c r="O31" s="21" t="s">
        <v>22</v>
      </c>
      <c r="P31" s="21" t="s">
        <v>22</v>
      </c>
      <c r="Q31" s="21"/>
      <c r="R31" s="21" t="s">
        <v>22</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27</v>
      </c>
      <c r="B32" s="13"/>
      <c r="C32" s="15"/>
      <c r="D32" s="15"/>
      <c r="E32" s="15"/>
      <c r="F32" s="15"/>
      <c r="G32" s="15"/>
      <c r="H32" s="16"/>
      <c r="I32" s="403" t="s">
        <v>28</v>
      </c>
      <c r="J32" s="404"/>
      <c r="K32" s="40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27</v>
      </c>
      <c r="B33" s="13"/>
      <c r="C33" s="15"/>
      <c r="D33" s="15"/>
      <c r="E33" s="15"/>
      <c r="F33" s="15"/>
      <c r="G33" s="15"/>
      <c r="H33" s="16"/>
      <c r="I33" s="403" t="s">
        <v>29</v>
      </c>
      <c r="J33" s="404"/>
      <c r="K33" s="40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27</v>
      </c>
      <c r="B34" s="13"/>
      <c r="C34" s="15"/>
      <c r="D34" s="15"/>
      <c r="E34" s="15"/>
      <c r="F34" s="15"/>
      <c r="G34" s="15"/>
      <c r="H34" s="16"/>
      <c r="I34" s="403" t="s">
        <v>30</v>
      </c>
      <c r="J34" s="404"/>
      <c r="K34" s="40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27</v>
      </c>
      <c r="B35" s="13"/>
      <c r="C35" s="15"/>
      <c r="D35" s="15"/>
      <c r="E35" s="15"/>
      <c r="F35" s="15"/>
      <c r="G35" s="15"/>
      <c r="H35" s="16"/>
      <c r="I35" s="399" t="s">
        <v>25</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31</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30" t="s">
        <v>32</v>
      </c>
      <c r="J40" s="331"/>
      <c r="K40" s="332"/>
      <c r="L40" s="243" t="str">
        <f>IF(ISBLANK(L$9),"",L$9)</f>
        <v>1階西病棟</v>
      </c>
      <c r="M40" s="243" t="str">
        <f>IF(ISBLANK(M$9),"",M$9)</f>
        <v>2階西病棟</v>
      </c>
      <c r="N40" s="243" t="str">
        <f t="shared" ref="N40:BS40" si="2">IF(ISBLANK(N$9),"",N$9)</f>
        <v>3階西病棟</v>
      </c>
      <c r="O40" s="243" t="str">
        <f t="shared" si="2"/>
        <v>3階東病棟</v>
      </c>
      <c r="P40" s="243" t="str">
        <f t="shared" si="2"/>
        <v>3階南医療病棟</v>
      </c>
      <c r="Q40" s="243" t="str">
        <f t="shared" si="2"/>
        <v>3階南回復期病棟</v>
      </c>
      <c r="R40" s="243" t="str">
        <f t="shared" si="2"/>
        <v>4階東病棟</v>
      </c>
      <c r="S40" s="243" t="str">
        <f t="shared" si="2"/>
        <v/>
      </c>
      <c r="T40" s="243" t="str">
        <f t="shared" si="2"/>
        <v/>
      </c>
      <c r="U40" s="243" t="str">
        <f t="shared" si="2"/>
        <v/>
      </c>
      <c r="V40" s="243" t="str">
        <f t="shared" si="2"/>
        <v/>
      </c>
      <c r="W40" s="243" t="str">
        <f t="shared" si="2"/>
        <v/>
      </c>
      <c r="X40" s="243" t="str">
        <f t="shared" si="2"/>
        <v/>
      </c>
      <c r="Y40" s="243" t="str">
        <f t="shared" si="2"/>
        <v/>
      </c>
      <c r="Z40" s="243" t="str">
        <f t="shared" si="2"/>
        <v/>
      </c>
      <c r="AA40" s="243" t="str">
        <f t="shared" si="2"/>
        <v/>
      </c>
      <c r="AB40" s="243" t="str">
        <f t="shared" si="2"/>
        <v/>
      </c>
      <c r="AC40" s="243" t="str">
        <f t="shared" si="2"/>
        <v/>
      </c>
      <c r="AD40" s="243" t="str">
        <f t="shared" si="2"/>
        <v/>
      </c>
      <c r="AE40" s="243" t="str">
        <f t="shared" si="2"/>
        <v/>
      </c>
      <c r="AF40" s="243" t="str">
        <f t="shared" si="2"/>
        <v/>
      </c>
      <c r="AG40" s="243" t="str">
        <f t="shared" si="2"/>
        <v/>
      </c>
      <c r="AH40" s="243" t="str">
        <f t="shared" si="2"/>
        <v/>
      </c>
      <c r="AI40" s="243" t="str">
        <f t="shared" si="2"/>
        <v/>
      </c>
      <c r="AJ40" s="243" t="str">
        <f t="shared" si="2"/>
        <v/>
      </c>
      <c r="AK40" s="243" t="str">
        <f t="shared" si="2"/>
        <v/>
      </c>
      <c r="AL40" s="243" t="str">
        <f t="shared" si="2"/>
        <v/>
      </c>
      <c r="AM40" s="243" t="str">
        <f t="shared" si="2"/>
        <v/>
      </c>
      <c r="AN40" s="243" t="str">
        <f t="shared" si="2"/>
        <v/>
      </c>
      <c r="AO40" s="243" t="str">
        <f t="shared" si="2"/>
        <v/>
      </c>
      <c r="AP40" s="243" t="str">
        <f t="shared" si="2"/>
        <v/>
      </c>
      <c r="AQ40" s="243" t="str">
        <f t="shared" si="2"/>
        <v/>
      </c>
      <c r="AR40" s="243" t="str">
        <f t="shared" si="2"/>
        <v/>
      </c>
      <c r="AS40" s="243" t="str">
        <f t="shared" si="2"/>
        <v/>
      </c>
      <c r="AT40" s="243" t="str">
        <f t="shared" si="2"/>
        <v/>
      </c>
      <c r="AU40" s="243" t="str">
        <f t="shared" si="2"/>
        <v/>
      </c>
      <c r="AV40" s="243" t="str">
        <f t="shared" si="2"/>
        <v/>
      </c>
      <c r="AW40" s="243" t="str">
        <f t="shared" si="2"/>
        <v/>
      </c>
      <c r="AX40" s="243" t="str">
        <f t="shared" si="2"/>
        <v/>
      </c>
      <c r="AY40" s="243" t="str">
        <f t="shared" si="2"/>
        <v/>
      </c>
      <c r="AZ40" s="243" t="str">
        <f t="shared" si="2"/>
        <v/>
      </c>
      <c r="BA40" s="243" t="str">
        <f t="shared" si="2"/>
        <v/>
      </c>
      <c r="BB40" s="243" t="str">
        <f t="shared" si="2"/>
        <v/>
      </c>
      <c r="BC40" s="243" t="str">
        <f t="shared" si="2"/>
        <v/>
      </c>
      <c r="BD40" s="243" t="str">
        <f t="shared" si="2"/>
        <v/>
      </c>
      <c r="BE40" s="243" t="str">
        <f t="shared" si="2"/>
        <v/>
      </c>
      <c r="BF40" s="243" t="str">
        <f t="shared" si="2"/>
        <v/>
      </c>
      <c r="BG40" s="243" t="str">
        <f t="shared" si="2"/>
        <v/>
      </c>
      <c r="BH40" s="243" t="str">
        <f t="shared" si="2"/>
        <v/>
      </c>
      <c r="BI40" s="243" t="str">
        <f t="shared" si="2"/>
        <v/>
      </c>
      <c r="BJ40" s="243" t="str">
        <f t="shared" si="2"/>
        <v/>
      </c>
      <c r="BK40" s="243" t="str">
        <f t="shared" si="2"/>
        <v/>
      </c>
      <c r="BL40" s="243" t="str">
        <f t="shared" si="2"/>
        <v/>
      </c>
      <c r="BM40" s="243" t="str">
        <f t="shared" si="2"/>
        <v/>
      </c>
      <c r="BN40" s="243" t="str">
        <f t="shared" si="2"/>
        <v/>
      </c>
      <c r="BO40" s="243" t="str">
        <f t="shared" si="2"/>
        <v/>
      </c>
      <c r="BP40" s="243" t="str">
        <f t="shared" si="2"/>
        <v/>
      </c>
      <c r="BQ40" s="243" t="str">
        <f t="shared" si="2"/>
        <v/>
      </c>
      <c r="BR40" s="243" t="str">
        <f t="shared" si="2"/>
        <v/>
      </c>
      <c r="BS40" s="243" t="str">
        <f t="shared" si="2"/>
        <v/>
      </c>
      <c r="BT40" s="239"/>
    </row>
    <row r="41" spans="1:72" s="17" customFormat="1" ht="34.5" customHeight="1">
      <c r="A41" s="177" t="s">
        <v>33</v>
      </c>
      <c r="B41" s="13"/>
      <c r="C41" s="15"/>
      <c r="D41" s="15"/>
      <c r="E41" s="15"/>
      <c r="F41" s="15"/>
      <c r="G41" s="15"/>
      <c r="H41" s="16"/>
      <c r="I41" s="297" t="s">
        <v>34</v>
      </c>
      <c r="J41" s="298"/>
      <c r="K41" s="299"/>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33</v>
      </c>
      <c r="B42" s="19"/>
      <c r="C42" s="15"/>
      <c r="D42" s="15"/>
      <c r="E42" s="15"/>
      <c r="F42" s="15"/>
      <c r="G42" s="15"/>
      <c r="H42" s="16"/>
      <c r="I42" s="297" t="s">
        <v>35</v>
      </c>
      <c r="J42" s="298"/>
      <c r="K42" s="299"/>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33</v>
      </c>
      <c r="B43" s="19"/>
      <c r="C43" s="15"/>
      <c r="D43" s="15"/>
      <c r="E43" s="15"/>
      <c r="F43" s="15"/>
      <c r="G43" s="15"/>
      <c r="H43" s="16"/>
      <c r="I43" s="297" t="s">
        <v>36</v>
      </c>
      <c r="J43" s="298"/>
      <c r="K43" s="299"/>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33</v>
      </c>
      <c r="B44" s="13"/>
      <c r="C44" s="15"/>
      <c r="D44" s="15"/>
      <c r="E44" s="15"/>
      <c r="F44" s="15"/>
      <c r="G44" s="15"/>
      <c r="H44" s="16"/>
      <c r="I44" s="297" t="s">
        <v>37</v>
      </c>
      <c r="J44" s="298"/>
      <c r="K44" s="299"/>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38</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1"/>
      <c r="I49" s="400" t="s">
        <v>18</v>
      </c>
      <c r="J49" s="401"/>
      <c r="K49" s="402"/>
      <c r="L49" s="243" t="str">
        <f>IF(ISBLANK(L$9),"",L$9)</f>
        <v>1階西病棟</v>
      </c>
      <c r="M49" s="243" t="str">
        <f>IF(ISBLANK(M$9),"",M$9)</f>
        <v>2階西病棟</v>
      </c>
      <c r="N49" s="243" t="str">
        <f t="shared" ref="N49:BT49" si="3">IF(ISBLANK(N$9),"",N$9)</f>
        <v>3階西病棟</v>
      </c>
      <c r="O49" s="243" t="str">
        <f t="shared" si="3"/>
        <v>3階東病棟</v>
      </c>
      <c r="P49" s="243" t="str">
        <f t="shared" si="3"/>
        <v>3階南医療病棟</v>
      </c>
      <c r="Q49" s="243" t="str">
        <f t="shared" si="3"/>
        <v>3階南回復期病棟</v>
      </c>
      <c r="R49" s="243" t="str">
        <f t="shared" si="3"/>
        <v>4階東病棟</v>
      </c>
      <c r="S49" s="243" t="str">
        <f t="shared" si="3"/>
        <v/>
      </c>
      <c r="T49" s="243" t="str">
        <f t="shared" si="3"/>
        <v/>
      </c>
      <c r="U49" s="243" t="str">
        <f t="shared" si="3"/>
        <v/>
      </c>
      <c r="V49" s="243" t="str">
        <f t="shared" si="3"/>
        <v/>
      </c>
      <c r="W49" s="243" t="str">
        <f t="shared" si="3"/>
        <v/>
      </c>
      <c r="X49" s="243" t="str">
        <f t="shared" si="3"/>
        <v/>
      </c>
      <c r="Y49" s="243" t="str">
        <f t="shared" si="3"/>
        <v/>
      </c>
      <c r="Z49" s="243" t="str">
        <f t="shared" si="3"/>
        <v/>
      </c>
      <c r="AA49" s="243" t="str">
        <f t="shared" si="3"/>
        <v/>
      </c>
      <c r="AB49" s="243" t="str">
        <f t="shared" si="3"/>
        <v/>
      </c>
      <c r="AC49" s="243" t="str">
        <f t="shared" si="3"/>
        <v/>
      </c>
      <c r="AD49" s="243" t="str">
        <f t="shared" si="3"/>
        <v/>
      </c>
      <c r="AE49" s="243" t="str">
        <f t="shared" si="3"/>
        <v/>
      </c>
      <c r="AF49" s="243" t="str">
        <f t="shared" si="3"/>
        <v/>
      </c>
      <c r="AG49" s="243" t="str">
        <f t="shared" si="3"/>
        <v/>
      </c>
      <c r="AH49" s="243" t="str">
        <f t="shared" si="3"/>
        <v/>
      </c>
      <c r="AI49" s="243" t="str">
        <f t="shared" si="3"/>
        <v/>
      </c>
      <c r="AJ49" s="243" t="str">
        <f t="shared" si="3"/>
        <v/>
      </c>
      <c r="AK49" s="243" t="str">
        <f t="shared" si="3"/>
        <v/>
      </c>
      <c r="AL49" s="243" t="str">
        <f t="shared" si="3"/>
        <v/>
      </c>
      <c r="AM49" s="243" t="str">
        <f t="shared" si="3"/>
        <v/>
      </c>
      <c r="AN49" s="243" t="str">
        <f t="shared" si="3"/>
        <v/>
      </c>
      <c r="AO49" s="243" t="str">
        <f t="shared" si="3"/>
        <v/>
      </c>
      <c r="AP49" s="243" t="str">
        <f t="shared" si="3"/>
        <v/>
      </c>
      <c r="AQ49" s="243" t="str">
        <f t="shared" si="3"/>
        <v/>
      </c>
      <c r="AR49" s="243" t="str">
        <f t="shared" si="3"/>
        <v/>
      </c>
      <c r="AS49" s="243" t="str">
        <f t="shared" si="3"/>
        <v/>
      </c>
      <c r="AT49" s="243" t="str">
        <f t="shared" si="3"/>
        <v/>
      </c>
      <c r="AU49" s="243" t="str">
        <f t="shared" si="3"/>
        <v/>
      </c>
      <c r="AV49" s="243" t="str">
        <f t="shared" si="3"/>
        <v/>
      </c>
      <c r="AW49" s="243" t="str">
        <f t="shared" si="3"/>
        <v/>
      </c>
      <c r="AX49" s="243" t="str">
        <f t="shared" si="3"/>
        <v/>
      </c>
      <c r="AY49" s="243" t="str">
        <f t="shared" si="3"/>
        <v/>
      </c>
      <c r="AZ49" s="243" t="str">
        <f t="shared" si="3"/>
        <v/>
      </c>
      <c r="BA49" s="243" t="str">
        <f t="shared" si="3"/>
        <v/>
      </c>
      <c r="BB49" s="243" t="str">
        <f t="shared" si="3"/>
        <v/>
      </c>
      <c r="BC49" s="243" t="str">
        <f t="shared" si="3"/>
        <v/>
      </c>
      <c r="BD49" s="243" t="str">
        <f t="shared" si="3"/>
        <v/>
      </c>
      <c r="BE49" s="243" t="str">
        <f t="shared" si="3"/>
        <v/>
      </c>
      <c r="BF49" s="243" t="str">
        <f t="shared" si="3"/>
        <v/>
      </c>
      <c r="BG49" s="243" t="str">
        <f t="shared" si="3"/>
        <v/>
      </c>
      <c r="BH49" s="243" t="str">
        <f t="shared" si="3"/>
        <v/>
      </c>
      <c r="BI49" s="243" t="str">
        <f t="shared" si="3"/>
        <v/>
      </c>
      <c r="BJ49" s="243" t="str">
        <f t="shared" si="3"/>
        <v/>
      </c>
      <c r="BK49" s="243" t="str">
        <f t="shared" si="3"/>
        <v/>
      </c>
      <c r="BL49" s="243" t="str">
        <f t="shared" si="3"/>
        <v/>
      </c>
      <c r="BM49" s="243" t="str">
        <f t="shared" si="3"/>
        <v/>
      </c>
      <c r="BN49" s="243" t="str">
        <f t="shared" si="3"/>
        <v/>
      </c>
      <c r="BO49" s="243" t="str">
        <f t="shared" si="3"/>
        <v/>
      </c>
      <c r="BP49" s="243" t="str">
        <f t="shared" si="3"/>
        <v/>
      </c>
      <c r="BQ49" s="243" t="str">
        <f t="shared" si="3"/>
        <v/>
      </c>
      <c r="BR49" s="243" t="str">
        <f t="shared" si="3"/>
        <v/>
      </c>
      <c r="BS49" s="243" t="str">
        <f t="shared" si="3"/>
        <v/>
      </c>
      <c r="BT49" s="239" t="str">
        <f t="shared" si="3"/>
        <v/>
      </c>
    </row>
    <row r="50" spans="1:72" s="17" customFormat="1" ht="34.5" customHeight="1">
      <c r="A50" s="203" t="s">
        <v>39</v>
      </c>
      <c r="B50" s="13"/>
      <c r="C50" s="15"/>
      <c r="D50" s="15"/>
      <c r="E50" s="15"/>
      <c r="F50" s="15"/>
      <c r="G50" s="15"/>
      <c r="H50" s="16"/>
      <c r="I50" s="403" t="s">
        <v>19</v>
      </c>
      <c r="J50" s="404"/>
      <c r="K50" s="40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3" t="s">
        <v>39</v>
      </c>
      <c r="B51" s="19"/>
      <c r="C51" s="15"/>
      <c r="D51" s="15"/>
      <c r="E51" s="15"/>
      <c r="F51" s="15"/>
      <c r="G51" s="15"/>
      <c r="H51" s="16"/>
      <c r="I51" s="403" t="s">
        <v>20</v>
      </c>
      <c r="J51" s="404"/>
      <c r="K51" s="40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3" t="s">
        <v>39</v>
      </c>
      <c r="B52" s="19"/>
      <c r="C52" s="15"/>
      <c r="D52" s="15"/>
      <c r="E52" s="15"/>
      <c r="F52" s="15"/>
      <c r="G52" s="15"/>
      <c r="H52" s="16"/>
      <c r="I52" s="403" t="s">
        <v>21</v>
      </c>
      <c r="J52" s="404"/>
      <c r="K52" s="40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3" t="s">
        <v>39</v>
      </c>
      <c r="B53" s="13"/>
      <c r="C53" s="15"/>
      <c r="D53" s="15"/>
      <c r="E53" s="15"/>
      <c r="F53" s="15"/>
      <c r="G53" s="15"/>
      <c r="H53" s="16"/>
      <c r="I53" s="403" t="s">
        <v>23</v>
      </c>
      <c r="J53" s="404"/>
      <c r="K53" s="40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3" t="s">
        <v>39</v>
      </c>
      <c r="B54" s="13"/>
      <c r="C54" s="15"/>
      <c r="D54" s="15"/>
      <c r="E54" s="15"/>
      <c r="F54" s="15"/>
      <c r="G54" s="15"/>
      <c r="H54" s="16"/>
      <c r="I54" s="403" t="s">
        <v>28</v>
      </c>
      <c r="J54" s="404"/>
      <c r="K54" s="40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3" t="s">
        <v>39</v>
      </c>
      <c r="B55" s="13"/>
      <c r="C55" s="15"/>
      <c r="D55" s="15"/>
      <c r="E55" s="15"/>
      <c r="F55" s="15"/>
      <c r="G55" s="15"/>
      <c r="H55" s="16"/>
      <c r="I55" s="403" t="s">
        <v>29</v>
      </c>
      <c r="J55" s="404"/>
      <c r="K55" s="40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3" t="s">
        <v>39</v>
      </c>
      <c r="B56" s="13"/>
      <c r="C56" s="15"/>
      <c r="D56" s="15"/>
      <c r="E56" s="15"/>
      <c r="F56" s="15"/>
      <c r="G56" s="15"/>
      <c r="H56" s="16"/>
      <c r="I56" s="403" t="s">
        <v>30</v>
      </c>
      <c r="J56" s="404"/>
      <c r="K56" s="40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3" t="s">
        <v>39</v>
      </c>
      <c r="B57" s="13"/>
      <c r="C57" s="15"/>
      <c r="D57" s="15"/>
      <c r="E57" s="15"/>
      <c r="F57" s="15"/>
      <c r="G57" s="15"/>
      <c r="H57" s="16"/>
      <c r="I57" s="399" t="s">
        <v>25</v>
      </c>
      <c r="J57" s="399"/>
      <c r="K57" s="399"/>
      <c r="L57" s="21" t="s">
        <v>22</v>
      </c>
      <c r="M57" s="21" t="s">
        <v>22</v>
      </c>
      <c r="N57" s="21" t="s">
        <v>22</v>
      </c>
      <c r="O57" s="21" t="s">
        <v>22</v>
      </c>
      <c r="P57" s="21" t="s">
        <v>22</v>
      </c>
      <c r="Q57" s="21" t="s">
        <v>22</v>
      </c>
      <c r="R57" s="21" t="s">
        <v>22</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3" t="s">
        <v>39</v>
      </c>
      <c r="B58" s="13"/>
      <c r="C58" s="15"/>
      <c r="D58" s="15"/>
      <c r="E58" s="15"/>
      <c r="F58" s="15"/>
      <c r="G58" s="15"/>
      <c r="H58" s="16"/>
      <c r="I58" s="399" t="s">
        <v>40</v>
      </c>
      <c r="J58" s="399"/>
      <c r="K58" s="399"/>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42</v>
      </c>
      <c r="D64" s="218"/>
      <c r="E64" s="218"/>
      <c r="F64" s="218"/>
      <c r="G64" s="218"/>
      <c r="H64" s="218"/>
      <c r="I64" s="4"/>
      <c r="J64" s="29"/>
      <c r="K64" s="6"/>
      <c r="L64" s="5"/>
      <c r="M64" s="5"/>
      <c r="N64" s="7"/>
      <c r="O64" s="7"/>
      <c r="P64" s="7"/>
      <c r="Q64" s="7"/>
      <c r="R64" s="7"/>
      <c r="S64" s="7"/>
      <c r="T64" s="7"/>
      <c r="U64" s="7"/>
      <c r="V64" s="7"/>
      <c r="W64" s="8"/>
    </row>
    <row r="65" spans="1:23" s="17" customFormat="1" ht="34.5" customHeight="1">
      <c r="A65" s="176"/>
      <c r="B65" s="1"/>
      <c r="C65" s="30"/>
      <c r="D65" s="300" t="s">
        <v>43</v>
      </c>
      <c r="E65" s="300"/>
      <c r="F65" s="300"/>
      <c r="G65" s="300"/>
      <c r="H65" s="300"/>
      <c r="I65" s="300"/>
      <c r="J65" s="300"/>
      <c r="K65" s="300"/>
      <c r="L65" s="300"/>
      <c r="M65" s="31"/>
      <c r="N65" s="31"/>
      <c r="O65" s="31"/>
      <c r="P65" s="31"/>
      <c r="Q65" s="32"/>
      <c r="R65" s="32"/>
      <c r="S65" s="32"/>
      <c r="T65" s="32"/>
      <c r="U65" s="32"/>
      <c r="V65" s="32"/>
      <c r="W65" s="8"/>
    </row>
    <row r="66" spans="1:23" s="17" customFormat="1" ht="34.5" customHeight="1">
      <c r="A66" s="176"/>
      <c r="B66" s="1"/>
      <c r="C66" s="33"/>
      <c r="D66" s="301" t="s">
        <v>44</v>
      </c>
      <c r="E66" s="301"/>
      <c r="F66" s="301"/>
      <c r="G66" s="301"/>
      <c r="H66" s="301"/>
      <c r="I66" s="301"/>
      <c r="J66" s="301"/>
      <c r="K66" s="301"/>
      <c r="L66" s="301"/>
      <c r="M66" s="31"/>
      <c r="N66" s="31"/>
      <c r="O66" s="31"/>
      <c r="P66" s="31"/>
      <c r="Q66" s="32"/>
      <c r="R66" s="32"/>
      <c r="S66" s="32"/>
      <c r="T66" s="32"/>
      <c r="U66" s="32"/>
      <c r="V66" s="32"/>
      <c r="W66" s="8"/>
    </row>
    <row r="67" spans="1:23" s="17" customFormat="1" ht="34.5" customHeight="1">
      <c r="A67" s="176"/>
      <c r="B67" s="1"/>
      <c r="C67" s="33"/>
      <c r="D67" s="301" t="s">
        <v>45</v>
      </c>
      <c r="E67" s="301"/>
      <c r="F67" s="301"/>
      <c r="G67" s="301"/>
      <c r="H67" s="301"/>
      <c r="I67" s="301"/>
      <c r="J67" s="301"/>
      <c r="K67" s="301"/>
      <c r="L67" s="301"/>
      <c r="M67" s="31"/>
      <c r="N67" s="31"/>
      <c r="O67" s="31"/>
      <c r="P67" s="31"/>
      <c r="Q67" s="32"/>
      <c r="R67" s="32"/>
      <c r="S67" s="32"/>
      <c r="T67" s="32"/>
      <c r="U67" s="32"/>
      <c r="V67" s="32"/>
      <c r="W67" s="8"/>
    </row>
    <row r="68" spans="1:23" s="17" customFormat="1" ht="34.5" customHeight="1">
      <c r="A68" s="176"/>
      <c r="B68" s="1"/>
      <c r="C68" s="33"/>
      <c r="D68" s="301" t="s">
        <v>46</v>
      </c>
      <c r="E68" s="301"/>
      <c r="F68" s="301"/>
      <c r="G68" s="301"/>
      <c r="H68" s="301"/>
      <c r="I68" s="301"/>
      <c r="J68" s="301"/>
      <c r="K68" s="301"/>
      <c r="L68" s="301"/>
      <c r="M68" s="31"/>
      <c r="N68" s="31"/>
      <c r="O68" s="31"/>
      <c r="P68" s="31"/>
      <c r="Q68" s="32"/>
      <c r="R68" s="32"/>
      <c r="S68" s="32"/>
      <c r="T68" s="32"/>
      <c r="U68" s="32"/>
      <c r="V68" s="32"/>
      <c r="W68" s="8"/>
    </row>
    <row r="69" spans="1:23" s="17" customFormat="1" ht="34.5" customHeight="1">
      <c r="A69" s="176"/>
      <c r="B69" s="1"/>
      <c r="C69" s="33"/>
      <c r="D69" s="301" t="s">
        <v>47</v>
      </c>
      <c r="E69" s="301"/>
      <c r="F69" s="301"/>
      <c r="G69" s="301"/>
      <c r="H69" s="301"/>
      <c r="I69" s="301"/>
      <c r="J69" s="301"/>
      <c r="K69" s="301"/>
      <c r="L69" s="301"/>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48</v>
      </c>
      <c r="F71" s="36"/>
      <c r="G71" s="34"/>
      <c r="H71" s="35" t="s">
        <v>49</v>
      </c>
      <c r="I71" s="35"/>
      <c r="J71" s="35" t="s">
        <v>50</v>
      </c>
      <c r="K71" s="37"/>
      <c r="L71" s="35"/>
      <c r="M71" s="36"/>
      <c r="N71" s="36"/>
      <c r="O71" s="36"/>
      <c r="P71" s="36"/>
      <c r="Q71" s="36"/>
      <c r="R71" s="36"/>
      <c r="S71" s="36"/>
      <c r="T71" s="36"/>
      <c r="U71" s="36"/>
    </row>
    <row r="72" spans="1:23" s="17" customFormat="1">
      <c r="A72" s="176"/>
      <c r="B72" s="1"/>
      <c r="C72" s="39"/>
      <c r="D72" s="27"/>
      <c r="E72" s="27"/>
      <c r="F72" s="27"/>
      <c r="G72" s="27"/>
      <c r="H72" s="16"/>
      <c r="I72" s="218"/>
      <c r="J72" s="5"/>
      <c r="K72" s="6"/>
      <c r="L72" s="40"/>
      <c r="M72" s="207"/>
      <c r="N72" s="207"/>
      <c r="O72" s="207"/>
      <c r="P72" s="207"/>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8"/>
      <c r="J74" s="5"/>
      <c r="K74" s="6"/>
      <c r="L74" s="207"/>
      <c r="R74" s="41"/>
      <c r="S74" s="41"/>
      <c r="T74" s="41"/>
      <c r="U74" s="41"/>
      <c r="V74" s="41"/>
      <c r="W74" s="8"/>
    </row>
    <row r="75" spans="1:23" s="17" customFormat="1">
      <c r="A75" s="176"/>
      <c r="B75" s="1"/>
      <c r="C75" s="43"/>
      <c r="D75" s="27"/>
      <c r="E75" s="27"/>
      <c r="F75" s="27"/>
      <c r="G75" s="27"/>
      <c r="H75" s="16"/>
      <c r="I75" s="218"/>
      <c r="J75" s="5"/>
      <c r="K75" s="6"/>
      <c r="L75" s="207"/>
      <c r="R75" s="41"/>
      <c r="S75" s="41"/>
      <c r="T75" s="41"/>
      <c r="U75" s="41"/>
      <c r="V75" s="41"/>
      <c r="W75" s="8"/>
    </row>
    <row r="76" spans="1:23" s="17" customFormat="1">
      <c r="A76" s="176"/>
      <c r="B76" s="1"/>
      <c r="C76" s="296" t="s">
        <v>51</v>
      </c>
      <c r="D76" s="296"/>
      <c r="E76" s="296"/>
      <c r="F76" s="296"/>
      <c r="G76" s="296"/>
      <c r="H76" s="296" t="s">
        <v>52</v>
      </c>
      <c r="I76" s="296"/>
      <c r="J76" s="296" t="s">
        <v>53</v>
      </c>
      <c r="K76" s="296"/>
      <c r="L76" s="296"/>
      <c r="M76" s="296"/>
      <c r="N76" s="296"/>
      <c r="O76" s="207"/>
      <c r="P76" s="207"/>
      <c r="R76" s="41"/>
      <c r="S76" s="41"/>
      <c r="T76" s="41"/>
      <c r="U76" s="41"/>
      <c r="V76" s="41"/>
      <c r="W76" s="8"/>
    </row>
    <row r="77" spans="1:23" s="17" customFormat="1">
      <c r="A77" s="176"/>
      <c r="B77" s="1"/>
      <c r="C77" s="296" t="s">
        <v>54</v>
      </c>
      <c r="D77" s="296"/>
      <c r="E77" s="296"/>
      <c r="F77" s="296"/>
      <c r="G77" s="296"/>
      <c r="H77" s="296" t="s">
        <v>55</v>
      </c>
      <c r="I77" s="296"/>
      <c r="J77" s="228" t="s">
        <v>56</v>
      </c>
      <c r="K77" s="228"/>
      <c r="L77" s="228"/>
      <c r="O77" s="207"/>
      <c r="P77" s="207"/>
      <c r="R77" s="29"/>
      <c r="S77" s="29"/>
      <c r="T77" s="29"/>
      <c r="U77" s="29"/>
      <c r="V77" s="29"/>
      <c r="W77" s="8"/>
    </row>
    <row r="78" spans="1:23" s="17" customFormat="1">
      <c r="A78" s="176"/>
      <c r="B78" s="1"/>
      <c r="C78" s="296" t="s">
        <v>57</v>
      </c>
      <c r="D78" s="296"/>
      <c r="E78" s="296"/>
      <c r="F78" s="296"/>
      <c r="G78" s="296"/>
      <c r="H78" s="296" t="s">
        <v>58</v>
      </c>
      <c r="I78" s="296"/>
      <c r="J78" s="302" t="s">
        <v>59</v>
      </c>
      <c r="K78" s="302"/>
      <c r="L78" s="302"/>
      <c r="M78" s="302"/>
      <c r="N78" s="302"/>
      <c r="O78" s="207"/>
      <c r="P78" s="207"/>
      <c r="R78" s="41"/>
      <c r="S78" s="41"/>
      <c r="T78" s="41"/>
      <c r="U78" s="41"/>
      <c r="V78" s="41"/>
      <c r="W78" s="8"/>
    </row>
    <row r="79" spans="1:23" s="17" customFormat="1">
      <c r="A79" s="176"/>
      <c r="B79" s="1"/>
      <c r="C79" s="296" t="s">
        <v>60</v>
      </c>
      <c r="D79" s="296"/>
      <c r="E79" s="296"/>
      <c r="F79" s="296"/>
      <c r="G79" s="296"/>
      <c r="H79" s="296" t="s">
        <v>61</v>
      </c>
      <c r="I79" s="296"/>
      <c r="J79" s="302" t="s">
        <v>62</v>
      </c>
      <c r="K79" s="302"/>
      <c r="L79" s="302"/>
      <c r="M79" s="302"/>
      <c r="N79" s="302"/>
      <c r="O79" s="207"/>
      <c r="P79" s="207"/>
      <c r="R79" s="29"/>
      <c r="S79" s="29"/>
      <c r="T79" s="29"/>
      <c r="U79" s="29"/>
      <c r="V79" s="29"/>
      <c r="W79" s="8"/>
    </row>
    <row r="80" spans="1:23" s="17" customFormat="1">
      <c r="A80" s="176"/>
      <c r="B80" s="1"/>
      <c r="C80" s="302" t="s">
        <v>63</v>
      </c>
      <c r="D80" s="302"/>
      <c r="E80" s="302"/>
      <c r="F80" s="302"/>
      <c r="G80" s="302"/>
      <c r="H80" s="218"/>
      <c r="I80" s="218"/>
      <c r="J80" s="302" t="s">
        <v>64</v>
      </c>
      <c r="K80" s="302"/>
      <c r="L80" s="302"/>
      <c r="M80" s="302"/>
      <c r="N80" s="302"/>
      <c r="O80" s="207"/>
      <c r="P80" s="207"/>
      <c r="R80" s="29"/>
      <c r="S80" s="29"/>
      <c r="T80" s="29"/>
      <c r="U80" s="29"/>
      <c r="V80" s="29"/>
      <c r="W80" s="8"/>
    </row>
    <row r="81" spans="1:71" s="17" customFormat="1">
      <c r="A81" s="176"/>
      <c r="C81" s="302" t="s">
        <v>65</v>
      </c>
      <c r="D81" s="302"/>
      <c r="E81" s="302"/>
      <c r="F81" s="302"/>
      <c r="G81" s="302"/>
      <c r="J81" s="302" t="s">
        <v>66</v>
      </c>
      <c r="K81" s="302"/>
      <c r="L81" s="302"/>
      <c r="M81" s="302"/>
      <c r="N81" s="302"/>
      <c r="O81" s="7"/>
      <c r="P81" s="7"/>
      <c r="Q81" s="7"/>
      <c r="R81" s="7"/>
      <c r="S81" s="7"/>
      <c r="T81" s="7"/>
      <c r="U81" s="7"/>
      <c r="V81" s="7"/>
      <c r="W81" s="8"/>
    </row>
    <row r="82" spans="1:71" s="17" customFormat="1">
      <c r="A82" s="176"/>
      <c r="B82" s="1"/>
      <c r="C82" s="302" t="s">
        <v>67</v>
      </c>
      <c r="D82" s="302"/>
      <c r="E82" s="302"/>
      <c r="F82" s="302"/>
      <c r="G82" s="302"/>
      <c r="J82" s="302" t="s">
        <v>68</v>
      </c>
      <c r="K82" s="302"/>
      <c r="L82" s="302"/>
      <c r="M82" s="302"/>
      <c r="N82" s="302"/>
      <c r="O82" s="7"/>
      <c r="P82" s="7"/>
      <c r="Q82" s="7"/>
      <c r="R82" s="7"/>
      <c r="S82" s="7"/>
      <c r="T82" s="7"/>
      <c r="U82" s="7"/>
      <c r="V82" s="7"/>
      <c r="W82" s="8"/>
    </row>
    <row r="83" spans="1:71" s="17" customFormat="1">
      <c r="A83" s="176"/>
      <c r="B83" s="1"/>
      <c r="C83" s="302" t="s">
        <v>69</v>
      </c>
      <c r="D83" s="302"/>
      <c r="E83" s="302"/>
      <c r="F83" s="302"/>
      <c r="G83" s="302"/>
      <c r="H83" s="218"/>
      <c r="I83" s="218"/>
      <c r="J83" s="302" t="s">
        <v>70</v>
      </c>
      <c r="K83" s="302"/>
      <c r="L83" s="302"/>
      <c r="M83" s="302"/>
      <c r="N83" s="302"/>
      <c r="O83" s="7"/>
      <c r="P83" s="7"/>
      <c r="Q83" s="7"/>
      <c r="R83" s="7"/>
      <c r="S83" s="7"/>
      <c r="T83" s="7"/>
      <c r="U83" s="7"/>
      <c r="V83" s="7"/>
      <c r="W83" s="8"/>
    </row>
    <row r="84" spans="1:71" s="17" customFormat="1">
      <c r="A84" s="176"/>
      <c r="B84" s="1"/>
      <c r="C84" s="302" t="s">
        <v>71</v>
      </c>
      <c r="D84" s="302"/>
      <c r="E84" s="302"/>
      <c r="F84" s="302"/>
      <c r="G84" s="302"/>
      <c r="H84" s="218"/>
      <c r="I84" s="218"/>
      <c r="J84" s="302" t="s">
        <v>72</v>
      </c>
      <c r="K84" s="302"/>
      <c r="L84" s="302"/>
      <c r="M84" s="302"/>
      <c r="N84" s="302"/>
      <c r="O84" s="7"/>
      <c r="P84" s="7"/>
      <c r="Q84" s="7"/>
      <c r="R84" s="7"/>
      <c r="S84" s="7"/>
      <c r="T84" s="7"/>
      <c r="U84" s="7"/>
      <c r="V84" s="7"/>
      <c r="W84" s="8"/>
    </row>
    <row r="85" spans="1:71" s="17" customFormat="1">
      <c r="A85" s="176"/>
      <c r="B85" s="1"/>
      <c r="C85" s="302" t="s">
        <v>73</v>
      </c>
      <c r="D85" s="302"/>
      <c r="E85" s="302"/>
      <c r="F85" s="302"/>
      <c r="G85" s="302"/>
      <c r="H85" s="218"/>
      <c r="I85" s="218"/>
      <c r="J85" s="302" t="s">
        <v>74</v>
      </c>
      <c r="K85" s="302"/>
      <c r="L85" s="302"/>
      <c r="M85" s="302"/>
      <c r="N85" s="302"/>
      <c r="O85" s="7"/>
      <c r="P85" s="7"/>
      <c r="Q85" s="7"/>
      <c r="R85" s="7"/>
      <c r="S85" s="7"/>
      <c r="T85" s="7"/>
      <c r="U85" s="7"/>
      <c r="V85" s="7"/>
      <c r="W85" s="8"/>
    </row>
    <row r="86" spans="1:71" s="17" customFormat="1">
      <c r="A86" s="176"/>
      <c r="B86" s="1"/>
      <c r="C86" s="302" t="s">
        <v>75</v>
      </c>
      <c r="D86" s="302"/>
      <c r="E86" s="302"/>
      <c r="F86" s="302"/>
      <c r="G86" s="302"/>
      <c r="H86" s="218"/>
      <c r="I86" s="218"/>
      <c r="J86" s="302" t="s">
        <v>76</v>
      </c>
      <c r="K86" s="302"/>
      <c r="L86" s="302"/>
      <c r="M86" s="302"/>
      <c r="N86" s="302"/>
      <c r="O86" s="7"/>
      <c r="P86" s="7"/>
      <c r="Q86" s="7"/>
      <c r="R86" s="7"/>
      <c r="S86" s="7"/>
      <c r="T86" s="7"/>
      <c r="U86" s="7"/>
      <c r="V86" s="7"/>
      <c r="W86" s="8"/>
    </row>
    <row r="87" spans="1:71" s="17" customFormat="1">
      <c r="A87" s="176"/>
      <c r="B87" s="1"/>
      <c r="C87" s="296" t="s">
        <v>77</v>
      </c>
      <c r="D87" s="296"/>
      <c r="E87" s="296"/>
      <c r="F87" s="296"/>
      <c r="G87" s="296"/>
      <c r="H87" s="218"/>
      <c r="I87" s="218"/>
      <c r="J87" s="43"/>
      <c r="K87" s="44"/>
      <c r="L87" s="5"/>
      <c r="M87" s="5"/>
      <c r="N87" s="7"/>
      <c r="O87" s="7"/>
      <c r="P87" s="7"/>
      <c r="Q87" s="7"/>
      <c r="R87" s="7"/>
      <c r="S87" s="7"/>
      <c r="T87" s="7"/>
      <c r="U87" s="7"/>
      <c r="V87" s="7"/>
      <c r="W87" s="8"/>
    </row>
    <row r="88" spans="1:71" s="17" customFormat="1">
      <c r="A88" s="176"/>
      <c r="B88" s="1"/>
      <c r="H88" s="218"/>
      <c r="I88" s="218"/>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78</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09"/>
      <c r="I91" s="209"/>
      <c r="J91" s="53"/>
      <c r="K91" s="24"/>
      <c r="L91" s="53"/>
      <c r="M91" s="53"/>
      <c r="N91" s="51"/>
      <c r="O91" s="51"/>
      <c r="P91" s="51"/>
      <c r="Q91" s="51"/>
      <c r="R91" s="51"/>
      <c r="S91" s="51"/>
      <c r="T91" s="51"/>
      <c r="U91" s="51"/>
      <c r="V91" s="51"/>
      <c r="W91" s="8"/>
    </row>
    <row r="92" spans="1:71" s="17" customFormat="1">
      <c r="A92" s="176"/>
      <c r="B92" s="170" t="s">
        <v>79</v>
      </c>
      <c r="C92" s="52"/>
      <c r="D92" s="3"/>
      <c r="E92" s="3"/>
      <c r="F92" s="3"/>
      <c r="G92" s="3"/>
      <c r="H92" s="209"/>
      <c r="I92" s="209"/>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09"/>
      <c r="I93" s="209"/>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09"/>
      <c r="I94" s="209"/>
      <c r="J94" s="54" t="s">
        <v>80</v>
      </c>
      <c r="K94" s="55"/>
      <c r="L94" s="238" t="str">
        <f>IF(ISBLANK(L$9),"",L$9)</f>
        <v>1階西病棟</v>
      </c>
      <c r="M94" s="241" t="str">
        <f t="shared" ref="M94:BS94" si="4">IF(ISBLANK(M$9),"",M$9)</f>
        <v>2階西病棟</v>
      </c>
      <c r="N94" s="241" t="str">
        <f t="shared" si="4"/>
        <v>3階西病棟</v>
      </c>
      <c r="O94" s="241" t="str">
        <f t="shared" si="4"/>
        <v>3階東病棟</v>
      </c>
      <c r="P94" s="241" t="str">
        <f t="shared" si="4"/>
        <v>3階南医療病棟</v>
      </c>
      <c r="Q94" s="241" t="str">
        <f t="shared" si="4"/>
        <v>3階南回復期病棟</v>
      </c>
      <c r="R94" s="241" t="str">
        <f t="shared" si="4"/>
        <v>4階東病棟</v>
      </c>
      <c r="S94" s="241" t="str">
        <f t="shared" si="4"/>
        <v/>
      </c>
      <c r="T94" s="241" t="str">
        <f t="shared" si="4"/>
        <v/>
      </c>
      <c r="U94" s="241" t="str">
        <f t="shared" si="4"/>
        <v/>
      </c>
      <c r="V94" s="241" t="str">
        <f t="shared" si="4"/>
        <v/>
      </c>
      <c r="W94" s="241" t="str">
        <f t="shared" si="4"/>
        <v/>
      </c>
      <c r="X94" s="241" t="str">
        <f t="shared" si="4"/>
        <v/>
      </c>
      <c r="Y94" s="241" t="str">
        <f t="shared" si="4"/>
        <v/>
      </c>
      <c r="Z94" s="241" t="str">
        <f t="shared" si="4"/>
        <v/>
      </c>
      <c r="AA94" s="241" t="str">
        <f t="shared" si="4"/>
        <v/>
      </c>
      <c r="AB94" s="241" t="str">
        <f t="shared" si="4"/>
        <v/>
      </c>
      <c r="AC94" s="241" t="str">
        <f t="shared" si="4"/>
        <v/>
      </c>
      <c r="AD94" s="241" t="str">
        <f t="shared" si="4"/>
        <v/>
      </c>
      <c r="AE94" s="241" t="str">
        <f t="shared" si="4"/>
        <v/>
      </c>
      <c r="AF94" s="241" t="str">
        <f t="shared" si="4"/>
        <v/>
      </c>
      <c r="AG94" s="241" t="str">
        <f t="shared" si="4"/>
        <v/>
      </c>
      <c r="AH94" s="241" t="str">
        <f t="shared" si="4"/>
        <v/>
      </c>
      <c r="AI94" s="241" t="str">
        <f t="shared" si="4"/>
        <v/>
      </c>
      <c r="AJ94" s="241" t="str">
        <f t="shared" si="4"/>
        <v/>
      </c>
      <c r="AK94" s="241" t="str">
        <f t="shared" si="4"/>
        <v/>
      </c>
      <c r="AL94" s="241" t="str">
        <f t="shared" si="4"/>
        <v/>
      </c>
      <c r="AM94" s="241" t="str">
        <f t="shared" si="4"/>
        <v/>
      </c>
      <c r="AN94" s="241" t="str">
        <f t="shared" si="4"/>
        <v/>
      </c>
      <c r="AO94" s="241" t="str">
        <f t="shared" si="4"/>
        <v/>
      </c>
      <c r="AP94" s="241" t="str">
        <f t="shared" si="4"/>
        <v/>
      </c>
      <c r="AQ94" s="241" t="str">
        <f t="shared" si="4"/>
        <v/>
      </c>
      <c r="AR94" s="241" t="str">
        <f t="shared" si="4"/>
        <v/>
      </c>
      <c r="AS94" s="241" t="str">
        <f t="shared" si="4"/>
        <v/>
      </c>
      <c r="AT94" s="241" t="str">
        <f t="shared" si="4"/>
        <v/>
      </c>
      <c r="AU94" s="241" t="str">
        <f t="shared" si="4"/>
        <v/>
      </c>
      <c r="AV94" s="241" t="str">
        <f t="shared" si="4"/>
        <v/>
      </c>
      <c r="AW94" s="241" t="str">
        <f t="shared" si="4"/>
        <v/>
      </c>
      <c r="AX94" s="241" t="str">
        <f t="shared" si="4"/>
        <v/>
      </c>
      <c r="AY94" s="241" t="str">
        <f t="shared" si="4"/>
        <v/>
      </c>
      <c r="AZ94" s="241" t="str">
        <f t="shared" si="4"/>
        <v/>
      </c>
      <c r="BA94" s="241" t="str">
        <f t="shared" si="4"/>
        <v/>
      </c>
      <c r="BB94" s="241" t="str">
        <f t="shared" si="4"/>
        <v/>
      </c>
      <c r="BC94" s="241" t="str">
        <f t="shared" si="4"/>
        <v/>
      </c>
      <c r="BD94" s="241" t="str">
        <f t="shared" si="4"/>
        <v/>
      </c>
      <c r="BE94" s="241" t="str">
        <f t="shared" si="4"/>
        <v/>
      </c>
      <c r="BF94" s="241" t="str">
        <f t="shared" si="4"/>
        <v/>
      </c>
      <c r="BG94" s="241" t="str">
        <f t="shared" si="4"/>
        <v/>
      </c>
      <c r="BH94" s="241" t="str">
        <f t="shared" si="4"/>
        <v/>
      </c>
      <c r="BI94" s="241" t="str">
        <f t="shared" si="4"/>
        <v/>
      </c>
      <c r="BJ94" s="241" t="str">
        <f t="shared" si="4"/>
        <v/>
      </c>
      <c r="BK94" s="241" t="str">
        <f t="shared" si="4"/>
        <v/>
      </c>
      <c r="BL94" s="241" t="str">
        <f t="shared" si="4"/>
        <v/>
      </c>
      <c r="BM94" s="241" t="str">
        <f t="shared" si="4"/>
        <v/>
      </c>
      <c r="BN94" s="241" t="str">
        <f t="shared" si="4"/>
        <v/>
      </c>
      <c r="BO94" s="241" t="str">
        <f t="shared" si="4"/>
        <v/>
      </c>
      <c r="BP94" s="241" t="str">
        <f t="shared" si="4"/>
        <v/>
      </c>
      <c r="BQ94" s="241" t="str">
        <f t="shared" si="4"/>
        <v/>
      </c>
      <c r="BR94" s="241" t="str">
        <f t="shared" si="4"/>
        <v/>
      </c>
      <c r="BS94" s="241" t="str">
        <f t="shared" si="4"/>
        <v/>
      </c>
    </row>
    <row r="95" spans="1:71" s="17" customFormat="1">
      <c r="A95" s="176"/>
      <c r="B95" s="1"/>
      <c r="C95" s="3"/>
      <c r="D95" s="3"/>
      <c r="E95" s="3"/>
      <c r="F95" s="3"/>
      <c r="G95" s="3"/>
      <c r="H95" s="209"/>
      <c r="I95" s="56" t="s">
        <v>81</v>
      </c>
      <c r="J95" s="57"/>
      <c r="K95" s="58"/>
      <c r="L95" s="294" t="s">
        <v>856</v>
      </c>
      <c r="M95" s="241" t="s">
        <v>23</v>
      </c>
      <c r="N95" s="241" t="s">
        <v>23</v>
      </c>
      <c r="O95" s="241" t="s">
        <v>23</v>
      </c>
      <c r="P95" s="241" t="s">
        <v>23</v>
      </c>
      <c r="Q95" s="241" t="s">
        <v>21</v>
      </c>
      <c r="R95" s="241" t="s">
        <v>23</v>
      </c>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row>
    <row r="96" spans="1:71" s="17" customFormat="1" ht="54" customHeight="1">
      <c r="A96" s="177" t="s">
        <v>82</v>
      </c>
      <c r="B96" s="1"/>
      <c r="C96" s="303" t="s">
        <v>83</v>
      </c>
      <c r="D96" s="304"/>
      <c r="E96" s="304"/>
      <c r="F96" s="304"/>
      <c r="G96" s="304"/>
      <c r="H96" s="305"/>
      <c r="I96" s="215" t="s">
        <v>84</v>
      </c>
      <c r="J96" s="191" t="s">
        <v>85</v>
      </c>
      <c r="K96" s="60"/>
      <c r="L96" s="18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row>
    <row r="97" spans="1:71" s="17" customFormat="1" ht="18.75">
      <c r="A97" s="176"/>
      <c r="B97" s="61"/>
      <c r="C97" s="52"/>
      <c r="D97" s="3"/>
      <c r="E97" s="3"/>
      <c r="F97" s="3"/>
      <c r="G97" s="3"/>
      <c r="H97" s="209"/>
      <c r="I97" s="209"/>
      <c r="J97" s="53"/>
      <c r="K97" s="53"/>
      <c r="L97" s="51"/>
      <c r="M97" s="51"/>
      <c r="N97" s="51"/>
      <c r="O97" s="51"/>
      <c r="P97" s="51"/>
      <c r="Q97" s="51"/>
      <c r="R97" s="8"/>
    </row>
    <row r="98" spans="1:71" s="17" customFormat="1" ht="18.75">
      <c r="A98" s="176"/>
      <c r="B98" s="61"/>
      <c r="C98" s="52"/>
      <c r="D98" s="3"/>
      <c r="E98" s="3"/>
      <c r="F98" s="3"/>
      <c r="G98" s="3"/>
      <c r="H98" s="209"/>
      <c r="I98" s="209"/>
      <c r="J98" s="53"/>
      <c r="K98" s="53"/>
      <c r="L98" s="51"/>
      <c r="M98" s="51"/>
      <c r="N98" s="51"/>
      <c r="O98" s="51"/>
      <c r="P98" s="51"/>
      <c r="Q98" s="51"/>
      <c r="R98" s="8"/>
    </row>
    <row r="99" spans="1:71" s="17" customFormat="1" ht="18.75">
      <c r="A99" s="176"/>
      <c r="B99" s="61"/>
      <c r="C99" s="52"/>
      <c r="D99" s="3"/>
      <c r="E99" s="3"/>
      <c r="F99" s="3"/>
      <c r="G99" s="3"/>
      <c r="H99" s="209"/>
      <c r="I99" s="209"/>
      <c r="J99" s="53"/>
      <c r="K99" s="53"/>
      <c r="L99" s="51"/>
      <c r="M99" s="51"/>
      <c r="N99" s="51"/>
      <c r="O99" s="51"/>
      <c r="P99" s="51"/>
      <c r="Q99" s="51"/>
      <c r="R99" s="8"/>
    </row>
    <row r="100" spans="1:71">
      <c r="A100" s="176"/>
      <c r="B100" s="14" t="s">
        <v>86</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09"/>
      <c r="J102" s="63" t="s">
        <v>80</v>
      </c>
      <c r="K102" s="64"/>
      <c r="L102" s="238" t="str">
        <f>IF(ISBLANK(L$9),"",L$9)</f>
        <v>1階西病棟</v>
      </c>
      <c r="M102" s="241" t="str">
        <f t="shared" ref="M102:BS102" si="5">IF(ISBLANK(M$9),"",M$9)</f>
        <v>2階西病棟</v>
      </c>
      <c r="N102" s="281" t="str">
        <f t="shared" si="5"/>
        <v>3階西病棟</v>
      </c>
      <c r="O102" s="239" t="str">
        <f t="shared" si="5"/>
        <v>3階東病棟</v>
      </c>
      <c r="P102" s="239" t="str">
        <f t="shared" si="5"/>
        <v>3階南医療病棟</v>
      </c>
      <c r="Q102" s="239" t="str">
        <f t="shared" si="5"/>
        <v>3階南回復期病棟</v>
      </c>
      <c r="R102" s="239" t="str">
        <f t="shared" si="5"/>
        <v>4階東病棟</v>
      </c>
      <c r="S102" s="239" t="str">
        <f t="shared" si="5"/>
        <v/>
      </c>
      <c r="T102" s="239" t="str">
        <f t="shared" si="5"/>
        <v/>
      </c>
      <c r="U102" s="239" t="str">
        <f t="shared" si="5"/>
        <v/>
      </c>
      <c r="V102" s="239" t="str">
        <f t="shared" si="5"/>
        <v/>
      </c>
      <c r="W102" s="239" t="str">
        <f t="shared" si="5"/>
        <v/>
      </c>
      <c r="X102" s="239" t="str">
        <f t="shared" si="5"/>
        <v/>
      </c>
      <c r="Y102" s="239" t="str">
        <f t="shared" si="5"/>
        <v/>
      </c>
      <c r="Z102" s="239" t="str">
        <f t="shared" si="5"/>
        <v/>
      </c>
      <c r="AA102" s="239" t="str">
        <f t="shared" si="5"/>
        <v/>
      </c>
      <c r="AB102" s="239" t="str">
        <f t="shared" si="5"/>
        <v/>
      </c>
      <c r="AC102" s="239" t="str">
        <f t="shared" si="5"/>
        <v/>
      </c>
      <c r="AD102" s="239" t="str">
        <f t="shared" si="5"/>
        <v/>
      </c>
      <c r="AE102" s="239" t="str">
        <f t="shared" si="5"/>
        <v/>
      </c>
      <c r="AF102" s="239" t="str">
        <f t="shared" si="5"/>
        <v/>
      </c>
      <c r="AG102" s="239" t="str">
        <f t="shared" si="5"/>
        <v/>
      </c>
      <c r="AH102" s="239" t="str">
        <f t="shared" si="5"/>
        <v/>
      </c>
      <c r="AI102" s="239" t="str">
        <f t="shared" si="5"/>
        <v/>
      </c>
      <c r="AJ102" s="239" t="str">
        <f t="shared" si="5"/>
        <v/>
      </c>
      <c r="AK102" s="239" t="str">
        <f t="shared" si="5"/>
        <v/>
      </c>
      <c r="AL102" s="239" t="str">
        <f t="shared" si="5"/>
        <v/>
      </c>
      <c r="AM102" s="239" t="str">
        <f t="shared" si="5"/>
        <v/>
      </c>
      <c r="AN102" s="239" t="str">
        <f t="shared" si="5"/>
        <v/>
      </c>
      <c r="AO102" s="239" t="str">
        <f t="shared" si="5"/>
        <v/>
      </c>
      <c r="AP102" s="239" t="str">
        <f t="shared" si="5"/>
        <v/>
      </c>
      <c r="AQ102" s="239" t="str">
        <f t="shared" si="5"/>
        <v/>
      </c>
      <c r="AR102" s="239" t="str">
        <f t="shared" si="5"/>
        <v/>
      </c>
      <c r="AS102" s="239" t="str">
        <f t="shared" si="5"/>
        <v/>
      </c>
      <c r="AT102" s="239" t="str">
        <f t="shared" si="5"/>
        <v/>
      </c>
      <c r="AU102" s="239" t="str">
        <f t="shared" si="5"/>
        <v/>
      </c>
      <c r="AV102" s="239" t="str">
        <f t="shared" si="5"/>
        <v/>
      </c>
      <c r="AW102" s="239" t="str">
        <f t="shared" si="5"/>
        <v/>
      </c>
      <c r="AX102" s="239" t="str">
        <f t="shared" si="5"/>
        <v/>
      </c>
      <c r="AY102" s="239" t="str">
        <f t="shared" si="5"/>
        <v/>
      </c>
      <c r="AZ102" s="239" t="str">
        <f t="shared" si="5"/>
        <v/>
      </c>
      <c r="BA102" s="239" t="str">
        <f t="shared" si="5"/>
        <v/>
      </c>
      <c r="BB102" s="239" t="str">
        <f t="shared" si="5"/>
        <v/>
      </c>
      <c r="BC102" s="239" t="str">
        <f t="shared" si="5"/>
        <v/>
      </c>
      <c r="BD102" s="239" t="str">
        <f t="shared" si="5"/>
        <v/>
      </c>
      <c r="BE102" s="239" t="str">
        <f t="shared" si="5"/>
        <v/>
      </c>
      <c r="BF102" s="239" t="str">
        <f t="shared" si="5"/>
        <v/>
      </c>
      <c r="BG102" s="239" t="str">
        <f t="shared" si="5"/>
        <v/>
      </c>
      <c r="BH102" s="239" t="str">
        <f t="shared" si="5"/>
        <v/>
      </c>
      <c r="BI102" s="239" t="str">
        <f t="shared" si="5"/>
        <v/>
      </c>
      <c r="BJ102" s="239" t="str">
        <f t="shared" si="5"/>
        <v/>
      </c>
      <c r="BK102" s="239" t="str">
        <f t="shared" si="5"/>
        <v/>
      </c>
      <c r="BL102" s="239" t="str">
        <f t="shared" si="5"/>
        <v/>
      </c>
      <c r="BM102" s="239" t="str">
        <f t="shared" si="5"/>
        <v/>
      </c>
      <c r="BN102" s="239" t="str">
        <f t="shared" si="5"/>
        <v/>
      </c>
      <c r="BO102" s="239" t="str">
        <f t="shared" si="5"/>
        <v/>
      </c>
      <c r="BP102" s="239" t="str">
        <f t="shared" si="5"/>
        <v/>
      </c>
      <c r="BQ102" s="239" t="str">
        <f t="shared" si="5"/>
        <v/>
      </c>
      <c r="BR102" s="239" t="str">
        <f t="shared" si="5"/>
        <v/>
      </c>
      <c r="BS102" s="239" t="str">
        <f t="shared" si="5"/>
        <v/>
      </c>
    </row>
    <row r="103" spans="1:71" ht="20.25" customHeight="1">
      <c r="A103" s="176"/>
      <c r="B103" s="1"/>
      <c r="C103" s="52"/>
      <c r="D103" s="3"/>
      <c r="F103" s="3"/>
      <c r="G103" s="3"/>
      <c r="H103" s="209"/>
      <c r="I103" s="56" t="s">
        <v>81</v>
      </c>
      <c r="J103" s="57"/>
      <c r="K103" s="65"/>
      <c r="L103" s="295" t="str">
        <f>IF(ISBLANK(L$95),"",L$95)</f>
        <v>慢性期</v>
      </c>
      <c r="M103" s="242" t="str">
        <f t="shared" ref="M103:BS103" si="6">IF(ISBLANK(M$95),"",M$95)</f>
        <v>慢性期</v>
      </c>
      <c r="N103" s="65" t="str">
        <f t="shared" si="6"/>
        <v>慢性期</v>
      </c>
      <c r="O103" s="59" t="str">
        <f t="shared" si="6"/>
        <v>慢性期</v>
      </c>
      <c r="P103" s="59" t="str">
        <f t="shared" si="6"/>
        <v>慢性期</v>
      </c>
      <c r="Q103" s="59" t="str">
        <f t="shared" si="6"/>
        <v>回復期</v>
      </c>
      <c r="R103" s="59" t="str">
        <f t="shared" si="6"/>
        <v>慢性期</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87</v>
      </c>
      <c r="B104" s="1"/>
      <c r="C104" s="309" t="s">
        <v>88</v>
      </c>
      <c r="D104" s="310"/>
      <c r="E104" s="306" t="s">
        <v>89</v>
      </c>
      <c r="F104" s="307"/>
      <c r="G104" s="307"/>
      <c r="H104" s="308"/>
      <c r="I104" s="344" t="s">
        <v>90</v>
      </c>
      <c r="J104" s="188">
        <f>IF(SUM(L104:BS104)=0,IF(COUNTIF(L104:BS104,"未確認")&gt;0,"未確認",IF(COUNTIF(L104:BS104,"~*")&gt;0,"*",SUM(L104:BS104))),SUM(L104:BS104))</f>
        <v>52</v>
      </c>
      <c r="K104" s="193" t="str">
        <f>IF(OR(COUNTIF(L104:BS104,"未確認")&gt;0,COUNTIF(L104:BS104,"~*")&gt;0),"※","")</f>
        <v/>
      </c>
      <c r="L104" s="190">
        <v>0</v>
      </c>
      <c r="M104" s="240">
        <v>0</v>
      </c>
      <c r="N104" s="190">
        <v>0</v>
      </c>
      <c r="O104" s="190">
        <v>52</v>
      </c>
      <c r="P104" s="190">
        <v>0</v>
      </c>
      <c r="Q104" s="190">
        <v>0</v>
      </c>
      <c r="R104" s="190">
        <v>0</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91</v>
      </c>
      <c r="B105" s="68"/>
      <c r="C105" s="311"/>
      <c r="D105" s="312"/>
      <c r="E105" s="347"/>
      <c r="F105" s="318"/>
      <c r="G105" s="322" t="s">
        <v>92</v>
      </c>
      <c r="H105" s="323"/>
      <c r="I105" s="345"/>
      <c r="J105" s="188">
        <f>IF(SUM(L105:BS105)=0,IF(COUNTIF(L105:BS105,"未確認")&gt;0,"未確認",IF(COUNTIF(L105:BS105,"~*")&gt;0,"*",SUM(L105:BS105))),SUM(L105:BS105))</f>
        <v>0</v>
      </c>
      <c r="K105" s="193" t="str">
        <f>IF(OR(COUNTIF(L105:BS105,"未確認")&gt;0,COUNTIF(L105:BS105,"~*")&gt;0),"※","")</f>
        <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87</v>
      </c>
      <c r="B106" s="68"/>
      <c r="C106" s="311"/>
      <c r="D106" s="312"/>
      <c r="E106" s="324" t="s">
        <v>93</v>
      </c>
      <c r="F106" s="325"/>
      <c r="G106" s="325"/>
      <c r="H106" s="326"/>
      <c r="I106" s="345"/>
      <c r="J106" s="188">
        <f>IF(SUM(L106:BS106)=0,IF(COUNTIF(L106:BS106,"未確認")&gt;0,"未確認",IF(COUNTIF(L106:BS106,"~*")&gt;0,"*",SUM(L106:BS106))),SUM(L106:BS106))</f>
        <v>52</v>
      </c>
      <c r="K106" s="193" t="str">
        <f t="shared" ref="K106:K116" si="7">IF(OR(COUNTIF(L106:BS106,"未確認")&gt;0,COUNTIF(L106:BS106,"~*")&gt;0),"※","")</f>
        <v/>
      </c>
      <c r="L106" s="190">
        <v>0</v>
      </c>
      <c r="M106" s="190">
        <v>0</v>
      </c>
      <c r="N106" s="190">
        <v>0</v>
      </c>
      <c r="O106" s="292">
        <v>52</v>
      </c>
      <c r="P106" s="190">
        <v>0</v>
      </c>
      <c r="Q106" s="190">
        <v>0</v>
      </c>
      <c r="R106" s="190">
        <v>0</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87</v>
      </c>
      <c r="B107" s="68"/>
      <c r="C107" s="313"/>
      <c r="D107" s="314"/>
      <c r="E107" s="324" t="s">
        <v>94</v>
      </c>
      <c r="F107" s="325"/>
      <c r="G107" s="325"/>
      <c r="H107" s="326"/>
      <c r="I107" s="345"/>
      <c r="J107" s="188">
        <f>IF(SUM(L107:BS107)=0,IF(COUNTIF(L107:BS107,"未確認")&gt;0,"未確認",IF(COUNTIF(L107:BS107,"~*")&gt;0,"*",SUM(L107:BS107))),SUM(L107:BS107))</f>
        <v>52</v>
      </c>
      <c r="K107" s="193" t="str">
        <f t="shared" si="7"/>
        <v/>
      </c>
      <c r="L107" s="190">
        <v>0</v>
      </c>
      <c r="M107" s="190">
        <v>0</v>
      </c>
      <c r="N107" s="190">
        <v>0</v>
      </c>
      <c r="O107" s="292">
        <v>52</v>
      </c>
      <c r="P107" s="190">
        <v>0</v>
      </c>
      <c r="Q107" s="190">
        <v>0</v>
      </c>
      <c r="R107" s="190">
        <v>0</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95</v>
      </c>
      <c r="B108" s="68"/>
      <c r="C108" s="309" t="s">
        <v>96</v>
      </c>
      <c r="D108" s="310"/>
      <c r="E108" s="309" t="s">
        <v>89</v>
      </c>
      <c r="F108" s="315"/>
      <c r="G108" s="315"/>
      <c r="H108" s="310"/>
      <c r="I108" s="345"/>
      <c r="J108" s="188">
        <f t="shared" ref="J108:J116" si="8">IF(SUM(L108:BS108)=0,IF(COUNTIF(L108:BS108,"未確認")&gt;0,"未確認",IF(COUNTIF(L108:BS108,"~*")&gt;0,"*",SUM(L108:BS108))),SUM(L108:BS108))</f>
        <v>252</v>
      </c>
      <c r="K108" s="193" t="str">
        <f t="shared" si="7"/>
        <v/>
      </c>
      <c r="L108" s="190">
        <v>57</v>
      </c>
      <c r="M108" s="190">
        <v>57</v>
      </c>
      <c r="N108" s="190">
        <v>43</v>
      </c>
      <c r="O108" s="292">
        <v>0</v>
      </c>
      <c r="P108" s="190">
        <v>16</v>
      </c>
      <c r="Q108" s="190">
        <v>35</v>
      </c>
      <c r="R108" s="190">
        <v>44</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97</v>
      </c>
      <c r="B109" s="68"/>
      <c r="C109" s="311"/>
      <c r="D109" s="312"/>
      <c r="E109" s="316"/>
      <c r="F109" s="317"/>
      <c r="G109" s="303" t="s">
        <v>98</v>
      </c>
      <c r="H109" s="305"/>
      <c r="I109" s="345"/>
      <c r="J109" s="188">
        <f t="shared" si="8"/>
        <v>252</v>
      </c>
      <c r="K109" s="193" t="str">
        <f t="shared" si="7"/>
        <v/>
      </c>
      <c r="L109" s="190">
        <v>57</v>
      </c>
      <c r="M109" s="190">
        <v>57</v>
      </c>
      <c r="N109" s="190">
        <v>43</v>
      </c>
      <c r="O109" s="292">
        <v>0</v>
      </c>
      <c r="P109" s="190">
        <v>16</v>
      </c>
      <c r="Q109" s="190">
        <v>35</v>
      </c>
      <c r="R109" s="190">
        <v>44</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99</v>
      </c>
      <c r="B110" s="68"/>
      <c r="C110" s="311"/>
      <c r="D110" s="312"/>
      <c r="E110" s="316"/>
      <c r="F110" s="318"/>
      <c r="G110" s="303" t="s">
        <v>100</v>
      </c>
      <c r="H110" s="305"/>
      <c r="I110" s="345"/>
      <c r="J110" s="188">
        <f t="shared" si="8"/>
        <v>0</v>
      </c>
      <c r="K110" s="193" t="str">
        <f t="shared" si="7"/>
        <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95</v>
      </c>
      <c r="B111" s="68"/>
      <c r="C111" s="311"/>
      <c r="D111" s="312"/>
      <c r="E111" s="319" t="s">
        <v>93</v>
      </c>
      <c r="F111" s="320"/>
      <c r="G111" s="320"/>
      <c r="H111" s="321"/>
      <c r="I111" s="345"/>
      <c r="J111" s="188">
        <f t="shared" si="8"/>
        <v>252</v>
      </c>
      <c r="K111" s="193" t="str">
        <f t="shared" si="7"/>
        <v/>
      </c>
      <c r="L111" s="292">
        <v>57</v>
      </c>
      <c r="M111" s="190">
        <v>57</v>
      </c>
      <c r="N111" s="292">
        <v>43</v>
      </c>
      <c r="O111" s="292">
        <v>0</v>
      </c>
      <c r="P111" s="190">
        <v>16</v>
      </c>
      <c r="Q111" s="190">
        <v>35</v>
      </c>
      <c r="R111" s="292">
        <v>44</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97</v>
      </c>
      <c r="B112" s="68"/>
      <c r="C112" s="311"/>
      <c r="D112" s="312"/>
      <c r="E112" s="316"/>
      <c r="F112" s="317"/>
      <c r="G112" s="303" t="s">
        <v>98</v>
      </c>
      <c r="H112" s="305"/>
      <c r="I112" s="345"/>
      <c r="J112" s="188">
        <f t="shared" si="8"/>
        <v>252</v>
      </c>
      <c r="K112" s="193" t="str">
        <f t="shared" si="7"/>
        <v/>
      </c>
      <c r="L112" s="292">
        <v>57</v>
      </c>
      <c r="M112" s="190">
        <v>57</v>
      </c>
      <c r="N112" s="292">
        <v>43</v>
      </c>
      <c r="O112" s="292">
        <v>0</v>
      </c>
      <c r="P112" s="190">
        <v>16</v>
      </c>
      <c r="Q112" s="190">
        <v>35</v>
      </c>
      <c r="R112" s="292">
        <v>44</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99</v>
      </c>
      <c r="B113" s="68"/>
      <c r="C113" s="311"/>
      <c r="D113" s="312"/>
      <c r="E113" s="347"/>
      <c r="F113" s="318"/>
      <c r="G113" s="303" t="s">
        <v>100</v>
      </c>
      <c r="H113" s="305"/>
      <c r="I113" s="345"/>
      <c r="J113" s="188">
        <f t="shared" si="8"/>
        <v>0</v>
      </c>
      <c r="K113" s="193" t="str">
        <f t="shared" si="7"/>
        <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95</v>
      </c>
      <c r="B114" s="68"/>
      <c r="C114" s="311"/>
      <c r="D114" s="312"/>
      <c r="E114" s="319" t="s">
        <v>94</v>
      </c>
      <c r="F114" s="320"/>
      <c r="G114" s="320"/>
      <c r="H114" s="321"/>
      <c r="I114" s="345"/>
      <c r="J114" s="188">
        <f t="shared" si="8"/>
        <v>252</v>
      </c>
      <c r="K114" s="193" t="str">
        <f t="shared" si="7"/>
        <v/>
      </c>
      <c r="L114" s="190">
        <v>57</v>
      </c>
      <c r="M114" s="190">
        <v>57</v>
      </c>
      <c r="N114" s="190">
        <v>43</v>
      </c>
      <c r="O114" s="292">
        <v>0</v>
      </c>
      <c r="P114" s="190">
        <v>16</v>
      </c>
      <c r="Q114" s="190">
        <v>35</v>
      </c>
      <c r="R114" s="190">
        <v>44</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97</v>
      </c>
      <c r="B115" s="68"/>
      <c r="C115" s="311"/>
      <c r="D115" s="312"/>
      <c r="E115" s="327"/>
      <c r="F115" s="328"/>
      <c r="G115" s="324" t="s">
        <v>98</v>
      </c>
      <c r="H115" s="326"/>
      <c r="I115" s="345"/>
      <c r="J115" s="188">
        <f t="shared" si="8"/>
        <v>94</v>
      </c>
      <c r="K115" s="193" t="str">
        <f t="shared" si="7"/>
        <v/>
      </c>
      <c r="L115" s="190">
        <v>0</v>
      </c>
      <c r="M115" s="190">
        <v>0</v>
      </c>
      <c r="N115" s="190">
        <v>43</v>
      </c>
      <c r="O115" s="292">
        <v>0</v>
      </c>
      <c r="P115" s="190">
        <v>16</v>
      </c>
      <c r="Q115" s="190">
        <v>35</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99</v>
      </c>
      <c r="B116" s="68"/>
      <c r="C116" s="313"/>
      <c r="D116" s="314"/>
      <c r="E116" s="348"/>
      <c r="F116" s="349"/>
      <c r="G116" s="324" t="s">
        <v>100</v>
      </c>
      <c r="H116" s="326"/>
      <c r="I116" s="345"/>
      <c r="J116" s="188">
        <f t="shared" si="8"/>
        <v>158</v>
      </c>
      <c r="K116" s="193" t="str">
        <f t="shared" si="7"/>
        <v/>
      </c>
      <c r="L116" s="190">
        <v>57</v>
      </c>
      <c r="M116" s="190">
        <v>57</v>
      </c>
      <c r="N116" s="190">
        <v>0</v>
      </c>
      <c r="O116" s="190">
        <v>0</v>
      </c>
      <c r="P116" s="190">
        <v>0</v>
      </c>
      <c r="Q116" s="190">
        <v>0</v>
      </c>
      <c r="R116" s="190">
        <v>44</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101</v>
      </c>
      <c r="B117" s="68"/>
      <c r="C117" s="350" t="s">
        <v>102</v>
      </c>
      <c r="D117" s="351"/>
      <c r="E117" s="351"/>
      <c r="F117" s="351"/>
      <c r="G117" s="351"/>
      <c r="H117" s="352"/>
      <c r="I117" s="346"/>
      <c r="J117" s="69"/>
      <c r="K117" s="70" t="s">
        <v>103</v>
      </c>
      <c r="L117" s="189" t="s">
        <v>41</v>
      </c>
      <c r="M117" s="189" t="s">
        <v>41</v>
      </c>
      <c r="N117" s="189" t="s">
        <v>41</v>
      </c>
      <c r="O117" s="189" t="s">
        <v>41</v>
      </c>
      <c r="P117" s="189" t="s">
        <v>41</v>
      </c>
      <c r="Q117" s="189" t="s">
        <v>41</v>
      </c>
      <c r="R117" s="189" t="s">
        <v>41</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09"/>
      <c r="I120" s="209"/>
      <c r="J120" s="53"/>
      <c r="K120" s="24"/>
      <c r="L120" s="51"/>
      <c r="M120" s="51"/>
      <c r="N120" s="51"/>
      <c r="O120" s="51"/>
      <c r="P120" s="51"/>
      <c r="Q120" s="51"/>
      <c r="R120" s="8"/>
    </row>
    <row r="121" spans="1:71" s="74" customFormat="1">
      <c r="A121" s="176"/>
      <c r="B121" s="14" t="s">
        <v>104</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09"/>
      <c r="I123" s="56"/>
      <c r="J123" s="76" t="s">
        <v>80</v>
      </c>
      <c r="K123" s="64"/>
      <c r="L123" s="239" t="str">
        <f>IF(ISBLANK(L$9),"",L$9)</f>
        <v>1階西病棟</v>
      </c>
      <c r="M123" s="241" t="str">
        <f>IF(ISBLANK(M$9),"",M$9)</f>
        <v>2階西病棟</v>
      </c>
      <c r="N123" s="239" t="str">
        <f t="shared" ref="N123:BS123" si="9">IF(ISBLANK(N$9),"",N$9)</f>
        <v>3階西病棟</v>
      </c>
      <c r="O123" s="239" t="str">
        <f t="shared" si="9"/>
        <v>3階東病棟</v>
      </c>
      <c r="P123" s="239" t="str">
        <f t="shared" si="9"/>
        <v>3階南医療病棟</v>
      </c>
      <c r="Q123" s="239" t="str">
        <f t="shared" si="9"/>
        <v>3階南回復期病棟</v>
      </c>
      <c r="R123" s="239" t="str">
        <f t="shared" si="9"/>
        <v>4階東病棟</v>
      </c>
      <c r="S123" s="239" t="str">
        <f t="shared" si="9"/>
        <v/>
      </c>
      <c r="T123" s="239" t="str">
        <f t="shared" si="9"/>
        <v/>
      </c>
      <c r="U123" s="239" t="str">
        <f t="shared" si="9"/>
        <v/>
      </c>
      <c r="V123" s="239" t="str">
        <f t="shared" si="9"/>
        <v/>
      </c>
      <c r="W123" s="239" t="str">
        <f t="shared" si="9"/>
        <v/>
      </c>
      <c r="X123" s="239" t="str">
        <f t="shared" si="9"/>
        <v/>
      </c>
      <c r="Y123" s="239" t="str">
        <f t="shared" si="9"/>
        <v/>
      </c>
      <c r="Z123" s="239" t="str">
        <f t="shared" si="9"/>
        <v/>
      </c>
      <c r="AA123" s="239" t="str">
        <f t="shared" si="9"/>
        <v/>
      </c>
      <c r="AB123" s="239" t="str">
        <f t="shared" si="9"/>
        <v/>
      </c>
      <c r="AC123" s="239" t="str">
        <f t="shared" si="9"/>
        <v/>
      </c>
      <c r="AD123" s="239" t="str">
        <f t="shared" si="9"/>
        <v/>
      </c>
      <c r="AE123" s="239" t="str">
        <f t="shared" si="9"/>
        <v/>
      </c>
      <c r="AF123" s="239" t="str">
        <f t="shared" si="9"/>
        <v/>
      </c>
      <c r="AG123" s="239" t="str">
        <f t="shared" si="9"/>
        <v/>
      </c>
      <c r="AH123" s="239" t="str">
        <f t="shared" si="9"/>
        <v/>
      </c>
      <c r="AI123" s="239" t="str">
        <f t="shared" si="9"/>
        <v/>
      </c>
      <c r="AJ123" s="239" t="str">
        <f t="shared" si="9"/>
        <v/>
      </c>
      <c r="AK123" s="239" t="str">
        <f t="shared" si="9"/>
        <v/>
      </c>
      <c r="AL123" s="239" t="str">
        <f t="shared" si="9"/>
        <v/>
      </c>
      <c r="AM123" s="239" t="str">
        <f t="shared" si="9"/>
        <v/>
      </c>
      <c r="AN123" s="239" t="str">
        <f t="shared" si="9"/>
        <v/>
      </c>
      <c r="AO123" s="239" t="str">
        <f t="shared" si="9"/>
        <v/>
      </c>
      <c r="AP123" s="239" t="str">
        <f t="shared" si="9"/>
        <v/>
      </c>
      <c r="AQ123" s="239" t="str">
        <f t="shared" si="9"/>
        <v/>
      </c>
      <c r="AR123" s="239" t="str">
        <f t="shared" si="9"/>
        <v/>
      </c>
      <c r="AS123" s="239" t="str">
        <f t="shared" si="9"/>
        <v/>
      </c>
      <c r="AT123" s="239" t="str">
        <f t="shared" si="9"/>
        <v/>
      </c>
      <c r="AU123" s="239" t="str">
        <f t="shared" si="9"/>
        <v/>
      </c>
      <c r="AV123" s="239" t="str">
        <f t="shared" si="9"/>
        <v/>
      </c>
      <c r="AW123" s="239" t="str">
        <f t="shared" si="9"/>
        <v/>
      </c>
      <c r="AX123" s="239" t="str">
        <f t="shared" si="9"/>
        <v/>
      </c>
      <c r="AY123" s="239" t="str">
        <f t="shared" si="9"/>
        <v/>
      </c>
      <c r="AZ123" s="239" t="str">
        <f t="shared" si="9"/>
        <v/>
      </c>
      <c r="BA123" s="239" t="str">
        <f t="shared" si="9"/>
        <v/>
      </c>
      <c r="BB123" s="239" t="str">
        <f t="shared" si="9"/>
        <v/>
      </c>
      <c r="BC123" s="239" t="str">
        <f t="shared" si="9"/>
        <v/>
      </c>
      <c r="BD123" s="239" t="str">
        <f t="shared" si="9"/>
        <v/>
      </c>
      <c r="BE123" s="239" t="str">
        <f t="shared" si="9"/>
        <v/>
      </c>
      <c r="BF123" s="239" t="str">
        <f t="shared" si="9"/>
        <v/>
      </c>
      <c r="BG123" s="239" t="str">
        <f t="shared" si="9"/>
        <v/>
      </c>
      <c r="BH123" s="239" t="str">
        <f t="shared" si="9"/>
        <v/>
      </c>
      <c r="BI123" s="239" t="str">
        <f t="shared" si="9"/>
        <v/>
      </c>
      <c r="BJ123" s="239" t="str">
        <f t="shared" si="9"/>
        <v/>
      </c>
      <c r="BK123" s="239" t="str">
        <f t="shared" si="9"/>
        <v/>
      </c>
      <c r="BL123" s="239" t="str">
        <f t="shared" si="9"/>
        <v/>
      </c>
      <c r="BM123" s="239" t="str">
        <f t="shared" si="9"/>
        <v/>
      </c>
      <c r="BN123" s="239" t="str">
        <f t="shared" si="9"/>
        <v/>
      </c>
      <c r="BO123" s="239" t="str">
        <f t="shared" si="9"/>
        <v/>
      </c>
      <c r="BP123" s="239" t="str">
        <f t="shared" si="9"/>
        <v/>
      </c>
      <c r="BQ123" s="239" t="str">
        <f t="shared" si="9"/>
        <v/>
      </c>
      <c r="BR123" s="239" t="str">
        <f t="shared" si="9"/>
        <v/>
      </c>
      <c r="BS123" s="239" t="str">
        <f t="shared" si="9"/>
        <v/>
      </c>
    </row>
    <row r="124" spans="1:71" ht="20.25" customHeight="1">
      <c r="A124" s="176"/>
      <c r="B124" s="1"/>
      <c r="C124" s="3"/>
      <c r="D124" s="3"/>
      <c r="F124" s="3"/>
      <c r="G124" s="3"/>
      <c r="H124" s="209"/>
      <c r="I124" s="56" t="s">
        <v>81</v>
      </c>
      <c r="J124" s="77"/>
      <c r="K124" s="65"/>
      <c r="L124" s="59" t="str">
        <f>IF(ISBLANK(L$95),"",L$95)</f>
        <v>慢性期</v>
      </c>
      <c r="M124" s="242" t="str">
        <f>IF(ISBLANK(M$95),"",M$95)</f>
        <v>慢性期</v>
      </c>
      <c r="N124" s="59" t="str">
        <f t="shared" ref="N124:BS124" si="10">IF(ISBLANK(N$95),"",N$95)</f>
        <v>慢性期</v>
      </c>
      <c r="O124" s="59" t="str">
        <f t="shared" si="10"/>
        <v>慢性期</v>
      </c>
      <c r="P124" s="59" t="str">
        <f t="shared" si="10"/>
        <v>慢性期</v>
      </c>
      <c r="Q124" s="59" t="str">
        <f t="shared" si="10"/>
        <v>回復期</v>
      </c>
      <c r="R124" s="59" t="str">
        <f t="shared" si="10"/>
        <v>慢性期</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105</v>
      </c>
      <c r="B125" s="1"/>
      <c r="C125" s="309" t="s">
        <v>106</v>
      </c>
      <c r="D125" s="315"/>
      <c r="E125" s="315"/>
      <c r="F125" s="315"/>
      <c r="G125" s="315"/>
      <c r="H125" s="310"/>
      <c r="I125" s="338" t="s">
        <v>107</v>
      </c>
      <c r="J125" s="78"/>
      <c r="K125" s="79"/>
      <c r="L125" s="244" t="s">
        <v>108</v>
      </c>
      <c r="M125" s="244" t="s">
        <v>108</v>
      </c>
      <c r="N125" s="244" t="s">
        <v>108</v>
      </c>
      <c r="O125" s="244" t="s">
        <v>108</v>
      </c>
      <c r="P125" s="244" t="s">
        <v>108</v>
      </c>
      <c r="Q125" s="244" t="s">
        <v>109</v>
      </c>
      <c r="R125" s="244" t="s">
        <v>108</v>
      </c>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row>
    <row r="126" spans="1:71" s="67" customFormat="1" ht="40.5" customHeight="1">
      <c r="A126" s="177" t="s">
        <v>110</v>
      </c>
      <c r="B126" s="1"/>
      <c r="C126" s="216"/>
      <c r="D126" s="217"/>
      <c r="E126" s="309" t="s">
        <v>111</v>
      </c>
      <c r="F126" s="315"/>
      <c r="G126" s="315"/>
      <c r="H126" s="310"/>
      <c r="I126" s="339"/>
      <c r="J126" s="81"/>
      <c r="K126" s="82"/>
      <c r="L126" s="244" t="s">
        <v>41</v>
      </c>
      <c r="M126" s="244" t="s">
        <v>41</v>
      </c>
      <c r="N126" s="244" t="s">
        <v>41</v>
      </c>
      <c r="O126" s="244" t="s">
        <v>41</v>
      </c>
      <c r="P126" s="244" t="s">
        <v>41</v>
      </c>
      <c r="Q126" s="244" t="s">
        <v>41</v>
      </c>
      <c r="R126" s="244" t="s">
        <v>41</v>
      </c>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row>
    <row r="127" spans="1:71" s="67" customFormat="1" ht="40.5" customHeight="1">
      <c r="A127" s="177" t="s">
        <v>112</v>
      </c>
      <c r="B127" s="1"/>
      <c r="C127" s="216"/>
      <c r="D127" s="217"/>
      <c r="E127" s="311"/>
      <c r="F127" s="341"/>
      <c r="G127" s="341"/>
      <c r="H127" s="312"/>
      <c r="I127" s="339"/>
      <c r="J127" s="81"/>
      <c r="K127" s="82"/>
      <c r="L127" s="244" t="s">
        <v>41</v>
      </c>
      <c r="M127" s="244" t="s">
        <v>41</v>
      </c>
      <c r="N127" s="244" t="s">
        <v>41</v>
      </c>
      <c r="O127" s="244" t="s">
        <v>41</v>
      </c>
      <c r="P127" s="244" t="s">
        <v>41</v>
      </c>
      <c r="Q127" s="244" t="s">
        <v>41</v>
      </c>
      <c r="R127" s="244" t="s">
        <v>41</v>
      </c>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row>
    <row r="128" spans="1:71" s="67" customFormat="1" ht="40.5" customHeight="1">
      <c r="A128" s="177" t="s">
        <v>113</v>
      </c>
      <c r="B128" s="1"/>
      <c r="C128" s="211"/>
      <c r="D128" s="212"/>
      <c r="E128" s="313"/>
      <c r="F128" s="342"/>
      <c r="G128" s="342"/>
      <c r="H128" s="314"/>
      <c r="I128" s="340"/>
      <c r="J128" s="83"/>
      <c r="K128" s="84"/>
      <c r="L128" s="244" t="s">
        <v>41</v>
      </c>
      <c r="M128" s="244" t="s">
        <v>41</v>
      </c>
      <c r="N128" s="244" t="s">
        <v>41</v>
      </c>
      <c r="O128" s="244" t="s">
        <v>41</v>
      </c>
      <c r="P128" s="244" t="s">
        <v>41</v>
      </c>
      <c r="Q128" s="244" t="s">
        <v>41</v>
      </c>
      <c r="R128" s="244" t="s">
        <v>41</v>
      </c>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09"/>
      <c r="I131" s="209"/>
      <c r="J131" s="53"/>
      <c r="K131" s="24"/>
      <c r="L131" s="51"/>
      <c r="M131" s="51"/>
      <c r="N131" s="51"/>
      <c r="O131" s="51"/>
      <c r="P131" s="51"/>
      <c r="Q131" s="51"/>
      <c r="R131" s="8"/>
    </row>
    <row r="132" spans="1:71" s="74" customFormat="1">
      <c r="A132" s="204"/>
      <c r="B132" s="14" t="s">
        <v>114</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09"/>
      <c r="I134" s="209"/>
      <c r="J134" s="63" t="s">
        <v>80</v>
      </c>
      <c r="K134" s="64"/>
      <c r="L134" s="239" t="str">
        <f>IF(ISBLANK(L$9),"",L$9)</f>
        <v>1階西病棟</v>
      </c>
      <c r="M134" s="241" t="str">
        <f t="shared" ref="M134:BS134" si="11">IF(ISBLANK(M$9),"",M$9)</f>
        <v>2階西病棟</v>
      </c>
      <c r="N134" s="239" t="str">
        <f t="shared" si="11"/>
        <v>3階西病棟</v>
      </c>
      <c r="O134" s="239" t="str">
        <f t="shared" si="11"/>
        <v>3階東病棟</v>
      </c>
      <c r="P134" s="239" t="str">
        <f t="shared" si="11"/>
        <v>3階南医療病棟</v>
      </c>
      <c r="Q134" s="239" t="str">
        <f t="shared" si="11"/>
        <v>3階南回復期病棟</v>
      </c>
      <c r="R134" s="239" t="str">
        <f t="shared" si="11"/>
        <v>4階東病棟</v>
      </c>
      <c r="S134" s="239" t="str">
        <f t="shared" si="11"/>
        <v/>
      </c>
      <c r="T134" s="239" t="str">
        <f t="shared" si="11"/>
        <v/>
      </c>
      <c r="U134" s="239" t="str">
        <f t="shared" si="11"/>
        <v/>
      </c>
      <c r="V134" s="239" t="str">
        <f t="shared" si="11"/>
        <v/>
      </c>
      <c r="W134" s="239" t="str">
        <f t="shared" si="11"/>
        <v/>
      </c>
      <c r="X134" s="239" t="str">
        <f t="shared" si="11"/>
        <v/>
      </c>
      <c r="Y134" s="239" t="str">
        <f t="shared" si="11"/>
        <v/>
      </c>
      <c r="Z134" s="239" t="str">
        <f t="shared" si="11"/>
        <v/>
      </c>
      <c r="AA134" s="239" t="str">
        <f t="shared" si="11"/>
        <v/>
      </c>
      <c r="AB134" s="239" t="str">
        <f t="shared" si="11"/>
        <v/>
      </c>
      <c r="AC134" s="239" t="str">
        <f t="shared" si="11"/>
        <v/>
      </c>
      <c r="AD134" s="239" t="str">
        <f t="shared" si="11"/>
        <v/>
      </c>
      <c r="AE134" s="239" t="str">
        <f t="shared" si="11"/>
        <v/>
      </c>
      <c r="AF134" s="239" t="str">
        <f t="shared" si="11"/>
        <v/>
      </c>
      <c r="AG134" s="239" t="str">
        <f t="shared" si="11"/>
        <v/>
      </c>
      <c r="AH134" s="239" t="str">
        <f t="shared" si="11"/>
        <v/>
      </c>
      <c r="AI134" s="239" t="str">
        <f t="shared" si="11"/>
        <v/>
      </c>
      <c r="AJ134" s="239" t="str">
        <f t="shared" si="11"/>
        <v/>
      </c>
      <c r="AK134" s="239" t="str">
        <f t="shared" si="11"/>
        <v/>
      </c>
      <c r="AL134" s="239" t="str">
        <f t="shared" si="11"/>
        <v/>
      </c>
      <c r="AM134" s="239" t="str">
        <f t="shared" si="11"/>
        <v/>
      </c>
      <c r="AN134" s="239" t="str">
        <f t="shared" si="11"/>
        <v/>
      </c>
      <c r="AO134" s="239" t="str">
        <f t="shared" si="11"/>
        <v/>
      </c>
      <c r="AP134" s="239" t="str">
        <f t="shared" si="11"/>
        <v/>
      </c>
      <c r="AQ134" s="239" t="str">
        <f t="shared" si="11"/>
        <v/>
      </c>
      <c r="AR134" s="239" t="str">
        <f t="shared" si="11"/>
        <v/>
      </c>
      <c r="AS134" s="239" t="str">
        <f t="shared" si="11"/>
        <v/>
      </c>
      <c r="AT134" s="239" t="str">
        <f t="shared" si="11"/>
        <v/>
      </c>
      <c r="AU134" s="239" t="str">
        <f t="shared" si="11"/>
        <v/>
      </c>
      <c r="AV134" s="239" t="str">
        <f t="shared" si="11"/>
        <v/>
      </c>
      <c r="AW134" s="239" t="str">
        <f t="shared" si="11"/>
        <v/>
      </c>
      <c r="AX134" s="239" t="str">
        <f t="shared" si="11"/>
        <v/>
      </c>
      <c r="AY134" s="239" t="str">
        <f t="shared" si="11"/>
        <v/>
      </c>
      <c r="AZ134" s="239" t="str">
        <f t="shared" si="11"/>
        <v/>
      </c>
      <c r="BA134" s="239" t="str">
        <f t="shared" si="11"/>
        <v/>
      </c>
      <c r="BB134" s="239" t="str">
        <f t="shared" si="11"/>
        <v/>
      </c>
      <c r="BC134" s="239" t="str">
        <f t="shared" si="11"/>
        <v/>
      </c>
      <c r="BD134" s="239" t="str">
        <f t="shared" si="11"/>
        <v/>
      </c>
      <c r="BE134" s="239" t="str">
        <f t="shared" si="11"/>
        <v/>
      </c>
      <c r="BF134" s="239" t="str">
        <f t="shared" si="11"/>
        <v/>
      </c>
      <c r="BG134" s="239" t="str">
        <f t="shared" si="11"/>
        <v/>
      </c>
      <c r="BH134" s="239" t="str">
        <f t="shared" si="11"/>
        <v/>
      </c>
      <c r="BI134" s="239" t="str">
        <f t="shared" si="11"/>
        <v/>
      </c>
      <c r="BJ134" s="239" t="str">
        <f t="shared" si="11"/>
        <v/>
      </c>
      <c r="BK134" s="239" t="str">
        <f t="shared" si="11"/>
        <v/>
      </c>
      <c r="BL134" s="239" t="str">
        <f t="shared" si="11"/>
        <v/>
      </c>
      <c r="BM134" s="239" t="str">
        <f t="shared" si="11"/>
        <v/>
      </c>
      <c r="BN134" s="239" t="str">
        <f t="shared" si="11"/>
        <v/>
      </c>
      <c r="BO134" s="239" t="str">
        <f t="shared" si="11"/>
        <v/>
      </c>
      <c r="BP134" s="239" t="str">
        <f t="shared" si="11"/>
        <v/>
      </c>
      <c r="BQ134" s="239" t="str">
        <f t="shared" si="11"/>
        <v/>
      </c>
      <c r="BR134" s="239" t="str">
        <f t="shared" si="11"/>
        <v/>
      </c>
      <c r="BS134" s="239" t="str">
        <f t="shared" si="11"/>
        <v/>
      </c>
    </row>
    <row r="135" spans="1:71" ht="20.25" customHeight="1">
      <c r="A135" s="176"/>
      <c r="B135" s="1"/>
      <c r="C135" s="52"/>
      <c r="D135" s="3"/>
      <c r="F135" s="3"/>
      <c r="G135" s="3"/>
      <c r="H135" s="209"/>
      <c r="I135" s="56" t="s">
        <v>81</v>
      </c>
      <c r="J135" s="57"/>
      <c r="K135" s="65"/>
      <c r="L135" s="59" t="str">
        <f>IF(ISBLANK(L$95),"",L$95)</f>
        <v>慢性期</v>
      </c>
      <c r="M135" s="242" t="str">
        <f t="shared" ref="M135:BS135" si="12">IF(ISBLANK(M$95),"",M$95)</f>
        <v>慢性期</v>
      </c>
      <c r="N135" s="59" t="str">
        <f t="shared" si="12"/>
        <v>慢性期</v>
      </c>
      <c r="O135" s="59" t="str">
        <f t="shared" si="12"/>
        <v>慢性期</v>
      </c>
      <c r="P135" s="59" t="str">
        <f t="shared" si="12"/>
        <v>慢性期</v>
      </c>
      <c r="Q135" s="59" t="str">
        <f t="shared" si="12"/>
        <v>回復期</v>
      </c>
      <c r="R135" s="59" t="str">
        <f t="shared" si="12"/>
        <v>慢性期</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115</v>
      </c>
      <c r="B136" s="1"/>
      <c r="C136" s="309" t="s">
        <v>116</v>
      </c>
      <c r="D136" s="315"/>
      <c r="E136" s="315"/>
      <c r="F136" s="315"/>
      <c r="G136" s="315"/>
      <c r="H136" s="310"/>
      <c r="I136" s="343" t="s">
        <v>117</v>
      </c>
      <c r="J136" s="87"/>
      <c r="K136" s="79"/>
      <c r="L136" s="80" t="s">
        <v>118</v>
      </c>
      <c r="M136" s="244" t="s">
        <v>118</v>
      </c>
      <c r="N136" s="244" t="s">
        <v>118</v>
      </c>
      <c r="O136" s="244" t="s">
        <v>119</v>
      </c>
      <c r="P136" s="244" t="s">
        <v>118</v>
      </c>
      <c r="Q136" s="244" t="s">
        <v>120</v>
      </c>
      <c r="R136" s="244" t="s">
        <v>118</v>
      </c>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row>
    <row r="137" spans="1:71" s="67" customFormat="1" ht="34.5" customHeight="1">
      <c r="A137" s="177" t="s">
        <v>115</v>
      </c>
      <c r="B137" s="68"/>
      <c r="C137" s="216"/>
      <c r="D137" s="217"/>
      <c r="E137" s="303" t="s">
        <v>121</v>
      </c>
      <c r="F137" s="304"/>
      <c r="G137" s="304"/>
      <c r="H137" s="305"/>
      <c r="I137" s="343"/>
      <c r="J137" s="81"/>
      <c r="K137" s="82"/>
      <c r="L137" s="80">
        <v>57</v>
      </c>
      <c r="M137" s="244">
        <v>57</v>
      </c>
      <c r="N137" s="244">
        <v>43</v>
      </c>
      <c r="O137" s="244">
        <v>52</v>
      </c>
      <c r="P137" s="244">
        <v>16</v>
      </c>
      <c r="Q137" s="244">
        <v>35</v>
      </c>
      <c r="R137" s="244">
        <v>44</v>
      </c>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row>
    <row r="138" spans="1:71" s="67" customFormat="1" ht="67.5" customHeight="1">
      <c r="A138" s="177" t="s">
        <v>122</v>
      </c>
      <c r="B138" s="68"/>
      <c r="C138" s="309" t="s">
        <v>123</v>
      </c>
      <c r="D138" s="315"/>
      <c r="E138" s="315"/>
      <c r="F138" s="315"/>
      <c r="G138" s="315"/>
      <c r="H138" s="310"/>
      <c r="I138" s="343"/>
      <c r="J138" s="81"/>
      <c r="K138" s="82"/>
      <c r="L138" s="80" t="s">
        <v>41</v>
      </c>
      <c r="M138" s="244" t="s">
        <v>41</v>
      </c>
      <c r="N138" s="244" t="s">
        <v>41</v>
      </c>
      <c r="O138" s="244" t="s">
        <v>41</v>
      </c>
      <c r="P138" s="244" t="s">
        <v>41</v>
      </c>
      <c r="Q138" s="244" t="s">
        <v>41</v>
      </c>
      <c r="R138" s="244" t="s">
        <v>41</v>
      </c>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row>
    <row r="139" spans="1:71" s="67" customFormat="1" ht="34.5" customHeight="1">
      <c r="A139" s="177" t="s">
        <v>122</v>
      </c>
      <c r="B139" s="68"/>
      <c r="C139" s="88"/>
      <c r="D139" s="89"/>
      <c r="E139" s="303" t="s">
        <v>121</v>
      </c>
      <c r="F139" s="304"/>
      <c r="G139" s="304"/>
      <c r="H139" s="305"/>
      <c r="I139" s="343"/>
      <c r="J139" s="81"/>
      <c r="K139" s="82"/>
      <c r="L139" s="80">
        <v>0</v>
      </c>
      <c r="M139" s="244">
        <v>0</v>
      </c>
      <c r="N139" s="244">
        <v>0</v>
      </c>
      <c r="O139" s="244">
        <v>0</v>
      </c>
      <c r="P139" s="244">
        <v>0</v>
      </c>
      <c r="Q139" s="244">
        <v>0</v>
      </c>
      <c r="R139" s="244">
        <v>0</v>
      </c>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row>
    <row r="140" spans="1:71" s="67" customFormat="1" ht="67.5" customHeight="1">
      <c r="A140" s="177" t="s">
        <v>124</v>
      </c>
      <c r="B140" s="68"/>
      <c r="C140" s="309" t="s">
        <v>123</v>
      </c>
      <c r="D140" s="315"/>
      <c r="E140" s="315"/>
      <c r="F140" s="315"/>
      <c r="G140" s="315"/>
      <c r="H140" s="310"/>
      <c r="I140" s="343"/>
      <c r="J140" s="81"/>
      <c r="K140" s="82"/>
      <c r="L140" s="80" t="s">
        <v>41</v>
      </c>
      <c r="M140" s="244" t="s">
        <v>41</v>
      </c>
      <c r="N140" s="244" t="s">
        <v>41</v>
      </c>
      <c r="O140" s="244" t="s">
        <v>41</v>
      </c>
      <c r="P140" s="244" t="s">
        <v>41</v>
      </c>
      <c r="Q140" s="244" t="s">
        <v>41</v>
      </c>
      <c r="R140" s="244" t="s">
        <v>41</v>
      </c>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row>
    <row r="141" spans="1:71" s="67" customFormat="1" ht="34.5" customHeight="1">
      <c r="A141" s="177" t="s">
        <v>124</v>
      </c>
      <c r="B141" s="68"/>
      <c r="C141" s="90"/>
      <c r="D141" s="91"/>
      <c r="E141" s="303" t="s">
        <v>121</v>
      </c>
      <c r="F141" s="304"/>
      <c r="G141" s="304"/>
      <c r="H141" s="305"/>
      <c r="I141" s="343"/>
      <c r="J141" s="81"/>
      <c r="K141" s="82"/>
      <c r="L141" s="80">
        <v>0</v>
      </c>
      <c r="M141" s="244">
        <v>0</v>
      </c>
      <c r="N141" s="244">
        <v>0</v>
      </c>
      <c r="O141" s="244">
        <v>0</v>
      </c>
      <c r="P141" s="244">
        <v>0</v>
      </c>
      <c r="Q141" s="244">
        <v>0</v>
      </c>
      <c r="R141" s="244">
        <v>0</v>
      </c>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row>
    <row r="142" spans="1:71" s="67" customFormat="1" ht="34.5" customHeight="1">
      <c r="A142" s="177" t="s">
        <v>125</v>
      </c>
      <c r="B142" s="68"/>
      <c r="C142" s="324" t="s">
        <v>126</v>
      </c>
      <c r="D142" s="325"/>
      <c r="E142" s="325"/>
      <c r="F142" s="325"/>
      <c r="G142" s="325"/>
      <c r="H142" s="326"/>
      <c r="I142" s="343"/>
      <c r="J142" s="83"/>
      <c r="K142" s="84"/>
      <c r="L142" s="80">
        <v>0</v>
      </c>
      <c r="M142" s="244">
        <v>0</v>
      </c>
      <c r="N142" s="244">
        <v>0</v>
      </c>
      <c r="O142" s="244">
        <v>0</v>
      </c>
      <c r="P142" s="244">
        <v>0</v>
      </c>
      <c r="Q142" s="244">
        <v>0</v>
      </c>
      <c r="R142" s="244">
        <v>0</v>
      </c>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09"/>
      <c r="I145" s="209"/>
      <c r="J145" s="51"/>
      <c r="K145" s="24"/>
      <c r="L145" s="86"/>
      <c r="M145" s="86"/>
      <c r="N145" s="86"/>
      <c r="O145" s="86"/>
      <c r="P145" s="86"/>
      <c r="Q145" s="86"/>
    </row>
    <row r="146" spans="1:71"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09"/>
      <c r="I148" s="209"/>
      <c r="J148" s="63" t="s">
        <v>80</v>
      </c>
      <c r="K148" s="64"/>
      <c r="L148" s="238" t="str">
        <f>IF(ISBLANK(L$9),"",L$9)</f>
        <v>1階西病棟</v>
      </c>
      <c r="M148" s="241" t="str">
        <f t="shared" ref="M148:BS148" si="13">IF(ISBLANK(M$9),"",M$9)</f>
        <v>2階西病棟</v>
      </c>
      <c r="N148" s="241" t="str">
        <f t="shared" si="13"/>
        <v>3階西病棟</v>
      </c>
      <c r="O148" s="241" t="str">
        <f t="shared" si="13"/>
        <v>3階東病棟</v>
      </c>
      <c r="P148" s="241" t="str">
        <f t="shared" si="13"/>
        <v>3階南医療病棟</v>
      </c>
      <c r="Q148" s="241" t="str">
        <f t="shared" si="13"/>
        <v>3階南回復期病棟</v>
      </c>
      <c r="R148" s="241" t="str">
        <f t="shared" si="13"/>
        <v>4階東病棟</v>
      </c>
      <c r="S148" s="241" t="str">
        <f t="shared" si="13"/>
        <v/>
      </c>
      <c r="T148" s="241" t="str">
        <f t="shared" si="13"/>
        <v/>
      </c>
      <c r="U148" s="241" t="str">
        <f t="shared" si="13"/>
        <v/>
      </c>
      <c r="V148" s="241" t="str">
        <f t="shared" si="13"/>
        <v/>
      </c>
      <c r="W148" s="241" t="str">
        <f t="shared" si="13"/>
        <v/>
      </c>
      <c r="X148" s="241" t="str">
        <f t="shared" si="13"/>
        <v/>
      </c>
      <c r="Y148" s="241" t="str">
        <f t="shared" si="13"/>
        <v/>
      </c>
      <c r="Z148" s="241" t="str">
        <f t="shared" si="13"/>
        <v/>
      </c>
      <c r="AA148" s="241" t="str">
        <f t="shared" si="13"/>
        <v/>
      </c>
      <c r="AB148" s="241" t="str">
        <f t="shared" si="13"/>
        <v/>
      </c>
      <c r="AC148" s="241" t="str">
        <f t="shared" si="13"/>
        <v/>
      </c>
      <c r="AD148" s="241" t="str">
        <f t="shared" si="13"/>
        <v/>
      </c>
      <c r="AE148" s="241" t="str">
        <f t="shared" si="13"/>
        <v/>
      </c>
      <c r="AF148" s="241" t="str">
        <f t="shared" si="13"/>
        <v/>
      </c>
      <c r="AG148" s="241" t="str">
        <f t="shared" si="13"/>
        <v/>
      </c>
      <c r="AH148" s="241" t="str">
        <f t="shared" si="13"/>
        <v/>
      </c>
      <c r="AI148" s="241" t="str">
        <f t="shared" si="13"/>
        <v/>
      </c>
      <c r="AJ148" s="241" t="str">
        <f t="shared" si="13"/>
        <v/>
      </c>
      <c r="AK148" s="241" t="str">
        <f t="shared" si="13"/>
        <v/>
      </c>
      <c r="AL148" s="241" t="str">
        <f t="shared" si="13"/>
        <v/>
      </c>
      <c r="AM148" s="241" t="str">
        <f t="shared" si="13"/>
        <v/>
      </c>
      <c r="AN148" s="241" t="str">
        <f t="shared" si="13"/>
        <v/>
      </c>
      <c r="AO148" s="241" t="str">
        <f t="shared" si="13"/>
        <v/>
      </c>
      <c r="AP148" s="241" t="str">
        <f t="shared" si="13"/>
        <v/>
      </c>
      <c r="AQ148" s="241" t="str">
        <f t="shared" si="13"/>
        <v/>
      </c>
      <c r="AR148" s="241" t="str">
        <f t="shared" si="13"/>
        <v/>
      </c>
      <c r="AS148" s="241" t="str">
        <f t="shared" si="13"/>
        <v/>
      </c>
      <c r="AT148" s="241" t="str">
        <f t="shared" si="13"/>
        <v/>
      </c>
      <c r="AU148" s="241" t="str">
        <f t="shared" si="13"/>
        <v/>
      </c>
      <c r="AV148" s="241" t="str">
        <f t="shared" si="13"/>
        <v/>
      </c>
      <c r="AW148" s="241" t="str">
        <f t="shared" si="13"/>
        <v/>
      </c>
      <c r="AX148" s="241" t="str">
        <f t="shared" si="13"/>
        <v/>
      </c>
      <c r="AY148" s="241" t="str">
        <f t="shared" si="13"/>
        <v/>
      </c>
      <c r="AZ148" s="241" t="str">
        <f t="shared" si="13"/>
        <v/>
      </c>
      <c r="BA148" s="241" t="str">
        <f t="shared" si="13"/>
        <v/>
      </c>
      <c r="BB148" s="241" t="str">
        <f t="shared" si="13"/>
        <v/>
      </c>
      <c r="BC148" s="241" t="str">
        <f t="shared" si="13"/>
        <v/>
      </c>
      <c r="BD148" s="241" t="str">
        <f t="shared" si="13"/>
        <v/>
      </c>
      <c r="BE148" s="241" t="str">
        <f t="shared" si="13"/>
        <v/>
      </c>
      <c r="BF148" s="241" t="str">
        <f t="shared" si="13"/>
        <v/>
      </c>
      <c r="BG148" s="241" t="str">
        <f t="shared" si="13"/>
        <v/>
      </c>
      <c r="BH148" s="241" t="str">
        <f t="shared" si="13"/>
        <v/>
      </c>
      <c r="BI148" s="241" t="str">
        <f t="shared" si="13"/>
        <v/>
      </c>
      <c r="BJ148" s="241" t="str">
        <f t="shared" si="13"/>
        <v/>
      </c>
      <c r="BK148" s="241" t="str">
        <f t="shared" si="13"/>
        <v/>
      </c>
      <c r="BL148" s="241" t="str">
        <f t="shared" si="13"/>
        <v/>
      </c>
      <c r="BM148" s="241" t="str">
        <f t="shared" si="13"/>
        <v/>
      </c>
      <c r="BN148" s="241" t="str">
        <f t="shared" si="13"/>
        <v/>
      </c>
      <c r="BO148" s="241" t="str">
        <f t="shared" si="13"/>
        <v/>
      </c>
      <c r="BP148" s="241" t="str">
        <f t="shared" si="13"/>
        <v/>
      </c>
      <c r="BQ148" s="241" t="str">
        <f t="shared" si="13"/>
        <v/>
      </c>
      <c r="BR148" s="241" t="str">
        <f t="shared" si="13"/>
        <v/>
      </c>
      <c r="BS148" s="241" t="str">
        <f t="shared" si="13"/>
        <v/>
      </c>
    </row>
    <row r="149" spans="1:71" ht="20.25" customHeight="1">
      <c r="A149" s="176"/>
      <c r="B149" s="1"/>
      <c r="C149" s="3"/>
      <c r="D149" s="3"/>
      <c r="F149" s="3"/>
      <c r="G149" s="3"/>
      <c r="H149" s="209"/>
      <c r="I149" s="56" t="s">
        <v>81</v>
      </c>
      <c r="J149" s="57"/>
      <c r="K149" s="65"/>
      <c r="L149" s="59" t="str">
        <f t="shared" ref="L149:AQ149" si="14">IF(ISBLANK(L$95),"",L$95)</f>
        <v>慢性期</v>
      </c>
      <c r="M149" s="241" t="str">
        <f t="shared" si="14"/>
        <v>慢性期</v>
      </c>
      <c r="N149" s="241" t="str">
        <f t="shared" si="14"/>
        <v>慢性期</v>
      </c>
      <c r="O149" s="241" t="str">
        <f t="shared" si="14"/>
        <v>慢性期</v>
      </c>
      <c r="P149" s="241" t="str">
        <f t="shared" si="14"/>
        <v>慢性期</v>
      </c>
      <c r="Q149" s="241" t="str">
        <f t="shared" si="14"/>
        <v>回復期</v>
      </c>
      <c r="R149" s="241" t="str">
        <f t="shared" si="14"/>
        <v>慢性期</v>
      </c>
      <c r="S149" s="241" t="str">
        <f t="shared" si="14"/>
        <v/>
      </c>
      <c r="T149" s="241" t="str">
        <f t="shared" si="14"/>
        <v/>
      </c>
      <c r="U149" s="241" t="str">
        <f t="shared" si="14"/>
        <v/>
      </c>
      <c r="V149" s="241" t="str">
        <f t="shared" si="14"/>
        <v/>
      </c>
      <c r="W149" s="241" t="str">
        <f t="shared" si="14"/>
        <v/>
      </c>
      <c r="X149" s="241" t="str">
        <f t="shared" si="14"/>
        <v/>
      </c>
      <c r="Y149" s="241" t="str">
        <f t="shared" si="14"/>
        <v/>
      </c>
      <c r="Z149" s="241" t="str">
        <f t="shared" si="14"/>
        <v/>
      </c>
      <c r="AA149" s="241" t="str">
        <f t="shared" si="14"/>
        <v/>
      </c>
      <c r="AB149" s="241" t="str">
        <f t="shared" si="14"/>
        <v/>
      </c>
      <c r="AC149" s="241" t="str">
        <f t="shared" si="14"/>
        <v/>
      </c>
      <c r="AD149" s="241" t="str">
        <f t="shared" si="14"/>
        <v/>
      </c>
      <c r="AE149" s="241" t="str">
        <f t="shared" si="14"/>
        <v/>
      </c>
      <c r="AF149" s="241" t="str">
        <f t="shared" si="14"/>
        <v/>
      </c>
      <c r="AG149" s="241" t="str">
        <f t="shared" si="14"/>
        <v/>
      </c>
      <c r="AH149" s="241" t="str">
        <f t="shared" si="14"/>
        <v/>
      </c>
      <c r="AI149" s="241" t="str">
        <f t="shared" si="14"/>
        <v/>
      </c>
      <c r="AJ149" s="241" t="str">
        <f t="shared" si="14"/>
        <v/>
      </c>
      <c r="AK149" s="241" t="str">
        <f t="shared" si="14"/>
        <v/>
      </c>
      <c r="AL149" s="241" t="str">
        <f t="shared" si="14"/>
        <v/>
      </c>
      <c r="AM149" s="241" t="str">
        <f t="shared" si="14"/>
        <v/>
      </c>
      <c r="AN149" s="241" t="str">
        <f t="shared" si="14"/>
        <v/>
      </c>
      <c r="AO149" s="241" t="str">
        <f t="shared" si="14"/>
        <v/>
      </c>
      <c r="AP149" s="241" t="str">
        <f t="shared" si="14"/>
        <v/>
      </c>
      <c r="AQ149" s="241" t="str">
        <f t="shared" si="14"/>
        <v/>
      </c>
      <c r="AR149" s="241" t="str">
        <f t="shared" ref="AR149:BS149" si="15">IF(ISBLANK(AR$95),"",AR$95)</f>
        <v/>
      </c>
      <c r="AS149" s="241" t="str">
        <f t="shared" si="15"/>
        <v/>
      </c>
      <c r="AT149" s="241" t="str">
        <f t="shared" si="15"/>
        <v/>
      </c>
      <c r="AU149" s="241" t="str">
        <f t="shared" si="15"/>
        <v/>
      </c>
      <c r="AV149" s="241" t="str">
        <f t="shared" si="15"/>
        <v/>
      </c>
      <c r="AW149" s="241" t="str">
        <f t="shared" si="15"/>
        <v/>
      </c>
      <c r="AX149" s="241" t="str">
        <f t="shared" si="15"/>
        <v/>
      </c>
      <c r="AY149" s="241" t="str">
        <f t="shared" si="15"/>
        <v/>
      </c>
      <c r="AZ149" s="241" t="str">
        <f t="shared" si="15"/>
        <v/>
      </c>
      <c r="BA149" s="241" t="str">
        <f t="shared" si="15"/>
        <v/>
      </c>
      <c r="BB149" s="241" t="str">
        <f t="shared" si="15"/>
        <v/>
      </c>
      <c r="BC149" s="241" t="str">
        <f t="shared" si="15"/>
        <v/>
      </c>
      <c r="BD149" s="241" t="str">
        <f t="shared" si="15"/>
        <v/>
      </c>
      <c r="BE149" s="241" t="str">
        <f t="shared" si="15"/>
        <v/>
      </c>
      <c r="BF149" s="241" t="str">
        <f t="shared" si="15"/>
        <v/>
      </c>
      <c r="BG149" s="241" t="str">
        <f t="shared" si="15"/>
        <v/>
      </c>
      <c r="BH149" s="241" t="str">
        <f t="shared" si="15"/>
        <v/>
      </c>
      <c r="BI149" s="241" t="str">
        <f t="shared" si="15"/>
        <v/>
      </c>
      <c r="BJ149" s="241" t="str">
        <f t="shared" si="15"/>
        <v/>
      </c>
      <c r="BK149" s="241" t="str">
        <f t="shared" si="15"/>
        <v/>
      </c>
      <c r="BL149" s="241" t="str">
        <f t="shared" si="15"/>
        <v/>
      </c>
      <c r="BM149" s="241" t="str">
        <f t="shared" si="15"/>
        <v/>
      </c>
      <c r="BN149" s="241" t="str">
        <f t="shared" si="15"/>
        <v/>
      </c>
      <c r="BO149" s="241" t="str">
        <f t="shared" si="15"/>
        <v/>
      </c>
      <c r="BP149" s="241" t="str">
        <f t="shared" si="15"/>
        <v/>
      </c>
      <c r="BQ149" s="241" t="str">
        <f t="shared" si="15"/>
        <v/>
      </c>
      <c r="BR149" s="241" t="str">
        <f t="shared" si="15"/>
        <v/>
      </c>
      <c r="BS149" s="241" t="str">
        <f t="shared" si="15"/>
        <v/>
      </c>
    </row>
    <row r="150" spans="1:71" s="67" customFormat="1" ht="106.5" customHeight="1">
      <c r="A150" s="177" t="s">
        <v>128</v>
      </c>
      <c r="B150" s="1"/>
      <c r="C150" s="303" t="s">
        <v>127</v>
      </c>
      <c r="D150" s="304"/>
      <c r="E150" s="304"/>
      <c r="F150" s="304"/>
      <c r="G150" s="304"/>
      <c r="H150" s="305"/>
      <c r="I150" s="98" t="s">
        <v>129</v>
      </c>
      <c r="J150" s="258" t="s">
        <v>130</v>
      </c>
      <c r="K150" s="66"/>
      <c r="L150" s="194"/>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c r="BH150" s="240"/>
      <c r="BI150" s="240"/>
      <c r="BJ150" s="240"/>
      <c r="BK150" s="240"/>
      <c r="BL150" s="240"/>
      <c r="BM150" s="240"/>
      <c r="BN150" s="240"/>
      <c r="BO150" s="240"/>
      <c r="BP150" s="240"/>
      <c r="BQ150" s="240"/>
      <c r="BR150" s="240"/>
      <c r="BS150" s="240"/>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09"/>
      <c r="I153" s="209"/>
      <c r="J153" s="99"/>
      <c r="K153" s="24"/>
      <c r="L153" s="86"/>
      <c r="M153" s="86"/>
      <c r="N153" s="86"/>
      <c r="O153" s="86"/>
      <c r="P153" s="86"/>
      <c r="Q153" s="86"/>
    </row>
    <row r="154" spans="1:71" s="74" customFormat="1">
      <c r="A154" s="202"/>
      <c r="B154" s="14" t="s">
        <v>131</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2"/>
      <c r="B156" s="14"/>
      <c r="C156" s="3"/>
      <c r="D156" s="3"/>
      <c r="F156" s="3"/>
      <c r="G156" s="3"/>
      <c r="H156" s="209"/>
      <c r="I156" s="209"/>
      <c r="J156" s="63" t="s">
        <v>80</v>
      </c>
      <c r="K156" s="64"/>
      <c r="L156" s="238" t="str">
        <f>IF(ISBLANK(L$9),"",L$9)</f>
        <v>1階西病棟</v>
      </c>
      <c r="M156" s="241" t="str">
        <f t="shared" ref="M156:BS156" si="16">IF(ISBLANK(M$9),"",M$9)</f>
        <v>2階西病棟</v>
      </c>
      <c r="N156" s="241" t="str">
        <f t="shared" si="16"/>
        <v>3階西病棟</v>
      </c>
      <c r="O156" s="241" t="str">
        <f t="shared" si="16"/>
        <v>3階東病棟</v>
      </c>
      <c r="P156" s="241" t="str">
        <f t="shared" si="16"/>
        <v>3階南医療病棟</v>
      </c>
      <c r="Q156" s="241" t="str">
        <f t="shared" si="16"/>
        <v>3階南回復期病棟</v>
      </c>
      <c r="R156" s="241" t="str">
        <f t="shared" si="16"/>
        <v>4階東病棟</v>
      </c>
      <c r="S156" s="241" t="str">
        <f t="shared" si="16"/>
        <v/>
      </c>
      <c r="T156" s="241" t="str">
        <f t="shared" si="16"/>
        <v/>
      </c>
      <c r="U156" s="241" t="str">
        <f t="shared" si="16"/>
        <v/>
      </c>
      <c r="V156" s="241" t="str">
        <f t="shared" si="16"/>
        <v/>
      </c>
      <c r="W156" s="241" t="str">
        <f t="shared" si="16"/>
        <v/>
      </c>
      <c r="X156" s="241" t="str">
        <f t="shared" si="16"/>
        <v/>
      </c>
      <c r="Y156" s="241" t="str">
        <f t="shared" si="16"/>
        <v/>
      </c>
      <c r="Z156" s="241" t="str">
        <f t="shared" si="16"/>
        <v/>
      </c>
      <c r="AA156" s="241" t="str">
        <f t="shared" si="16"/>
        <v/>
      </c>
      <c r="AB156" s="241" t="str">
        <f t="shared" si="16"/>
        <v/>
      </c>
      <c r="AC156" s="241" t="str">
        <f t="shared" si="16"/>
        <v/>
      </c>
      <c r="AD156" s="241" t="str">
        <f t="shared" si="16"/>
        <v/>
      </c>
      <c r="AE156" s="241" t="str">
        <f t="shared" si="16"/>
        <v/>
      </c>
      <c r="AF156" s="241" t="str">
        <f t="shared" si="16"/>
        <v/>
      </c>
      <c r="AG156" s="241" t="str">
        <f t="shared" si="16"/>
        <v/>
      </c>
      <c r="AH156" s="241" t="str">
        <f t="shared" si="16"/>
        <v/>
      </c>
      <c r="AI156" s="241" t="str">
        <f t="shared" si="16"/>
        <v/>
      </c>
      <c r="AJ156" s="241" t="str">
        <f t="shared" si="16"/>
        <v/>
      </c>
      <c r="AK156" s="241" t="str">
        <f t="shared" si="16"/>
        <v/>
      </c>
      <c r="AL156" s="241" t="str">
        <f t="shared" si="16"/>
        <v/>
      </c>
      <c r="AM156" s="241" t="str">
        <f t="shared" si="16"/>
        <v/>
      </c>
      <c r="AN156" s="241" t="str">
        <f t="shared" si="16"/>
        <v/>
      </c>
      <c r="AO156" s="241" t="str">
        <f t="shared" si="16"/>
        <v/>
      </c>
      <c r="AP156" s="241" t="str">
        <f t="shared" si="16"/>
        <v/>
      </c>
      <c r="AQ156" s="241" t="str">
        <f t="shared" si="16"/>
        <v/>
      </c>
      <c r="AR156" s="241" t="str">
        <f t="shared" si="16"/>
        <v/>
      </c>
      <c r="AS156" s="241" t="str">
        <f t="shared" si="16"/>
        <v/>
      </c>
      <c r="AT156" s="241" t="str">
        <f t="shared" si="16"/>
        <v/>
      </c>
      <c r="AU156" s="241" t="str">
        <f t="shared" si="16"/>
        <v/>
      </c>
      <c r="AV156" s="241" t="str">
        <f t="shared" si="16"/>
        <v/>
      </c>
      <c r="AW156" s="241" t="str">
        <f t="shared" si="16"/>
        <v/>
      </c>
      <c r="AX156" s="241" t="str">
        <f t="shared" si="16"/>
        <v/>
      </c>
      <c r="AY156" s="241" t="str">
        <f t="shared" si="16"/>
        <v/>
      </c>
      <c r="AZ156" s="241" t="str">
        <f t="shared" si="16"/>
        <v/>
      </c>
      <c r="BA156" s="241" t="str">
        <f t="shared" si="16"/>
        <v/>
      </c>
      <c r="BB156" s="241" t="str">
        <f t="shared" si="16"/>
        <v/>
      </c>
      <c r="BC156" s="241" t="str">
        <f t="shared" si="16"/>
        <v/>
      </c>
      <c r="BD156" s="241" t="str">
        <f t="shared" si="16"/>
        <v/>
      </c>
      <c r="BE156" s="241" t="str">
        <f t="shared" si="16"/>
        <v/>
      </c>
      <c r="BF156" s="241" t="str">
        <f t="shared" si="16"/>
        <v/>
      </c>
      <c r="BG156" s="241" t="str">
        <f t="shared" si="16"/>
        <v/>
      </c>
      <c r="BH156" s="241" t="str">
        <f t="shared" si="16"/>
        <v/>
      </c>
      <c r="BI156" s="241" t="str">
        <f t="shared" si="16"/>
        <v/>
      </c>
      <c r="BJ156" s="241" t="str">
        <f t="shared" si="16"/>
        <v/>
      </c>
      <c r="BK156" s="241" t="str">
        <f t="shared" si="16"/>
        <v/>
      </c>
      <c r="BL156" s="241" t="str">
        <f t="shared" si="16"/>
        <v/>
      </c>
      <c r="BM156" s="241" t="str">
        <f t="shared" si="16"/>
        <v/>
      </c>
      <c r="BN156" s="241" t="str">
        <f t="shared" si="16"/>
        <v/>
      </c>
      <c r="BO156" s="241" t="str">
        <f t="shared" si="16"/>
        <v/>
      </c>
      <c r="BP156" s="241" t="str">
        <f t="shared" si="16"/>
        <v/>
      </c>
      <c r="BQ156" s="241" t="str">
        <f t="shared" si="16"/>
        <v/>
      </c>
      <c r="BR156" s="241" t="str">
        <f t="shared" si="16"/>
        <v/>
      </c>
      <c r="BS156" s="241" t="str">
        <f t="shared" si="16"/>
        <v/>
      </c>
    </row>
    <row r="157" spans="1:71" ht="20.25" customHeight="1">
      <c r="A157" s="179" t="s">
        <v>132</v>
      </c>
      <c r="B157" s="1"/>
      <c r="C157" s="3"/>
      <c r="D157" s="3"/>
      <c r="F157" s="3"/>
      <c r="G157" s="3"/>
      <c r="H157" s="209"/>
      <c r="I157" s="56" t="s">
        <v>81</v>
      </c>
      <c r="J157" s="57"/>
      <c r="K157" s="65"/>
      <c r="L157" s="59" t="str">
        <f t="shared" ref="L157:AQ157" si="17">IF(ISBLANK(L$95),"",L$95)</f>
        <v>慢性期</v>
      </c>
      <c r="M157" s="241" t="str">
        <f t="shared" si="17"/>
        <v>慢性期</v>
      </c>
      <c r="N157" s="241" t="str">
        <f t="shared" si="17"/>
        <v>慢性期</v>
      </c>
      <c r="O157" s="241" t="str">
        <f t="shared" si="17"/>
        <v>慢性期</v>
      </c>
      <c r="P157" s="241" t="str">
        <f t="shared" si="17"/>
        <v>慢性期</v>
      </c>
      <c r="Q157" s="241" t="str">
        <f t="shared" si="17"/>
        <v>回復期</v>
      </c>
      <c r="R157" s="241" t="str">
        <f t="shared" si="17"/>
        <v>慢性期</v>
      </c>
      <c r="S157" s="241" t="str">
        <f t="shared" si="17"/>
        <v/>
      </c>
      <c r="T157" s="241" t="str">
        <f t="shared" si="17"/>
        <v/>
      </c>
      <c r="U157" s="241" t="str">
        <f t="shared" si="17"/>
        <v/>
      </c>
      <c r="V157" s="241" t="str">
        <f t="shared" si="17"/>
        <v/>
      </c>
      <c r="W157" s="241" t="str">
        <f t="shared" si="17"/>
        <v/>
      </c>
      <c r="X157" s="241" t="str">
        <f t="shared" si="17"/>
        <v/>
      </c>
      <c r="Y157" s="241" t="str">
        <f t="shared" si="17"/>
        <v/>
      </c>
      <c r="Z157" s="241" t="str">
        <f t="shared" si="17"/>
        <v/>
      </c>
      <c r="AA157" s="241" t="str">
        <f t="shared" si="17"/>
        <v/>
      </c>
      <c r="AB157" s="241" t="str">
        <f t="shared" si="17"/>
        <v/>
      </c>
      <c r="AC157" s="241" t="str">
        <f t="shared" si="17"/>
        <v/>
      </c>
      <c r="AD157" s="241" t="str">
        <f t="shared" si="17"/>
        <v/>
      </c>
      <c r="AE157" s="241" t="str">
        <f t="shared" si="17"/>
        <v/>
      </c>
      <c r="AF157" s="241" t="str">
        <f t="shared" si="17"/>
        <v/>
      </c>
      <c r="AG157" s="241" t="str">
        <f t="shared" si="17"/>
        <v/>
      </c>
      <c r="AH157" s="241" t="str">
        <f t="shared" si="17"/>
        <v/>
      </c>
      <c r="AI157" s="241" t="str">
        <f t="shared" si="17"/>
        <v/>
      </c>
      <c r="AJ157" s="241" t="str">
        <f t="shared" si="17"/>
        <v/>
      </c>
      <c r="AK157" s="241" t="str">
        <f t="shared" si="17"/>
        <v/>
      </c>
      <c r="AL157" s="241" t="str">
        <f t="shared" si="17"/>
        <v/>
      </c>
      <c r="AM157" s="241" t="str">
        <f t="shared" si="17"/>
        <v/>
      </c>
      <c r="AN157" s="241" t="str">
        <f t="shared" si="17"/>
        <v/>
      </c>
      <c r="AO157" s="241" t="str">
        <f t="shared" si="17"/>
        <v/>
      </c>
      <c r="AP157" s="241" t="str">
        <f t="shared" si="17"/>
        <v/>
      </c>
      <c r="AQ157" s="241" t="str">
        <f t="shared" si="17"/>
        <v/>
      </c>
      <c r="AR157" s="241" t="str">
        <f t="shared" ref="AR157:BS157" si="18">IF(ISBLANK(AR$95),"",AR$95)</f>
        <v/>
      </c>
      <c r="AS157" s="241" t="str">
        <f t="shared" si="18"/>
        <v/>
      </c>
      <c r="AT157" s="241" t="str">
        <f t="shared" si="18"/>
        <v/>
      </c>
      <c r="AU157" s="241" t="str">
        <f t="shared" si="18"/>
        <v/>
      </c>
      <c r="AV157" s="241" t="str">
        <f t="shared" si="18"/>
        <v/>
      </c>
      <c r="AW157" s="241" t="str">
        <f t="shared" si="18"/>
        <v/>
      </c>
      <c r="AX157" s="241" t="str">
        <f t="shared" si="18"/>
        <v/>
      </c>
      <c r="AY157" s="241" t="str">
        <f t="shared" si="18"/>
        <v/>
      </c>
      <c r="AZ157" s="241" t="str">
        <f t="shared" si="18"/>
        <v/>
      </c>
      <c r="BA157" s="241" t="str">
        <f t="shared" si="18"/>
        <v/>
      </c>
      <c r="BB157" s="241" t="str">
        <f t="shared" si="18"/>
        <v/>
      </c>
      <c r="BC157" s="241" t="str">
        <f t="shared" si="18"/>
        <v/>
      </c>
      <c r="BD157" s="241" t="str">
        <f t="shared" si="18"/>
        <v/>
      </c>
      <c r="BE157" s="241" t="str">
        <f t="shared" si="18"/>
        <v/>
      </c>
      <c r="BF157" s="241" t="str">
        <f t="shared" si="18"/>
        <v/>
      </c>
      <c r="BG157" s="241" t="str">
        <f t="shared" si="18"/>
        <v/>
      </c>
      <c r="BH157" s="241" t="str">
        <f t="shared" si="18"/>
        <v/>
      </c>
      <c r="BI157" s="241" t="str">
        <f t="shared" si="18"/>
        <v/>
      </c>
      <c r="BJ157" s="241" t="str">
        <f t="shared" si="18"/>
        <v/>
      </c>
      <c r="BK157" s="241" t="str">
        <f t="shared" si="18"/>
        <v/>
      </c>
      <c r="BL157" s="241" t="str">
        <f t="shared" si="18"/>
        <v/>
      </c>
      <c r="BM157" s="241" t="str">
        <f t="shared" si="18"/>
        <v/>
      </c>
      <c r="BN157" s="241" t="str">
        <f t="shared" si="18"/>
        <v/>
      </c>
      <c r="BO157" s="241" t="str">
        <f t="shared" si="18"/>
        <v/>
      </c>
      <c r="BP157" s="241" t="str">
        <f t="shared" si="18"/>
        <v/>
      </c>
      <c r="BQ157" s="241" t="str">
        <f t="shared" si="18"/>
        <v/>
      </c>
      <c r="BR157" s="241" t="str">
        <f t="shared" si="18"/>
        <v/>
      </c>
      <c r="BS157" s="241" t="str">
        <f t="shared" si="18"/>
        <v/>
      </c>
    </row>
    <row r="158" spans="1:71" s="67" customFormat="1" ht="34.5" customHeight="1">
      <c r="A158" s="180" t="s">
        <v>133</v>
      </c>
      <c r="B158" s="96"/>
      <c r="C158" s="303" t="s">
        <v>134</v>
      </c>
      <c r="D158" s="304"/>
      <c r="E158" s="304"/>
      <c r="F158" s="304"/>
      <c r="G158" s="304"/>
      <c r="H158" s="305"/>
      <c r="I158" s="356" t="s">
        <v>135</v>
      </c>
      <c r="J158" s="191" t="s">
        <v>136</v>
      </c>
      <c r="K158" s="66"/>
      <c r="L158" s="87"/>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c r="BH158" s="240"/>
      <c r="BI158" s="240"/>
      <c r="BJ158" s="240"/>
      <c r="BK158" s="240"/>
      <c r="BL158" s="240"/>
      <c r="BM158" s="240"/>
      <c r="BN158" s="240"/>
      <c r="BO158" s="240"/>
      <c r="BP158" s="240"/>
      <c r="BQ158" s="240"/>
      <c r="BR158" s="240"/>
      <c r="BS158" s="240"/>
    </row>
    <row r="159" spans="1:71" s="67" customFormat="1" ht="34.5" customHeight="1">
      <c r="A159" s="180" t="s">
        <v>137</v>
      </c>
      <c r="B159" s="96"/>
      <c r="C159" s="303" t="s">
        <v>138</v>
      </c>
      <c r="D159" s="304"/>
      <c r="E159" s="304"/>
      <c r="F159" s="304"/>
      <c r="G159" s="304"/>
      <c r="H159" s="305"/>
      <c r="I159" s="357"/>
      <c r="J159" s="191" t="s">
        <v>136</v>
      </c>
      <c r="K159" s="66"/>
      <c r="L159" s="81"/>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c r="BH159" s="240"/>
      <c r="BI159" s="240"/>
      <c r="BJ159" s="240"/>
      <c r="BK159" s="240"/>
      <c r="BL159" s="240"/>
      <c r="BM159" s="240"/>
      <c r="BN159" s="240"/>
      <c r="BO159" s="240"/>
      <c r="BP159" s="240"/>
      <c r="BQ159" s="240"/>
      <c r="BR159" s="240"/>
      <c r="BS159" s="240"/>
    </row>
    <row r="160" spans="1:71" s="67" customFormat="1" ht="34.5" customHeight="1">
      <c r="A160" s="180" t="s">
        <v>139</v>
      </c>
      <c r="B160" s="96"/>
      <c r="C160" s="303" t="s">
        <v>140</v>
      </c>
      <c r="D160" s="304"/>
      <c r="E160" s="304"/>
      <c r="F160" s="304"/>
      <c r="G160" s="304"/>
      <c r="H160" s="305"/>
      <c r="I160" s="358"/>
      <c r="J160" s="191" t="s">
        <v>136</v>
      </c>
      <c r="K160" s="66"/>
      <c r="L160" s="83"/>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c r="BI160" s="240"/>
      <c r="BJ160" s="240"/>
      <c r="BK160" s="240"/>
      <c r="BL160" s="240"/>
      <c r="BM160" s="240"/>
      <c r="BN160" s="240"/>
      <c r="BO160" s="240"/>
      <c r="BP160" s="240"/>
      <c r="BQ160" s="240"/>
      <c r="BR160" s="240"/>
      <c r="BS160" s="240"/>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09"/>
      <c r="I163" s="209"/>
      <c r="J163" s="99"/>
      <c r="K163" s="24"/>
      <c r="L163" s="86"/>
      <c r="M163" s="86"/>
      <c r="N163" s="86"/>
      <c r="O163" s="86"/>
      <c r="P163" s="86"/>
      <c r="Q163" s="86"/>
    </row>
    <row r="164" spans="1:71" s="74" customFormat="1">
      <c r="A164" s="176"/>
      <c r="B164" s="14" t="s">
        <v>141</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09"/>
      <c r="I166" s="209"/>
      <c r="J166" s="63" t="s">
        <v>80</v>
      </c>
      <c r="K166" s="64"/>
      <c r="L166" s="238" t="str">
        <f>IF(ISBLANK(L$9),"",L$9)</f>
        <v>1階西病棟</v>
      </c>
      <c r="M166" s="241" t="str">
        <f t="shared" ref="M166:BS166" si="19">IF(ISBLANK(M$9),"",M$9)</f>
        <v>2階西病棟</v>
      </c>
      <c r="N166" s="241" t="str">
        <f t="shared" si="19"/>
        <v>3階西病棟</v>
      </c>
      <c r="O166" s="241" t="str">
        <f t="shared" si="19"/>
        <v>3階東病棟</v>
      </c>
      <c r="P166" s="241" t="str">
        <f t="shared" si="19"/>
        <v>3階南医療病棟</v>
      </c>
      <c r="Q166" s="241" t="str">
        <f t="shared" si="19"/>
        <v>3階南回復期病棟</v>
      </c>
      <c r="R166" s="241" t="str">
        <f t="shared" si="19"/>
        <v>4階東病棟</v>
      </c>
      <c r="S166" s="241" t="str">
        <f t="shared" si="19"/>
        <v/>
      </c>
      <c r="T166" s="241" t="str">
        <f t="shared" si="19"/>
        <v/>
      </c>
      <c r="U166" s="241" t="str">
        <f t="shared" si="19"/>
        <v/>
      </c>
      <c r="V166" s="241" t="str">
        <f t="shared" si="19"/>
        <v/>
      </c>
      <c r="W166" s="241" t="str">
        <f t="shared" si="19"/>
        <v/>
      </c>
      <c r="X166" s="241" t="str">
        <f t="shared" si="19"/>
        <v/>
      </c>
      <c r="Y166" s="241" t="str">
        <f t="shared" si="19"/>
        <v/>
      </c>
      <c r="Z166" s="241" t="str">
        <f t="shared" si="19"/>
        <v/>
      </c>
      <c r="AA166" s="241" t="str">
        <f t="shared" si="19"/>
        <v/>
      </c>
      <c r="AB166" s="241" t="str">
        <f t="shared" si="19"/>
        <v/>
      </c>
      <c r="AC166" s="241" t="str">
        <f t="shared" si="19"/>
        <v/>
      </c>
      <c r="AD166" s="241" t="str">
        <f t="shared" si="19"/>
        <v/>
      </c>
      <c r="AE166" s="241" t="str">
        <f t="shared" si="19"/>
        <v/>
      </c>
      <c r="AF166" s="241" t="str">
        <f t="shared" si="19"/>
        <v/>
      </c>
      <c r="AG166" s="241" t="str">
        <f t="shared" si="19"/>
        <v/>
      </c>
      <c r="AH166" s="241" t="str">
        <f t="shared" si="19"/>
        <v/>
      </c>
      <c r="AI166" s="241" t="str">
        <f t="shared" si="19"/>
        <v/>
      </c>
      <c r="AJ166" s="241" t="str">
        <f t="shared" si="19"/>
        <v/>
      </c>
      <c r="AK166" s="241" t="str">
        <f t="shared" si="19"/>
        <v/>
      </c>
      <c r="AL166" s="241" t="str">
        <f t="shared" si="19"/>
        <v/>
      </c>
      <c r="AM166" s="241" t="str">
        <f t="shared" si="19"/>
        <v/>
      </c>
      <c r="AN166" s="241" t="str">
        <f t="shared" si="19"/>
        <v/>
      </c>
      <c r="AO166" s="241" t="str">
        <f t="shared" si="19"/>
        <v/>
      </c>
      <c r="AP166" s="241" t="str">
        <f t="shared" si="19"/>
        <v/>
      </c>
      <c r="AQ166" s="241" t="str">
        <f t="shared" si="19"/>
        <v/>
      </c>
      <c r="AR166" s="241" t="str">
        <f t="shared" si="19"/>
        <v/>
      </c>
      <c r="AS166" s="241" t="str">
        <f t="shared" si="19"/>
        <v/>
      </c>
      <c r="AT166" s="241" t="str">
        <f t="shared" si="19"/>
        <v/>
      </c>
      <c r="AU166" s="241" t="str">
        <f t="shared" si="19"/>
        <v/>
      </c>
      <c r="AV166" s="241" t="str">
        <f t="shared" si="19"/>
        <v/>
      </c>
      <c r="AW166" s="241" t="str">
        <f t="shared" si="19"/>
        <v/>
      </c>
      <c r="AX166" s="241" t="str">
        <f t="shared" si="19"/>
        <v/>
      </c>
      <c r="AY166" s="241" t="str">
        <f t="shared" si="19"/>
        <v/>
      </c>
      <c r="AZ166" s="241" t="str">
        <f t="shared" si="19"/>
        <v/>
      </c>
      <c r="BA166" s="241" t="str">
        <f t="shared" si="19"/>
        <v/>
      </c>
      <c r="BB166" s="241" t="str">
        <f t="shared" si="19"/>
        <v/>
      </c>
      <c r="BC166" s="241" t="str">
        <f t="shared" si="19"/>
        <v/>
      </c>
      <c r="BD166" s="241" t="str">
        <f t="shared" si="19"/>
        <v/>
      </c>
      <c r="BE166" s="241" t="str">
        <f t="shared" si="19"/>
        <v/>
      </c>
      <c r="BF166" s="241" t="str">
        <f t="shared" si="19"/>
        <v/>
      </c>
      <c r="BG166" s="241" t="str">
        <f t="shared" si="19"/>
        <v/>
      </c>
      <c r="BH166" s="241" t="str">
        <f t="shared" si="19"/>
        <v/>
      </c>
      <c r="BI166" s="241" t="str">
        <f t="shared" si="19"/>
        <v/>
      </c>
      <c r="BJ166" s="241" t="str">
        <f t="shared" si="19"/>
        <v/>
      </c>
      <c r="BK166" s="241" t="str">
        <f t="shared" si="19"/>
        <v/>
      </c>
      <c r="BL166" s="241" t="str">
        <f t="shared" si="19"/>
        <v/>
      </c>
      <c r="BM166" s="241" t="str">
        <f t="shared" si="19"/>
        <v/>
      </c>
      <c r="BN166" s="241" t="str">
        <f t="shared" si="19"/>
        <v/>
      </c>
      <c r="BO166" s="241" t="str">
        <f t="shared" si="19"/>
        <v/>
      </c>
      <c r="BP166" s="241" t="str">
        <f t="shared" si="19"/>
        <v/>
      </c>
      <c r="BQ166" s="241" t="str">
        <f t="shared" si="19"/>
        <v/>
      </c>
      <c r="BR166" s="241" t="str">
        <f t="shared" si="19"/>
        <v/>
      </c>
      <c r="BS166" s="241" t="str">
        <f t="shared" si="19"/>
        <v/>
      </c>
    </row>
    <row r="167" spans="1:71" ht="20.25" customHeight="1">
      <c r="A167" s="176"/>
      <c r="B167" s="1"/>
      <c r="C167" s="52"/>
      <c r="D167" s="3"/>
      <c r="F167" s="3"/>
      <c r="G167" s="3"/>
      <c r="H167" s="209"/>
      <c r="I167" s="56" t="s">
        <v>81</v>
      </c>
      <c r="J167" s="57"/>
      <c r="K167" s="65"/>
      <c r="L167" s="59" t="str">
        <f t="shared" ref="L167:AQ167" si="20">IF(ISBLANK(L$95),"",L$95)</f>
        <v>慢性期</v>
      </c>
      <c r="M167" s="241" t="str">
        <f t="shared" si="20"/>
        <v>慢性期</v>
      </c>
      <c r="N167" s="241" t="str">
        <f t="shared" si="20"/>
        <v>慢性期</v>
      </c>
      <c r="O167" s="241" t="str">
        <f t="shared" si="20"/>
        <v>慢性期</v>
      </c>
      <c r="P167" s="241" t="str">
        <f t="shared" si="20"/>
        <v>慢性期</v>
      </c>
      <c r="Q167" s="241" t="str">
        <f t="shared" si="20"/>
        <v>回復期</v>
      </c>
      <c r="R167" s="241" t="str">
        <f t="shared" si="20"/>
        <v>慢性期</v>
      </c>
      <c r="S167" s="241" t="str">
        <f t="shared" si="20"/>
        <v/>
      </c>
      <c r="T167" s="241" t="str">
        <f t="shared" si="20"/>
        <v/>
      </c>
      <c r="U167" s="241" t="str">
        <f t="shared" si="20"/>
        <v/>
      </c>
      <c r="V167" s="241" t="str">
        <f t="shared" si="20"/>
        <v/>
      </c>
      <c r="W167" s="241" t="str">
        <f t="shared" si="20"/>
        <v/>
      </c>
      <c r="X167" s="241" t="str">
        <f t="shared" si="20"/>
        <v/>
      </c>
      <c r="Y167" s="241" t="str">
        <f t="shared" si="20"/>
        <v/>
      </c>
      <c r="Z167" s="241" t="str">
        <f t="shared" si="20"/>
        <v/>
      </c>
      <c r="AA167" s="241" t="str">
        <f t="shared" si="20"/>
        <v/>
      </c>
      <c r="AB167" s="241" t="str">
        <f t="shared" si="20"/>
        <v/>
      </c>
      <c r="AC167" s="241" t="str">
        <f t="shared" si="20"/>
        <v/>
      </c>
      <c r="AD167" s="241" t="str">
        <f t="shared" si="20"/>
        <v/>
      </c>
      <c r="AE167" s="241" t="str">
        <f t="shared" si="20"/>
        <v/>
      </c>
      <c r="AF167" s="241" t="str">
        <f t="shared" si="20"/>
        <v/>
      </c>
      <c r="AG167" s="241" t="str">
        <f t="shared" si="20"/>
        <v/>
      </c>
      <c r="AH167" s="241" t="str">
        <f t="shared" si="20"/>
        <v/>
      </c>
      <c r="AI167" s="241" t="str">
        <f t="shared" si="20"/>
        <v/>
      </c>
      <c r="AJ167" s="241" t="str">
        <f t="shared" si="20"/>
        <v/>
      </c>
      <c r="AK167" s="241" t="str">
        <f t="shared" si="20"/>
        <v/>
      </c>
      <c r="AL167" s="241" t="str">
        <f t="shared" si="20"/>
        <v/>
      </c>
      <c r="AM167" s="241" t="str">
        <f t="shared" si="20"/>
        <v/>
      </c>
      <c r="AN167" s="241" t="str">
        <f t="shared" si="20"/>
        <v/>
      </c>
      <c r="AO167" s="241" t="str">
        <f t="shared" si="20"/>
        <v/>
      </c>
      <c r="AP167" s="241" t="str">
        <f t="shared" si="20"/>
        <v/>
      </c>
      <c r="AQ167" s="241" t="str">
        <f t="shared" si="20"/>
        <v/>
      </c>
      <c r="AR167" s="241" t="str">
        <f t="shared" ref="AR167:BS167" si="21">IF(ISBLANK(AR$95),"",AR$95)</f>
        <v/>
      </c>
      <c r="AS167" s="241" t="str">
        <f t="shared" si="21"/>
        <v/>
      </c>
      <c r="AT167" s="241" t="str">
        <f t="shared" si="21"/>
        <v/>
      </c>
      <c r="AU167" s="241" t="str">
        <f t="shared" si="21"/>
        <v/>
      </c>
      <c r="AV167" s="241" t="str">
        <f t="shared" si="21"/>
        <v/>
      </c>
      <c r="AW167" s="241" t="str">
        <f t="shared" si="21"/>
        <v/>
      </c>
      <c r="AX167" s="241" t="str">
        <f t="shared" si="21"/>
        <v/>
      </c>
      <c r="AY167" s="241" t="str">
        <f t="shared" si="21"/>
        <v/>
      </c>
      <c r="AZ167" s="241" t="str">
        <f t="shared" si="21"/>
        <v/>
      </c>
      <c r="BA167" s="241" t="str">
        <f t="shared" si="21"/>
        <v/>
      </c>
      <c r="BB167" s="241" t="str">
        <f t="shared" si="21"/>
        <v/>
      </c>
      <c r="BC167" s="241" t="str">
        <f t="shared" si="21"/>
        <v/>
      </c>
      <c r="BD167" s="241" t="str">
        <f t="shared" si="21"/>
        <v/>
      </c>
      <c r="BE167" s="241" t="str">
        <f t="shared" si="21"/>
        <v/>
      </c>
      <c r="BF167" s="241" t="str">
        <f t="shared" si="21"/>
        <v/>
      </c>
      <c r="BG167" s="241" t="str">
        <f t="shared" si="21"/>
        <v/>
      </c>
      <c r="BH167" s="241" t="str">
        <f t="shared" si="21"/>
        <v/>
      </c>
      <c r="BI167" s="241" t="str">
        <f t="shared" si="21"/>
        <v/>
      </c>
      <c r="BJ167" s="241" t="str">
        <f t="shared" si="21"/>
        <v/>
      </c>
      <c r="BK167" s="241" t="str">
        <f t="shared" si="21"/>
        <v/>
      </c>
      <c r="BL167" s="241" t="str">
        <f t="shared" si="21"/>
        <v/>
      </c>
      <c r="BM167" s="241" t="str">
        <f t="shared" si="21"/>
        <v/>
      </c>
      <c r="BN167" s="241" t="str">
        <f t="shared" si="21"/>
        <v/>
      </c>
      <c r="BO167" s="241" t="str">
        <f t="shared" si="21"/>
        <v/>
      </c>
      <c r="BP167" s="241" t="str">
        <f t="shared" si="21"/>
        <v/>
      </c>
      <c r="BQ167" s="241" t="str">
        <f t="shared" si="21"/>
        <v/>
      </c>
      <c r="BR167" s="241" t="str">
        <f t="shared" si="21"/>
        <v/>
      </c>
      <c r="BS167" s="241" t="str">
        <f t="shared" si="21"/>
        <v/>
      </c>
    </row>
    <row r="168" spans="1:71" s="67" customFormat="1" ht="56.1" customHeight="1">
      <c r="A168" s="177" t="s">
        <v>142</v>
      </c>
      <c r="B168" s="96"/>
      <c r="C168" s="303" t="s">
        <v>143</v>
      </c>
      <c r="D168" s="304"/>
      <c r="E168" s="304"/>
      <c r="F168" s="304"/>
      <c r="G168" s="304"/>
      <c r="H168" s="305"/>
      <c r="I168" s="208" t="s">
        <v>144</v>
      </c>
      <c r="J168" s="191" t="s">
        <v>136</v>
      </c>
      <c r="K168" s="66"/>
      <c r="L168" s="87"/>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c r="BB168" s="240"/>
      <c r="BC168" s="240"/>
      <c r="BD168" s="240"/>
      <c r="BE168" s="240"/>
      <c r="BF168" s="240"/>
      <c r="BG168" s="240"/>
      <c r="BH168" s="240"/>
      <c r="BI168" s="240"/>
      <c r="BJ168" s="240"/>
      <c r="BK168" s="240"/>
      <c r="BL168" s="240"/>
      <c r="BM168" s="240"/>
      <c r="BN168" s="240"/>
      <c r="BO168" s="240"/>
      <c r="BP168" s="240"/>
      <c r="BQ168" s="240"/>
      <c r="BR168" s="240"/>
      <c r="BS168" s="240"/>
    </row>
    <row r="169" spans="1:71" s="67" customFormat="1" ht="98.1" customHeight="1">
      <c r="A169" s="177" t="s">
        <v>145</v>
      </c>
      <c r="B169" s="96"/>
      <c r="C169" s="303" t="s">
        <v>146</v>
      </c>
      <c r="D169" s="304"/>
      <c r="E169" s="304"/>
      <c r="F169" s="304"/>
      <c r="G169" s="304"/>
      <c r="H169" s="305"/>
      <c r="I169" s="100" t="s">
        <v>147</v>
      </c>
      <c r="J169" s="191" t="s">
        <v>136</v>
      </c>
      <c r="K169" s="66"/>
      <c r="L169" s="83"/>
      <c r="M169" s="240"/>
      <c r="N169" s="240"/>
      <c r="O169" s="240"/>
      <c r="P169" s="240"/>
      <c r="Q169" s="240"/>
      <c r="R169" s="240"/>
      <c r="S169" s="240"/>
      <c r="T169" s="240"/>
      <c r="U169" s="240"/>
      <c r="V169" s="240"/>
      <c r="W169" s="240"/>
      <c r="X169" s="240"/>
      <c r="Y169" s="240"/>
      <c r="Z169" s="240"/>
      <c r="AA169" s="240"/>
      <c r="AB169" s="240"/>
      <c r="AC169" s="240"/>
      <c r="AD169" s="240"/>
      <c r="AE169" s="240"/>
      <c r="AF169" s="240"/>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c r="BH169" s="240"/>
      <c r="BI169" s="240"/>
      <c r="BJ169" s="240"/>
      <c r="BK169" s="240"/>
      <c r="BL169" s="240"/>
      <c r="BM169" s="240"/>
      <c r="BN169" s="240"/>
      <c r="BO169" s="240"/>
      <c r="BP169" s="240"/>
      <c r="BQ169" s="240"/>
      <c r="BR169" s="240"/>
      <c r="BS169" s="240"/>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148</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3" customFormat="1" ht="34.5" customHeight="1">
      <c r="A175" s="176"/>
      <c r="B175" s="14"/>
      <c r="C175" s="3"/>
      <c r="D175" s="3"/>
      <c r="E175" s="3"/>
      <c r="F175" s="3"/>
      <c r="G175" s="3"/>
      <c r="H175" s="209"/>
      <c r="I175" s="209"/>
      <c r="J175" s="63" t="s">
        <v>80</v>
      </c>
      <c r="K175" s="64"/>
      <c r="L175" s="238" t="str">
        <f>IF(ISBLANK(L$9),"",L$9)</f>
        <v>1階西病棟</v>
      </c>
      <c r="M175" s="241" t="str">
        <f t="shared" ref="M175:BS175" si="22">IF(ISBLANK(M$9),"",M$9)</f>
        <v>2階西病棟</v>
      </c>
      <c r="N175" s="241" t="str">
        <f t="shared" si="22"/>
        <v>3階西病棟</v>
      </c>
      <c r="O175" s="241" t="str">
        <f t="shared" si="22"/>
        <v>3階東病棟</v>
      </c>
      <c r="P175" s="241" t="str">
        <f t="shared" si="22"/>
        <v>3階南医療病棟</v>
      </c>
      <c r="Q175" s="241" t="str">
        <f t="shared" si="22"/>
        <v>3階南回復期病棟</v>
      </c>
      <c r="R175" s="241" t="str">
        <f t="shared" si="22"/>
        <v>4階東病棟</v>
      </c>
      <c r="S175" s="241" t="str">
        <f t="shared" si="22"/>
        <v/>
      </c>
      <c r="T175" s="241" t="str">
        <f t="shared" si="22"/>
        <v/>
      </c>
      <c r="U175" s="241" t="str">
        <f t="shared" si="22"/>
        <v/>
      </c>
      <c r="V175" s="241" t="str">
        <f t="shared" si="22"/>
        <v/>
      </c>
      <c r="W175" s="241" t="str">
        <f t="shared" si="22"/>
        <v/>
      </c>
      <c r="X175" s="241" t="str">
        <f t="shared" si="22"/>
        <v/>
      </c>
      <c r="Y175" s="241" t="str">
        <f t="shared" si="22"/>
        <v/>
      </c>
      <c r="Z175" s="241" t="str">
        <f t="shared" si="22"/>
        <v/>
      </c>
      <c r="AA175" s="241" t="str">
        <f t="shared" si="22"/>
        <v/>
      </c>
      <c r="AB175" s="241" t="str">
        <f t="shared" si="22"/>
        <v/>
      </c>
      <c r="AC175" s="241" t="str">
        <f t="shared" si="22"/>
        <v/>
      </c>
      <c r="AD175" s="241" t="str">
        <f t="shared" si="22"/>
        <v/>
      </c>
      <c r="AE175" s="241" t="str">
        <f t="shared" si="22"/>
        <v/>
      </c>
      <c r="AF175" s="241" t="str">
        <f t="shared" si="22"/>
        <v/>
      </c>
      <c r="AG175" s="241" t="str">
        <f t="shared" si="22"/>
        <v/>
      </c>
      <c r="AH175" s="241" t="str">
        <f t="shared" si="22"/>
        <v/>
      </c>
      <c r="AI175" s="241" t="str">
        <f t="shared" si="22"/>
        <v/>
      </c>
      <c r="AJ175" s="241" t="str">
        <f t="shared" si="22"/>
        <v/>
      </c>
      <c r="AK175" s="241" t="str">
        <f t="shared" si="22"/>
        <v/>
      </c>
      <c r="AL175" s="241" t="str">
        <f t="shared" si="22"/>
        <v/>
      </c>
      <c r="AM175" s="241" t="str">
        <f t="shared" si="22"/>
        <v/>
      </c>
      <c r="AN175" s="241" t="str">
        <f t="shared" si="22"/>
        <v/>
      </c>
      <c r="AO175" s="241" t="str">
        <f t="shared" si="22"/>
        <v/>
      </c>
      <c r="AP175" s="241" t="str">
        <f t="shared" si="22"/>
        <v/>
      </c>
      <c r="AQ175" s="241" t="str">
        <f t="shared" si="22"/>
        <v/>
      </c>
      <c r="AR175" s="241" t="str">
        <f t="shared" si="22"/>
        <v/>
      </c>
      <c r="AS175" s="241" t="str">
        <f t="shared" si="22"/>
        <v/>
      </c>
      <c r="AT175" s="241" t="str">
        <f t="shared" si="22"/>
        <v/>
      </c>
      <c r="AU175" s="241" t="str">
        <f t="shared" si="22"/>
        <v/>
      </c>
      <c r="AV175" s="241" t="str">
        <f t="shared" si="22"/>
        <v/>
      </c>
      <c r="AW175" s="241" t="str">
        <f t="shared" si="22"/>
        <v/>
      </c>
      <c r="AX175" s="241" t="str">
        <f t="shared" si="22"/>
        <v/>
      </c>
      <c r="AY175" s="241" t="str">
        <f t="shared" si="22"/>
        <v/>
      </c>
      <c r="AZ175" s="241" t="str">
        <f t="shared" si="22"/>
        <v/>
      </c>
      <c r="BA175" s="241" t="str">
        <f t="shared" si="22"/>
        <v/>
      </c>
      <c r="BB175" s="241" t="str">
        <f t="shared" si="22"/>
        <v/>
      </c>
      <c r="BC175" s="241" t="str">
        <f t="shared" si="22"/>
        <v/>
      </c>
      <c r="BD175" s="241" t="str">
        <f t="shared" si="22"/>
        <v/>
      </c>
      <c r="BE175" s="241" t="str">
        <f t="shared" si="22"/>
        <v/>
      </c>
      <c r="BF175" s="241" t="str">
        <f t="shared" si="22"/>
        <v/>
      </c>
      <c r="BG175" s="241" t="str">
        <f t="shared" si="22"/>
        <v/>
      </c>
      <c r="BH175" s="241" t="str">
        <f t="shared" si="22"/>
        <v/>
      </c>
      <c r="BI175" s="241" t="str">
        <f t="shared" si="22"/>
        <v/>
      </c>
      <c r="BJ175" s="241" t="str">
        <f t="shared" si="22"/>
        <v/>
      </c>
      <c r="BK175" s="241" t="str">
        <f t="shared" si="22"/>
        <v/>
      </c>
      <c r="BL175" s="241" t="str">
        <f t="shared" si="22"/>
        <v/>
      </c>
      <c r="BM175" s="241" t="str">
        <f t="shared" si="22"/>
        <v/>
      </c>
      <c r="BN175" s="241" t="str">
        <f t="shared" si="22"/>
        <v/>
      </c>
      <c r="BO175" s="241" t="str">
        <f t="shared" si="22"/>
        <v/>
      </c>
      <c r="BP175" s="241" t="str">
        <f t="shared" si="22"/>
        <v/>
      </c>
      <c r="BQ175" s="241" t="str">
        <f t="shared" si="22"/>
        <v/>
      </c>
      <c r="BR175" s="241" t="str">
        <f t="shared" si="22"/>
        <v/>
      </c>
      <c r="BS175" s="241" t="str">
        <f t="shared" si="22"/>
        <v/>
      </c>
    </row>
    <row r="176" spans="1:71" s="233" customFormat="1">
      <c r="A176" s="176"/>
      <c r="B176" s="1"/>
      <c r="C176" s="52"/>
      <c r="D176" s="3"/>
      <c r="E176" s="3"/>
      <c r="F176" s="3"/>
      <c r="G176" s="3"/>
      <c r="H176" s="209"/>
      <c r="I176" s="56" t="s">
        <v>81</v>
      </c>
      <c r="J176" s="57"/>
      <c r="K176" s="65"/>
      <c r="L176" s="59" t="str">
        <f t="shared" ref="L176:AQ176" si="23">IF(ISBLANK(L$95),"",L$95)</f>
        <v>慢性期</v>
      </c>
      <c r="M176" s="241" t="str">
        <f t="shared" si="23"/>
        <v>慢性期</v>
      </c>
      <c r="N176" s="241" t="str">
        <f t="shared" si="23"/>
        <v>慢性期</v>
      </c>
      <c r="O176" s="241" t="str">
        <f t="shared" si="23"/>
        <v>慢性期</v>
      </c>
      <c r="P176" s="241" t="str">
        <f t="shared" si="23"/>
        <v>慢性期</v>
      </c>
      <c r="Q176" s="241" t="str">
        <f t="shared" si="23"/>
        <v>回復期</v>
      </c>
      <c r="R176" s="241" t="str">
        <f t="shared" si="23"/>
        <v>慢性期</v>
      </c>
      <c r="S176" s="241" t="str">
        <f t="shared" si="23"/>
        <v/>
      </c>
      <c r="T176" s="241" t="str">
        <f t="shared" si="23"/>
        <v/>
      </c>
      <c r="U176" s="241" t="str">
        <f t="shared" si="23"/>
        <v/>
      </c>
      <c r="V176" s="241" t="str">
        <f t="shared" si="23"/>
        <v/>
      </c>
      <c r="W176" s="241" t="str">
        <f t="shared" si="23"/>
        <v/>
      </c>
      <c r="X176" s="241" t="str">
        <f t="shared" si="23"/>
        <v/>
      </c>
      <c r="Y176" s="241" t="str">
        <f t="shared" si="23"/>
        <v/>
      </c>
      <c r="Z176" s="241" t="str">
        <f t="shared" si="23"/>
        <v/>
      </c>
      <c r="AA176" s="241" t="str">
        <f t="shared" si="23"/>
        <v/>
      </c>
      <c r="AB176" s="241" t="str">
        <f t="shared" si="23"/>
        <v/>
      </c>
      <c r="AC176" s="241" t="str">
        <f t="shared" si="23"/>
        <v/>
      </c>
      <c r="AD176" s="241" t="str">
        <f t="shared" si="23"/>
        <v/>
      </c>
      <c r="AE176" s="241" t="str">
        <f t="shared" si="23"/>
        <v/>
      </c>
      <c r="AF176" s="241" t="str">
        <f t="shared" si="23"/>
        <v/>
      </c>
      <c r="AG176" s="241" t="str">
        <f t="shared" si="23"/>
        <v/>
      </c>
      <c r="AH176" s="241" t="str">
        <f t="shared" si="23"/>
        <v/>
      </c>
      <c r="AI176" s="241" t="str">
        <f t="shared" si="23"/>
        <v/>
      </c>
      <c r="AJ176" s="241" t="str">
        <f t="shared" si="23"/>
        <v/>
      </c>
      <c r="AK176" s="241" t="str">
        <f t="shared" si="23"/>
        <v/>
      </c>
      <c r="AL176" s="241" t="str">
        <f t="shared" si="23"/>
        <v/>
      </c>
      <c r="AM176" s="241" t="str">
        <f t="shared" si="23"/>
        <v/>
      </c>
      <c r="AN176" s="241" t="str">
        <f t="shared" si="23"/>
        <v/>
      </c>
      <c r="AO176" s="241" t="str">
        <f t="shared" si="23"/>
        <v/>
      </c>
      <c r="AP176" s="241" t="str">
        <f t="shared" si="23"/>
        <v/>
      </c>
      <c r="AQ176" s="241" t="str">
        <f t="shared" si="23"/>
        <v/>
      </c>
      <c r="AR176" s="241" t="str">
        <f t="shared" ref="AR176:BS176" si="24">IF(ISBLANK(AR$95),"",AR$95)</f>
        <v/>
      </c>
      <c r="AS176" s="241" t="str">
        <f t="shared" si="24"/>
        <v/>
      </c>
      <c r="AT176" s="241" t="str">
        <f t="shared" si="24"/>
        <v/>
      </c>
      <c r="AU176" s="241" t="str">
        <f t="shared" si="24"/>
        <v/>
      </c>
      <c r="AV176" s="241" t="str">
        <f t="shared" si="24"/>
        <v/>
      </c>
      <c r="AW176" s="241" t="str">
        <f t="shared" si="24"/>
        <v/>
      </c>
      <c r="AX176" s="241" t="str">
        <f t="shared" si="24"/>
        <v/>
      </c>
      <c r="AY176" s="241" t="str">
        <f t="shared" si="24"/>
        <v/>
      </c>
      <c r="AZ176" s="241" t="str">
        <f t="shared" si="24"/>
        <v/>
      </c>
      <c r="BA176" s="241" t="str">
        <f t="shared" si="24"/>
        <v/>
      </c>
      <c r="BB176" s="241" t="str">
        <f t="shared" si="24"/>
        <v/>
      </c>
      <c r="BC176" s="241" t="str">
        <f t="shared" si="24"/>
        <v/>
      </c>
      <c r="BD176" s="241" t="str">
        <f t="shared" si="24"/>
        <v/>
      </c>
      <c r="BE176" s="241" t="str">
        <f t="shared" si="24"/>
        <v/>
      </c>
      <c r="BF176" s="241" t="str">
        <f t="shared" si="24"/>
        <v/>
      </c>
      <c r="BG176" s="241" t="str">
        <f t="shared" si="24"/>
        <v/>
      </c>
      <c r="BH176" s="241" t="str">
        <f t="shared" si="24"/>
        <v/>
      </c>
      <c r="BI176" s="241" t="str">
        <f t="shared" si="24"/>
        <v/>
      </c>
      <c r="BJ176" s="241" t="str">
        <f t="shared" si="24"/>
        <v/>
      </c>
      <c r="BK176" s="241" t="str">
        <f t="shared" si="24"/>
        <v/>
      </c>
      <c r="BL176" s="241" t="str">
        <f t="shared" si="24"/>
        <v/>
      </c>
      <c r="BM176" s="241" t="str">
        <f t="shared" si="24"/>
        <v/>
      </c>
      <c r="BN176" s="241" t="str">
        <f t="shared" si="24"/>
        <v/>
      </c>
      <c r="BO176" s="241" t="str">
        <f t="shared" si="24"/>
        <v/>
      </c>
      <c r="BP176" s="241" t="str">
        <f t="shared" si="24"/>
        <v/>
      </c>
      <c r="BQ176" s="241" t="str">
        <f t="shared" si="24"/>
        <v/>
      </c>
      <c r="BR176" s="241" t="str">
        <f t="shared" si="24"/>
        <v/>
      </c>
      <c r="BS176" s="241" t="str">
        <f t="shared" si="24"/>
        <v/>
      </c>
    </row>
    <row r="177" spans="1:71" s="67" customFormat="1" ht="56.1" customHeight="1">
      <c r="A177" s="177" t="s">
        <v>149</v>
      </c>
      <c r="B177" s="96"/>
      <c r="C177" s="303" t="s">
        <v>150</v>
      </c>
      <c r="D177" s="304"/>
      <c r="E177" s="304"/>
      <c r="F177" s="304"/>
      <c r="G177" s="304"/>
      <c r="H177" s="305"/>
      <c r="I177" s="103" t="s">
        <v>151</v>
      </c>
      <c r="J177" s="191" t="s">
        <v>152</v>
      </c>
      <c r="K177" s="66"/>
      <c r="L177" s="287"/>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c r="BR177" s="240"/>
      <c r="BS177" s="240"/>
    </row>
    <row r="178" spans="1:71" s="67" customFormat="1" ht="61.5" customHeight="1">
      <c r="A178" s="177"/>
      <c r="B178" s="96"/>
      <c r="C178" s="324" t="s">
        <v>153</v>
      </c>
      <c r="D178" s="325"/>
      <c r="E178" s="325"/>
      <c r="F178" s="325"/>
      <c r="G178" s="325"/>
      <c r="H178" s="326"/>
      <c r="I178" s="103" t="s">
        <v>154</v>
      </c>
      <c r="J178" s="191" t="s">
        <v>136</v>
      </c>
      <c r="K178" s="66"/>
      <c r="L178" s="288"/>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row>
    <row r="179" spans="1:71" s="67" customFormat="1" ht="56.1" customHeight="1">
      <c r="A179" s="177"/>
      <c r="B179" s="96"/>
      <c r="C179" s="324" t="s">
        <v>155</v>
      </c>
      <c r="D179" s="325"/>
      <c r="E179" s="325"/>
      <c r="F179" s="325"/>
      <c r="G179" s="325"/>
      <c r="H179" s="326"/>
      <c r="I179" s="103" t="s">
        <v>156</v>
      </c>
      <c r="J179" s="191" t="s">
        <v>136</v>
      </c>
      <c r="K179" s="66"/>
      <c r="L179" s="288"/>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row>
    <row r="180" spans="1:71" s="67" customFormat="1" ht="56.1" customHeight="1">
      <c r="A180" s="177" t="s">
        <v>157</v>
      </c>
      <c r="B180" s="96"/>
      <c r="C180" s="303" t="s">
        <v>158</v>
      </c>
      <c r="D180" s="304"/>
      <c r="E180" s="304"/>
      <c r="F180" s="304"/>
      <c r="G180" s="304"/>
      <c r="H180" s="305"/>
      <c r="I180" s="103" t="s">
        <v>159</v>
      </c>
      <c r="J180" s="191" t="s">
        <v>136</v>
      </c>
      <c r="K180" s="66"/>
      <c r="L180" s="288"/>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c r="BI180" s="240"/>
      <c r="BJ180" s="240"/>
      <c r="BK180" s="240"/>
      <c r="BL180" s="240"/>
      <c r="BM180" s="240"/>
      <c r="BN180" s="240"/>
      <c r="BO180" s="240"/>
      <c r="BP180" s="240"/>
      <c r="BQ180" s="240"/>
      <c r="BR180" s="240"/>
      <c r="BS180" s="240"/>
    </row>
    <row r="181" spans="1:71" s="67" customFormat="1" ht="56.1" customHeight="1">
      <c r="A181" s="177" t="s">
        <v>160</v>
      </c>
      <c r="B181" s="96"/>
      <c r="C181" s="303" t="s">
        <v>161</v>
      </c>
      <c r="D181" s="304"/>
      <c r="E181" s="304"/>
      <c r="F181" s="304"/>
      <c r="G181" s="304"/>
      <c r="H181" s="305"/>
      <c r="I181" s="103" t="s">
        <v>162</v>
      </c>
      <c r="J181" s="191" t="s">
        <v>136</v>
      </c>
      <c r="K181" s="66"/>
      <c r="L181" s="289"/>
      <c r="M181" s="240"/>
      <c r="N181" s="240"/>
      <c r="O181" s="240"/>
      <c r="P181" s="240"/>
      <c r="Q181" s="240"/>
      <c r="R181" s="240"/>
      <c r="S181" s="240"/>
      <c r="T181" s="240"/>
      <c r="U181" s="240"/>
      <c r="V181" s="240"/>
      <c r="W181" s="240"/>
      <c r="X181" s="240"/>
      <c r="Y181" s="240"/>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c r="BH181" s="240"/>
      <c r="BI181" s="240"/>
      <c r="BJ181" s="240"/>
      <c r="BK181" s="240"/>
      <c r="BL181" s="240"/>
      <c r="BM181" s="240"/>
      <c r="BN181" s="240"/>
      <c r="BO181" s="240"/>
      <c r="BP181" s="240"/>
      <c r="BQ181" s="240"/>
      <c r="BR181" s="240"/>
      <c r="BS181" s="240"/>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09"/>
      <c r="I184" s="209"/>
      <c r="J184" s="51"/>
      <c r="K184" s="24"/>
      <c r="L184" s="86"/>
      <c r="M184" s="86"/>
      <c r="N184" s="86"/>
      <c r="O184" s="86"/>
      <c r="P184" s="86"/>
      <c r="Q184" s="86"/>
    </row>
    <row r="185" spans="1:71">
      <c r="A185" s="176"/>
      <c r="B185" s="14" t="s">
        <v>163</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09"/>
      <c r="I187" s="209"/>
      <c r="J187" s="63" t="s">
        <v>80</v>
      </c>
      <c r="K187" s="64"/>
      <c r="L187" s="238" t="str">
        <f>IF(ISBLANK(L$9),"",L$9)</f>
        <v>1階西病棟</v>
      </c>
      <c r="M187" s="241" t="str">
        <f t="shared" ref="M187:BS187" si="25">IF(ISBLANK(M$9),"",M$9)</f>
        <v>2階西病棟</v>
      </c>
      <c r="N187" s="239" t="str">
        <f t="shared" si="25"/>
        <v>3階西病棟</v>
      </c>
      <c r="O187" s="239" t="str">
        <f t="shared" si="25"/>
        <v>3階東病棟</v>
      </c>
      <c r="P187" s="239" t="str">
        <f t="shared" si="25"/>
        <v>3階南医療病棟</v>
      </c>
      <c r="Q187" s="239" t="str">
        <f t="shared" si="25"/>
        <v>3階南回復期病棟</v>
      </c>
      <c r="R187" s="239" t="str">
        <f t="shared" si="25"/>
        <v>4階東病棟</v>
      </c>
      <c r="S187" s="239" t="str">
        <f t="shared" si="25"/>
        <v/>
      </c>
      <c r="T187" s="239" t="str">
        <f t="shared" si="25"/>
        <v/>
      </c>
      <c r="U187" s="239" t="str">
        <f t="shared" si="25"/>
        <v/>
      </c>
      <c r="V187" s="239" t="str">
        <f t="shared" si="25"/>
        <v/>
      </c>
      <c r="W187" s="239" t="str">
        <f t="shared" si="25"/>
        <v/>
      </c>
      <c r="X187" s="239" t="str">
        <f t="shared" si="25"/>
        <v/>
      </c>
      <c r="Y187" s="239" t="str">
        <f t="shared" si="25"/>
        <v/>
      </c>
      <c r="Z187" s="239" t="str">
        <f t="shared" si="25"/>
        <v/>
      </c>
      <c r="AA187" s="239" t="str">
        <f t="shared" si="25"/>
        <v/>
      </c>
      <c r="AB187" s="239" t="str">
        <f t="shared" si="25"/>
        <v/>
      </c>
      <c r="AC187" s="239" t="str">
        <f t="shared" si="25"/>
        <v/>
      </c>
      <c r="AD187" s="239" t="str">
        <f t="shared" si="25"/>
        <v/>
      </c>
      <c r="AE187" s="239" t="str">
        <f t="shared" si="25"/>
        <v/>
      </c>
      <c r="AF187" s="239" t="str">
        <f t="shared" si="25"/>
        <v/>
      </c>
      <c r="AG187" s="239" t="str">
        <f t="shared" si="25"/>
        <v/>
      </c>
      <c r="AH187" s="239" t="str">
        <f t="shared" si="25"/>
        <v/>
      </c>
      <c r="AI187" s="239" t="str">
        <f t="shared" si="25"/>
        <v/>
      </c>
      <c r="AJ187" s="239" t="str">
        <f t="shared" si="25"/>
        <v/>
      </c>
      <c r="AK187" s="239" t="str">
        <f t="shared" si="25"/>
        <v/>
      </c>
      <c r="AL187" s="239" t="str">
        <f t="shared" si="25"/>
        <v/>
      </c>
      <c r="AM187" s="239" t="str">
        <f t="shared" si="25"/>
        <v/>
      </c>
      <c r="AN187" s="239" t="str">
        <f t="shared" si="25"/>
        <v/>
      </c>
      <c r="AO187" s="239" t="str">
        <f t="shared" si="25"/>
        <v/>
      </c>
      <c r="AP187" s="239" t="str">
        <f t="shared" si="25"/>
        <v/>
      </c>
      <c r="AQ187" s="239" t="str">
        <f t="shared" si="25"/>
        <v/>
      </c>
      <c r="AR187" s="239" t="str">
        <f t="shared" si="25"/>
        <v/>
      </c>
      <c r="AS187" s="239" t="str">
        <f t="shared" si="25"/>
        <v/>
      </c>
      <c r="AT187" s="239" t="str">
        <f t="shared" si="25"/>
        <v/>
      </c>
      <c r="AU187" s="239" t="str">
        <f t="shared" si="25"/>
        <v/>
      </c>
      <c r="AV187" s="239" t="str">
        <f t="shared" si="25"/>
        <v/>
      </c>
      <c r="AW187" s="239" t="str">
        <f t="shared" si="25"/>
        <v/>
      </c>
      <c r="AX187" s="239" t="str">
        <f t="shared" si="25"/>
        <v/>
      </c>
      <c r="AY187" s="239" t="str">
        <f t="shared" si="25"/>
        <v/>
      </c>
      <c r="AZ187" s="239" t="str">
        <f t="shared" si="25"/>
        <v/>
      </c>
      <c r="BA187" s="239" t="str">
        <f t="shared" si="25"/>
        <v/>
      </c>
      <c r="BB187" s="239" t="str">
        <f t="shared" si="25"/>
        <v/>
      </c>
      <c r="BC187" s="239" t="str">
        <f t="shared" si="25"/>
        <v/>
      </c>
      <c r="BD187" s="239" t="str">
        <f t="shared" si="25"/>
        <v/>
      </c>
      <c r="BE187" s="239" t="str">
        <f t="shared" si="25"/>
        <v/>
      </c>
      <c r="BF187" s="239" t="str">
        <f t="shared" si="25"/>
        <v/>
      </c>
      <c r="BG187" s="239" t="str">
        <f t="shared" si="25"/>
        <v/>
      </c>
      <c r="BH187" s="239" t="str">
        <f t="shared" si="25"/>
        <v/>
      </c>
      <c r="BI187" s="239" t="str">
        <f t="shared" si="25"/>
        <v/>
      </c>
      <c r="BJ187" s="239" t="str">
        <f t="shared" si="25"/>
        <v/>
      </c>
      <c r="BK187" s="239" t="str">
        <f t="shared" si="25"/>
        <v/>
      </c>
      <c r="BL187" s="239" t="str">
        <f t="shared" si="25"/>
        <v/>
      </c>
      <c r="BM187" s="239" t="str">
        <f t="shared" si="25"/>
        <v/>
      </c>
      <c r="BN187" s="239" t="str">
        <f t="shared" si="25"/>
        <v/>
      </c>
      <c r="BO187" s="239" t="str">
        <f t="shared" si="25"/>
        <v/>
      </c>
      <c r="BP187" s="239" t="str">
        <f t="shared" si="25"/>
        <v/>
      </c>
      <c r="BQ187" s="239" t="str">
        <f t="shared" si="25"/>
        <v/>
      </c>
      <c r="BR187" s="239" t="str">
        <f t="shared" si="25"/>
        <v/>
      </c>
      <c r="BS187" s="239" t="str">
        <f t="shared" si="25"/>
        <v/>
      </c>
    </row>
    <row r="188" spans="1:71" ht="20.25" customHeight="1">
      <c r="A188" s="176"/>
      <c r="B188" s="1"/>
      <c r="C188" s="52"/>
      <c r="D188" s="3"/>
      <c r="F188" s="3"/>
      <c r="G188" s="3"/>
      <c r="H188" s="209"/>
      <c r="I188" s="56" t="s">
        <v>81</v>
      </c>
      <c r="J188" s="57"/>
      <c r="K188" s="65"/>
      <c r="L188" s="59" t="str">
        <f>IF(ISBLANK(L$95),"",L$95)</f>
        <v>慢性期</v>
      </c>
      <c r="M188" s="242" t="str">
        <f t="shared" ref="M188:BS188" si="26">IF(ISBLANK(M$95),"",M$95)</f>
        <v>慢性期</v>
      </c>
      <c r="N188" s="59" t="str">
        <f t="shared" si="26"/>
        <v>慢性期</v>
      </c>
      <c r="O188" s="59" t="str">
        <f t="shared" si="26"/>
        <v>慢性期</v>
      </c>
      <c r="P188" s="59" t="str">
        <f t="shared" si="26"/>
        <v>慢性期</v>
      </c>
      <c r="Q188" s="59" t="str">
        <f t="shared" si="26"/>
        <v>回復期</v>
      </c>
      <c r="R188" s="59" t="str">
        <f t="shared" si="26"/>
        <v>慢性期</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164</v>
      </c>
      <c r="B189" s="68"/>
      <c r="C189" s="353" t="s">
        <v>165</v>
      </c>
      <c r="D189" s="355"/>
      <c r="E189" s="355"/>
      <c r="F189" s="355"/>
      <c r="G189" s="353" t="s">
        <v>166</v>
      </c>
      <c r="H189" s="353"/>
      <c r="I189" s="424" t="s">
        <v>167</v>
      </c>
      <c r="J189" s="195">
        <v>10</v>
      </c>
      <c r="K189" s="66" t="str">
        <f>IF(OR(COUNTIF(L189:BS189,"未確認")&gt;0,COUNTIF(L189:BS189,"~*")&gt;0),"※","")</f>
        <v/>
      </c>
      <c r="L189" s="106"/>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5"/>
      <c r="AY189" s="245"/>
      <c r="AZ189" s="245"/>
      <c r="BA189" s="245"/>
      <c r="BB189" s="245"/>
      <c r="BC189" s="245"/>
      <c r="BD189" s="245"/>
      <c r="BE189" s="245"/>
      <c r="BF189" s="245"/>
      <c r="BG189" s="245"/>
      <c r="BH189" s="245"/>
      <c r="BI189" s="245"/>
      <c r="BJ189" s="245"/>
      <c r="BK189" s="245"/>
      <c r="BL189" s="245"/>
      <c r="BM189" s="245"/>
      <c r="BN189" s="245"/>
      <c r="BO189" s="245"/>
      <c r="BP189" s="245"/>
      <c r="BQ189" s="245"/>
      <c r="BR189" s="245"/>
      <c r="BS189" s="245"/>
    </row>
    <row r="190" spans="1:71" s="67" customFormat="1" ht="34.5" customHeight="1">
      <c r="A190" s="177" t="s">
        <v>164</v>
      </c>
      <c r="B190" s="68"/>
      <c r="C190" s="355"/>
      <c r="D190" s="355"/>
      <c r="E190" s="355"/>
      <c r="F190" s="355"/>
      <c r="G190" s="353" t="s">
        <v>168</v>
      </c>
      <c r="H190" s="353"/>
      <c r="I190" s="425"/>
      <c r="J190" s="196">
        <v>2.2000000000000002</v>
      </c>
      <c r="K190" s="66" t="str">
        <f t="shared" ref="K190:K216" si="27">IF(OR(COUNTIF(L190:BS190,"未確認")&gt;0,COUNTIF(L190:BS190,"~*")&gt;0),"※","")</f>
        <v/>
      </c>
      <c r="L190" s="107"/>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5"/>
      <c r="AY190" s="245"/>
      <c r="AZ190" s="245"/>
      <c r="BA190" s="245"/>
      <c r="BB190" s="245"/>
      <c r="BC190" s="245"/>
      <c r="BD190" s="245"/>
      <c r="BE190" s="245"/>
      <c r="BF190" s="245"/>
      <c r="BG190" s="245"/>
      <c r="BH190" s="245"/>
      <c r="BI190" s="245"/>
      <c r="BJ190" s="245"/>
      <c r="BK190" s="245"/>
      <c r="BL190" s="245"/>
      <c r="BM190" s="245"/>
      <c r="BN190" s="245"/>
      <c r="BO190" s="245"/>
      <c r="BP190" s="245"/>
      <c r="BQ190" s="245"/>
      <c r="BR190" s="245"/>
      <c r="BS190" s="245"/>
    </row>
    <row r="191" spans="1:71" s="67" customFormat="1" ht="34.5" customHeight="1">
      <c r="A191" s="177" t="s">
        <v>169</v>
      </c>
      <c r="B191" s="68"/>
      <c r="C191" s="353" t="s">
        <v>170</v>
      </c>
      <c r="D191" s="355"/>
      <c r="E191" s="355"/>
      <c r="F191" s="355"/>
      <c r="G191" s="353" t="s">
        <v>166</v>
      </c>
      <c r="H191" s="353"/>
      <c r="I191" s="425"/>
      <c r="J191" s="195">
        <v>0</v>
      </c>
      <c r="K191" s="66" t="str">
        <f t="shared" si="27"/>
        <v/>
      </c>
      <c r="L191" s="106"/>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c r="AS191" s="245"/>
      <c r="AT191" s="245"/>
      <c r="AU191" s="245"/>
      <c r="AV191" s="245"/>
      <c r="AW191" s="245"/>
      <c r="AX191" s="245"/>
      <c r="AY191" s="245"/>
      <c r="AZ191" s="245"/>
      <c r="BA191" s="245"/>
      <c r="BB191" s="245"/>
      <c r="BC191" s="245"/>
      <c r="BD191" s="245"/>
      <c r="BE191" s="245"/>
      <c r="BF191" s="245"/>
      <c r="BG191" s="245"/>
      <c r="BH191" s="245"/>
      <c r="BI191" s="245"/>
      <c r="BJ191" s="245"/>
      <c r="BK191" s="245"/>
      <c r="BL191" s="245"/>
      <c r="BM191" s="245"/>
      <c r="BN191" s="245"/>
      <c r="BO191" s="245"/>
      <c r="BP191" s="245"/>
      <c r="BQ191" s="245"/>
      <c r="BR191" s="245"/>
      <c r="BS191" s="245"/>
    </row>
    <row r="192" spans="1:71" s="67" customFormat="1" ht="34.5" customHeight="1">
      <c r="A192" s="177" t="s">
        <v>169</v>
      </c>
      <c r="B192" s="68"/>
      <c r="C192" s="355"/>
      <c r="D192" s="355"/>
      <c r="E192" s="355"/>
      <c r="F192" s="355"/>
      <c r="G192" s="353" t="s">
        <v>168</v>
      </c>
      <c r="H192" s="353"/>
      <c r="I192" s="425"/>
      <c r="J192" s="196">
        <v>0</v>
      </c>
      <c r="K192" s="66" t="str">
        <f t="shared" si="27"/>
        <v/>
      </c>
      <c r="L192" s="107"/>
      <c r="M192" s="245"/>
      <c r="N192" s="245"/>
      <c r="O192" s="245"/>
      <c r="P192" s="245"/>
      <c r="Q192" s="245"/>
      <c r="R192" s="245"/>
      <c r="S192" s="245"/>
      <c r="T192" s="245"/>
      <c r="U192" s="245"/>
      <c r="V192" s="245"/>
      <c r="W192" s="245"/>
      <c r="X192" s="245"/>
      <c r="Y192" s="245"/>
      <c r="Z192" s="245"/>
      <c r="AA192" s="245"/>
      <c r="AB192" s="245"/>
      <c r="AC192" s="245"/>
      <c r="AD192" s="245"/>
      <c r="AE192" s="245"/>
      <c r="AF192" s="245"/>
      <c r="AG192" s="245"/>
      <c r="AH192" s="245"/>
      <c r="AI192" s="245"/>
      <c r="AJ192" s="245"/>
      <c r="AK192" s="245"/>
      <c r="AL192" s="245"/>
      <c r="AM192" s="245"/>
      <c r="AN192" s="245"/>
      <c r="AO192" s="245"/>
      <c r="AP192" s="245"/>
      <c r="AQ192" s="245"/>
      <c r="AR192" s="245"/>
      <c r="AS192" s="245"/>
      <c r="AT192" s="245"/>
      <c r="AU192" s="245"/>
      <c r="AV192" s="245"/>
      <c r="AW192" s="245"/>
      <c r="AX192" s="245"/>
      <c r="AY192" s="245"/>
      <c r="AZ192" s="245"/>
      <c r="BA192" s="245"/>
      <c r="BB192" s="245"/>
      <c r="BC192" s="245"/>
      <c r="BD192" s="245"/>
      <c r="BE192" s="245"/>
      <c r="BF192" s="245"/>
      <c r="BG192" s="245"/>
      <c r="BH192" s="245"/>
      <c r="BI192" s="245"/>
      <c r="BJ192" s="245"/>
      <c r="BK192" s="245"/>
      <c r="BL192" s="245"/>
      <c r="BM192" s="245"/>
      <c r="BN192" s="245"/>
      <c r="BO192" s="245"/>
      <c r="BP192" s="245"/>
      <c r="BQ192" s="245"/>
      <c r="BR192" s="245"/>
      <c r="BS192" s="245"/>
    </row>
    <row r="193" spans="1:71" s="67" customFormat="1" ht="34.5" customHeight="1">
      <c r="A193" s="181" t="s">
        <v>171</v>
      </c>
      <c r="B193" s="97"/>
      <c r="C193" s="353" t="s">
        <v>172</v>
      </c>
      <c r="D193" s="353"/>
      <c r="E193" s="353"/>
      <c r="F193" s="353"/>
      <c r="G193" s="353" t="s">
        <v>166</v>
      </c>
      <c r="H193" s="353"/>
      <c r="I193" s="425"/>
      <c r="J193" s="195">
        <f t="shared" ref="J193:J208" si="28">IF(SUM(L193:BS193)=0,IF(COUNTIF(L193:BS193,"未確認")&gt;0,"未確認",IF(COUNTIF(L193:BS193,"~*")&gt;0,"*",SUM(L193:BS193))),SUM(L193:BS193))</f>
        <v>81</v>
      </c>
      <c r="K193" s="193" t="str">
        <f t="shared" si="27"/>
        <v/>
      </c>
      <c r="L193" s="108">
        <v>10</v>
      </c>
      <c r="M193" s="246">
        <v>13</v>
      </c>
      <c r="N193" s="246">
        <v>13</v>
      </c>
      <c r="O193" s="246">
        <v>18</v>
      </c>
      <c r="P193" s="246">
        <v>3</v>
      </c>
      <c r="Q193" s="246">
        <v>12</v>
      </c>
      <c r="R193" s="246">
        <v>12</v>
      </c>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row>
    <row r="194" spans="1:71" s="67" customFormat="1" ht="34.5" customHeight="1">
      <c r="A194" s="181" t="s">
        <v>171</v>
      </c>
      <c r="B194" s="97"/>
      <c r="C194" s="353"/>
      <c r="D194" s="353"/>
      <c r="E194" s="353"/>
      <c r="F194" s="353"/>
      <c r="G194" s="353" t="s">
        <v>168</v>
      </c>
      <c r="H194" s="353"/>
      <c r="I194" s="425"/>
      <c r="J194" s="196">
        <f t="shared" si="28"/>
        <v>13.8</v>
      </c>
      <c r="K194" s="193" t="str">
        <f t="shared" si="27"/>
        <v/>
      </c>
      <c r="L194" s="109">
        <v>2.4</v>
      </c>
      <c r="M194" s="245">
        <v>1.8</v>
      </c>
      <c r="N194" s="245">
        <v>3.5</v>
      </c>
      <c r="O194" s="245">
        <v>1.3</v>
      </c>
      <c r="P194" s="245">
        <v>0.8</v>
      </c>
      <c r="Q194" s="245">
        <v>1.6</v>
      </c>
      <c r="R194" s="245">
        <v>2.4</v>
      </c>
      <c r="S194" s="245"/>
      <c r="T194" s="245"/>
      <c r="U194" s="245"/>
      <c r="V194" s="245"/>
      <c r="W194" s="245"/>
      <c r="X194" s="245"/>
      <c r="Y194" s="245"/>
      <c r="Z194" s="245"/>
      <c r="AA194" s="245"/>
      <c r="AB194" s="245"/>
      <c r="AC194" s="245"/>
      <c r="AD194" s="245"/>
      <c r="AE194" s="245"/>
      <c r="AF194" s="245"/>
      <c r="AG194" s="245"/>
      <c r="AH194" s="245"/>
      <c r="AI194" s="245"/>
      <c r="AJ194" s="245"/>
      <c r="AK194" s="245"/>
      <c r="AL194" s="245"/>
      <c r="AM194" s="245"/>
      <c r="AN194" s="245"/>
      <c r="AO194" s="245"/>
      <c r="AP194" s="245"/>
      <c r="AQ194" s="245"/>
      <c r="AR194" s="245"/>
      <c r="AS194" s="245"/>
      <c r="AT194" s="245"/>
      <c r="AU194" s="245"/>
      <c r="AV194" s="245"/>
      <c r="AW194" s="245"/>
      <c r="AX194" s="245"/>
      <c r="AY194" s="245"/>
      <c r="AZ194" s="245"/>
      <c r="BA194" s="245"/>
      <c r="BB194" s="245"/>
      <c r="BC194" s="245"/>
      <c r="BD194" s="245"/>
      <c r="BE194" s="245"/>
      <c r="BF194" s="245"/>
      <c r="BG194" s="245"/>
      <c r="BH194" s="245"/>
      <c r="BI194" s="245"/>
      <c r="BJ194" s="245"/>
      <c r="BK194" s="245"/>
      <c r="BL194" s="245"/>
      <c r="BM194" s="245"/>
      <c r="BN194" s="245"/>
      <c r="BO194" s="245"/>
      <c r="BP194" s="245"/>
      <c r="BQ194" s="245"/>
      <c r="BR194" s="245"/>
      <c r="BS194" s="245"/>
    </row>
    <row r="195" spans="1:71" s="67" customFormat="1" ht="34.5" customHeight="1">
      <c r="A195" s="181" t="s">
        <v>173</v>
      </c>
      <c r="B195" s="97"/>
      <c r="C195" s="353" t="s">
        <v>174</v>
      </c>
      <c r="D195" s="354"/>
      <c r="E195" s="354"/>
      <c r="F195" s="354"/>
      <c r="G195" s="353" t="s">
        <v>166</v>
      </c>
      <c r="H195" s="353"/>
      <c r="I195" s="425"/>
      <c r="J195" s="195">
        <f t="shared" si="28"/>
        <v>2</v>
      </c>
      <c r="K195" s="193" t="str">
        <f t="shared" si="27"/>
        <v/>
      </c>
      <c r="L195" s="108">
        <v>2</v>
      </c>
      <c r="M195" s="246">
        <v>0</v>
      </c>
      <c r="N195" s="246">
        <v>0</v>
      </c>
      <c r="O195" s="246">
        <v>0</v>
      </c>
      <c r="P195" s="246">
        <v>0</v>
      </c>
      <c r="Q195" s="246">
        <v>0</v>
      </c>
      <c r="R195" s="246">
        <v>0</v>
      </c>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row>
    <row r="196" spans="1:71" s="67" customFormat="1" ht="34.5" customHeight="1">
      <c r="A196" s="181" t="s">
        <v>173</v>
      </c>
      <c r="B196" s="97"/>
      <c r="C196" s="354"/>
      <c r="D196" s="354"/>
      <c r="E196" s="354"/>
      <c r="F196" s="354"/>
      <c r="G196" s="353" t="s">
        <v>168</v>
      </c>
      <c r="H196" s="353"/>
      <c r="I196" s="425"/>
      <c r="J196" s="196">
        <f t="shared" si="28"/>
        <v>2.5</v>
      </c>
      <c r="K196" s="193" t="str">
        <f t="shared" si="27"/>
        <v/>
      </c>
      <c r="L196" s="109">
        <v>0.4</v>
      </c>
      <c r="M196" s="245">
        <v>0.7</v>
      </c>
      <c r="N196" s="245">
        <v>0.7</v>
      </c>
      <c r="O196" s="245">
        <v>0.7</v>
      </c>
      <c r="P196" s="245">
        <v>0</v>
      </c>
      <c r="Q196" s="245">
        <v>0</v>
      </c>
      <c r="R196" s="245">
        <v>0</v>
      </c>
      <c r="S196" s="245"/>
      <c r="T196" s="245"/>
      <c r="U196" s="245"/>
      <c r="V196" s="245"/>
      <c r="W196" s="245"/>
      <c r="X196" s="245"/>
      <c r="Y196" s="245"/>
      <c r="Z196" s="245"/>
      <c r="AA196" s="245"/>
      <c r="AB196" s="245"/>
      <c r="AC196" s="245"/>
      <c r="AD196" s="245"/>
      <c r="AE196" s="245"/>
      <c r="AF196" s="245"/>
      <c r="AG196" s="245"/>
      <c r="AH196" s="245"/>
      <c r="AI196" s="245"/>
      <c r="AJ196" s="245"/>
      <c r="AK196" s="245"/>
      <c r="AL196" s="245"/>
      <c r="AM196" s="245"/>
      <c r="AN196" s="245"/>
      <c r="AO196" s="245"/>
      <c r="AP196" s="245"/>
      <c r="AQ196" s="245"/>
      <c r="AR196" s="245"/>
      <c r="AS196" s="245"/>
      <c r="AT196" s="245"/>
      <c r="AU196" s="245"/>
      <c r="AV196" s="245"/>
      <c r="AW196" s="245"/>
      <c r="AX196" s="245"/>
      <c r="AY196" s="245"/>
      <c r="AZ196" s="245"/>
      <c r="BA196" s="245"/>
      <c r="BB196" s="245"/>
      <c r="BC196" s="245"/>
      <c r="BD196" s="245"/>
      <c r="BE196" s="245"/>
      <c r="BF196" s="245"/>
      <c r="BG196" s="245"/>
      <c r="BH196" s="245"/>
      <c r="BI196" s="245"/>
      <c r="BJ196" s="245"/>
      <c r="BK196" s="245"/>
      <c r="BL196" s="245"/>
      <c r="BM196" s="245"/>
      <c r="BN196" s="245"/>
      <c r="BO196" s="245"/>
      <c r="BP196" s="245"/>
      <c r="BQ196" s="245"/>
      <c r="BR196" s="245"/>
      <c r="BS196" s="245"/>
    </row>
    <row r="197" spans="1:71" s="67" customFormat="1" ht="34.5" customHeight="1">
      <c r="A197" s="181" t="s">
        <v>175</v>
      </c>
      <c r="B197" s="97"/>
      <c r="C197" s="353" t="s">
        <v>176</v>
      </c>
      <c r="D197" s="354"/>
      <c r="E197" s="354"/>
      <c r="F197" s="354"/>
      <c r="G197" s="353" t="s">
        <v>166</v>
      </c>
      <c r="H197" s="353"/>
      <c r="I197" s="425"/>
      <c r="J197" s="195">
        <f t="shared" si="28"/>
        <v>66</v>
      </c>
      <c r="K197" s="193" t="str">
        <f t="shared" si="27"/>
        <v/>
      </c>
      <c r="L197" s="108">
        <v>11</v>
      </c>
      <c r="M197" s="246">
        <v>10</v>
      </c>
      <c r="N197" s="246">
        <v>11</v>
      </c>
      <c r="O197" s="246">
        <v>11</v>
      </c>
      <c r="P197" s="246">
        <v>4</v>
      </c>
      <c r="Q197" s="246">
        <v>7</v>
      </c>
      <c r="R197" s="246">
        <v>12</v>
      </c>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row>
    <row r="198" spans="1:71" s="67" customFormat="1" ht="34.5" customHeight="1">
      <c r="A198" s="181" t="s">
        <v>175</v>
      </c>
      <c r="B198" s="97"/>
      <c r="C198" s="354"/>
      <c r="D198" s="354"/>
      <c r="E198" s="354"/>
      <c r="F198" s="354"/>
      <c r="G198" s="353" t="s">
        <v>168</v>
      </c>
      <c r="H198" s="353"/>
      <c r="I198" s="425"/>
      <c r="J198" s="196">
        <f t="shared" si="28"/>
        <v>8.2999999999999989</v>
      </c>
      <c r="K198" s="193" t="str">
        <f t="shared" si="27"/>
        <v/>
      </c>
      <c r="L198" s="109">
        <v>1.1000000000000001</v>
      </c>
      <c r="M198" s="245">
        <v>1.6</v>
      </c>
      <c r="N198" s="245">
        <v>2</v>
      </c>
      <c r="O198" s="245">
        <v>2.4</v>
      </c>
      <c r="P198" s="245">
        <v>0</v>
      </c>
      <c r="Q198" s="245">
        <v>1.2</v>
      </c>
      <c r="R198" s="245">
        <v>0</v>
      </c>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c r="AS198" s="245"/>
      <c r="AT198" s="245"/>
      <c r="AU198" s="245"/>
      <c r="AV198" s="245"/>
      <c r="AW198" s="245"/>
      <c r="AX198" s="245"/>
      <c r="AY198" s="245"/>
      <c r="AZ198" s="245"/>
      <c r="BA198" s="245"/>
      <c r="BB198" s="245"/>
      <c r="BC198" s="245"/>
      <c r="BD198" s="245"/>
      <c r="BE198" s="245"/>
      <c r="BF198" s="245"/>
      <c r="BG198" s="245"/>
      <c r="BH198" s="245"/>
      <c r="BI198" s="245"/>
      <c r="BJ198" s="245"/>
      <c r="BK198" s="245"/>
      <c r="BL198" s="245"/>
      <c r="BM198" s="245"/>
      <c r="BN198" s="245"/>
      <c r="BO198" s="245"/>
      <c r="BP198" s="245"/>
      <c r="BQ198" s="245"/>
      <c r="BR198" s="245"/>
      <c r="BS198" s="245"/>
    </row>
    <row r="199" spans="1:71" s="67" customFormat="1" ht="34.5" customHeight="1">
      <c r="A199" s="181" t="s">
        <v>177</v>
      </c>
      <c r="B199" s="97"/>
      <c r="C199" s="353" t="s">
        <v>178</v>
      </c>
      <c r="D199" s="354"/>
      <c r="E199" s="354"/>
      <c r="F199" s="354"/>
      <c r="G199" s="353" t="s">
        <v>166</v>
      </c>
      <c r="H199" s="353"/>
      <c r="I199" s="425"/>
      <c r="J199" s="195">
        <f t="shared" si="28"/>
        <v>0</v>
      </c>
      <c r="K199" s="193" t="str">
        <f t="shared" si="27"/>
        <v/>
      </c>
      <c r="L199" s="108">
        <v>0</v>
      </c>
      <c r="M199" s="246">
        <v>0</v>
      </c>
      <c r="N199" s="246">
        <v>0</v>
      </c>
      <c r="O199" s="246">
        <v>0</v>
      </c>
      <c r="P199" s="246">
        <v>0</v>
      </c>
      <c r="Q199" s="246">
        <v>0</v>
      </c>
      <c r="R199" s="246">
        <v>0</v>
      </c>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row>
    <row r="200" spans="1:71" s="67" customFormat="1" ht="34.5" customHeight="1">
      <c r="A200" s="181" t="s">
        <v>177</v>
      </c>
      <c r="B200" s="68"/>
      <c r="C200" s="354"/>
      <c r="D200" s="354"/>
      <c r="E200" s="354"/>
      <c r="F200" s="354"/>
      <c r="G200" s="353" t="s">
        <v>168</v>
      </c>
      <c r="H200" s="353"/>
      <c r="I200" s="425"/>
      <c r="J200" s="196">
        <f t="shared" si="28"/>
        <v>0</v>
      </c>
      <c r="K200" s="193" t="str">
        <f t="shared" si="27"/>
        <v/>
      </c>
      <c r="L200" s="109">
        <v>0</v>
      </c>
      <c r="M200" s="245">
        <v>0</v>
      </c>
      <c r="N200" s="245">
        <v>0</v>
      </c>
      <c r="O200" s="245">
        <v>0</v>
      </c>
      <c r="P200" s="245">
        <v>0</v>
      </c>
      <c r="Q200" s="245">
        <v>0</v>
      </c>
      <c r="R200" s="245">
        <v>0</v>
      </c>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c r="AP200" s="245"/>
      <c r="AQ200" s="245"/>
      <c r="AR200" s="245"/>
      <c r="AS200" s="245"/>
      <c r="AT200" s="245"/>
      <c r="AU200" s="245"/>
      <c r="AV200" s="245"/>
      <c r="AW200" s="245"/>
      <c r="AX200" s="245"/>
      <c r="AY200" s="245"/>
      <c r="AZ200" s="245"/>
      <c r="BA200" s="245"/>
      <c r="BB200" s="245"/>
      <c r="BC200" s="245"/>
      <c r="BD200" s="245"/>
      <c r="BE200" s="245"/>
      <c r="BF200" s="245"/>
      <c r="BG200" s="245"/>
      <c r="BH200" s="245"/>
      <c r="BI200" s="245"/>
      <c r="BJ200" s="245"/>
      <c r="BK200" s="245"/>
      <c r="BL200" s="245"/>
      <c r="BM200" s="245"/>
      <c r="BN200" s="245"/>
      <c r="BO200" s="245"/>
      <c r="BP200" s="245"/>
      <c r="BQ200" s="245"/>
      <c r="BR200" s="245"/>
      <c r="BS200" s="245"/>
    </row>
    <row r="201" spans="1:71" s="67" customFormat="1" ht="34.5" customHeight="1">
      <c r="A201" s="181" t="s">
        <v>179</v>
      </c>
      <c r="B201" s="68"/>
      <c r="C201" s="353" t="s">
        <v>180</v>
      </c>
      <c r="D201" s="354"/>
      <c r="E201" s="354"/>
      <c r="F201" s="354"/>
      <c r="G201" s="353" t="s">
        <v>166</v>
      </c>
      <c r="H201" s="353"/>
      <c r="I201" s="425"/>
      <c r="J201" s="195">
        <f t="shared" si="28"/>
        <v>9</v>
      </c>
      <c r="K201" s="193" t="str">
        <f t="shared" si="27"/>
        <v/>
      </c>
      <c r="L201" s="108">
        <v>0</v>
      </c>
      <c r="M201" s="246">
        <v>0</v>
      </c>
      <c r="N201" s="246">
        <v>0</v>
      </c>
      <c r="O201" s="246">
        <v>0</v>
      </c>
      <c r="P201" s="246">
        <v>0</v>
      </c>
      <c r="Q201" s="246">
        <v>9</v>
      </c>
      <c r="R201" s="246">
        <v>0</v>
      </c>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row>
    <row r="202" spans="1:71" s="67" customFormat="1" ht="34.5" customHeight="1">
      <c r="A202" s="181" t="s">
        <v>179</v>
      </c>
      <c r="B202" s="68"/>
      <c r="C202" s="354"/>
      <c r="D202" s="354"/>
      <c r="E202" s="354"/>
      <c r="F202" s="354"/>
      <c r="G202" s="353" t="s">
        <v>168</v>
      </c>
      <c r="H202" s="353"/>
      <c r="I202" s="425"/>
      <c r="J202" s="196">
        <f t="shared" si="28"/>
        <v>0</v>
      </c>
      <c r="K202" s="193" t="str">
        <f t="shared" si="27"/>
        <v/>
      </c>
      <c r="L202" s="109">
        <v>0</v>
      </c>
      <c r="M202" s="245">
        <v>0</v>
      </c>
      <c r="N202" s="245">
        <v>0</v>
      </c>
      <c r="O202" s="245">
        <v>0</v>
      </c>
      <c r="P202" s="245">
        <v>0</v>
      </c>
      <c r="Q202" s="245">
        <v>0</v>
      </c>
      <c r="R202" s="245">
        <v>0</v>
      </c>
      <c r="S202" s="245"/>
      <c r="T202" s="245"/>
      <c r="U202" s="245"/>
      <c r="V202" s="245"/>
      <c r="W202" s="245"/>
      <c r="X202" s="245"/>
      <c r="Y202" s="245"/>
      <c r="Z202" s="245"/>
      <c r="AA202" s="245"/>
      <c r="AB202" s="245"/>
      <c r="AC202" s="245"/>
      <c r="AD202" s="245"/>
      <c r="AE202" s="245"/>
      <c r="AF202" s="245"/>
      <c r="AG202" s="245"/>
      <c r="AH202" s="245"/>
      <c r="AI202" s="245"/>
      <c r="AJ202" s="245"/>
      <c r="AK202" s="245"/>
      <c r="AL202" s="245"/>
      <c r="AM202" s="245"/>
      <c r="AN202" s="245"/>
      <c r="AO202" s="245"/>
      <c r="AP202" s="245"/>
      <c r="AQ202" s="245"/>
      <c r="AR202" s="245"/>
      <c r="AS202" s="245"/>
      <c r="AT202" s="245"/>
      <c r="AU202" s="245"/>
      <c r="AV202" s="245"/>
      <c r="AW202" s="245"/>
      <c r="AX202" s="245"/>
      <c r="AY202" s="245"/>
      <c r="AZ202" s="245"/>
      <c r="BA202" s="245"/>
      <c r="BB202" s="245"/>
      <c r="BC202" s="245"/>
      <c r="BD202" s="245"/>
      <c r="BE202" s="245"/>
      <c r="BF202" s="245"/>
      <c r="BG202" s="245"/>
      <c r="BH202" s="245"/>
      <c r="BI202" s="245"/>
      <c r="BJ202" s="245"/>
      <c r="BK202" s="245"/>
      <c r="BL202" s="245"/>
      <c r="BM202" s="245"/>
      <c r="BN202" s="245"/>
      <c r="BO202" s="245"/>
      <c r="BP202" s="245"/>
      <c r="BQ202" s="245"/>
      <c r="BR202" s="245"/>
      <c r="BS202" s="245"/>
    </row>
    <row r="203" spans="1:71" s="67" customFormat="1" ht="34.5" customHeight="1">
      <c r="A203" s="181" t="s">
        <v>181</v>
      </c>
      <c r="B203" s="68"/>
      <c r="C203" s="353" t="s">
        <v>182</v>
      </c>
      <c r="D203" s="354"/>
      <c r="E203" s="354"/>
      <c r="F203" s="354"/>
      <c r="G203" s="353" t="s">
        <v>166</v>
      </c>
      <c r="H203" s="353"/>
      <c r="I203" s="425"/>
      <c r="J203" s="195">
        <f t="shared" si="28"/>
        <v>7</v>
      </c>
      <c r="K203" s="193" t="str">
        <f t="shared" si="27"/>
        <v/>
      </c>
      <c r="L203" s="108">
        <v>0</v>
      </c>
      <c r="M203" s="246">
        <v>0</v>
      </c>
      <c r="N203" s="246">
        <v>0</v>
      </c>
      <c r="O203" s="246">
        <v>0</v>
      </c>
      <c r="P203" s="246">
        <v>0</v>
      </c>
      <c r="Q203" s="246">
        <v>7</v>
      </c>
      <c r="R203" s="246">
        <v>0</v>
      </c>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row>
    <row r="204" spans="1:71" s="67" customFormat="1" ht="34.5" customHeight="1">
      <c r="A204" s="181" t="s">
        <v>181</v>
      </c>
      <c r="B204" s="68"/>
      <c r="C204" s="354"/>
      <c r="D204" s="354"/>
      <c r="E204" s="354"/>
      <c r="F204" s="354"/>
      <c r="G204" s="353" t="s">
        <v>168</v>
      </c>
      <c r="H204" s="353"/>
      <c r="I204" s="425"/>
      <c r="J204" s="196">
        <f t="shared" si="28"/>
        <v>0</v>
      </c>
      <c r="K204" s="193" t="str">
        <f t="shared" si="27"/>
        <v/>
      </c>
      <c r="L204" s="109">
        <v>0</v>
      </c>
      <c r="M204" s="245">
        <v>0</v>
      </c>
      <c r="N204" s="245">
        <v>0</v>
      </c>
      <c r="O204" s="245">
        <v>0</v>
      </c>
      <c r="P204" s="245">
        <v>0</v>
      </c>
      <c r="Q204" s="245">
        <v>0</v>
      </c>
      <c r="R204" s="245">
        <v>0</v>
      </c>
      <c r="S204" s="245"/>
      <c r="T204" s="245"/>
      <c r="U204" s="245"/>
      <c r="V204" s="245"/>
      <c r="W204" s="245"/>
      <c r="X204" s="245"/>
      <c r="Y204" s="245"/>
      <c r="Z204" s="245"/>
      <c r="AA204" s="245"/>
      <c r="AB204" s="245"/>
      <c r="AC204" s="245"/>
      <c r="AD204" s="245"/>
      <c r="AE204" s="245"/>
      <c r="AF204" s="245"/>
      <c r="AG204" s="245"/>
      <c r="AH204" s="245"/>
      <c r="AI204" s="245"/>
      <c r="AJ204" s="245"/>
      <c r="AK204" s="245"/>
      <c r="AL204" s="245"/>
      <c r="AM204" s="245"/>
      <c r="AN204" s="245"/>
      <c r="AO204" s="245"/>
      <c r="AP204" s="245"/>
      <c r="AQ204" s="245"/>
      <c r="AR204" s="245"/>
      <c r="AS204" s="245"/>
      <c r="AT204" s="245"/>
      <c r="AU204" s="245"/>
      <c r="AV204" s="245"/>
      <c r="AW204" s="245"/>
      <c r="AX204" s="245"/>
      <c r="AY204" s="245"/>
      <c r="AZ204" s="245"/>
      <c r="BA204" s="245"/>
      <c r="BB204" s="245"/>
      <c r="BC204" s="245"/>
      <c r="BD204" s="245"/>
      <c r="BE204" s="245"/>
      <c r="BF204" s="245"/>
      <c r="BG204" s="245"/>
      <c r="BH204" s="245"/>
      <c r="BI204" s="245"/>
      <c r="BJ204" s="245"/>
      <c r="BK204" s="245"/>
      <c r="BL204" s="245"/>
      <c r="BM204" s="245"/>
      <c r="BN204" s="245"/>
      <c r="BO204" s="245"/>
      <c r="BP204" s="245"/>
      <c r="BQ204" s="245"/>
      <c r="BR204" s="245"/>
      <c r="BS204" s="245"/>
    </row>
    <row r="205" spans="1:71" s="67" customFormat="1" ht="34.5" customHeight="1">
      <c r="A205" s="181" t="s">
        <v>183</v>
      </c>
      <c r="B205" s="68"/>
      <c r="C205" s="353" t="s">
        <v>184</v>
      </c>
      <c r="D205" s="354"/>
      <c r="E205" s="354"/>
      <c r="F205" s="354"/>
      <c r="G205" s="353" t="s">
        <v>166</v>
      </c>
      <c r="H205" s="353"/>
      <c r="I205" s="425"/>
      <c r="J205" s="195">
        <f t="shared" si="28"/>
        <v>1</v>
      </c>
      <c r="K205" s="193" t="str">
        <f t="shared" si="27"/>
        <v/>
      </c>
      <c r="L205" s="108">
        <v>0</v>
      </c>
      <c r="M205" s="246">
        <v>0</v>
      </c>
      <c r="N205" s="246">
        <v>0</v>
      </c>
      <c r="O205" s="246">
        <v>0</v>
      </c>
      <c r="P205" s="246">
        <v>0</v>
      </c>
      <c r="Q205" s="246">
        <v>1</v>
      </c>
      <c r="R205" s="246">
        <v>0</v>
      </c>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row>
    <row r="206" spans="1:71" s="67" customFormat="1" ht="34.5" customHeight="1">
      <c r="A206" s="181" t="s">
        <v>183</v>
      </c>
      <c r="B206" s="68"/>
      <c r="C206" s="354"/>
      <c r="D206" s="354"/>
      <c r="E206" s="354"/>
      <c r="F206" s="354"/>
      <c r="G206" s="353" t="s">
        <v>168</v>
      </c>
      <c r="H206" s="353"/>
      <c r="I206" s="425"/>
      <c r="J206" s="196">
        <f t="shared" si="28"/>
        <v>0</v>
      </c>
      <c r="K206" s="193" t="str">
        <f t="shared" si="27"/>
        <v/>
      </c>
      <c r="L206" s="109">
        <v>0</v>
      </c>
      <c r="M206" s="245">
        <v>0</v>
      </c>
      <c r="N206" s="245">
        <v>0</v>
      </c>
      <c r="O206" s="245">
        <v>0</v>
      </c>
      <c r="P206" s="245">
        <v>0</v>
      </c>
      <c r="Q206" s="245">
        <v>0</v>
      </c>
      <c r="R206" s="245">
        <v>0</v>
      </c>
      <c r="S206" s="245"/>
      <c r="T206" s="245"/>
      <c r="U206" s="245"/>
      <c r="V206" s="245"/>
      <c r="W206" s="245"/>
      <c r="X206" s="245"/>
      <c r="Y206" s="245"/>
      <c r="Z206" s="245"/>
      <c r="AA206" s="245"/>
      <c r="AB206" s="245"/>
      <c r="AC206" s="245"/>
      <c r="AD206" s="245"/>
      <c r="AE206" s="245"/>
      <c r="AF206" s="245"/>
      <c r="AG206" s="245"/>
      <c r="AH206" s="245"/>
      <c r="AI206" s="245"/>
      <c r="AJ206" s="245"/>
      <c r="AK206" s="245"/>
      <c r="AL206" s="245"/>
      <c r="AM206" s="245"/>
      <c r="AN206" s="245"/>
      <c r="AO206" s="245"/>
      <c r="AP206" s="245"/>
      <c r="AQ206" s="245"/>
      <c r="AR206" s="245"/>
      <c r="AS206" s="245"/>
      <c r="AT206" s="245"/>
      <c r="AU206" s="245"/>
      <c r="AV206" s="245"/>
      <c r="AW206" s="245"/>
      <c r="AX206" s="245"/>
      <c r="AY206" s="245"/>
      <c r="AZ206" s="245"/>
      <c r="BA206" s="245"/>
      <c r="BB206" s="245"/>
      <c r="BC206" s="245"/>
      <c r="BD206" s="245"/>
      <c r="BE206" s="245"/>
      <c r="BF206" s="245"/>
      <c r="BG206" s="245"/>
      <c r="BH206" s="245"/>
      <c r="BI206" s="245"/>
      <c r="BJ206" s="245"/>
      <c r="BK206" s="245"/>
      <c r="BL206" s="245"/>
      <c r="BM206" s="245"/>
      <c r="BN206" s="245"/>
      <c r="BO206" s="245"/>
      <c r="BP206" s="245"/>
      <c r="BQ206" s="245"/>
      <c r="BR206" s="245"/>
      <c r="BS206" s="245"/>
    </row>
    <row r="207" spans="1:71" s="67" customFormat="1" ht="34.5" customHeight="1">
      <c r="A207" s="181" t="s">
        <v>185</v>
      </c>
      <c r="B207" s="68"/>
      <c r="C207" s="353" t="s">
        <v>186</v>
      </c>
      <c r="D207" s="354"/>
      <c r="E207" s="354"/>
      <c r="F207" s="354"/>
      <c r="G207" s="353" t="s">
        <v>166</v>
      </c>
      <c r="H207" s="353"/>
      <c r="I207" s="425"/>
      <c r="J207" s="195">
        <f t="shared" si="28"/>
        <v>0</v>
      </c>
      <c r="K207" s="193" t="str">
        <f t="shared" si="27"/>
        <v/>
      </c>
      <c r="L207" s="108">
        <v>0</v>
      </c>
      <c r="M207" s="246">
        <v>0</v>
      </c>
      <c r="N207" s="246">
        <v>0</v>
      </c>
      <c r="O207" s="246">
        <v>0</v>
      </c>
      <c r="P207" s="246">
        <v>0</v>
      </c>
      <c r="Q207" s="246">
        <v>0</v>
      </c>
      <c r="R207" s="246">
        <v>0</v>
      </c>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row>
    <row r="208" spans="1:71" s="67" customFormat="1" ht="34.5" customHeight="1">
      <c r="A208" s="181" t="s">
        <v>185</v>
      </c>
      <c r="B208" s="68"/>
      <c r="C208" s="354"/>
      <c r="D208" s="354"/>
      <c r="E208" s="354"/>
      <c r="F208" s="354"/>
      <c r="G208" s="353" t="s">
        <v>168</v>
      </c>
      <c r="H208" s="353"/>
      <c r="I208" s="425"/>
      <c r="J208" s="196">
        <f t="shared" si="28"/>
        <v>0</v>
      </c>
      <c r="K208" s="193" t="str">
        <f t="shared" si="27"/>
        <v/>
      </c>
      <c r="L208" s="109">
        <v>0</v>
      </c>
      <c r="M208" s="245">
        <v>0</v>
      </c>
      <c r="N208" s="245">
        <v>0</v>
      </c>
      <c r="O208" s="245">
        <v>0</v>
      </c>
      <c r="P208" s="245">
        <v>0</v>
      </c>
      <c r="Q208" s="245">
        <v>0</v>
      </c>
      <c r="R208" s="245">
        <v>0</v>
      </c>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5"/>
      <c r="AY208" s="245"/>
      <c r="AZ208" s="245"/>
      <c r="BA208" s="245"/>
      <c r="BB208" s="245"/>
      <c r="BC208" s="245"/>
      <c r="BD208" s="245"/>
      <c r="BE208" s="245"/>
      <c r="BF208" s="245"/>
      <c r="BG208" s="245"/>
      <c r="BH208" s="245"/>
      <c r="BI208" s="245"/>
      <c r="BJ208" s="245"/>
      <c r="BK208" s="245"/>
      <c r="BL208" s="245"/>
      <c r="BM208" s="245"/>
      <c r="BN208" s="245"/>
      <c r="BO208" s="245"/>
      <c r="BP208" s="245"/>
      <c r="BQ208" s="245"/>
      <c r="BR208" s="245"/>
      <c r="BS208" s="245"/>
    </row>
    <row r="209" spans="1:71" s="67" customFormat="1" ht="34.5" customHeight="1">
      <c r="A209" s="177" t="s">
        <v>187</v>
      </c>
      <c r="B209" s="68"/>
      <c r="C209" s="353" t="s">
        <v>188</v>
      </c>
      <c r="D209" s="355"/>
      <c r="E209" s="355"/>
      <c r="F209" s="355"/>
      <c r="G209" s="353" t="s">
        <v>166</v>
      </c>
      <c r="H209" s="353"/>
      <c r="I209" s="425"/>
      <c r="J209" s="195">
        <v>2</v>
      </c>
      <c r="K209" s="193" t="str">
        <f t="shared" si="27"/>
        <v/>
      </c>
      <c r="L209" s="106"/>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c r="AM209" s="245"/>
      <c r="AN209" s="245"/>
      <c r="AO209" s="245"/>
      <c r="AP209" s="245"/>
      <c r="AQ209" s="245"/>
      <c r="AR209" s="245"/>
      <c r="AS209" s="245"/>
      <c r="AT209" s="245"/>
      <c r="AU209" s="245"/>
      <c r="AV209" s="245"/>
      <c r="AW209" s="245"/>
      <c r="AX209" s="245"/>
      <c r="AY209" s="245"/>
      <c r="AZ209" s="245"/>
      <c r="BA209" s="245"/>
      <c r="BB209" s="245"/>
      <c r="BC209" s="245"/>
      <c r="BD209" s="245"/>
      <c r="BE209" s="245"/>
      <c r="BF209" s="245"/>
      <c r="BG209" s="245"/>
      <c r="BH209" s="245"/>
      <c r="BI209" s="245"/>
      <c r="BJ209" s="245"/>
      <c r="BK209" s="245"/>
      <c r="BL209" s="245"/>
      <c r="BM209" s="245"/>
      <c r="BN209" s="245"/>
      <c r="BO209" s="245"/>
      <c r="BP209" s="245"/>
      <c r="BQ209" s="245"/>
      <c r="BR209" s="245"/>
      <c r="BS209" s="245"/>
    </row>
    <row r="210" spans="1:71" s="67" customFormat="1" ht="34.5" customHeight="1">
      <c r="A210" s="177" t="s">
        <v>187</v>
      </c>
      <c r="B210" s="68"/>
      <c r="C210" s="355"/>
      <c r="D210" s="355"/>
      <c r="E210" s="355"/>
      <c r="F210" s="355"/>
      <c r="G210" s="353" t="s">
        <v>168</v>
      </c>
      <c r="H210" s="353"/>
      <c r="I210" s="425"/>
      <c r="J210" s="196">
        <v>0</v>
      </c>
      <c r="K210" s="193" t="str">
        <f t="shared" si="27"/>
        <v/>
      </c>
      <c r="L210" s="107"/>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c r="AS210" s="245"/>
      <c r="AT210" s="245"/>
      <c r="AU210" s="245"/>
      <c r="AV210" s="245"/>
      <c r="AW210" s="245"/>
      <c r="AX210" s="245"/>
      <c r="AY210" s="245"/>
      <c r="AZ210" s="245"/>
      <c r="BA210" s="245"/>
      <c r="BB210" s="245"/>
      <c r="BC210" s="245"/>
      <c r="BD210" s="245"/>
      <c r="BE210" s="245"/>
      <c r="BF210" s="245"/>
      <c r="BG210" s="245"/>
      <c r="BH210" s="245"/>
      <c r="BI210" s="245"/>
      <c r="BJ210" s="245"/>
      <c r="BK210" s="245"/>
      <c r="BL210" s="245"/>
      <c r="BM210" s="245"/>
      <c r="BN210" s="245"/>
      <c r="BO210" s="245"/>
      <c r="BP210" s="245"/>
      <c r="BQ210" s="245"/>
      <c r="BR210" s="245"/>
      <c r="BS210" s="245"/>
    </row>
    <row r="211" spans="1:71" s="67" customFormat="1" ht="34.5" customHeight="1">
      <c r="A211" s="177" t="s">
        <v>189</v>
      </c>
      <c r="B211" s="68"/>
      <c r="C211" s="353" t="s">
        <v>190</v>
      </c>
      <c r="D211" s="355"/>
      <c r="E211" s="355"/>
      <c r="F211" s="355"/>
      <c r="G211" s="353" t="s">
        <v>166</v>
      </c>
      <c r="H211" s="353"/>
      <c r="I211" s="425"/>
      <c r="J211" s="195">
        <v>1</v>
      </c>
      <c r="K211" s="193" t="str">
        <f t="shared" si="27"/>
        <v/>
      </c>
      <c r="L211" s="106"/>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c r="BA211" s="245"/>
      <c r="BB211" s="245"/>
      <c r="BC211" s="245"/>
      <c r="BD211" s="245"/>
      <c r="BE211" s="245"/>
      <c r="BF211" s="245"/>
      <c r="BG211" s="245"/>
      <c r="BH211" s="245"/>
      <c r="BI211" s="245"/>
      <c r="BJ211" s="245"/>
      <c r="BK211" s="245"/>
      <c r="BL211" s="245"/>
      <c r="BM211" s="245"/>
      <c r="BN211" s="245"/>
      <c r="BO211" s="245"/>
      <c r="BP211" s="245"/>
      <c r="BQ211" s="245"/>
      <c r="BR211" s="245"/>
      <c r="BS211" s="245"/>
    </row>
    <row r="212" spans="1:71" s="67" customFormat="1" ht="34.5" customHeight="1">
      <c r="A212" s="177" t="s">
        <v>189</v>
      </c>
      <c r="B212" s="68"/>
      <c r="C212" s="355"/>
      <c r="D212" s="355"/>
      <c r="E212" s="355"/>
      <c r="F212" s="355"/>
      <c r="G212" s="353" t="s">
        <v>168</v>
      </c>
      <c r="H212" s="353"/>
      <c r="I212" s="425"/>
      <c r="J212" s="196">
        <v>0.4</v>
      </c>
      <c r="K212" s="193" t="str">
        <f t="shared" si="27"/>
        <v/>
      </c>
      <c r="L212" s="107"/>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c r="BA212" s="245"/>
      <c r="BB212" s="245"/>
      <c r="BC212" s="245"/>
      <c r="BD212" s="245"/>
      <c r="BE212" s="245"/>
      <c r="BF212" s="245"/>
      <c r="BG212" s="245"/>
      <c r="BH212" s="245"/>
      <c r="BI212" s="245"/>
      <c r="BJ212" s="245"/>
      <c r="BK212" s="245"/>
      <c r="BL212" s="245"/>
      <c r="BM212" s="245"/>
      <c r="BN212" s="245"/>
      <c r="BO212" s="245"/>
      <c r="BP212" s="245"/>
      <c r="BQ212" s="245"/>
      <c r="BR212" s="245"/>
      <c r="BS212" s="245"/>
    </row>
    <row r="213" spans="1:71" s="67" customFormat="1" ht="34.5" customHeight="1">
      <c r="A213" s="181" t="s">
        <v>191</v>
      </c>
      <c r="B213" s="68"/>
      <c r="C213" s="353" t="s">
        <v>192</v>
      </c>
      <c r="D213" s="354"/>
      <c r="E213" s="354"/>
      <c r="F213" s="354"/>
      <c r="G213" s="353" t="s">
        <v>166</v>
      </c>
      <c r="H213" s="353"/>
      <c r="I213" s="425"/>
      <c r="J213" s="195">
        <f t="shared" ref="J213:J218" si="29">IF(SUM(L213:BS213)=0,IF(COUNTIF(L213:BS213,"未確認")&gt;0,"未確認",IF(COUNTIF(L213:BS213,"~*")&gt;0,"*",SUM(L213:BS213))),SUM(L213:BS213))</f>
        <v>0</v>
      </c>
      <c r="K213" s="193" t="str">
        <f t="shared" si="27"/>
        <v/>
      </c>
      <c r="L213" s="271">
        <v>0</v>
      </c>
      <c r="M213" s="246">
        <v>0</v>
      </c>
      <c r="N213" s="246">
        <v>0</v>
      </c>
      <c r="O213" s="246">
        <v>0</v>
      </c>
      <c r="P213" s="246">
        <v>0</v>
      </c>
      <c r="Q213" s="246">
        <v>0</v>
      </c>
      <c r="R213" s="246">
        <v>0</v>
      </c>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row>
    <row r="214" spans="1:71" s="67" customFormat="1" ht="34.5" customHeight="1">
      <c r="A214" s="181" t="s">
        <v>191</v>
      </c>
      <c r="B214" s="68"/>
      <c r="C214" s="354"/>
      <c r="D214" s="354"/>
      <c r="E214" s="354"/>
      <c r="F214" s="354"/>
      <c r="G214" s="353" t="s">
        <v>168</v>
      </c>
      <c r="H214" s="353"/>
      <c r="I214" s="425"/>
      <c r="J214" s="196">
        <f t="shared" si="29"/>
        <v>0</v>
      </c>
      <c r="K214" s="193" t="str">
        <f t="shared" si="27"/>
        <v/>
      </c>
      <c r="L214" s="272">
        <v>0</v>
      </c>
      <c r="M214" s="245">
        <v>0</v>
      </c>
      <c r="N214" s="245">
        <v>0</v>
      </c>
      <c r="O214" s="245">
        <v>0</v>
      </c>
      <c r="P214" s="245">
        <v>0</v>
      </c>
      <c r="Q214" s="245">
        <v>0</v>
      </c>
      <c r="R214" s="245">
        <v>0</v>
      </c>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c r="BA214" s="245"/>
      <c r="BB214" s="245"/>
      <c r="BC214" s="245"/>
      <c r="BD214" s="245"/>
      <c r="BE214" s="245"/>
      <c r="BF214" s="245"/>
      <c r="BG214" s="245"/>
      <c r="BH214" s="245"/>
      <c r="BI214" s="245"/>
      <c r="BJ214" s="245"/>
      <c r="BK214" s="245"/>
      <c r="BL214" s="245"/>
      <c r="BM214" s="245"/>
      <c r="BN214" s="245"/>
      <c r="BO214" s="245"/>
      <c r="BP214" s="245"/>
      <c r="BQ214" s="245"/>
      <c r="BR214" s="245"/>
      <c r="BS214" s="245"/>
    </row>
    <row r="215" spans="1:71" s="67" customFormat="1" ht="34.5" customHeight="1">
      <c r="A215" s="181" t="s">
        <v>193</v>
      </c>
      <c r="B215" s="68"/>
      <c r="C215" s="353" t="s">
        <v>194</v>
      </c>
      <c r="D215" s="355"/>
      <c r="E215" s="355"/>
      <c r="F215" s="355"/>
      <c r="G215" s="353" t="s">
        <v>166</v>
      </c>
      <c r="H215" s="353"/>
      <c r="I215" s="425"/>
      <c r="J215" s="195">
        <f t="shared" si="29"/>
        <v>0</v>
      </c>
      <c r="K215" s="193" t="str">
        <f t="shared" si="27"/>
        <v/>
      </c>
      <c r="L215" s="271">
        <v>0</v>
      </c>
      <c r="M215" s="246">
        <v>0</v>
      </c>
      <c r="N215" s="246">
        <v>0</v>
      </c>
      <c r="O215" s="246">
        <v>0</v>
      </c>
      <c r="P215" s="246">
        <v>0</v>
      </c>
      <c r="Q215" s="246">
        <v>0</v>
      </c>
      <c r="R215" s="246">
        <v>0</v>
      </c>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row>
    <row r="216" spans="1:71" s="67" customFormat="1" ht="34.5" customHeight="1">
      <c r="A216" s="181" t="s">
        <v>193</v>
      </c>
      <c r="B216" s="68"/>
      <c r="C216" s="355"/>
      <c r="D216" s="355"/>
      <c r="E216" s="355"/>
      <c r="F216" s="355"/>
      <c r="G216" s="353" t="s">
        <v>168</v>
      </c>
      <c r="H216" s="353"/>
      <c r="I216" s="425"/>
      <c r="J216" s="196">
        <f t="shared" si="29"/>
        <v>0</v>
      </c>
      <c r="K216" s="193" t="str">
        <f t="shared" si="27"/>
        <v/>
      </c>
      <c r="L216" s="272">
        <v>0</v>
      </c>
      <c r="M216" s="245">
        <v>0</v>
      </c>
      <c r="N216" s="245">
        <v>0</v>
      </c>
      <c r="O216" s="245">
        <v>0</v>
      </c>
      <c r="P216" s="245">
        <v>0</v>
      </c>
      <c r="Q216" s="245">
        <v>0</v>
      </c>
      <c r="R216" s="245">
        <v>0</v>
      </c>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5"/>
      <c r="BG216" s="245"/>
      <c r="BH216" s="245"/>
      <c r="BI216" s="245"/>
      <c r="BJ216" s="245"/>
      <c r="BK216" s="245"/>
      <c r="BL216" s="245"/>
      <c r="BM216" s="245"/>
      <c r="BN216" s="245"/>
      <c r="BO216" s="245"/>
      <c r="BP216" s="245"/>
      <c r="BQ216" s="245"/>
      <c r="BR216" s="245"/>
      <c r="BS216" s="245"/>
    </row>
    <row r="217" spans="1:71" s="67" customFormat="1" ht="34.5" customHeight="1">
      <c r="A217" s="181"/>
      <c r="B217" s="68"/>
      <c r="C217" s="427" t="s">
        <v>195</v>
      </c>
      <c r="D217" s="428"/>
      <c r="E217" s="428"/>
      <c r="F217" s="428"/>
      <c r="G217" s="427" t="s">
        <v>166</v>
      </c>
      <c r="H217" s="427"/>
      <c r="I217" s="425"/>
      <c r="J217" s="195">
        <f t="shared" si="29"/>
        <v>0</v>
      </c>
      <c r="K217" s="193" t="str">
        <f t="shared" ref="K217:K218" si="30">IF(OR(COUNTIF(L217:BS217,"未確認")&gt;0,COUNTIF(L217:BS217,"~*")&gt;0),"※","")</f>
        <v/>
      </c>
      <c r="L217" s="271">
        <v>0</v>
      </c>
      <c r="M217" s="260">
        <v>0</v>
      </c>
      <c r="N217" s="260">
        <v>0</v>
      </c>
      <c r="O217" s="260">
        <v>0</v>
      </c>
      <c r="P217" s="260">
        <v>0</v>
      </c>
      <c r="Q217" s="260">
        <v>0</v>
      </c>
      <c r="R217" s="260">
        <v>0</v>
      </c>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260"/>
      <c r="BH217" s="260"/>
      <c r="BI217" s="260"/>
      <c r="BJ217" s="260"/>
      <c r="BK217" s="260"/>
      <c r="BL217" s="260"/>
      <c r="BM217" s="260"/>
      <c r="BN217" s="260"/>
      <c r="BO217" s="260"/>
      <c r="BP217" s="260"/>
      <c r="BQ217" s="260"/>
      <c r="BR217" s="260"/>
      <c r="BS217" s="260"/>
    </row>
    <row r="218" spans="1:71" s="67" customFormat="1" ht="34.5" customHeight="1">
      <c r="A218" s="181"/>
      <c r="B218" s="68"/>
      <c r="C218" s="428"/>
      <c r="D218" s="428"/>
      <c r="E218" s="428"/>
      <c r="F218" s="428"/>
      <c r="G218" s="427" t="s">
        <v>168</v>
      </c>
      <c r="H218" s="427"/>
      <c r="I218" s="426"/>
      <c r="J218" s="196">
        <f t="shared" si="29"/>
        <v>0</v>
      </c>
      <c r="K218" s="193" t="str">
        <f t="shared" si="30"/>
        <v/>
      </c>
      <c r="L218" s="272">
        <v>0</v>
      </c>
      <c r="M218" s="282">
        <v>0</v>
      </c>
      <c r="N218" s="282">
        <v>0</v>
      </c>
      <c r="O218" s="282">
        <v>0</v>
      </c>
      <c r="P218" s="282">
        <v>0</v>
      </c>
      <c r="Q218" s="282">
        <v>0</v>
      </c>
      <c r="R218" s="282">
        <v>0</v>
      </c>
      <c r="S218" s="282"/>
      <c r="T218" s="282"/>
      <c r="U218" s="282"/>
      <c r="V218" s="282"/>
      <c r="W218" s="282"/>
      <c r="X218" s="282"/>
      <c r="Y218" s="282"/>
      <c r="Z218" s="282"/>
      <c r="AA218" s="282"/>
      <c r="AB218" s="282"/>
      <c r="AC218" s="282"/>
      <c r="AD218" s="282"/>
      <c r="AE218" s="282"/>
      <c r="AF218" s="282"/>
      <c r="AG218" s="282"/>
      <c r="AH218" s="282"/>
      <c r="AI218" s="282"/>
      <c r="AJ218" s="282"/>
      <c r="AK218" s="282"/>
      <c r="AL218" s="282"/>
      <c r="AM218" s="282"/>
      <c r="AN218" s="282"/>
      <c r="AO218" s="282"/>
      <c r="AP218" s="282"/>
      <c r="AQ218" s="282"/>
      <c r="AR218" s="282"/>
      <c r="AS218" s="282"/>
      <c r="AT218" s="282"/>
      <c r="AU218" s="282"/>
      <c r="AV218" s="282"/>
      <c r="AW218" s="282"/>
      <c r="AX218" s="282"/>
      <c r="AY218" s="282"/>
      <c r="AZ218" s="282"/>
      <c r="BA218" s="282"/>
      <c r="BB218" s="282"/>
      <c r="BC218" s="282"/>
      <c r="BD218" s="282"/>
      <c r="BE218" s="282"/>
      <c r="BF218" s="282"/>
      <c r="BG218" s="282"/>
      <c r="BH218" s="282"/>
      <c r="BI218" s="282"/>
      <c r="BJ218" s="282"/>
      <c r="BK218" s="282"/>
      <c r="BL218" s="282"/>
      <c r="BM218" s="282"/>
      <c r="BN218" s="282"/>
      <c r="BO218" s="282"/>
      <c r="BP218" s="282"/>
      <c r="BQ218" s="282"/>
      <c r="BR218" s="282"/>
      <c r="BS218" s="282"/>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09"/>
      <c r="I221" s="209"/>
      <c r="J221" s="63" t="s">
        <v>80</v>
      </c>
      <c r="K221" s="64"/>
      <c r="L221" s="206" t="s">
        <v>196</v>
      </c>
      <c r="M221" s="8"/>
      <c r="N221" s="8"/>
      <c r="O221" s="104"/>
      <c r="P221" s="104"/>
      <c r="Q221" s="104"/>
      <c r="R221" s="104"/>
      <c r="S221" s="104"/>
      <c r="T221" s="104"/>
      <c r="U221" s="104"/>
      <c r="V221" s="104"/>
    </row>
    <row r="222" spans="1:71" ht="20.25" customHeight="1">
      <c r="A222" s="176"/>
      <c r="B222" s="1"/>
      <c r="C222" s="52"/>
      <c r="D222" s="3"/>
      <c r="F222" s="3"/>
      <c r="G222" s="3"/>
      <c r="H222" s="209"/>
      <c r="I222" s="56" t="s">
        <v>81</v>
      </c>
      <c r="J222" s="57"/>
      <c r="K222" s="65"/>
      <c r="L222" s="111" t="s">
        <v>197</v>
      </c>
      <c r="M222" s="206" t="s">
        <v>198</v>
      </c>
      <c r="N222" s="206" t="s">
        <v>199</v>
      </c>
      <c r="O222" s="104"/>
      <c r="P222" s="104"/>
      <c r="Q222" s="104"/>
      <c r="R222" s="104"/>
      <c r="S222" s="104"/>
      <c r="T222" s="104"/>
      <c r="U222" s="104"/>
      <c r="V222" s="8"/>
    </row>
    <row r="223" spans="1:71" s="67" customFormat="1" ht="34.5" customHeight="1">
      <c r="A223" s="181" t="s">
        <v>200</v>
      </c>
      <c r="B223" s="97"/>
      <c r="C223" s="353" t="s">
        <v>172</v>
      </c>
      <c r="D223" s="353"/>
      <c r="E223" s="353"/>
      <c r="F223" s="353"/>
      <c r="G223" s="303" t="s">
        <v>166</v>
      </c>
      <c r="H223" s="305"/>
      <c r="I223" s="424" t="s">
        <v>201</v>
      </c>
      <c r="J223" s="261"/>
      <c r="K223" s="113"/>
      <c r="L223" s="271">
        <v>0</v>
      </c>
      <c r="M223" s="271">
        <v>3</v>
      </c>
      <c r="N223" s="271">
        <v>0</v>
      </c>
      <c r="O223" s="104"/>
      <c r="P223" s="104"/>
      <c r="Q223" s="104"/>
      <c r="R223" s="104"/>
      <c r="S223" s="104"/>
      <c r="T223" s="104"/>
      <c r="U223" s="104"/>
    </row>
    <row r="224" spans="1:71" s="67" customFormat="1" ht="34.5" customHeight="1">
      <c r="A224" s="181" t="s">
        <v>200</v>
      </c>
      <c r="B224" s="97"/>
      <c r="C224" s="353"/>
      <c r="D224" s="353"/>
      <c r="E224" s="353"/>
      <c r="F224" s="353"/>
      <c r="G224" s="303" t="s">
        <v>168</v>
      </c>
      <c r="H224" s="305"/>
      <c r="I224" s="425"/>
      <c r="J224" s="261"/>
      <c r="K224" s="114"/>
      <c r="L224" s="272">
        <v>0</v>
      </c>
      <c r="M224" s="272">
        <v>0</v>
      </c>
      <c r="N224" s="272">
        <v>0</v>
      </c>
      <c r="O224" s="104"/>
      <c r="P224" s="104"/>
      <c r="Q224" s="104"/>
      <c r="R224" s="104"/>
      <c r="S224" s="104"/>
      <c r="T224" s="104"/>
      <c r="U224" s="104"/>
    </row>
    <row r="225" spans="1:21" s="67" customFormat="1" ht="34.5" customHeight="1">
      <c r="A225" s="181" t="s">
        <v>202</v>
      </c>
      <c r="B225" s="97"/>
      <c r="C225" s="353" t="s">
        <v>174</v>
      </c>
      <c r="D225" s="354"/>
      <c r="E225" s="354"/>
      <c r="F225" s="354"/>
      <c r="G225" s="303" t="s">
        <v>166</v>
      </c>
      <c r="H225" s="305"/>
      <c r="I225" s="425"/>
      <c r="J225" s="261"/>
      <c r="K225" s="113"/>
      <c r="L225" s="271">
        <v>0</v>
      </c>
      <c r="M225" s="271">
        <v>0</v>
      </c>
      <c r="N225" s="271">
        <v>0</v>
      </c>
      <c r="O225" s="104"/>
      <c r="P225" s="104"/>
      <c r="Q225" s="104"/>
      <c r="R225" s="104"/>
      <c r="S225" s="104"/>
      <c r="T225" s="104"/>
      <c r="U225" s="104"/>
    </row>
    <row r="226" spans="1:21" s="67" customFormat="1" ht="34.5" customHeight="1">
      <c r="A226" s="181" t="s">
        <v>202</v>
      </c>
      <c r="B226" s="97"/>
      <c r="C226" s="354"/>
      <c r="D226" s="354"/>
      <c r="E226" s="354"/>
      <c r="F226" s="354"/>
      <c r="G226" s="303" t="s">
        <v>168</v>
      </c>
      <c r="H226" s="305"/>
      <c r="I226" s="425"/>
      <c r="J226" s="261"/>
      <c r="K226" s="114"/>
      <c r="L226" s="272">
        <v>0</v>
      </c>
      <c r="M226" s="272">
        <v>0</v>
      </c>
      <c r="N226" s="272">
        <v>0</v>
      </c>
      <c r="O226" s="104"/>
      <c r="P226" s="104"/>
      <c r="Q226" s="104"/>
      <c r="R226" s="104"/>
      <c r="S226" s="104"/>
      <c r="T226" s="104"/>
      <c r="U226" s="104"/>
    </row>
    <row r="227" spans="1:21" s="67" customFormat="1" ht="34.5" customHeight="1">
      <c r="A227" s="181" t="s">
        <v>203</v>
      </c>
      <c r="B227" s="97"/>
      <c r="C227" s="353" t="s">
        <v>176</v>
      </c>
      <c r="D227" s="354"/>
      <c r="E227" s="354"/>
      <c r="F227" s="354"/>
      <c r="G227" s="303" t="s">
        <v>166</v>
      </c>
      <c r="H227" s="305"/>
      <c r="I227" s="425"/>
      <c r="J227" s="261"/>
      <c r="K227" s="113"/>
      <c r="L227" s="271">
        <v>0</v>
      </c>
      <c r="M227" s="271">
        <v>0</v>
      </c>
      <c r="N227" s="271">
        <v>0</v>
      </c>
      <c r="O227" s="104"/>
      <c r="P227" s="104"/>
      <c r="Q227" s="104"/>
      <c r="R227" s="104"/>
      <c r="S227" s="104"/>
      <c r="T227" s="104"/>
      <c r="U227" s="104"/>
    </row>
    <row r="228" spans="1:21" s="67" customFormat="1" ht="34.5" customHeight="1">
      <c r="A228" s="181" t="s">
        <v>203</v>
      </c>
      <c r="B228" s="97"/>
      <c r="C228" s="354"/>
      <c r="D228" s="354"/>
      <c r="E228" s="354"/>
      <c r="F228" s="354"/>
      <c r="G228" s="303" t="s">
        <v>168</v>
      </c>
      <c r="H228" s="305"/>
      <c r="I228" s="425"/>
      <c r="J228" s="261"/>
      <c r="K228" s="114"/>
      <c r="L228" s="272">
        <v>0</v>
      </c>
      <c r="M228" s="272">
        <v>0</v>
      </c>
      <c r="N228" s="272">
        <v>0</v>
      </c>
      <c r="O228" s="104"/>
      <c r="P228" s="104"/>
      <c r="Q228" s="104"/>
      <c r="R228" s="104"/>
      <c r="S228" s="104"/>
      <c r="T228" s="104"/>
      <c r="U228" s="104"/>
    </row>
    <row r="229" spans="1:21" s="67" customFormat="1" ht="34.5" customHeight="1">
      <c r="A229" s="181" t="s">
        <v>204</v>
      </c>
      <c r="B229" s="97"/>
      <c r="C229" s="353" t="s">
        <v>178</v>
      </c>
      <c r="D229" s="354"/>
      <c r="E229" s="354"/>
      <c r="F229" s="354"/>
      <c r="G229" s="303" t="s">
        <v>166</v>
      </c>
      <c r="H229" s="305"/>
      <c r="I229" s="425"/>
      <c r="J229" s="261"/>
      <c r="K229" s="113"/>
      <c r="L229" s="271">
        <v>0</v>
      </c>
      <c r="M229" s="271">
        <v>0</v>
      </c>
      <c r="N229" s="271">
        <v>0</v>
      </c>
      <c r="O229" s="104"/>
      <c r="P229" s="104"/>
      <c r="Q229" s="104"/>
      <c r="R229" s="104"/>
      <c r="S229" s="104"/>
      <c r="T229" s="104"/>
      <c r="U229" s="104"/>
    </row>
    <row r="230" spans="1:21" s="67" customFormat="1" ht="34.5" customHeight="1">
      <c r="A230" s="181" t="s">
        <v>204</v>
      </c>
      <c r="B230" s="68"/>
      <c r="C230" s="354"/>
      <c r="D230" s="354"/>
      <c r="E230" s="354"/>
      <c r="F230" s="354"/>
      <c r="G230" s="303" t="s">
        <v>168</v>
      </c>
      <c r="H230" s="305"/>
      <c r="I230" s="425"/>
      <c r="J230" s="261"/>
      <c r="K230" s="114"/>
      <c r="L230" s="272">
        <v>0</v>
      </c>
      <c r="M230" s="272">
        <v>0</v>
      </c>
      <c r="N230" s="272">
        <v>0</v>
      </c>
      <c r="O230" s="104"/>
      <c r="P230" s="104"/>
      <c r="Q230" s="104"/>
      <c r="R230" s="104"/>
      <c r="S230" s="104"/>
      <c r="T230" s="104"/>
      <c r="U230" s="104"/>
    </row>
    <row r="231" spans="1:21" s="67" customFormat="1" ht="34.5" customHeight="1">
      <c r="A231" s="181" t="s">
        <v>205</v>
      </c>
      <c r="B231" s="68"/>
      <c r="C231" s="353" t="s">
        <v>180</v>
      </c>
      <c r="D231" s="354"/>
      <c r="E231" s="354"/>
      <c r="F231" s="354"/>
      <c r="G231" s="303" t="s">
        <v>166</v>
      </c>
      <c r="H231" s="305"/>
      <c r="I231" s="425"/>
      <c r="J231" s="261"/>
      <c r="K231" s="113"/>
      <c r="L231" s="271">
        <v>0</v>
      </c>
      <c r="M231" s="271">
        <v>0</v>
      </c>
      <c r="N231" s="271">
        <v>24</v>
      </c>
      <c r="O231" s="104"/>
      <c r="P231" s="104"/>
      <c r="Q231" s="104"/>
      <c r="R231" s="104"/>
      <c r="S231" s="104"/>
      <c r="T231" s="104"/>
      <c r="U231" s="104"/>
    </row>
    <row r="232" spans="1:21" s="67" customFormat="1" ht="34.5" customHeight="1">
      <c r="A232" s="181" t="s">
        <v>205</v>
      </c>
      <c r="B232" s="68"/>
      <c r="C232" s="354"/>
      <c r="D232" s="354"/>
      <c r="E232" s="354"/>
      <c r="F232" s="354"/>
      <c r="G232" s="303" t="s">
        <v>168</v>
      </c>
      <c r="H232" s="305"/>
      <c r="I232" s="425"/>
      <c r="J232" s="261"/>
      <c r="K232" s="114"/>
      <c r="L232" s="272">
        <v>0</v>
      </c>
      <c r="M232" s="272">
        <v>0</v>
      </c>
      <c r="N232" s="272">
        <v>0</v>
      </c>
      <c r="O232" s="104"/>
      <c r="P232" s="104"/>
      <c r="Q232" s="104"/>
      <c r="R232" s="104"/>
      <c r="S232" s="104"/>
      <c r="T232" s="104"/>
      <c r="U232" s="104"/>
    </row>
    <row r="233" spans="1:21" s="67" customFormat="1" ht="34.5" customHeight="1">
      <c r="A233" s="181" t="s">
        <v>206</v>
      </c>
      <c r="B233" s="68"/>
      <c r="C233" s="353" t="s">
        <v>182</v>
      </c>
      <c r="D233" s="354"/>
      <c r="E233" s="354"/>
      <c r="F233" s="354"/>
      <c r="G233" s="303" t="s">
        <v>166</v>
      </c>
      <c r="H233" s="305"/>
      <c r="I233" s="425"/>
      <c r="J233" s="261"/>
      <c r="K233" s="113"/>
      <c r="L233" s="271">
        <v>0</v>
      </c>
      <c r="M233" s="271">
        <v>0</v>
      </c>
      <c r="N233" s="271">
        <v>12</v>
      </c>
      <c r="O233" s="104"/>
      <c r="P233" s="104"/>
      <c r="Q233" s="104"/>
      <c r="R233" s="104"/>
      <c r="S233" s="104"/>
      <c r="T233" s="104"/>
      <c r="U233" s="104"/>
    </row>
    <row r="234" spans="1:21" s="67" customFormat="1" ht="34.5" customHeight="1">
      <c r="A234" s="181" t="s">
        <v>206</v>
      </c>
      <c r="B234" s="68"/>
      <c r="C234" s="354"/>
      <c r="D234" s="354"/>
      <c r="E234" s="354"/>
      <c r="F234" s="354"/>
      <c r="G234" s="303" t="s">
        <v>168</v>
      </c>
      <c r="H234" s="305"/>
      <c r="I234" s="425"/>
      <c r="J234" s="261"/>
      <c r="K234" s="114"/>
      <c r="L234" s="272">
        <v>0</v>
      </c>
      <c r="M234" s="272">
        <v>0</v>
      </c>
      <c r="N234" s="272">
        <v>0</v>
      </c>
      <c r="O234" s="104"/>
      <c r="P234" s="104"/>
      <c r="Q234" s="104"/>
      <c r="R234" s="104"/>
      <c r="S234" s="104"/>
      <c r="T234" s="104"/>
      <c r="U234" s="104"/>
    </row>
    <row r="235" spans="1:21" s="67" customFormat="1" ht="34.5" customHeight="1">
      <c r="A235" s="181" t="s">
        <v>207</v>
      </c>
      <c r="B235" s="68"/>
      <c r="C235" s="353" t="s">
        <v>184</v>
      </c>
      <c r="D235" s="354"/>
      <c r="E235" s="354"/>
      <c r="F235" s="354"/>
      <c r="G235" s="303" t="s">
        <v>166</v>
      </c>
      <c r="H235" s="305"/>
      <c r="I235" s="425"/>
      <c r="J235" s="261"/>
      <c r="K235" s="113"/>
      <c r="L235" s="271">
        <v>0</v>
      </c>
      <c r="M235" s="271">
        <v>0</v>
      </c>
      <c r="N235" s="271">
        <v>3</v>
      </c>
      <c r="O235" s="104"/>
      <c r="P235" s="104"/>
      <c r="Q235" s="104"/>
      <c r="R235" s="104"/>
      <c r="S235" s="104"/>
      <c r="T235" s="104"/>
      <c r="U235" s="104"/>
    </row>
    <row r="236" spans="1:21" s="67" customFormat="1" ht="34.5" customHeight="1">
      <c r="A236" s="181" t="s">
        <v>207</v>
      </c>
      <c r="B236" s="68"/>
      <c r="C236" s="354"/>
      <c r="D236" s="354"/>
      <c r="E236" s="354"/>
      <c r="F236" s="354"/>
      <c r="G236" s="303" t="s">
        <v>168</v>
      </c>
      <c r="H236" s="305"/>
      <c r="I236" s="425"/>
      <c r="J236" s="261"/>
      <c r="K236" s="114"/>
      <c r="L236" s="272">
        <v>0</v>
      </c>
      <c r="M236" s="272">
        <v>0</v>
      </c>
      <c r="N236" s="272">
        <v>0.3</v>
      </c>
      <c r="O236" s="104"/>
      <c r="P236" s="104"/>
      <c r="Q236" s="104"/>
      <c r="R236" s="104"/>
      <c r="S236" s="104"/>
      <c r="T236" s="104"/>
      <c r="U236" s="104"/>
    </row>
    <row r="237" spans="1:21" s="67" customFormat="1" ht="34.5" customHeight="1">
      <c r="A237" s="181" t="s">
        <v>208</v>
      </c>
      <c r="B237" s="68"/>
      <c r="C237" s="353" t="s">
        <v>186</v>
      </c>
      <c r="D237" s="354"/>
      <c r="E237" s="354"/>
      <c r="F237" s="354"/>
      <c r="G237" s="303" t="s">
        <v>166</v>
      </c>
      <c r="H237" s="305"/>
      <c r="I237" s="425"/>
      <c r="J237" s="261"/>
      <c r="K237" s="113"/>
      <c r="L237" s="271">
        <v>0</v>
      </c>
      <c r="M237" s="271">
        <v>0</v>
      </c>
      <c r="N237" s="271">
        <v>4</v>
      </c>
      <c r="O237" s="104"/>
      <c r="P237" s="104"/>
      <c r="Q237" s="104"/>
      <c r="R237" s="104"/>
      <c r="S237" s="104"/>
      <c r="T237" s="104"/>
      <c r="U237" s="104"/>
    </row>
    <row r="238" spans="1:21" s="67" customFormat="1" ht="34.5" customHeight="1">
      <c r="A238" s="181" t="s">
        <v>208</v>
      </c>
      <c r="B238" s="68"/>
      <c r="C238" s="354"/>
      <c r="D238" s="354"/>
      <c r="E238" s="354"/>
      <c r="F238" s="354"/>
      <c r="G238" s="303" t="s">
        <v>168</v>
      </c>
      <c r="H238" s="305"/>
      <c r="I238" s="425"/>
      <c r="J238" s="261"/>
      <c r="K238" s="114"/>
      <c r="L238" s="272">
        <v>0</v>
      </c>
      <c r="M238" s="272">
        <v>0</v>
      </c>
      <c r="N238" s="272">
        <v>0</v>
      </c>
      <c r="O238" s="104"/>
      <c r="P238" s="104"/>
      <c r="Q238" s="104"/>
      <c r="R238" s="104"/>
      <c r="S238" s="104"/>
      <c r="T238" s="104"/>
      <c r="U238" s="104"/>
    </row>
    <row r="239" spans="1:21" s="67" customFormat="1" ht="34.5" customHeight="1">
      <c r="A239" s="181" t="s">
        <v>209</v>
      </c>
      <c r="B239" s="68"/>
      <c r="C239" s="353" t="s">
        <v>192</v>
      </c>
      <c r="D239" s="354"/>
      <c r="E239" s="354"/>
      <c r="F239" s="354"/>
      <c r="G239" s="303" t="s">
        <v>166</v>
      </c>
      <c r="H239" s="305"/>
      <c r="I239" s="425"/>
      <c r="J239" s="261"/>
      <c r="K239" s="113"/>
      <c r="L239" s="271">
        <v>0</v>
      </c>
      <c r="M239" s="271">
        <v>0</v>
      </c>
      <c r="N239" s="271">
        <v>0</v>
      </c>
      <c r="O239" s="104"/>
      <c r="P239" s="104"/>
      <c r="Q239" s="104"/>
      <c r="R239" s="104"/>
      <c r="S239" s="104"/>
      <c r="T239" s="104"/>
      <c r="U239" s="104"/>
    </row>
    <row r="240" spans="1:21" s="67" customFormat="1" ht="34.5" customHeight="1">
      <c r="A240" s="181" t="s">
        <v>209</v>
      </c>
      <c r="B240" s="68"/>
      <c r="C240" s="354"/>
      <c r="D240" s="354"/>
      <c r="E240" s="354"/>
      <c r="F240" s="354"/>
      <c r="G240" s="303" t="s">
        <v>168</v>
      </c>
      <c r="H240" s="305"/>
      <c r="I240" s="425"/>
      <c r="J240" s="261"/>
      <c r="K240" s="114"/>
      <c r="L240" s="272">
        <v>0</v>
      </c>
      <c r="M240" s="272">
        <v>0</v>
      </c>
      <c r="N240" s="272">
        <v>0</v>
      </c>
      <c r="O240" s="104"/>
      <c r="P240" s="104"/>
      <c r="Q240" s="104"/>
      <c r="R240" s="104"/>
      <c r="S240" s="104"/>
      <c r="T240" s="104"/>
      <c r="U240" s="104"/>
    </row>
    <row r="241" spans="1:71" s="67" customFormat="1" ht="34.5" customHeight="1">
      <c r="A241" s="181" t="s">
        <v>210</v>
      </c>
      <c r="B241" s="68"/>
      <c r="C241" s="353" t="s">
        <v>194</v>
      </c>
      <c r="D241" s="355"/>
      <c r="E241" s="355"/>
      <c r="F241" s="355"/>
      <c r="G241" s="303" t="s">
        <v>166</v>
      </c>
      <c r="H241" s="305"/>
      <c r="I241" s="425"/>
      <c r="J241" s="261"/>
      <c r="K241" s="115"/>
      <c r="L241" s="271">
        <v>0</v>
      </c>
      <c r="M241" s="271">
        <v>0</v>
      </c>
      <c r="N241" s="271">
        <v>3</v>
      </c>
      <c r="O241" s="104"/>
      <c r="P241" s="104"/>
      <c r="Q241" s="104"/>
      <c r="R241" s="104"/>
      <c r="S241" s="104"/>
      <c r="T241" s="104"/>
      <c r="U241" s="104"/>
    </row>
    <row r="242" spans="1:71" s="67" customFormat="1" ht="34.5" customHeight="1">
      <c r="A242" s="181" t="s">
        <v>210</v>
      </c>
      <c r="B242" s="68"/>
      <c r="C242" s="355"/>
      <c r="D242" s="355"/>
      <c r="E242" s="355"/>
      <c r="F242" s="355"/>
      <c r="G242" s="303" t="s">
        <v>168</v>
      </c>
      <c r="H242" s="305"/>
      <c r="I242" s="425"/>
      <c r="J242" s="261"/>
      <c r="K242" s="262"/>
      <c r="L242" s="272">
        <v>0</v>
      </c>
      <c r="M242" s="272">
        <v>0</v>
      </c>
      <c r="N242" s="272">
        <v>0</v>
      </c>
      <c r="O242" s="104"/>
      <c r="P242" s="104"/>
      <c r="Q242" s="104"/>
      <c r="R242" s="104"/>
      <c r="S242" s="104"/>
      <c r="T242" s="104"/>
      <c r="U242" s="104"/>
    </row>
    <row r="243" spans="1:71" s="67" customFormat="1" ht="34.5" customHeight="1">
      <c r="A243" s="181"/>
      <c r="B243" s="68"/>
      <c r="C243" s="427" t="s">
        <v>195</v>
      </c>
      <c r="D243" s="428"/>
      <c r="E243" s="428"/>
      <c r="F243" s="428"/>
      <c r="G243" s="427" t="s">
        <v>166</v>
      </c>
      <c r="H243" s="427"/>
      <c r="I243" s="425"/>
      <c r="J243" s="112"/>
      <c r="K243" s="262"/>
      <c r="L243" s="271">
        <v>0</v>
      </c>
      <c r="M243" s="271">
        <v>0</v>
      </c>
      <c r="N243" s="271">
        <v>0</v>
      </c>
      <c r="O243" s="104"/>
      <c r="P243" s="104"/>
      <c r="Q243" s="104"/>
      <c r="R243" s="104"/>
      <c r="S243" s="104"/>
      <c r="T243" s="104"/>
      <c r="U243" s="104"/>
    </row>
    <row r="244" spans="1:71" s="67" customFormat="1" ht="34.5" customHeight="1">
      <c r="A244" s="181"/>
      <c r="B244" s="68"/>
      <c r="C244" s="428"/>
      <c r="D244" s="428"/>
      <c r="E244" s="428"/>
      <c r="F244" s="428"/>
      <c r="G244" s="427" t="s">
        <v>168</v>
      </c>
      <c r="H244" s="427"/>
      <c r="I244" s="426"/>
      <c r="J244" s="116"/>
      <c r="K244" s="117"/>
      <c r="L244" s="272">
        <v>0</v>
      </c>
      <c r="M244" s="272">
        <v>0</v>
      </c>
      <c r="N244" s="272">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09"/>
      <c r="I247" s="209"/>
      <c r="J247" s="86"/>
      <c r="K247" s="24"/>
      <c r="L247" s="86"/>
      <c r="M247" s="86"/>
      <c r="N247" s="86"/>
      <c r="O247" s="86"/>
      <c r="P247" s="86"/>
      <c r="Q247" s="86"/>
      <c r="R247" s="86"/>
      <c r="S247" s="86"/>
      <c r="T247" s="86"/>
      <c r="U247" s="86"/>
      <c r="V247" s="86"/>
    </row>
    <row r="248" spans="1:71"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09"/>
      <c r="I250" s="209"/>
      <c r="J250" s="63" t="s">
        <v>80</v>
      </c>
      <c r="K250" s="64"/>
      <c r="L250" s="238" t="str">
        <f>IF(ISBLANK(L$9),"",L$9)</f>
        <v>1階西病棟</v>
      </c>
      <c r="M250" s="241" t="str">
        <f t="shared" ref="M250:BS250" si="31">IF(ISBLANK(M$9),"",M$9)</f>
        <v>2階西病棟</v>
      </c>
      <c r="N250" s="241" t="str">
        <f t="shared" si="31"/>
        <v>3階西病棟</v>
      </c>
      <c r="O250" s="241" t="str">
        <f t="shared" si="31"/>
        <v>3階東病棟</v>
      </c>
      <c r="P250" s="241" t="str">
        <f t="shared" si="31"/>
        <v>3階南医療病棟</v>
      </c>
      <c r="Q250" s="241" t="str">
        <f t="shared" si="31"/>
        <v>3階南回復期病棟</v>
      </c>
      <c r="R250" s="241" t="str">
        <f t="shared" si="31"/>
        <v>4階東病棟</v>
      </c>
      <c r="S250" s="241" t="str">
        <f t="shared" si="31"/>
        <v/>
      </c>
      <c r="T250" s="241" t="str">
        <f t="shared" si="31"/>
        <v/>
      </c>
      <c r="U250" s="241" t="str">
        <f t="shared" si="31"/>
        <v/>
      </c>
      <c r="V250" s="241" t="str">
        <f t="shared" si="31"/>
        <v/>
      </c>
      <c r="W250" s="241" t="str">
        <f t="shared" si="31"/>
        <v/>
      </c>
      <c r="X250" s="241" t="str">
        <f t="shared" si="31"/>
        <v/>
      </c>
      <c r="Y250" s="241" t="str">
        <f t="shared" si="31"/>
        <v/>
      </c>
      <c r="Z250" s="241" t="str">
        <f t="shared" si="31"/>
        <v/>
      </c>
      <c r="AA250" s="241" t="str">
        <f t="shared" si="31"/>
        <v/>
      </c>
      <c r="AB250" s="241" t="str">
        <f t="shared" si="31"/>
        <v/>
      </c>
      <c r="AC250" s="241" t="str">
        <f t="shared" si="31"/>
        <v/>
      </c>
      <c r="AD250" s="241" t="str">
        <f t="shared" si="31"/>
        <v/>
      </c>
      <c r="AE250" s="241" t="str">
        <f t="shared" si="31"/>
        <v/>
      </c>
      <c r="AF250" s="241" t="str">
        <f t="shared" si="31"/>
        <v/>
      </c>
      <c r="AG250" s="241" t="str">
        <f t="shared" si="31"/>
        <v/>
      </c>
      <c r="AH250" s="241" t="str">
        <f t="shared" si="31"/>
        <v/>
      </c>
      <c r="AI250" s="241" t="str">
        <f t="shared" si="31"/>
        <v/>
      </c>
      <c r="AJ250" s="241" t="str">
        <f t="shared" si="31"/>
        <v/>
      </c>
      <c r="AK250" s="241" t="str">
        <f t="shared" si="31"/>
        <v/>
      </c>
      <c r="AL250" s="241" t="str">
        <f t="shared" si="31"/>
        <v/>
      </c>
      <c r="AM250" s="241" t="str">
        <f t="shared" si="31"/>
        <v/>
      </c>
      <c r="AN250" s="241" t="str">
        <f t="shared" si="31"/>
        <v/>
      </c>
      <c r="AO250" s="241" t="str">
        <f t="shared" si="31"/>
        <v/>
      </c>
      <c r="AP250" s="241" t="str">
        <f t="shared" si="31"/>
        <v/>
      </c>
      <c r="AQ250" s="241" t="str">
        <f t="shared" si="31"/>
        <v/>
      </c>
      <c r="AR250" s="241" t="str">
        <f t="shared" si="31"/>
        <v/>
      </c>
      <c r="AS250" s="241" t="str">
        <f t="shared" si="31"/>
        <v/>
      </c>
      <c r="AT250" s="241" t="str">
        <f t="shared" si="31"/>
        <v/>
      </c>
      <c r="AU250" s="241" t="str">
        <f t="shared" si="31"/>
        <v/>
      </c>
      <c r="AV250" s="241" t="str">
        <f t="shared" si="31"/>
        <v/>
      </c>
      <c r="AW250" s="241" t="str">
        <f t="shared" si="31"/>
        <v/>
      </c>
      <c r="AX250" s="241" t="str">
        <f t="shared" si="31"/>
        <v/>
      </c>
      <c r="AY250" s="241" t="str">
        <f t="shared" si="31"/>
        <v/>
      </c>
      <c r="AZ250" s="241" t="str">
        <f t="shared" si="31"/>
        <v/>
      </c>
      <c r="BA250" s="241" t="str">
        <f t="shared" si="31"/>
        <v/>
      </c>
      <c r="BB250" s="241" t="str">
        <f t="shared" si="31"/>
        <v/>
      </c>
      <c r="BC250" s="241" t="str">
        <f t="shared" si="31"/>
        <v/>
      </c>
      <c r="BD250" s="241" t="str">
        <f t="shared" si="31"/>
        <v/>
      </c>
      <c r="BE250" s="241" t="str">
        <f t="shared" si="31"/>
        <v/>
      </c>
      <c r="BF250" s="241" t="str">
        <f t="shared" si="31"/>
        <v/>
      </c>
      <c r="BG250" s="241" t="str">
        <f t="shared" si="31"/>
        <v/>
      </c>
      <c r="BH250" s="241" t="str">
        <f t="shared" si="31"/>
        <v/>
      </c>
      <c r="BI250" s="241" t="str">
        <f t="shared" si="31"/>
        <v/>
      </c>
      <c r="BJ250" s="241" t="str">
        <f t="shared" si="31"/>
        <v/>
      </c>
      <c r="BK250" s="241" t="str">
        <f t="shared" si="31"/>
        <v/>
      </c>
      <c r="BL250" s="241" t="str">
        <f t="shared" si="31"/>
        <v/>
      </c>
      <c r="BM250" s="241" t="str">
        <f t="shared" si="31"/>
        <v/>
      </c>
      <c r="BN250" s="241" t="str">
        <f t="shared" si="31"/>
        <v/>
      </c>
      <c r="BO250" s="241" t="str">
        <f t="shared" si="31"/>
        <v/>
      </c>
      <c r="BP250" s="241" t="str">
        <f t="shared" si="31"/>
        <v/>
      </c>
      <c r="BQ250" s="241" t="str">
        <f t="shared" si="31"/>
        <v/>
      </c>
      <c r="BR250" s="241" t="str">
        <f t="shared" si="31"/>
        <v/>
      </c>
      <c r="BS250" s="241" t="str">
        <f t="shared" si="31"/>
        <v/>
      </c>
    </row>
    <row r="251" spans="1:71" ht="20.25" customHeight="1">
      <c r="A251" s="176"/>
      <c r="B251" s="1"/>
      <c r="C251" s="52"/>
      <c r="D251" s="3"/>
      <c r="F251" s="3"/>
      <c r="G251" s="3"/>
      <c r="H251" s="209"/>
      <c r="I251" s="56" t="s">
        <v>81</v>
      </c>
      <c r="J251" s="57"/>
      <c r="K251" s="65"/>
      <c r="L251" s="59" t="str">
        <f t="shared" ref="L251:AQ251" si="32">IF(ISBLANK(L$95),"",L$95)</f>
        <v>慢性期</v>
      </c>
      <c r="M251" s="241" t="str">
        <f t="shared" si="32"/>
        <v>慢性期</v>
      </c>
      <c r="N251" s="241" t="str">
        <f t="shared" si="32"/>
        <v>慢性期</v>
      </c>
      <c r="O251" s="241" t="str">
        <f t="shared" si="32"/>
        <v>慢性期</v>
      </c>
      <c r="P251" s="241" t="str">
        <f t="shared" si="32"/>
        <v>慢性期</v>
      </c>
      <c r="Q251" s="241" t="str">
        <f t="shared" si="32"/>
        <v>回復期</v>
      </c>
      <c r="R251" s="241" t="str">
        <f t="shared" si="32"/>
        <v>慢性期</v>
      </c>
      <c r="S251" s="241" t="str">
        <f t="shared" si="32"/>
        <v/>
      </c>
      <c r="T251" s="241" t="str">
        <f t="shared" si="32"/>
        <v/>
      </c>
      <c r="U251" s="241" t="str">
        <f t="shared" si="32"/>
        <v/>
      </c>
      <c r="V251" s="241" t="str">
        <f t="shared" si="32"/>
        <v/>
      </c>
      <c r="W251" s="241" t="str">
        <f t="shared" si="32"/>
        <v/>
      </c>
      <c r="X251" s="241" t="str">
        <f t="shared" si="32"/>
        <v/>
      </c>
      <c r="Y251" s="241" t="str">
        <f t="shared" si="32"/>
        <v/>
      </c>
      <c r="Z251" s="241" t="str">
        <f t="shared" si="32"/>
        <v/>
      </c>
      <c r="AA251" s="241" t="str">
        <f t="shared" si="32"/>
        <v/>
      </c>
      <c r="AB251" s="241" t="str">
        <f t="shared" si="32"/>
        <v/>
      </c>
      <c r="AC251" s="241" t="str">
        <f t="shared" si="32"/>
        <v/>
      </c>
      <c r="AD251" s="241" t="str">
        <f t="shared" si="32"/>
        <v/>
      </c>
      <c r="AE251" s="241" t="str">
        <f t="shared" si="32"/>
        <v/>
      </c>
      <c r="AF251" s="241" t="str">
        <f t="shared" si="32"/>
        <v/>
      </c>
      <c r="AG251" s="241" t="str">
        <f t="shared" si="32"/>
        <v/>
      </c>
      <c r="AH251" s="241" t="str">
        <f t="shared" si="32"/>
        <v/>
      </c>
      <c r="AI251" s="241" t="str">
        <f t="shared" si="32"/>
        <v/>
      </c>
      <c r="AJ251" s="241" t="str">
        <f t="shared" si="32"/>
        <v/>
      </c>
      <c r="AK251" s="241" t="str">
        <f t="shared" si="32"/>
        <v/>
      </c>
      <c r="AL251" s="241" t="str">
        <f t="shared" si="32"/>
        <v/>
      </c>
      <c r="AM251" s="241" t="str">
        <f t="shared" si="32"/>
        <v/>
      </c>
      <c r="AN251" s="241" t="str">
        <f t="shared" si="32"/>
        <v/>
      </c>
      <c r="AO251" s="241" t="str">
        <f t="shared" si="32"/>
        <v/>
      </c>
      <c r="AP251" s="241" t="str">
        <f t="shared" si="32"/>
        <v/>
      </c>
      <c r="AQ251" s="241" t="str">
        <f t="shared" si="32"/>
        <v/>
      </c>
      <c r="AR251" s="241" t="str">
        <f t="shared" ref="AR251:BS251" si="33">IF(ISBLANK(AR$95),"",AR$95)</f>
        <v/>
      </c>
      <c r="AS251" s="241" t="str">
        <f t="shared" si="33"/>
        <v/>
      </c>
      <c r="AT251" s="241" t="str">
        <f t="shared" si="33"/>
        <v/>
      </c>
      <c r="AU251" s="241" t="str">
        <f t="shared" si="33"/>
        <v/>
      </c>
      <c r="AV251" s="241" t="str">
        <f t="shared" si="33"/>
        <v/>
      </c>
      <c r="AW251" s="241" t="str">
        <f t="shared" si="33"/>
        <v/>
      </c>
      <c r="AX251" s="241" t="str">
        <f t="shared" si="33"/>
        <v/>
      </c>
      <c r="AY251" s="241" t="str">
        <f t="shared" si="33"/>
        <v/>
      </c>
      <c r="AZ251" s="241" t="str">
        <f t="shared" si="33"/>
        <v/>
      </c>
      <c r="BA251" s="241" t="str">
        <f t="shared" si="33"/>
        <v/>
      </c>
      <c r="BB251" s="241" t="str">
        <f t="shared" si="33"/>
        <v/>
      </c>
      <c r="BC251" s="241" t="str">
        <f t="shared" si="33"/>
        <v/>
      </c>
      <c r="BD251" s="241" t="str">
        <f t="shared" si="33"/>
        <v/>
      </c>
      <c r="BE251" s="241" t="str">
        <f t="shared" si="33"/>
        <v/>
      </c>
      <c r="BF251" s="241" t="str">
        <f t="shared" si="33"/>
        <v/>
      </c>
      <c r="BG251" s="241" t="str">
        <f t="shared" si="33"/>
        <v/>
      </c>
      <c r="BH251" s="241" t="str">
        <f t="shared" si="33"/>
        <v/>
      </c>
      <c r="BI251" s="241" t="str">
        <f t="shared" si="33"/>
        <v/>
      </c>
      <c r="BJ251" s="241" t="str">
        <f t="shared" si="33"/>
        <v/>
      </c>
      <c r="BK251" s="241" t="str">
        <f t="shared" si="33"/>
        <v/>
      </c>
      <c r="BL251" s="241" t="str">
        <f t="shared" si="33"/>
        <v/>
      </c>
      <c r="BM251" s="241" t="str">
        <f t="shared" si="33"/>
        <v/>
      </c>
      <c r="BN251" s="241" t="str">
        <f t="shared" si="33"/>
        <v/>
      </c>
      <c r="BO251" s="241" t="str">
        <f t="shared" si="33"/>
        <v/>
      </c>
      <c r="BP251" s="241" t="str">
        <f t="shared" si="33"/>
        <v/>
      </c>
      <c r="BQ251" s="241" t="str">
        <f t="shared" si="33"/>
        <v/>
      </c>
      <c r="BR251" s="241" t="str">
        <f t="shared" si="33"/>
        <v/>
      </c>
      <c r="BS251" s="241" t="str">
        <f t="shared" si="33"/>
        <v/>
      </c>
    </row>
    <row r="252" spans="1:71" s="67" customFormat="1" ht="34.5" customHeight="1">
      <c r="A252" s="181" t="s">
        <v>212</v>
      </c>
      <c r="B252" s="1"/>
      <c r="C252" s="303" t="s">
        <v>213</v>
      </c>
      <c r="D252" s="304"/>
      <c r="E252" s="304"/>
      <c r="F252" s="304"/>
      <c r="G252" s="304"/>
      <c r="H252" s="305"/>
      <c r="I252" s="335" t="s">
        <v>214</v>
      </c>
      <c r="J252" s="191" t="s">
        <v>215</v>
      </c>
      <c r="K252" s="66"/>
      <c r="L252" s="197"/>
      <c r="M252" s="247"/>
      <c r="N252" s="247"/>
      <c r="O252" s="247"/>
      <c r="P252" s="247"/>
      <c r="Q252" s="247"/>
      <c r="R252" s="247"/>
      <c r="S252" s="247"/>
      <c r="T252" s="247"/>
      <c r="U252" s="247"/>
      <c r="V252" s="247"/>
      <c r="W252" s="247"/>
      <c r="X252" s="247"/>
      <c r="Y252" s="247"/>
      <c r="Z252" s="247"/>
      <c r="AA252" s="247"/>
      <c r="AB252" s="247"/>
      <c r="AC252" s="247"/>
      <c r="AD252" s="247"/>
      <c r="AE252" s="247"/>
      <c r="AF252" s="247"/>
      <c r="AG252" s="247"/>
      <c r="AH252" s="247"/>
      <c r="AI252" s="247"/>
      <c r="AJ252" s="247"/>
      <c r="AK252" s="247"/>
      <c r="AL252" s="247"/>
      <c r="AM252" s="247"/>
      <c r="AN252" s="247"/>
      <c r="AO252" s="247"/>
      <c r="AP252" s="247"/>
      <c r="AQ252" s="247"/>
      <c r="AR252" s="247"/>
      <c r="AS252" s="247"/>
      <c r="AT252" s="247"/>
      <c r="AU252" s="247"/>
      <c r="AV252" s="247"/>
      <c r="AW252" s="247"/>
      <c r="AX252" s="247"/>
      <c r="AY252" s="247"/>
      <c r="AZ252" s="247"/>
      <c r="BA252" s="247"/>
      <c r="BB252" s="247"/>
      <c r="BC252" s="247"/>
      <c r="BD252" s="247"/>
      <c r="BE252" s="247"/>
      <c r="BF252" s="247"/>
      <c r="BG252" s="247"/>
      <c r="BH252" s="247"/>
      <c r="BI252" s="247"/>
      <c r="BJ252" s="247"/>
      <c r="BK252" s="247"/>
      <c r="BL252" s="247"/>
      <c r="BM252" s="247"/>
      <c r="BN252" s="247"/>
      <c r="BO252" s="247"/>
      <c r="BP252" s="247"/>
      <c r="BQ252" s="247"/>
      <c r="BR252" s="247"/>
      <c r="BS252" s="247"/>
    </row>
    <row r="253" spans="1:71" s="67" customFormat="1" ht="34.5" customHeight="1">
      <c r="A253" s="181" t="s">
        <v>216</v>
      </c>
      <c r="B253" s="118"/>
      <c r="C253" s="383" t="s">
        <v>217</v>
      </c>
      <c r="D253" s="383"/>
      <c r="E253" s="383"/>
      <c r="F253" s="384"/>
      <c r="G253" s="353" t="s">
        <v>165</v>
      </c>
      <c r="H253" s="210" t="s">
        <v>218</v>
      </c>
      <c r="I253" s="339"/>
      <c r="J253" s="195">
        <v>0</v>
      </c>
      <c r="K253" s="66"/>
      <c r="L253" s="198"/>
      <c r="M253" s="247"/>
      <c r="N253" s="247"/>
      <c r="O253" s="247"/>
      <c r="P253" s="247"/>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7"/>
      <c r="AN253" s="247"/>
      <c r="AO253" s="247"/>
      <c r="AP253" s="247"/>
      <c r="AQ253" s="247"/>
      <c r="AR253" s="247"/>
      <c r="AS253" s="247"/>
      <c r="AT253" s="247"/>
      <c r="AU253" s="247"/>
      <c r="AV253" s="247"/>
      <c r="AW253" s="247"/>
      <c r="AX253" s="247"/>
      <c r="AY253" s="247"/>
      <c r="AZ253" s="247"/>
      <c r="BA253" s="247"/>
      <c r="BB253" s="247"/>
      <c r="BC253" s="247"/>
      <c r="BD253" s="247"/>
      <c r="BE253" s="247"/>
      <c r="BF253" s="247"/>
      <c r="BG253" s="247"/>
      <c r="BH253" s="247"/>
      <c r="BI253" s="247"/>
      <c r="BJ253" s="247"/>
      <c r="BK253" s="247"/>
      <c r="BL253" s="247"/>
      <c r="BM253" s="247"/>
      <c r="BN253" s="247"/>
      <c r="BO253" s="247"/>
      <c r="BP253" s="247"/>
      <c r="BQ253" s="247"/>
      <c r="BR253" s="247"/>
      <c r="BS253" s="247"/>
    </row>
    <row r="254" spans="1:71" s="67" customFormat="1" ht="34.5" customHeight="1">
      <c r="A254" s="181" t="s">
        <v>216</v>
      </c>
      <c r="B254" s="118"/>
      <c r="C254" s="353"/>
      <c r="D254" s="353"/>
      <c r="E254" s="353"/>
      <c r="F254" s="354"/>
      <c r="G254" s="353"/>
      <c r="H254" s="210" t="s">
        <v>219</v>
      </c>
      <c r="I254" s="339"/>
      <c r="J254" s="196">
        <v>0</v>
      </c>
      <c r="K254" s="66"/>
      <c r="L254" s="198"/>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247"/>
      <c r="AY254" s="247"/>
      <c r="AZ254" s="247"/>
      <c r="BA254" s="247"/>
      <c r="BB254" s="247"/>
      <c r="BC254" s="247"/>
      <c r="BD254" s="247"/>
      <c r="BE254" s="247"/>
      <c r="BF254" s="247"/>
      <c r="BG254" s="247"/>
      <c r="BH254" s="247"/>
      <c r="BI254" s="247"/>
      <c r="BJ254" s="247"/>
      <c r="BK254" s="247"/>
      <c r="BL254" s="247"/>
      <c r="BM254" s="247"/>
      <c r="BN254" s="247"/>
      <c r="BO254" s="247"/>
      <c r="BP254" s="247"/>
      <c r="BQ254" s="247"/>
      <c r="BR254" s="247"/>
      <c r="BS254" s="247"/>
    </row>
    <row r="255" spans="1:71" s="67" customFormat="1" ht="34.5" customHeight="1">
      <c r="A255" s="181" t="s">
        <v>220</v>
      </c>
      <c r="B255" s="118"/>
      <c r="C255" s="353"/>
      <c r="D255" s="353"/>
      <c r="E255" s="353"/>
      <c r="F255" s="354"/>
      <c r="G255" s="353" t="s">
        <v>221</v>
      </c>
      <c r="H255" s="210" t="s">
        <v>218</v>
      </c>
      <c r="I255" s="339"/>
      <c r="J255" s="195">
        <v>2</v>
      </c>
      <c r="K255" s="66"/>
      <c r="L255" s="198"/>
      <c r="M255" s="247"/>
      <c r="N255" s="247"/>
      <c r="O255" s="247"/>
      <c r="P255" s="247"/>
      <c r="Q255" s="247"/>
      <c r="R255" s="247"/>
      <c r="S255" s="247"/>
      <c r="T255" s="247"/>
      <c r="U255" s="247"/>
      <c r="V255" s="247"/>
      <c r="W255" s="247"/>
      <c r="X255" s="247"/>
      <c r="Y255" s="247"/>
      <c r="Z255" s="247"/>
      <c r="AA255" s="247"/>
      <c r="AB255" s="247"/>
      <c r="AC255" s="247"/>
      <c r="AD255" s="247"/>
      <c r="AE255" s="247"/>
      <c r="AF255" s="247"/>
      <c r="AG255" s="247"/>
      <c r="AH255" s="247"/>
      <c r="AI255" s="247"/>
      <c r="AJ255" s="247"/>
      <c r="AK255" s="247"/>
      <c r="AL255" s="247"/>
      <c r="AM255" s="247"/>
      <c r="AN255" s="247"/>
      <c r="AO255" s="247"/>
      <c r="AP255" s="247"/>
      <c r="AQ255" s="247"/>
      <c r="AR255" s="247"/>
      <c r="AS255" s="247"/>
      <c r="AT255" s="247"/>
      <c r="AU255" s="247"/>
      <c r="AV255" s="247"/>
      <c r="AW255" s="247"/>
      <c r="AX255" s="247"/>
      <c r="AY255" s="247"/>
      <c r="AZ255" s="247"/>
      <c r="BA255" s="247"/>
      <c r="BB255" s="247"/>
      <c r="BC255" s="247"/>
      <c r="BD255" s="247"/>
      <c r="BE255" s="247"/>
      <c r="BF255" s="247"/>
      <c r="BG255" s="247"/>
      <c r="BH255" s="247"/>
      <c r="BI255" s="247"/>
      <c r="BJ255" s="247"/>
      <c r="BK255" s="247"/>
      <c r="BL255" s="247"/>
      <c r="BM255" s="247"/>
      <c r="BN255" s="247"/>
      <c r="BO255" s="247"/>
      <c r="BP255" s="247"/>
      <c r="BQ255" s="247"/>
      <c r="BR255" s="247"/>
      <c r="BS255" s="247"/>
    </row>
    <row r="256" spans="1:71" s="67" customFormat="1" ht="34.5" customHeight="1">
      <c r="A256" s="181" t="s">
        <v>220</v>
      </c>
      <c r="B256" s="118"/>
      <c r="C256" s="353"/>
      <c r="D256" s="353"/>
      <c r="E256" s="353"/>
      <c r="F256" s="354"/>
      <c r="G256" s="354"/>
      <c r="H256" s="210" t="s">
        <v>219</v>
      </c>
      <c r="I256" s="339"/>
      <c r="J256" s="196">
        <v>0</v>
      </c>
      <c r="K256" s="66"/>
      <c r="L256" s="198"/>
      <c r="M256" s="247"/>
      <c r="N256" s="247"/>
      <c r="O256" s="247"/>
      <c r="P256" s="247"/>
      <c r="Q256" s="247"/>
      <c r="R256" s="247"/>
      <c r="S256" s="247"/>
      <c r="T256" s="247"/>
      <c r="U256" s="247"/>
      <c r="V256" s="247"/>
      <c r="W256" s="247"/>
      <c r="X256" s="247"/>
      <c r="Y256" s="247"/>
      <c r="Z256" s="247"/>
      <c r="AA256" s="247"/>
      <c r="AB256" s="247"/>
      <c r="AC256" s="247"/>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247"/>
      <c r="AY256" s="247"/>
      <c r="AZ256" s="247"/>
      <c r="BA256" s="247"/>
      <c r="BB256" s="247"/>
      <c r="BC256" s="247"/>
      <c r="BD256" s="247"/>
      <c r="BE256" s="247"/>
      <c r="BF256" s="247"/>
      <c r="BG256" s="247"/>
      <c r="BH256" s="247"/>
      <c r="BI256" s="247"/>
      <c r="BJ256" s="247"/>
      <c r="BK256" s="247"/>
      <c r="BL256" s="247"/>
      <c r="BM256" s="247"/>
      <c r="BN256" s="247"/>
      <c r="BO256" s="247"/>
      <c r="BP256" s="247"/>
      <c r="BQ256" s="247"/>
      <c r="BR256" s="247"/>
      <c r="BS256" s="247"/>
    </row>
    <row r="257" spans="1:71" s="67" customFormat="1" ht="34.5" customHeight="1">
      <c r="A257" s="181" t="s">
        <v>222</v>
      </c>
      <c r="B257" s="118"/>
      <c r="C257" s="353"/>
      <c r="D257" s="353"/>
      <c r="E257" s="353"/>
      <c r="F257" s="354"/>
      <c r="G257" s="353" t="s">
        <v>223</v>
      </c>
      <c r="H257" s="210" t="s">
        <v>218</v>
      </c>
      <c r="I257" s="339"/>
      <c r="J257" s="195">
        <v>1</v>
      </c>
      <c r="K257" s="66"/>
      <c r="L257" s="198"/>
      <c r="M257" s="247"/>
      <c r="N257" s="247"/>
      <c r="O257" s="247"/>
      <c r="P257" s="247"/>
      <c r="Q257" s="247"/>
      <c r="R257" s="247"/>
      <c r="S257" s="247"/>
      <c r="T257" s="247"/>
      <c r="U257" s="247"/>
      <c r="V257" s="247"/>
      <c r="W257" s="247"/>
      <c r="X257" s="247"/>
      <c r="Y257" s="247"/>
      <c r="Z257" s="247"/>
      <c r="AA257" s="247"/>
      <c r="AB257" s="247"/>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247"/>
      <c r="AY257" s="247"/>
      <c r="AZ257" s="247"/>
      <c r="BA257" s="247"/>
      <c r="BB257" s="247"/>
      <c r="BC257" s="247"/>
      <c r="BD257" s="247"/>
      <c r="BE257" s="247"/>
      <c r="BF257" s="247"/>
      <c r="BG257" s="247"/>
      <c r="BH257" s="247"/>
      <c r="BI257" s="247"/>
      <c r="BJ257" s="247"/>
      <c r="BK257" s="247"/>
      <c r="BL257" s="247"/>
      <c r="BM257" s="247"/>
      <c r="BN257" s="247"/>
      <c r="BO257" s="247"/>
      <c r="BP257" s="247"/>
      <c r="BQ257" s="247"/>
      <c r="BR257" s="247"/>
      <c r="BS257" s="247"/>
    </row>
    <row r="258" spans="1:71" s="67" customFormat="1" ht="34.5" customHeight="1">
      <c r="A258" s="181" t="s">
        <v>222</v>
      </c>
      <c r="B258" s="118"/>
      <c r="C258" s="353"/>
      <c r="D258" s="353"/>
      <c r="E258" s="353"/>
      <c r="F258" s="354"/>
      <c r="G258" s="354"/>
      <c r="H258" s="210" t="s">
        <v>219</v>
      </c>
      <c r="I258" s="339"/>
      <c r="J258" s="196">
        <v>0</v>
      </c>
      <c r="K258" s="66"/>
      <c r="L258" s="198"/>
      <c r="M258" s="247"/>
      <c r="N258" s="247"/>
      <c r="O258" s="247"/>
      <c r="P258" s="247"/>
      <c r="Q258" s="247"/>
      <c r="R258" s="247"/>
      <c r="S258" s="247"/>
      <c r="T258" s="247"/>
      <c r="U258" s="247"/>
      <c r="V258" s="247"/>
      <c r="W258" s="247"/>
      <c r="X258" s="247"/>
      <c r="Y258" s="247"/>
      <c r="Z258" s="247"/>
      <c r="AA258" s="247"/>
      <c r="AB258" s="247"/>
      <c r="AC258" s="247"/>
      <c r="AD258" s="247"/>
      <c r="AE258" s="247"/>
      <c r="AF258" s="247"/>
      <c r="AG258" s="247"/>
      <c r="AH258" s="247"/>
      <c r="AI258" s="247"/>
      <c r="AJ258" s="247"/>
      <c r="AK258" s="247"/>
      <c r="AL258" s="247"/>
      <c r="AM258" s="247"/>
      <c r="AN258" s="247"/>
      <c r="AO258" s="247"/>
      <c r="AP258" s="247"/>
      <c r="AQ258" s="247"/>
      <c r="AR258" s="247"/>
      <c r="AS258" s="247"/>
      <c r="AT258" s="247"/>
      <c r="AU258" s="247"/>
      <c r="AV258" s="247"/>
      <c r="AW258" s="247"/>
      <c r="AX258" s="247"/>
      <c r="AY258" s="247"/>
      <c r="AZ258" s="247"/>
      <c r="BA258" s="247"/>
      <c r="BB258" s="247"/>
      <c r="BC258" s="247"/>
      <c r="BD258" s="247"/>
      <c r="BE258" s="247"/>
      <c r="BF258" s="247"/>
      <c r="BG258" s="247"/>
      <c r="BH258" s="247"/>
      <c r="BI258" s="247"/>
      <c r="BJ258" s="247"/>
      <c r="BK258" s="247"/>
      <c r="BL258" s="247"/>
      <c r="BM258" s="247"/>
      <c r="BN258" s="247"/>
      <c r="BO258" s="247"/>
      <c r="BP258" s="247"/>
      <c r="BQ258" s="247"/>
      <c r="BR258" s="247"/>
      <c r="BS258" s="247"/>
    </row>
    <row r="259" spans="1:71" s="67" customFormat="1" ht="34.5" customHeight="1">
      <c r="A259" s="181" t="s">
        <v>224</v>
      </c>
      <c r="B259" s="118"/>
      <c r="C259" s="353"/>
      <c r="D259" s="353"/>
      <c r="E259" s="353"/>
      <c r="F259" s="354"/>
      <c r="G259" s="353" t="s">
        <v>225</v>
      </c>
      <c r="H259" s="210" t="s">
        <v>218</v>
      </c>
      <c r="I259" s="339"/>
      <c r="J259" s="195">
        <v>1</v>
      </c>
      <c r="K259" s="66"/>
      <c r="L259" s="198"/>
      <c r="M259" s="247"/>
      <c r="N259" s="247"/>
      <c r="O259" s="247"/>
      <c r="P259" s="247"/>
      <c r="Q259" s="247"/>
      <c r="R259" s="247"/>
      <c r="S259" s="247"/>
      <c r="T259" s="247"/>
      <c r="U259" s="247"/>
      <c r="V259" s="247"/>
      <c r="W259" s="247"/>
      <c r="X259" s="247"/>
      <c r="Y259" s="247"/>
      <c r="Z259" s="247"/>
      <c r="AA259" s="247"/>
      <c r="AB259" s="247"/>
      <c r="AC259" s="247"/>
      <c r="AD259" s="247"/>
      <c r="AE259" s="247"/>
      <c r="AF259" s="247"/>
      <c r="AG259" s="247"/>
      <c r="AH259" s="247"/>
      <c r="AI259" s="247"/>
      <c r="AJ259" s="247"/>
      <c r="AK259" s="247"/>
      <c r="AL259" s="247"/>
      <c r="AM259" s="247"/>
      <c r="AN259" s="247"/>
      <c r="AO259" s="247"/>
      <c r="AP259" s="247"/>
      <c r="AQ259" s="247"/>
      <c r="AR259" s="247"/>
      <c r="AS259" s="247"/>
      <c r="AT259" s="247"/>
      <c r="AU259" s="247"/>
      <c r="AV259" s="247"/>
      <c r="AW259" s="247"/>
      <c r="AX259" s="247"/>
      <c r="AY259" s="247"/>
      <c r="AZ259" s="247"/>
      <c r="BA259" s="247"/>
      <c r="BB259" s="247"/>
      <c r="BC259" s="247"/>
      <c r="BD259" s="247"/>
      <c r="BE259" s="247"/>
      <c r="BF259" s="247"/>
      <c r="BG259" s="247"/>
      <c r="BH259" s="247"/>
      <c r="BI259" s="247"/>
      <c r="BJ259" s="247"/>
      <c r="BK259" s="247"/>
      <c r="BL259" s="247"/>
      <c r="BM259" s="247"/>
      <c r="BN259" s="247"/>
      <c r="BO259" s="247"/>
      <c r="BP259" s="247"/>
      <c r="BQ259" s="247"/>
      <c r="BR259" s="247"/>
      <c r="BS259" s="247"/>
    </row>
    <row r="260" spans="1:71" s="67" customFormat="1" ht="34.5" customHeight="1">
      <c r="A260" s="181" t="s">
        <v>224</v>
      </c>
      <c r="B260" s="118"/>
      <c r="C260" s="353"/>
      <c r="D260" s="353"/>
      <c r="E260" s="353"/>
      <c r="F260" s="354"/>
      <c r="G260" s="376"/>
      <c r="H260" s="210" t="s">
        <v>219</v>
      </c>
      <c r="I260" s="339"/>
      <c r="J260" s="196">
        <v>0</v>
      </c>
      <c r="K260" s="66"/>
      <c r="L260" s="198"/>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47"/>
      <c r="AK260" s="247"/>
      <c r="AL260" s="247"/>
      <c r="AM260" s="247"/>
      <c r="AN260" s="247"/>
      <c r="AO260" s="247"/>
      <c r="AP260" s="247"/>
      <c r="AQ260" s="247"/>
      <c r="AR260" s="247"/>
      <c r="AS260" s="247"/>
      <c r="AT260" s="247"/>
      <c r="AU260" s="247"/>
      <c r="AV260" s="247"/>
      <c r="AW260" s="247"/>
      <c r="AX260" s="247"/>
      <c r="AY260" s="247"/>
      <c r="AZ260" s="247"/>
      <c r="BA260" s="247"/>
      <c r="BB260" s="247"/>
      <c r="BC260" s="247"/>
      <c r="BD260" s="247"/>
      <c r="BE260" s="247"/>
      <c r="BF260" s="247"/>
      <c r="BG260" s="247"/>
      <c r="BH260" s="247"/>
      <c r="BI260" s="247"/>
      <c r="BJ260" s="247"/>
      <c r="BK260" s="247"/>
      <c r="BL260" s="247"/>
      <c r="BM260" s="247"/>
      <c r="BN260" s="247"/>
      <c r="BO260" s="247"/>
      <c r="BP260" s="247"/>
      <c r="BQ260" s="247"/>
      <c r="BR260" s="247"/>
      <c r="BS260" s="247"/>
    </row>
    <row r="261" spans="1:71" s="67" customFormat="1" ht="34.5" customHeight="1">
      <c r="A261" s="181" t="s">
        <v>226</v>
      </c>
      <c r="B261" s="118"/>
      <c r="C261" s="353"/>
      <c r="D261" s="353"/>
      <c r="E261" s="353"/>
      <c r="F261" s="354"/>
      <c r="G261" s="353" t="s">
        <v>227</v>
      </c>
      <c r="H261" s="210" t="s">
        <v>218</v>
      </c>
      <c r="I261" s="339"/>
      <c r="J261" s="195">
        <v>0</v>
      </c>
      <c r="K261" s="66"/>
      <c r="L261" s="198"/>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247"/>
      <c r="AY261" s="247"/>
      <c r="AZ261" s="247"/>
      <c r="BA261" s="247"/>
      <c r="BB261" s="247"/>
      <c r="BC261" s="247"/>
      <c r="BD261" s="247"/>
      <c r="BE261" s="247"/>
      <c r="BF261" s="247"/>
      <c r="BG261" s="247"/>
      <c r="BH261" s="247"/>
      <c r="BI261" s="247"/>
      <c r="BJ261" s="247"/>
      <c r="BK261" s="247"/>
      <c r="BL261" s="247"/>
      <c r="BM261" s="247"/>
      <c r="BN261" s="247"/>
      <c r="BO261" s="247"/>
      <c r="BP261" s="247"/>
      <c r="BQ261" s="247"/>
      <c r="BR261" s="247"/>
      <c r="BS261" s="247"/>
    </row>
    <row r="262" spans="1:71" s="67" customFormat="1" ht="34.5" customHeight="1">
      <c r="A262" s="181" t="s">
        <v>226</v>
      </c>
      <c r="B262" s="118"/>
      <c r="C262" s="353"/>
      <c r="D262" s="353"/>
      <c r="E262" s="353"/>
      <c r="F262" s="354"/>
      <c r="G262" s="354"/>
      <c r="H262" s="210" t="s">
        <v>219</v>
      </c>
      <c r="I262" s="339"/>
      <c r="J262" s="196">
        <v>0</v>
      </c>
      <c r="K262" s="66"/>
      <c r="L262" s="198"/>
      <c r="M262" s="247"/>
      <c r="N262" s="247"/>
      <c r="O262" s="247"/>
      <c r="P262" s="247"/>
      <c r="Q262" s="247"/>
      <c r="R262" s="247"/>
      <c r="S262" s="247"/>
      <c r="T262" s="247"/>
      <c r="U262" s="247"/>
      <c r="V262" s="247"/>
      <c r="W262" s="247"/>
      <c r="X262" s="247"/>
      <c r="Y262" s="247"/>
      <c r="Z262" s="247"/>
      <c r="AA262" s="247"/>
      <c r="AB262" s="247"/>
      <c r="AC262" s="247"/>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247"/>
      <c r="AY262" s="247"/>
      <c r="AZ262" s="247"/>
      <c r="BA262" s="247"/>
      <c r="BB262" s="247"/>
      <c r="BC262" s="247"/>
      <c r="BD262" s="247"/>
      <c r="BE262" s="247"/>
      <c r="BF262" s="247"/>
      <c r="BG262" s="247"/>
      <c r="BH262" s="247"/>
      <c r="BI262" s="247"/>
      <c r="BJ262" s="247"/>
      <c r="BK262" s="247"/>
      <c r="BL262" s="247"/>
      <c r="BM262" s="247"/>
      <c r="BN262" s="247"/>
      <c r="BO262" s="247"/>
      <c r="BP262" s="247"/>
      <c r="BQ262" s="247"/>
      <c r="BR262" s="247"/>
      <c r="BS262" s="247"/>
    </row>
    <row r="263" spans="1:71" s="67" customFormat="1" ht="34.5" customHeight="1">
      <c r="A263" s="181" t="s">
        <v>228</v>
      </c>
      <c r="B263" s="118"/>
      <c r="C263" s="353"/>
      <c r="D263" s="353"/>
      <c r="E263" s="353"/>
      <c r="F263" s="354"/>
      <c r="G263" s="353" t="s">
        <v>199</v>
      </c>
      <c r="H263" s="210" t="s">
        <v>218</v>
      </c>
      <c r="I263" s="339"/>
      <c r="J263" s="195">
        <v>0</v>
      </c>
      <c r="K263" s="66"/>
      <c r="L263" s="198"/>
      <c r="M263" s="247"/>
      <c r="N263" s="247"/>
      <c r="O263" s="247"/>
      <c r="P263" s="247"/>
      <c r="Q263" s="247"/>
      <c r="R263" s="247"/>
      <c r="S263" s="247"/>
      <c r="T263" s="247"/>
      <c r="U263" s="247"/>
      <c r="V263" s="247"/>
      <c r="W263" s="247"/>
      <c r="X263" s="247"/>
      <c r="Y263" s="247"/>
      <c r="Z263" s="247"/>
      <c r="AA263" s="247"/>
      <c r="AB263" s="247"/>
      <c r="AC263" s="247"/>
      <c r="AD263" s="247"/>
      <c r="AE263" s="247"/>
      <c r="AF263" s="247"/>
      <c r="AG263" s="247"/>
      <c r="AH263" s="247"/>
      <c r="AI263" s="247"/>
      <c r="AJ263" s="247"/>
      <c r="AK263" s="247"/>
      <c r="AL263" s="247"/>
      <c r="AM263" s="247"/>
      <c r="AN263" s="247"/>
      <c r="AO263" s="247"/>
      <c r="AP263" s="247"/>
      <c r="AQ263" s="247"/>
      <c r="AR263" s="247"/>
      <c r="AS263" s="247"/>
      <c r="AT263" s="247"/>
      <c r="AU263" s="247"/>
      <c r="AV263" s="247"/>
      <c r="AW263" s="247"/>
      <c r="AX263" s="247"/>
      <c r="AY263" s="247"/>
      <c r="AZ263" s="247"/>
      <c r="BA263" s="247"/>
      <c r="BB263" s="247"/>
      <c r="BC263" s="247"/>
      <c r="BD263" s="247"/>
      <c r="BE263" s="247"/>
      <c r="BF263" s="247"/>
      <c r="BG263" s="247"/>
      <c r="BH263" s="247"/>
      <c r="BI263" s="247"/>
      <c r="BJ263" s="247"/>
      <c r="BK263" s="247"/>
      <c r="BL263" s="247"/>
      <c r="BM263" s="247"/>
      <c r="BN263" s="247"/>
      <c r="BO263" s="247"/>
      <c r="BP263" s="247"/>
      <c r="BQ263" s="247"/>
      <c r="BR263" s="247"/>
      <c r="BS263" s="247"/>
    </row>
    <row r="264" spans="1:71" s="67" customFormat="1" ht="34.5" customHeight="1">
      <c r="A264" s="181" t="s">
        <v>228</v>
      </c>
      <c r="B264" s="118"/>
      <c r="C264" s="353"/>
      <c r="D264" s="353"/>
      <c r="E264" s="353"/>
      <c r="F264" s="354"/>
      <c r="G264" s="354"/>
      <c r="H264" s="210" t="s">
        <v>219</v>
      </c>
      <c r="I264" s="340"/>
      <c r="J264" s="196">
        <v>0</v>
      </c>
      <c r="K264" s="66"/>
      <c r="L264" s="199"/>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247"/>
      <c r="AY264" s="247"/>
      <c r="AZ264" s="247"/>
      <c r="BA264" s="247"/>
      <c r="BB264" s="247"/>
      <c r="BC264" s="247"/>
      <c r="BD264" s="247"/>
      <c r="BE264" s="247"/>
      <c r="BF264" s="247"/>
      <c r="BG264" s="247"/>
      <c r="BH264" s="247"/>
      <c r="BI264" s="247"/>
      <c r="BJ264" s="247"/>
      <c r="BK264" s="247"/>
      <c r="BL264" s="247"/>
      <c r="BM264" s="247"/>
      <c r="BN264" s="247"/>
      <c r="BO264" s="247"/>
      <c r="BP264" s="247"/>
      <c r="BQ264" s="247"/>
      <c r="BR264" s="247"/>
      <c r="BS264" s="247"/>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09"/>
      <c r="I267" s="209"/>
      <c r="J267" s="51"/>
      <c r="K267" s="24"/>
      <c r="L267" s="86"/>
      <c r="M267" s="86"/>
      <c r="N267" s="86"/>
      <c r="O267" s="86"/>
      <c r="P267" s="86"/>
      <c r="Q267" s="86"/>
    </row>
    <row r="268" spans="1:71" s="74" customFormat="1">
      <c r="A268" s="176"/>
      <c r="B268" s="14" t="s">
        <v>229</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3" customFormat="1" ht="34.5" customHeight="1">
      <c r="A270" s="176"/>
      <c r="B270" s="14"/>
      <c r="C270" s="3"/>
      <c r="D270" s="3"/>
      <c r="E270" s="3"/>
      <c r="F270" s="3"/>
      <c r="G270" s="3"/>
      <c r="H270" s="209"/>
      <c r="I270" s="209"/>
      <c r="J270" s="63" t="s">
        <v>80</v>
      </c>
      <c r="K270" s="64"/>
      <c r="L270" s="238" t="str">
        <f>IF(ISBLANK(L$9),"",L$9)</f>
        <v>1階西病棟</v>
      </c>
      <c r="M270" s="241" t="str">
        <f t="shared" ref="M270:BS270" si="34">IF(ISBLANK(M$9),"",M$9)</f>
        <v>2階西病棟</v>
      </c>
      <c r="N270" s="241" t="str">
        <f t="shared" si="34"/>
        <v>3階西病棟</v>
      </c>
      <c r="O270" s="241" t="str">
        <f t="shared" si="34"/>
        <v>3階東病棟</v>
      </c>
      <c r="P270" s="241" t="str">
        <f t="shared" si="34"/>
        <v>3階南医療病棟</v>
      </c>
      <c r="Q270" s="241" t="str">
        <f t="shared" si="34"/>
        <v>3階南回復期病棟</v>
      </c>
      <c r="R270" s="241" t="str">
        <f t="shared" si="34"/>
        <v>4階東病棟</v>
      </c>
      <c r="S270" s="241" t="str">
        <f t="shared" si="34"/>
        <v/>
      </c>
      <c r="T270" s="241" t="str">
        <f t="shared" si="34"/>
        <v/>
      </c>
      <c r="U270" s="241" t="str">
        <f t="shared" si="34"/>
        <v/>
      </c>
      <c r="V270" s="241" t="str">
        <f t="shared" si="34"/>
        <v/>
      </c>
      <c r="W270" s="241" t="str">
        <f t="shared" si="34"/>
        <v/>
      </c>
      <c r="X270" s="241" t="str">
        <f t="shared" si="34"/>
        <v/>
      </c>
      <c r="Y270" s="241" t="str">
        <f t="shared" si="34"/>
        <v/>
      </c>
      <c r="Z270" s="241" t="str">
        <f t="shared" si="34"/>
        <v/>
      </c>
      <c r="AA270" s="241" t="str">
        <f t="shared" si="34"/>
        <v/>
      </c>
      <c r="AB270" s="241" t="str">
        <f t="shared" si="34"/>
        <v/>
      </c>
      <c r="AC270" s="241" t="str">
        <f t="shared" si="34"/>
        <v/>
      </c>
      <c r="AD270" s="241" t="str">
        <f t="shared" si="34"/>
        <v/>
      </c>
      <c r="AE270" s="241" t="str">
        <f t="shared" si="34"/>
        <v/>
      </c>
      <c r="AF270" s="241" t="str">
        <f t="shared" si="34"/>
        <v/>
      </c>
      <c r="AG270" s="241" t="str">
        <f t="shared" si="34"/>
        <v/>
      </c>
      <c r="AH270" s="241" t="str">
        <f t="shared" si="34"/>
        <v/>
      </c>
      <c r="AI270" s="241" t="str">
        <f t="shared" si="34"/>
        <v/>
      </c>
      <c r="AJ270" s="241" t="str">
        <f t="shared" si="34"/>
        <v/>
      </c>
      <c r="AK270" s="241" t="str">
        <f t="shared" si="34"/>
        <v/>
      </c>
      <c r="AL270" s="241" t="str">
        <f t="shared" si="34"/>
        <v/>
      </c>
      <c r="AM270" s="241" t="str">
        <f t="shared" si="34"/>
        <v/>
      </c>
      <c r="AN270" s="241" t="str">
        <f t="shared" si="34"/>
        <v/>
      </c>
      <c r="AO270" s="241" t="str">
        <f t="shared" si="34"/>
        <v/>
      </c>
      <c r="AP270" s="241" t="str">
        <f t="shared" si="34"/>
        <v/>
      </c>
      <c r="AQ270" s="241" t="str">
        <f t="shared" si="34"/>
        <v/>
      </c>
      <c r="AR270" s="241" t="str">
        <f t="shared" si="34"/>
        <v/>
      </c>
      <c r="AS270" s="241" t="str">
        <f t="shared" si="34"/>
        <v/>
      </c>
      <c r="AT270" s="241" t="str">
        <f t="shared" si="34"/>
        <v/>
      </c>
      <c r="AU270" s="241" t="str">
        <f t="shared" si="34"/>
        <v/>
      </c>
      <c r="AV270" s="241" t="str">
        <f t="shared" si="34"/>
        <v/>
      </c>
      <c r="AW270" s="241" t="str">
        <f t="shared" si="34"/>
        <v/>
      </c>
      <c r="AX270" s="241" t="str">
        <f t="shared" si="34"/>
        <v/>
      </c>
      <c r="AY270" s="241" t="str">
        <f t="shared" si="34"/>
        <v/>
      </c>
      <c r="AZ270" s="241" t="str">
        <f t="shared" si="34"/>
        <v/>
      </c>
      <c r="BA270" s="241" t="str">
        <f t="shared" si="34"/>
        <v/>
      </c>
      <c r="BB270" s="241" t="str">
        <f t="shared" si="34"/>
        <v/>
      </c>
      <c r="BC270" s="241" t="str">
        <f t="shared" si="34"/>
        <v/>
      </c>
      <c r="BD270" s="241" t="str">
        <f t="shared" si="34"/>
        <v/>
      </c>
      <c r="BE270" s="241" t="str">
        <f t="shared" si="34"/>
        <v/>
      </c>
      <c r="BF270" s="241" t="str">
        <f t="shared" si="34"/>
        <v/>
      </c>
      <c r="BG270" s="241" t="str">
        <f t="shared" si="34"/>
        <v/>
      </c>
      <c r="BH270" s="241" t="str">
        <f t="shared" si="34"/>
        <v/>
      </c>
      <c r="BI270" s="241" t="str">
        <f t="shared" si="34"/>
        <v/>
      </c>
      <c r="BJ270" s="241" t="str">
        <f t="shared" si="34"/>
        <v/>
      </c>
      <c r="BK270" s="241" t="str">
        <f t="shared" si="34"/>
        <v/>
      </c>
      <c r="BL270" s="241" t="str">
        <f t="shared" si="34"/>
        <v/>
      </c>
      <c r="BM270" s="241" t="str">
        <f t="shared" si="34"/>
        <v/>
      </c>
      <c r="BN270" s="241" t="str">
        <f t="shared" si="34"/>
        <v/>
      </c>
      <c r="BO270" s="241" t="str">
        <f t="shared" si="34"/>
        <v/>
      </c>
      <c r="BP270" s="241" t="str">
        <f t="shared" si="34"/>
        <v/>
      </c>
      <c r="BQ270" s="241" t="str">
        <f t="shared" si="34"/>
        <v/>
      </c>
      <c r="BR270" s="241" t="str">
        <f t="shared" si="34"/>
        <v/>
      </c>
      <c r="BS270" s="241" t="str">
        <f t="shared" si="34"/>
        <v/>
      </c>
    </row>
    <row r="271" spans="1:71" s="233" customFormat="1" ht="20.25" customHeight="1">
      <c r="A271" s="176"/>
      <c r="B271" s="1"/>
      <c r="C271" s="52"/>
      <c r="D271" s="3"/>
      <c r="E271" s="3"/>
      <c r="F271" s="3"/>
      <c r="G271" s="3"/>
      <c r="H271" s="209"/>
      <c r="I271" s="56" t="s">
        <v>81</v>
      </c>
      <c r="J271" s="57"/>
      <c r="K271" s="65"/>
      <c r="L271" s="59" t="str">
        <f t="shared" ref="L271:AQ271" si="35">IF(ISBLANK(L$95),"",L$95)</f>
        <v>慢性期</v>
      </c>
      <c r="M271" s="241" t="str">
        <f t="shared" si="35"/>
        <v>慢性期</v>
      </c>
      <c r="N271" s="241" t="str">
        <f t="shared" si="35"/>
        <v>慢性期</v>
      </c>
      <c r="O271" s="241" t="str">
        <f t="shared" si="35"/>
        <v>慢性期</v>
      </c>
      <c r="P271" s="241" t="str">
        <f t="shared" si="35"/>
        <v>慢性期</v>
      </c>
      <c r="Q271" s="241" t="str">
        <f t="shared" si="35"/>
        <v>回復期</v>
      </c>
      <c r="R271" s="241" t="str">
        <f t="shared" si="35"/>
        <v>慢性期</v>
      </c>
      <c r="S271" s="241" t="str">
        <f t="shared" si="35"/>
        <v/>
      </c>
      <c r="T271" s="241" t="str">
        <f t="shared" si="35"/>
        <v/>
      </c>
      <c r="U271" s="241" t="str">
        <f t="shared" si="35"/>
        <v/>
      </c>
      <c r="V271" s="241" t="str">
        <f t="shared" si="35"/>
        <v/>
      </c>
      <c r="W271" s="241" t="str">
        <f t="shared" si="35"/>
        <v/>
      </c>
      <c r="X271" s="241" t="str">
        <f t="shared" si="35"/>
        <v/>
      </c>
      <c r="Y271" s="241" t="str">
        <f t="shared" si="35"/>
        <v/>
      </c>
      <c r="Z271" s="241" t="str">
        <f t="shared" si="35"/>
        <v/>
      </c>
      <c r="AA271" s="241" t="str">
        <f t="shared" si="35"/>
        <v/>
      </c>
      <c r="AB271" s="241" t="str">
        <f t="shared" si="35"/>
        <v/>
      </c>
      <c r="AC271" s="241" t="str">
        <f t="shared" si="35"/>
        <v/>
      </c>
      <c r="AD271" s="241" t="str">
        <f t="shared" si="35"/>
        <v/>
      </c>
      <c r="AE271" s="241" t="str">
        <f t="shared" si="35"/>
        <v/>
      </c>
      <c r="AF271" s="241" t="str">
        <f t="shared" si="35"/>
        <v/>
      </c>
      <c r="AG271" s="241" t="str">
        <f t="shared" si="35"/>
        <v/>
      </c>
      <c r="AH271" s="241" t="str">
        <f t="shared" si="35"/>
        <v/>
      </c>
      <c r="AI271" s="241" t="str">
        <f t="shared" si="35"/>
        <v/>
      </c>
      <c r="AJ271" s="241" t="str">
        <f t="shared" si="35"/>
        <v/>
      </c>
      <c r="AK271" s="241" t="str">
        <f t="shared" si="35"/>
        <v/>
      </c>
      <c r="AL271" s="241" t="str">
        <f t="shared" si="35"/>
        <v/>
      </c>
      <c r="AM271" s="241" t="str">
        <f t="shared" si="35"/>
        <v/>
      </c>
      <c r="AN271" s="241" t="str">
        <f t="shared" si="35"/>
        <v/>
      </c>
      <c r="AO271" s="241" t="str">
        <f t="shared" si="35"/>
        <v/>
      </c>
      <c r="AP271" s="241" t="str">
        <f t="shared" si="35"/>
        <v/>
      </c>
      <c r="AQ271" s="241" t="str">
        <f t="shared" si="35"/>
        <v/>
      </c>
      <c r="AR271" s="241" t="str">
        <f t="shared" ref="AR271:BS271" si="36">IF(ISBLANK(AR$95),"",AR$95)</f>
        <v/>
      </c>
      <c r="AS271" s="241" t="str">
        <f t="shared" si="36"/>
        <v/>
      </c>
      <c r="AT271" s="241" t="str">
        <f t="shared" si="36"/>
        <v/>
      </c>
      <c r="AU271" s="241" t="str">
        <f t="shared" si="36"/>
        <v/>
      </c>
      <c r="AV271" s="241" t="str">
        <f t="shared" si="36"/>
        <v/>
      </c>
      <c r="AW271" s="241" t="str">
        <f t="shared" si="36"/>
        <v/>
      </c>
      <c r="AX271" s="241" t="str">
        <f t="shared" si="36"/>
        <v/>
      </c>
      <c r="AY271" s="241" t="str">
        <f t="shared" si="36"/>
        <v/>
      </c>
      <c r="AZ271" s="241" t="str">
        <f t="shared" si="36"/>
        <v/>
      </c>
      <c r="BA271" s="241" t="str">
        <f t="shared" si="36"/>
        <v/>
      </c>
      <c r="BB271" s="241" t="str">
        <f t="shared" si="36"/>
        <v/>
      </c>
      <c r="BC271" s="241" t="str">
        <f t="shared" si="36"/>
        <v/>
      </c>
      <c r="BD271" s="241" t="str">
        <f t="shared" si="36"/>
        <v/>
      </c>
      <c r="BE271" s="241" t="str">
        <f t="shared" si="36"/>
        <v/>
      </c>
      <c r="BF271" s="241" t="str">
        <f t="shared" si="36"/>
        <v/>
      </c>
      <c r="BG271" s="241" t="str">
        <f t="shared" si="36"/>
        <v/>
      </c>
      <c r="BH271" s="241" t="str">
        <f t="shared" si="36"/>
        <v/>
      </c>
      <c r="BI271" s="241" t="str">
        <f t="shared" si="36"/>
        <v/>
      </c>
      <c r="BJ271" s="241" t="str">
        <f t="shared" si="36"/>
        <v/>
      </c>
      <c r="BK271" s="241" t="str">
        <f t="shared" si="36"/>
        <v/>
      </c>
      <c r="BL271" s="241" t="str">
        <f t="shared" si="36"/>
        <v/>
      </c>
      <c r="BM271" s="241" t="str">
        <f t="shared" si="36"/>
        <v/>
      </c>
      <c r="BN271" s="241" t="str">
        <f t="shared" si="36"/>
        <v/>
      </c>
      <c r="BO271" s="241" t="str">
        <f t="shared" si="36"/>
        <v/>
      </c>
      <c r="BP271" s="241" t="str">
        <f t="shared" si="36"/>
        <v/>
      </c>
      <c r="BQ271" s="241" t="str">
        <f t="shared" si="36"/>
        <v/>
      </c>
      <c r="BR271" s="241" t="str">
        <f t="shared" si="36"/>
        <v/>
      </c>
      <c r="BS271" s="241" t="str">
        <f t="shared" si="36"/>
        <v/>
      </c>
    </row>
    <row r="272" spans="1:71" s="67" customFormat="1" ht="34.5" customHeight="1">
      <c r="A272" s="181" t="s">
        <v>230</v>
      </c>
      <c r="B272" s="1"/>
      <c r="C272" s="309" t="s">
        <v>231</v>
      </c>
      <c r="D272" s="310"/>
      <c r="E272" s="359" t="s">
        <v>232</v>
      </c>
      <c r="F272" s="360"/>
      <c r="G272" s="303" t="s">
        <v>233</v>
      </c>
      <c r="H272" s="305"/>
      <c r="I272" s="335" t="s">
        <v>234</v>
      </c>
      <c r="J272" s="200">
        <v>0</v>
      </c>
      <c r="K272" s="66"/>
      <c r="L272" s="197"/>
      <c r="M272" s="247"/>
      <c r="N272" s="247"/>
      <c r="O272" s="247"/>
      <c r="P272" s="247"/>
      <c r="Q272" s="247"/>
      <c r="R272" s="247"/>
      <c r="S272" s="247"/>
      <c r="T272" s="247"/>
      <c r="U272" s="247"/>
      <c r="V272" s="247"/>
      <c r="W272" s="247"/>
      <c r="X272" s="247"/>
      <c r="Y272" s="247"/>
      <c r="Z272" s="247"/>
      <c r="AA272" s="247"/>
      <c r="AB272" s="247"/>
      <c r="AC272" s="247"/>
      <c r="AD272" s="247"/>
      <c r="AE272" s="247"/>
      <c r="AF272" s="247"/>
      <c r="AG272" s="247"/>
      <c r="AH272" s="247"/>
      <c r="AI272" s="247"/>
      <c r="AJ272" s="247"/>
      <c r="AK272" s="247"/>
      <c r="AL272" s="247"/>
      <c r="AM272" s="247"/>
      <c r="AN272" s="247"/>
      <c r="AO272" s="247"/>
      <c r="AP272" s="247"/>
      <c r="AQ272" s="247"/>
      <c r="AR272" s="247"/>
      <c r="AS272" s="247"/>
      <c r="AT272" s="247"/>
      <c r="AU272" s="247"/>
      <c r="AV272" s="247"/>
      <c r="AW272" s="247"/>
      <c r="AX272" s="247"/>
      <c r="AY272" s="247"/>
      <c r="AZ272" s="247"/>
      <c r="BA272" s="247"/>
      <c r="BB272" s="247"/>
      <c r="BC272" s="247"/>
      <c r="BD272" s="247"/>
      <c r="BE272" s="247"/>
      <c r="BF272" s="247"/>
      <c r="BG272" s="247"/>
      <c r="BH272" s="247"/>
      <c r="BI272" s="247"/>
      <c r="BJ272" s="247"/>
      <c r="BK272" s="247"/>
      <c r="BL272" s="247"/>
      <c r="BM272" s="247"/>
      <c r="BN272" s="247"/>
      <c r="BO272" s="247"/>
      <c r="BP272" s="247"/>
      <c r="BQ272" s="247"/>
      <c r="BR272" s="247"/>
      <c r="BS272" s="247"/>
    </row>
    <row r="273" spans="1:71" s="67" customFormat="1" ht="34.5" customHeight="1">
      <c r="A273" s="181" t="s">
        <v>235</v>
      </c>
      <c r="B273" s="118"/>
      <c r="C273" s="311"/>
      <c r="D273" s="312"/>
      <c r="E273" s="360"/>
      <c r="F273" s="360"/>
      <c r="G273" s="303" t="s">
        <v>236</v>
      </c>
      <c r="H273" s="305"/>
      <c r="I273" s="339"/>
      <c r="J273" s="200">
        <v>1</v>
      </c>
      <c r="K273" s="66"/>
      <c r="L273" s="198"/>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247"/>
      <c r="AY273" s="247"/>
      <c r="AZ273" s="247"/>
      <c r="BA273" s="247"/>
      <c r="BB273" s="247"/>
      <c r="BC273" s="247"/>
      <c r="BD273" s="247"/>
      <c r="BE273" s="247"/>
      <c r="BF273" s="247"/>
      <c r="BG273" s="247"/>
      <c r="BH273" s="247"/>
      <c r="BI273" s="247"/>
      <c r="BJ273" s="247"/>
      <c r="BK273" s="247"/>
      <c r="BL273" s="247"/>
      <c r="BM273" s="247"/>
      <c r="BN273" s="247"/>
      <c r="BO273" s="247"/>
      <c r="BP273" s="247"/>
      <c r="BQ273" s="247"/>
      <c r="BR273" s="247"/>
      <c r="BS273" s="247"/>
    </row>
    <row r="274" spans="1:71" s="67" customFormat="1" ht="34.5" customHeight="1">
      <c r="A274" s="181" t="s">
        <v>237</v>
      </c>
      <c r="B274" s="118"/>
      <c r="C274" s="311"/>
      <c r="D274" s="312"/>
      <c r="E274" s="360"/>
      <c r="F274" s="360"/>
      <c r="G274" s="303" t="s">
        <v>238</v>
      </c>
      <c r="H274" s="305"/>
      <c r="I274" s="339"/>
      <c r="J274" s="200">
        <v>0</v>
      </c>
      <c r="K274" s="66"/>
      <c r="L274" s="198"/>
      <c r="M274" s="247"/>
      <c r="N274" s="247"/>
      <c r="O274" s="247"/>
      <c r="P274" s="247"/>
      <c r="Q274" s="247"/>
      <c r="R274" s="247"/>
      <c r="S274" s="247"/>
      <c r="T274" s="247"/>
      <c r="U274" s="247"/>
      <c r="V274" s="247"/>
      <c r="W274" s="247"/>
      <c r="X274" s="247"/>
      <c r="Y274" s="247"/>
      <c r="Z274" s="247"/>
      <c r="AA274" s="247"/>
      <c r="AB274" s="247"/>
      <c r="AC274" s="247"/>
      <c r="AD274" s="247"/>
      <c r="AE274" s="247"/>
      <c r="AF274" s="247"/>
      <c r="AG274" s="247"/>
      <c r="AH274" s="247"/>
      <c r="AI274" s="247"/>
      <c r="AJ274" s="247"/>
      <c r="AK274" s="247"/>
      <c r="AL274" s="247"/>
      <c r="AM274" s="247"/>
      <c r="AN274" s="247"/>
      <c r="AO274" s="247"/>
      <c r="AP274" s="247"/>
      <c r="AQ274" s="247"/>
      <c r="AR274" s="247"/>
      <c r="AS274" s="247"/>
      <c r="AT274" s="247"/>
      <c r="AU274" s="247"/>
      <c r="AV274" s="247"/>
      <c r="AW274" s="247"/>
      <c r="AX274" s="247"/>
      <c r="AY274" s="247"/>
      <c r="AZ274" s="247"/>
      <c r="BA274" s="247"/>
      <c r="BB274" s="247"/>
      <c r="BC274" s="247"/>
      <c r="BD274" s="247"/>
      <c r="BE274" s="247"/>
      <c r="BF274" s="247"/>
      <c r="BG274" s="247"/>
      <c r="BH274" s="247"/>
      <c r="BI274" s="247"/>
      <c r="BJ274" s="247"/>
      <c r="BK274" s="247"/>
      <c r="BL274" s="247"/>
      <c r="BM274" s="247"/>
      <c r="BN274" s="247"/>
      <c r="BO274" s="247"/>
      <c r="BP274" s="247"/>
      <c r="BQ274" s="247"/>
      <c r="BR274" s="247"/>
      <c r="BS274" s="247"/>
    </row>
    <row r="275" spans="1:71" s="67" customFormat="1" ht="34.5" customHeight="1">
      <c r="A275" s="181" t="s">
        <v>239</v>
      </c>
      <c r="B275" s="118"/>
      <c r="C275" s="313"/>
      <c r="D275" s="314"/>
      <c r="E275" s="303" t="s">
        <v>199</v>
      </c>
      <c r="F275" s="304"/>
      <c r="G275" s="304"/>
      <c r="H275" s="305"/>
      <c r="I275" s="340"/>
      <c r="J275" s="200">
        <v>0</v>
      </c>
      <c r="K275" s="66"/>
      <c r="L275" s="198"/>
      <c r="M275" s="247"/>
      <c r="N275" s="247"/>
      <c r="O275" s="247"/>
      <c r="P275" s="247"/>
      <c r="Q275" s="247"/>
      <c r="R275" s="247"/>
      <c r="S275" s="247"/>
      <c r="T275" s="247"/>
      <c r="U275" s="247"/>
      <c r="V275" s="247"/>
      <c r="W275" s="247"/>
      <c r="X275" s="247"/>
      <c r="Y275" s="247"/>
      <c r="Z275" s="247"/>
      <c r="AA275" s="247"/>
      <c r="AB275" s="247"/>
      <c r="AC275" s="247"/>
      <c r="AD275" s="247"/>
      <c r="AE275" s="247"/>
      <c r="AF275" s="247"/>
      <c r="AG275" s="247"/>
      <c r="AH275" s="247"/>
      <c r="AI275" s="247"/>
      <c r="AJ275" s="247"/>
      <c r="AK275" s="247"/>
      <c r="AL275" s="247"/>
      <c r="AM275" s="247"/>
      <c r="AN275" s="247"/>
      <c r="AO275" s="247"/>
      <c r="AP275" s="247"/>
      <c r="AQ275" s="247"/>
      <c r="AR275" s="247"/>
      <c r="AS275" s="247"/>
      <c r="AT275" s="247"/>
      <c r="AU275" s="247"/>
      <c r="AV275" s="247"/>
      <c r="AW275" s="247"/>
      <c r="AX275" s="247"/>
      <c r="AY275" s="247"/>
      <c r="AZ275" s="247"/>
      <c r="BA275" s="247"/>
      <c r="BB275" s="247"/>
      <c r="BC275" s="247"/>
      <c r="BD275" s="247"/>
      <c r="BE275" s="247"/>
      <c r="BF275" s="247"/>
      <c r="BG275" s="247"/>
      <c r="BH275" s="247"/>
      <c r="BI275" s="247"/>
      <c r="BJ275" s="247"/>
      <c r="BK275" s="247"/>
      <c r="BL275" s="247"/>
      <c r="BM275" s="247"/>
      <c r="BN275" s="247"/>
      <c r="BO275" s="247"/>
      <c r="BP275" s="247"/>
      <c r="BQ275" s="247"/>
      <c r="BR275" s="247"/>
      <c r="BS275" s="247"/>
    </row>
    <row r="276" spans="1:71" s="67" customFormat="1" ht="34.5" customHeight="1">
      <c r="A276" s="181" t="s">
        <v>240</v>
      </c>
      <c r="B276" s="118"/>
      <c r="C276" s="309" t="s">
        <v>241</v>
      </c>
      <c r="D276" s="361"/>
      <c r="E276" s="303" t="s">
        <v>242</v>
      </c>
      <c r="F276" s="304"/>
      <c r="G276" s="304"/>
      <c r="H276" s="305"/>
      <c r="I276" s="335" t="s">
        <v>243</v>
      </c>
      <c r="J276" s="200">
        <v>0</v>
      </c>
      <c r="K276" s="66"/>
      <c r="L276" s="198"/>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247"/>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7"/>
      <c r="BK276" s="247"/>
      <c r="BL276" s="247"/>
      <c r="BM276" s="247"/>
      <c r="BN276" s="247"/>
      <c r="BO276" s="247"/>
      <c r="BP276" s="247"/>
      <c r="BQ276" s="247"/>
      <c r="BR276" s="247"/>
      <c r="BS276" s="247"/>
    </row>
    <row r="277" spans="1:71" s="67" customFormat="1" ht="34.5" customHeight="1">
      <c r="A277" s="181" t="s">
        <v>244</v>
      </c>
      <c r="B277" s="118"/>
      <c r="C277" s="362"/>
      <c r="D277" s="363"/>
      <c r="E277" s="303" t="s">
        <v>245</v>
      </c>
      <c r="F277" s="304"/>
      <c r="G277" s="304"/>
      <c r="H277" s="305"/>
      <c r="I277" s="339"/>
      <c r="J277" s="200">
        <v>0</v>
      </c>
      <c r="K277" s="66"/>
      <c r="L277" s="198"/>
      <c r="M277" s="247"/>
      <c r="N277" s="247"/>
      <c r="O277" s="247"/>
      <c r="P277" s="247"/>
      <c r="Q277" s="247"/>
      <c r="R277" s="247"/>
      <c r="S277" s="247"/>
      <c r="T277" s="247"/>
      <c r="U277" s="247"/>
      <c r="V277" s="247"/>
      <c r="W277" s="247"/>
      <c r="X277" s="247"/>
      <c r="Y277" s="247"/>
      <c r="Z277" s="247"/>
      <c r="AA277" s="247"/>
      <c r="AB277" s="247"/>
      <c r="AC277" s="247"/>
      <c r="AD277" s="247"/>
      <c r="AE277" s="247"/>
      <c r="AF277" s="247"/>
      <c r="AG277" s="247"/>
      <c r="AH277" s="247"/>
      <c r="AI277" s="247"/>
      <c r="AJ277" s="247"/>
      <c r="AK277" s="247"/>
      <c r="AL277" s="247"/>
      <c r="AM277" s="247"/>
      <c r="AN277" s="247"/>
      <c r="AO277" s="247"/>
      <c r="AP277" s="247"/>
      <c r="AQ277" s="247"/>
      <c r="AR277" s="247"/>
      <c r="AS277" s="247"/>
      <c r="AT277" s="247"/>
      <c r="AU277" s="247"/>
      <c r="AV277" s="247"/>
      <c r="AW277" s="247"/>
      <c r="AX277" s="247"/>
      <c r="AY277" s="247"/>
      <c r="AZ277" s="247"/>
      <c r="BA277" s="247"/>
      <c r="BB277" s="247"/>
      <c r="BC277" s="247"/>
      <c r="BD277" s="247"/>
      <c r="BE277" s="247"/>
      <c r="BF277" s="247"/>
      <c r="BG277" s="247"/>
      <c r="BH277" s="247"/>
      <c r="BI277" s="247"/>
      <c r="BJ277" s="247"/>
      <c r="BK277" s="247"/>
      <c r="BL277" s="247"/>
      <c r="BM277" s="247"/>
      <c r="BN277" s="247"/>
      <c r="BO277" s="247"/>
      <c r="BP277" s="247"/>
      <c r="BQ277" s="247"/>
      <c r="BR277" s="247"/>
      <c r="BS277" s="247"/>
    </row>
    <row r="278" spans="1:71" s="67" customFormat="1" ht="34.5" customHeight="1">
      <c r="A278" s="181" t="s">
        <v>246</v>
      </c>
      <c r="B278" s="118"/>
      <c r="C278" s="364"/>
      <c r="D278" s="365"/>
      <c r="E278" s="303" t="s">
        <v>247</v>
      </c>
      <c r="F278" s="304"/>
      <c r="G278" s="304"/>
      <c r="H278" s="305"/>
      <c r="I278" s="340"/>
      <c r="J278" s="200">
        <v>0</v>
      </c>
      <c r="K278" s="66"/>
      <c r="L278" s="198"/>
      <c r="M278" s="247"/>
      <c r="N278" s="247"/>
      <c r="O278" s="247"/>
      <c r="P278" s="247"/>
      <c r="Q278" s="247"/>
      <c r="R278" s="247"/>
      <c r="S278" s="247"/>
      <c r="T278" s="247"/>
      <c r="U278" s="247"/>
      <c r="V278" s="247"/>
      <c r="W278" s="247"/>
      <c r="X278" s="247"/>
      <c r="Y278" s="247"/>
      <c r="Z278" s="247"/>
      <c r="AA278" s="247"/>
      <c r="AB278" s="247"/>
      <c r="AC278" s="247"/>
      <c r="AD278" s="247"/>
      <c r="AE278" s="247"/>
      <c r="AF278" s="247"/>
      <c r="AG278" s="247"/>
      <c r="AH278" s="247"/>
      <c r="AI278" s="247"/>
      <c r="AJ278" s="247"/>
      <c r="AK278" s="247"/>
      <c r="AL278" s="247"/>
      <c r="AM278" s="247"/>
      <c r="AN278" s="247"/>
      <c r="AO278" s="247"/>
      <c r="AP278" s="247"/>
      <c r="AQ278" s="247"/>
      <c r="AR278" s="247"/>
      <c r="AS278" s="247"/>
      <c r="AT278" s="247"/>
      <c r="AU278" s="247"/>
      <c r="AV278" s="247"/>
      <c r="AW278" s="247"/>
      <c r="AX278" s="247"/>
      <c r="AY278" s="247"/>
      <c r="AZ278" s="247"/>
      <c r="BA278" s="247"/>
      <c r="BB278" s="247"/>
      <c r="BC278" s="247"/>
      <c r="BD278" s="247"/>
      <c r="BE278" s="247"/>
      <c r="BF278" s="247"/>
      <c r="BG278" s="247"/>
      <c r="BH278" s="247"/>
      <c r="BI278" s="247"/>
      <c r="BJ278" s="247"/>
      <c r="BK278" s="247"/>
      <c r="BL278" s="247"/>
      <c r="BM278" s="247"/>
      <c r="BN278" s="247"/>
      <c r="BO278" s="247"/>
      <c r="BP278" s="247"/>
      <c r="BQ278" s="247"/>
      <c r="BR278" s="247"/>
      <c r="BS278" s="247"/>
    </row>
    <row r="279" spans="1:71" s="67" customFormat="1" ht="42" customHeight="1">
      <c r="A279" s="181" t="s">
        <v>248</v>
      </c>
      <c r="B279" s="118"/>
      <c r="C279" s="309" t="s">
        <v>199</v>
      </c>
      <c r="D279" s="361"/>
      <c r="E279" s="303" t="s">
        <v>249</v>
      </c>
      <c r="F279" s="304"/>
      <c r="G279" s="304"/>
      <c r="H279" s="305"/>
      <c r="I279" s="98" t="s">
        <v>250</v>
      </c>
      <c r="J279" s="200">
        <v>0</v>
      </c>
      <c r="K279" s="66"/>
      <c r="L279" s="198"/>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7"/>
      <c r="AY279" s="247"/>
      <c r="AZ279" s="247"/>
      <c r="BA279" s="247"/>
      <c r="BB279" s="247"/>
      <c r="BC279" s="247"/>
      <c r="BD279" s="247"/>
      <c r="BE279" s="247"/>
      <c r="BF279" s="247"/>
      <c r="BG279" s="247"/>
      <c r="BH279" s="247"/>
      <c r="BI279" s="247"/>
      <c r="BJ279" s="247"/>
      <c r="BK279" s="247"/>
      <c r="BL279" s="247"/>
      <c r="BM279" s="247"/>
      <c r="BN279" s="247"/>
      <c r="BO279" s="247"/>
      <c r="BP279" s="247"/>
      <c r="BQ279" s="247"/>
      <c r="BR279" s="247"/>
      <c r="BS279" s="247"/>
    </row>
    <row r="280" spans="1:71" s="67" customFormat="1" ht="59.85" customHeight="1">
      <c r="A280" s="181" t="s">
        <v>251</v>
      </c>
      <c r="B280" s="118"/>
      <c r="C280" s="362"/>
      <c r="D280" s="363"/>
      <c r="E280" s="303" t="s">
        <v>252</v>
      </c>
      <c r="F280" s="304"/>
      <c r="G280" s="304"/>
      <c r="H280" s="305"/>
      <c r="I280" s="263" t="s">
        <v>253</v>
      </c>
      <c r="J280" s="200">
        <v>0</v>
      </c>
      <c r="K280" s="66"/>
      <c r="L280" s="198"/>
      <c r="M280" s="247"/>
      <c r="N280" s="247"/>
      <c r="O280" s="247"/>
      <c r="P280" s="247"/>
      <c r="Q280" s="247"/>
      <c r="R280" s="247"/>
      <c r="S280" s="247"/>
      <c r="T280" s="247"/>
      <c r="U280" s="247"/>
      <c r="V280" s="247"/>
      <c r="W280" s="247"/>
      <c r="X280" s="247"/>
      <c r="Y280" s="247"/>
      <c r="Z280" s="247"/>
      <c r="AA280" s="247"/>
      <c r="AB280" s="247"/>
      <c r="AC280" s="247"/>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247"/>
      <c r="AY280" s="247"/>
      <c r="AZ280" s="247"/>
      <c r="BA280" s="247"/>
      <c r="BB280" s="247"/>
      <c r="BC280" s="247"/>
      <c r="BD280" s="247"/>
      <c r="BE280" s="247"/>
      <c r="BF280" s="247"/>
      <c r="BG280" s="247"/>
      <c r="BH280" s="247"/>
      <c r="BI280" s="247"/>
      <c r="BJ280" s="247"/>
      <c r="BK280" s="247"/>
      <c r="BL280" s="247"/>
      <c r="BM280" s="247"/>
      <c r="BN280" s="247"/>
      <c r="BO280" s="247"/>
      <c r="BP280" s="247"/>
      <c r="BQ280" s="247"/>
      <c r="BR280" s="247"/>
      <c r="BS280" s="247"/>
    </row>
    <row r="281" spans="1:71" s="67" customFormat="1" ht="34.5" customHeight="1">
      <c r="A281" s="181"/>
      <c r="B281" s="118"/>
      <c r="C281" s="362"/>
      <c r="D281" s="363"/>
      <c r="E281" s="324" t="s">
        <v>254</v>
      </c>
      <c r="F281" s="325"/>
      <c r="G281" s="325"/>
      <c r="H281" s="326"/>
      <c r="I281" s="279" t="s">
        <v>255</v>
      </c>
      <c r="J281" s="200">
        <v>0</v>
      </c>
      <c r="K281" s="66"/>
      <c r="L281" s="198"/>
      <c r="M281" s="247"/>
      <c r="N281" s="247"/>
      <c r="O281" s="247"/>
      <c r="P281" s="247"/>
      <c r="Q281" s="247"/>
      <c r="R281" s="247"/>
      <c r="S281" s="247"/>
      <c r="T281" s="247"/>
      <c r="U281" s="247"/>
      <c r="V281" s="247"/>
      <c r="W281" s="247"/>
      <c r="X281" s="247"/>
      <c r="Y281" s="247"/>
      <c r="Z281" s="247"/>
      <c r="AA281" s="247"/>
      <c r="AB281" s="247"/>
      <c r="AC281" s="247"/>
      <c r="AD281" s="247"/>
      <c r="AE281" s="247"/>
      <c r="AF281" s="247"/>
      <c r="AG281" s="247"/>
      <c r="AH281" s="247"/>
      <c r="AI281" s="247"/>
      <c r="AJ281" s="247"/>
      <c r="AK281" s="247"/>
      <c r="AL281" s="247"/>
      <c r="AM281" s="247"/>
      <c r="AN281" s="247"/>
      <c r="AO281" s="247"/>
      <c r="AP281" s="247"/>
      <c r="AQ281" s="247"/>
      <c r="AR281" s="247"/>
      <c r="AS281" s="247"/>
      <c r="AT281" s="247"/>
      <c r="AU281" s="247"/>
      <c r="AV281" s="247"/>
      <c r="AW281" s="247"/>
      <c r="AX281" s="247"/>
      <c r="AY281" s="247"/>
      <c r="AZ281" s="247"/>
      <c r="BA281" s="247"/>
      <c r="BB281" s="247"/>
      <c r="BC281" s="247"/>
      <c r="BD281" s="247"/>
      <c r="BE281" s="247"/>
      <c r="BF281" s="247"/>
      <c r="BG281" s="247"/>
      <c r="BH281" s="247"/>
      <c r="BI281" s="247"/>
      <c r="BJ281" s="247"/>
      <c r="BK281" s="247"/>
      <c r="BL281" s="247"/>
      <c r="BM281" s="247"/>
      <c r="BN281" s="247"/>
      <c r="BO281" s="247"/>
      <c r="BP281" s="247"/>
      <c r="BQ281" s="247"/>
      <c r="BR281" s="247"/>
      <c r="BS281" s="247"/>
    </row>
    <row r="282" spans="1:71" s="67" customFormat="1" ht="50.1" customHeight="1">
      <c r="A282" s="181" t="s">
        <v>256</v>
      </c>
      <c r="B282" s="118"/>
      <c r="C282" s="362"/>
      <c r="D282" s="363"/>
      <c r="E282" s="303" t="s">
        <v>257</v>
      </c>
      <c r="F282" s="304"/>
      <c r="G282" s="304"/>
      <c r="H282" s="305"/>
      <c r="I282" s="278" t="s">
        <v>258</v>
      </c>
      <c r="J282" s="200">
        <v>0</v>
      </c>
      <c r="K282" s="66"/>
      <c r="L282" s="198"/>
      <c r="M282" s="247"/>
      <c r="N282" s="247"/>
      <c r="O282" s="247"/>
      <c r="P282" s="247"/>
      <c r="Q282" s="247"/>
      <c r="R282" s="247"/>
      <c r="S282" s="247"/>
      <c r="T282" s="247"/>
      <c r="U282" s="247"/>
      <c r="V282" s="247"/>
      <c r="W282" s="247"/>
      <c r="X282" s="247"/>
      <c r="Y282" s="247"/>
      <c r="Z282" s="247"/>
      <c r="AA282" s="247"/>
      <c r="AB282" s="247"/>
      <c r="AC282" s="247"/>
      <c r="AD282" s="247"/>
      <c r="AE282" s="247"/>
      <c r="AF282" s="247"/>
      <c r="AG282" s="247"/>
      <c r="AH282" s="247"/>
      <c r="AI282" s="247"/>
      <c r="AJ282" s="247"/>
      <c r="AK282" s="247"/>
      <c r="AL282" s="247"/>
      <c r="AM282" s="247"/>
      <c r="AN282" s="247"/>
      <c r="AO282" s="247"/>
      <c r="AP282" s="247"/>
      <c r="AQ282" s="247"/>
      <c r="AR282" s="247"/>
      <c r="AS282" s="247"/>
      <c r="AT282" s="247"/>
      <c r="AU282" s="247"/>
      <c r="AV282" s="247"/>
      <c r="AW282" s="247"/>
      <c r="AX282" s="247"/>
      <c r="AY282" s="247"/>
      <c r="AZ282" s="247"/>
      <c r="BA282" s="247"/>
      <c r="BB282" s="247"/>
      <c r="BC282" s="247"/>
      <c r="BD282" s="247"/>
      <c r="BE282" s="247"/>
      <c r="BF282" s="247"/>
      <c r="BG282" s="247"/>
      <c r="BH282" s="247"/>
      <c r="BI282" s="247"/>
      <c r="BJ282" s="247"/>
      <c r="BK282" s="247"/>
      <c r="BL282" s="247"/>
      <c r="BM282" s="247"/>
      <c r="BN282" s="247"/>
      <c r="BO282" s="247"/>
      <c r="BP282" s="247"/>
      <c r="BQ282" s="247"/>
      <c r="BR282" s="247"/>
      <c r="BS282" s="247"/>
    </row>
    <row r="283" spans="1:71" s="67" customFormat="1" ht="42.75">
      <c r="A283" s="181" t="s">
        <v>259</v>
      </c>
      <c r="B283" s="118"/>
      <c r="C283" s="362"/>
      <c r="D283" s="363"/>
      <c r="E283" s="303" t="s">
        <v>260</v>
      </c>
      <c r="F283" s="304"/>
      <c r="G283" s="304"/>
      <c r="H283" s="305"/>
      <c r="I283" s="98" t="s">
        <v>261</v>
      </c>
      <c r="J283" s="200">
        <v>0</v>
      </c>
      <c r="K283" s="66"/>
      <c r="L283" s="198"/>
      <c r="M283" s="247"/>
      <c r="N283" s="247"/>
      <c r="O283" s="247"/>
      <c r="P283" s="247"/>
      <c r="Q283" s="247"/>
      <c r="R283" s="247"/>
      <c r="S283" s="247"/>
      <c r="T283" s="247"/>
      <c r="U283" s="247"/>
      <c r="V283" s="247"/>
      <c r="W283" s="247"/>
      <c r="X283" s="247"/>
      <c r="Y283" s="247"/>
      <c r="Z283" s="247"/>
      <c r="AA283" s="247"/>
      <c r="AB283" s="247"/>
      <c r="AC283" s="247"/>
      <c r="AD283" s="247"/>
      <c r="AE283" s="247"/>
      <c r="AF283" s="247"/>
      <c r="AG283" s="247"/>
      <c r="AH283" s="247"/>
      <c r="AI283" s="247"/>
      <c r="AJ283" s="247"/>
      <c r="AK283" s="247"/>
      <c r="AL283" s="247"/>
      <c r="AM283" s="247"/>
      <c r="AN283" s="247"/>
      <c r="AO283" s="247"/>
      <c r="AP283" s="247"/>
      <c r="AQ283" s="247"/>
      <c r="AR283" s="247"/>
      <c r="AS283" s="247"/>
      <c r="AT283" s="247"/>
      <c r="AU283" s="247"/>
      <c r="AV283" s="247"/>
      <c r="AW283" s="247"/>
      <c r="AX283" s="247"/>
      <c r="AY283" s="247"/>
      <c r="AZ283" s="247"/>
      <c r="BA283" s="247"/>
      <c r="BB283" s="247"/>
      <c r="BC283" s="247"/>
      <c r="BD283" s="247"/>
      <c r="BE283" s="247"/>
      <c r="BF283" s="247"/>
      <c r="BG283" s="247"/>
      <c r="BH283" s="247"/>
      <c r="BI283" s="247"/>
      <c r="BJ283" s="247"/>
      <c r="BK283" s="247"/>
      <c r="BL283" s="247"/>
      <c r="BM283" s="247"/>
      <c r="BN283" s="247"/>
      <c r="BO283" s="247"/>
      <c r="BP283" s="247"/>
      <c r="BQ283" s="247"/>
      <c r="BR283" s="247"/>
      <c r="BS283" s="247"/>
    </row>
    <row r="284" spans="1:71" s="67" customFormat="1" ht="42.75">
      <c r="A284" s="181" t="s">
        <v>262</v>
      </c>
      <c r="B284" s="118"/>
      <c r="C284" s="362"/>
      <c r="D284" s="363"/>
      <c r="E284" s="303" t="s">
        <v>263</v>
      </c>
      <c r="F284" s="304"/>
      <c r="G284" s="304"/>
      <c r="H284" s="305"/>
      <c r="I284" s="98" t="s">
        <v>264</v>
      </c>
      <c r="J284" s="200">
        <v>0</v>
      </c>
      <c r="K284" s="66"/>
      <c r="L284" s="198"/>
      <c r="M284" s="247"/>
      <c r="N284" s="247"/>
      <c r="O284" s="247"/>
      <c r="P284" s="247"/>
      <c r="Q284" s="247"/>
      <c r="R284" s="247"/>
      <c r="S284" s="247"/>
      <c r="T284" s="247"/>
      <c r="U284" s="247"/>
      <c r="V284" s="247"/>
      <c r="W284" s="247"/>
      <c r="X284" s="247"/>
      <c r="Y284" s="247"/>
      <c r="Z284" s="247"/>
      <c r="AA284" s="247"/>
      <c r="AB284" s="247"/>
      <c r="AC284" s="247"/>
      <c r="AD284" s="247"/>
      <c r="AE284" s="247"/>
      <c r="AF284" s="247"/>
      <c r="AG284" s="247"/>
      <c r="AH284" s="247"/>
      <c r="AI284" s="247"/>
      <c r="AJ284" s="247"/>
      <c r="AK284" s="247"/>
      <c r="AL284" s="247"/>
      <c r="AM284" s="247"/>
      <c r="AN284" s="247"/>
      <c r="AO284" s="247"/>
      <c r="AP284" s="247"/>
      <c r="AQ284" s="247"/>
      <c r="AR284" s="247"/>
      <c r="AS284" s="247"/>
      <c r="AT284" s="247"/>
      <c r="AU284" s="247"/>
      <c r="AV284" s="247"/>
      <c r="AW284" s="247"/>
      <c r="AX284" s="247"/>
      <c r="AY284" s="247"/>
      <c r="AZ284" s="247"/>
      <c r="BA284" s="247"/>
      <c r="BB284" s="247"/>
      <c r="BC284" s="247"/>
      <c r="BD284" s="247"/>
      <c r="BE284" s="247"/>
      <c r="BF284" s="247"/>
      <c r="BG284" s="247"/>
      <c r="BH284" s="247"/>
      <c r="BI284" s="247"/>
      <c r="BJ284" s="247"/>
      <c r="BK284" s="247"/>
      <c r="BL284" s="247"/>
      <c r="BM284" s="247"/>
      <c r="BN284" s="247"/>
      <c r="BO284" s="247"/>
      <c r="BP284" s="247"/>
      <c r="BQ284" s="247"/>
      <c r="BR284" s="247"/>
      <c r="BS284" s="247"/>
    </row>
    <row r="285" spans="1:71" s="67" customFormat="1" ht="42" customHeight="1">
      <c r="A285" s="181" t="s">
        <v>265</v>
      </c>
      <c r="B285" s="118"/>
      <c r="C285" s="362"/>
      <c r="D285" s="363"/>
      <c r="E285" s="303" t="s">
        <v>266</v>
      </c>
      <c r="F285" s="304"/>
      <c r="G285" s="304"/>
      <c r="H285" s="305"/>
      <c r="I285" s="98" t="s">
        <v>267</v>
      </c>
      <c r="J285" s="200">
        <v>0</v>
      </c>
      <c r="K285" s="66"/>
      <c r="L285" s="198"/>
      <c r="M285" s="247"/>
      <c r="N285" s="247"/>
      <c r="O285" s="247"/>
      <c r="P285" s="247"/>
      <c r="Q285" s="247"/>
      <c r="R285" s="247"/>
      <c r="S285" s="247"/>
      <c r="T285" s="247"/>
      <c r="U285" s="247"/>
      <c r="V285" s="247"/>
      <c r="W285" s="247"/>
      <c r="X285" s="247"/>
      <c r="Y285" s="247"/>
      <c r="Z285" s="247"/>
      <c r="AA285" s="247"/>
      <c r="AB285" s="247"/>
      <c r="AC285" s="247"/>
      <c r="AD285" s="247"/>
      <c r="AE285" s="247"/>
      <c r="AF285" s="247"/>
      <c r="AG285" s="247"/>
      <c r="AH285" s="247"/>
      <c r="AI285" s="247"/>
      <c r="AJ285" s="247"/>
      <c r="AK285" s="247"/>
      <c r="AL285" s="247"/>
      <c r="AM285" s="247"/>
      <c r="AN285" s="247"/>
      <c r="AO285" s="247"/>
      <c r="AP285" s="247"/>
      <c r="AQ285" s="247"/>
      <c r="AR285" s="247"/>
      <c r="AS285" s="247"/>
      <c r="AT285" s="247"/>
      <c r="AU285" s="247"/>
      <c r="AV285" s="247"/>
      <c r="AW285" s="247"/>
      <c r="AX285" s="247"/>
      <c r="AY285" s="247"/>
      <c r="AZ285" s="247"/>
      <c r="BA285" s="247"/>
      <c r="BB285" s="247"/>
      <c r="BC285" s="247"/>
      <c r="BD285" s="247"/>
      <c r="BE285" s="247"/>
      <c r="BF285" s="247"/>
      <c r="BG285" s="247"/>
      <c r="BH285" s="247"/>
      <c r="BI285" s="247"/>
      <c r="BJ285" s="247"/>
      <c r="BK285" s="247"/>
      <c r="BL285" s="247"/>
      <c r="BM285" s="247"/>
      <c r="BN285" s="247"/>
      <c r="BO285" s="247"/>
      <c r="BP285" s="247"/>
      <c r="BQ285" s="247"/>
      <c r="BR285" s="247"/>
      <c r="BS285" s="247"/>
    </row>
    <row r="286" spans="1:71" s="67" customFormat="1" ht="42" customHeight="1">
      <c r="A286" s="181" t="s">
        <v>268</v>
      </c>
      <c r="B286" s="118"/>
      <c r="C286" s="362"/>
      <c r="D286" s="363"/>
      <c r="E286" s="303" t="s">
        <v>269</v>
      </c>
      <c r="F286" s="304"/>
      <c r="G286" s="304"/>
      <c r="H286" s="305"/>
      <c r="I286" s="98" t="s">
        <v>270</v>
      </c>
      <c r="J286" s="200">
        <v>0</v>
      </c>
      <c r="K286" s="66"/>
      <c r="L286" s="198"/>
      <c r="M286" s="247"/>
      <c r="N286" s="247"/>
      <c r="O286" s="247"/>
      <c r="P286" s="247"/>
      <c r="Q286" s="247"/>
      <c r="R286" s="247"/>
      <c r="S286" s="247"/>
      <c r="T286" s="247"/>
      <c r="U286" s="247"/>
      <c r="V286" s="247"/>
      <c r="W286" s="247"/>
      <c r="X286" s="247"/>
      <c r="Y286" s="247"/>
      <c r="Z286" s="247"/>
      <c r="AA286" s="247"/>
      <c r="AB286" s="247"/>
      <c r="AC286" s="247"/>
      <c r="AD286" s="247"/>
      <c r="AE286" s="247"/>
      <c r="AF286" s="247"/>
      <c r="AG286" s="247"/>
      <c r="AH286" s="247"/>
      <c r="AI286" s="247"/>
      <c r="AJ286" s="247"/>
      <c r="AK286" s="247"/>
      <c r="AL286" s="247"/>
      <c r="AM286" s="247"/>
      <c r="AN286" s="247"/>
      <c r="AO286" s="247"/>
      <c r="AP286" s="247"/>
      <c r="AQ286" s="247"/>
      <c r="AR286" s="247"/>
      <c r="AS286" s="247"/>
      <c r="AT286" s="247"/>
      <c r="AU286" s="247"/>
      <c r="AV286" s="247"/>
      <c r="AW286" s="247"/>
      <c r="AX286" s="247"/>
      <c r="AY286" s="247"/>
      <c r="AZ286" s="247"/>
      <c r="BA286" s="247"/>
      <c r="BB286" s="247"/>
      <c r="BC286" s="247"/>
      <c r="BD286" s="247"/>
      <c r="BE286" s="247"/>
      <c r="BF286" s="247"/>
      <c r="BG286" s="247"/>
      <c r="BH286" s="247"/>
      <c r="BI286" s="247"/>
      <c r="BJ286" s="247"/>
      <c r="BK286" s="247"/>
      <c r="BL286" s="247"/>
      <c r="BM286" s="247"/>
      <c r="BN286" s="247"/>
      <c r="BO286" s="247"/>
      <c r="BP286" s="247"/>
      <c r="BQ286" s="247"/>
      <c r="BR286" s="247"/>
      <c r="BS286" s="247"/>
    </row>
    <row r="287" spans="1:71" s="67" customFormat="1" ht="42" customHeight="1">
      <c r="A287" s="181" t="s">
        <v>271</v>
      </c>
      <c r="B287" s="118"/>
      <c r="C287" s="362"/>
      <c r="D287" s="363"/>
      <c r="E287" s="324" t="s">
        <v>272</v>
      </c>
      <c r="F287" s="325"/>
      <c r="G287" s="325"/>
      <c r="H287" s="326"/>
      <c r="I287" s="103" t="s">
        <v>273</v>
      </c>
      <c r="J287" s="200">
        <v>0</v>
      </c>
      <c r="K287" s="66"/>
      <c r="L287" s="198"/>
      <c r="M287" s="247"/>
      <c r="N287" s="247"/>
      <c r="O287" s="247"/>
      <c r="P287" s="247"/>
      <c r="Q287" s="247"/>
      <c r="R287" s="247"/>
      <c r="S287" s="247"/>
      <c r="T287" s="247"/>
      <c r="U287" s="247"/>
      <c r="V287" s="247"/>
      <c r="W287" s="247"/>
      <c r="X287" s="247"/>
      <c r="Y287" s="247"/>
      <c r="Z287" s="247"/>
      <c r="AA287" s="247"/>
      <c r="AB287" s="247"/>
      <c r="AC287" s="247"/>
      <c r="AD287" s="247"/>
      <c r="AE287" s="247"/>
      <c r="AF287" s="247"/>
      <c r="AG287" s="247"/>
      <c r="AH287" s="247"/>
      <c r="AI287" s="247"/>
      <c r="AJ287" s="247"/>
      <c r="AK287" s="247"/>
      <c r="AL287" s="247"/>
      <c r="AM287" s="247"/>
      <c r="AN287" s="247"/>
      <c r="AO287" s="247"/>
      <c r="AP287" s="247"/>
      <c r="AQ287" s="247"/>
      <c r="AR287" s="247"/>
      <c r="AS287" s="247"/>
      <c r="AT287" s="247"/>
      <c r="AU287" s="247"/>
      <c r="AV287" s="247"/>
      <c r="AW287" s="247"/>
      <c r="AX287" s="247"/>
      <c r="AY287" s="247"/>
      <c r="AZ287" s="247"/>
      <c r="BA287" s="247"/>
      <c r="BB287" s="247"/>
      <c r="BC287" s="247"/>
      <c r="BD287" s="247"/>
      <c r="BE287" s="247"/>
      <c r="BF287" s="247"/>
      <c r="BG287" s="247"/>
      <c r="BH287" s="247"/>
      <c r="BI287" s="247"/>
      <c r="BJ287" s="247"/>
      <c r="BK287" s="247"/>
      <c r="BL287" s="247"/>
      <c r="BM287" s="247"/>
      <c r="BN287" s="247"/>
      <c r="BO287" s="247"/>
      <c r="BP287" s="247"/>
      <c r="BQ287" s="247"/>
      <c r="BR287" s="247"/>
      <c r="BS287" s="247"/>
    </row>
    <row r="288" spans="1:71" s="67" customFormat="1" ht="56.1" customHeight="1">
      <c r="A288" s="181" t="s">
        <v>274</v>
      </c>
      <c r="B288" s="118"/>
      <c r="C288" s="362"/>
      <c r="D288" s="363"/>
      <c r="E288" s="303" t="s">
        <v>275</v>
      </c>
      <c r="F288" s="304"/>
      <c r="G288" s="304"/>
      <c r="H288" s="305"/>
      <c r="I288" s="103" t="s">
        <v>276</v>
      </c>
      <c r="J288" s="200">
        <v>0</v>
      </c>
      <c r="K288" s="66"/>
      <c r="L288" s="198"/>
      <c r="M288" s="247"/>
      <c r="N288" s="247"/>
      <c r="O288" s="247"/>
      <c r="P288" s="247"/>
      <c r="Q288" s="247"/>
      <c r="R288" s="247"/>
      <c r="S288" s="247"/>
      <c r="T288" s="247"/>
      <c r="U288" s="247"/>
      <c r="V288" s="247"/>
      <c r="W288" s="247"/>
      <c r="X288" s="247"/>
      <c r="Y288" s="247"/>
      <c r="Z288" s="247"/>
      <c r="AA288" s="247"/>
      <c r="AB288" s="247"/>
      <c r="AC288" s="247"/>
      <c r="AD288" s="247"/>
      <c r="AE288" s="247"/>
      <c r="AF288" s="247"/>
      <c r="AG288" s="247"/>
      <c r="AH288" s="247"/>
      <c r="AI288" s="247"/>
      <c r="AJ288" s="247"/>
      <c r="AK288" s="247"/>
      <c r="AL288" s="247"/>
      <c r="AM288" s="247"/>
      <c r="AN288" s="247"/>
      <c r="AO288" s="247"/>
      <c r="AP288" s="247"/>
      <c r="AQ288" s="247"/>
      <c r="AR288" s="247"/>
      <c r="AS288" s="247"/>
      <c r="AT288" s="247"/>
      <c r="AU288" s="247"/>
      <c r="AV288" s="247"/>
      <c r="AW288" s="247"/>
      <c r="AX288" s="247"/>
      <c r="AY288" s="247"/>
      <c r="AZ288" s="247"/>
      <c r="BA288" s="247"/>
      <c r="BB288" s="247"/>
      <c r="BC288" s="247"/>
      <c r="BD288" s="247"/>
      <c r="BE288" s="247"/>
      <c r="BF288" s="247"/>
      <c r="BG288" s="247"/>
      <c r="BH288" s="247"/>
      <c r="BI288" s="247"/>
      <c r="BJ288" s="247"/>
      <c r="BK288" s="247"/>
      <c r="BL288" s="247"/>
      <c r="BM288" s="247"/>
      <c r="BN288" s="247"/>
      <c r="BO288" s="247"/>
      <c r="BP288" s="247"/>
      <c r="BQ288" s="247"/>
      <c r="BR288" s="247"/>
      <c r="BS288" s="247"/>
    </row>
    <row r="289" spans="1:71" s="67" customFormat="1" ht="56.1" customHeight="1">
      <c r="A289" s="181" t="s">
        <v>277</v>
      </c>
      <c r="B289" s="118"/>
      <c r="C289" s="364"/>
      <c r="D289" s="365"/>
      <c r="E289" s="324" t="s">
        <v>278</v>
      </c>
      <c r="F289" s="325"/>
      <c r="G289" s="325"/>
      <c r="H289" s="326"/>
      <c r="I289" s="103" t="s">
        <v>279</v>
      </c>
      <c r="J289" s="200">
        <v>0</v>
      </c>
      <c r="K289" s="66"/>
      <c r="L289" s="199"/>
      <c r="M289" s="247"/>
      <c r="N289" s="247"/>
      <c r="O289" s="247"/>
      <c r="P289" s="247"/>
      <c r="Q289" s="247"/>
      <c r="R289" s="247"/>
      <c r="S289" s="247"/>
      <c r="T289" s="247"/>
      <c r="U289" s="247"/>
      <c r="V289" s="247"/>
      <c r="W289" s="247"/>
      <c r="X289" s="247"/>
      <c r="Y289" s="247"/>
      <c r="Z289" s="247"/>
      <c r="AA289" s="247"/>
      <c r="AB289" s="247"/>
      <c r="AC289" s="247"/>
      <c r="AD289" s="247"/>
      <c r="AE289" s="247"/>
      <c r="AF289" s="247"/>
      <c r="AG289" s="247"/>
      <c r="AH289" s="247"/>
      <c r="AI289" s="247"/>
      <c r="AJ289" s="247"/>
      <c r="AK289" s="247"/>
      <c r="AL289" s="247"/>
      <c r="AM289" s="247"/>
      <c r="AN289" s="247"/>
      <c r="AO289" s="247"/>
      <c r="AP289" s="247"/>
      <c r="AQ289" s="247"/>
      <c r="AR289" s="247"/>
      <c r="AS289" s="247"/>
      <c r="AT289" s="247"/>
      <c r="AU289" s="247"/>
      <c r="AV289" s="247"/>
      <c r="AW289" s="247"/>
      <c r="AX289" s="247"/>
      <c r="AY289" s="247"/>
      <c r="AZ289" s="247"/>
      <c r="BA289" s="247"/>
      <c r="BB289" s="247"/>
      <c r="BC289" s="247"/>
      <c r="BD289" s="247"/>
      <c r="BE289" s="247"/>
      <c r="BF289" s="247"/>
      <c r="BG289" s="247"/>
      <c r="BH289" s="247"/>
      <c r="BI289" s="247"/>
      <c r="BJ289" s="247"/>
      <c r="BK289" s="247"/>
      <c r="BL289" s="247"/>
      <c r="BM289" s="247"/>
      <c r="BN289" s="247"/>
      <c r="BO289" s="247"/>
      <c r="BP289" s="247"/>
      <c r="BQ289" s="247"/>
      <c r="BR289" s="247"/>
      <c r="BS289" s="247"/>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09"/>
      <c r="I293" s="209"/>
      <c r="J293" s="51"/>
      <c r="K293" s="24"/>
      <c r="L293" s="86"/>
      <c r="M293" s="86"/>
      <c r="N293" s="86"/>
      <c r="O293" s="86"/>
      <c r="P293" s="86"/>
      <c r="Q293" s="86"/>
    </row>
    <row r="294" spans="1:71" s="67" customFormat="1">
      <c r="A294" s="176"/>
      <c r="B294" s="121" t="s">
        <v>280</v>
      </c>
      <c r="C294" s="122"/>
      <c r="D294" s="3"/>
      <c r="E294" s="3"/>
      <c r="F294" s="3"/>
      <c r="G294" s="3"/>
      <c r="H294" s="209"/>
      <c r="I294" s="209"/>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4" customFormat="1" ht="34.5" customHeight="1">
      <c r="A296" s="176"/>
      <c r="B296" s="14"/>
      <c r="C296" s="3"/>
      <c r="D296" s="3"/>
      <c r="E296" s="3"/>
      <c r="F296" s="3"/>
      <c r="G296" s="3"/>
      <c r="H296" s="209"/>
      <c r="I296" s="209"/>
      <c r="J296" s="63" t="s">
        <v>80</v>
      </c>
      <c r="K296" s="64"/>
      <c r="L296" s="238" t="str">
        <f>IF(ISBLANK(L$9),"",L$9)</f>
        <v>1階西病棟</v>
      </c>
      <c r="M296" s="241" t="str">
        <f>IF(ISBLANK(M$9),"",M$9)</f>
        <v>2階西病棟</v>
      </c>
      <c r="N296" s="239" t="str">
        <f t="shared" ref="N296:BS296" si="37">IF(ISBLANK(N$9),"",N$9)</f>
        <v>3階西病棟</v>
      </c>
      <c r="O296" s="239" t="str">
        <f t="shared" si="37"/>
        <v>3階東病棟</v>
      </c>
      <c r="P296" s="239" t="str">
        <f t="shared" si="37"/>
        <v>3階南医療病棟</v>
      </c>
      <c r="Q296" s="239" t="str">
        <f t="shared" si="37"/>
        <v>3階南回復期病棟</v>
      </c>
      <c r="R296" s="239" t="str">
        <f t="shared" si="37"/>
        <v>4階東病棟</v>
      </c>
      <c r="S296" s="239" t="str">
        <f t="shared" si="37"/>
        <v/>
      </c>
      <c r="T296" s="239" t="str">
        <f t="shared" si="37"/>
        <v/>
      </c>
      <c r="U296" s="239" t="str">
        <f t="shared" si="37"/>
        <v/>
      </c>
      <c r="V296" s="239" t="str">
        <f t="shared" si="37"/>
        <v/>
      </c>
      <c r="W296" s="239" t="str">
        <f t="shared" si="37"/>
        <v/>
      </c>
      <c r="X296" s="239" t="str">
        <f t="shared" si="37"/>
        <v/>
      </c>
      <c r="Y296" s="239" t="str">
        <f t="shared" si="37"/>
        <v/>
      </c>
      <c r="Z296" s="239" t="str">
        <f t="shared" si="37"/>
        <v/>
      </c>
      <c r="AA296" s="239" t="str">
        <f t="shared" si="37"/>
        <v/>
      </c>
      <c r="AB296" s="239" t="str">
        <f t="shared" si="37"/>
        <v/>
      </c>
      <c r="AC296" s="239" t="str">
        <f t="shared" si="37"/>
        <v/>
      </c>
      <c r="AD296" s="239" t="str">
        <f t="shared" si="37"/>
        <v/>
      </c>
      <c r="AE296" s="239" t="str">
        <f t="shared" si="37"/>
        <v/>
      </c>
      <c r="AF296" s="239" t="str">
        <f t="shared" si="37"/>
        <v/>
      </c>
      <c r="AG296" s="239" t="str">
        <f t="shared" si="37"/>
        <v/>
      </c>
      <c r="AH296" s="239" t="str">
        <f t="shared" si="37"/>
        <v/>
      </c>
      <c r="AI296" s="239" t="str">
        <f t="shared" si="37"/>
        <v/>
      </c>
      <c r="AJ296" s="239" t="str">
        <f t="shared" si="37"/>
        <v/>
      </c>
      <c r="AK296" s="239" t="str">
        <f t="shared" si="37"/>
        <v/>
      </c>
      <c r="AL296" s="239" t="str">
        <f t="shared" si="37"/>
        <v/>
      </c>
      <c r="AM296" s="239" t="str">
        <f t="shared" si="37"/>
        <v/>
      </c>
      <c r="AN296" s="239" t="str">
        <f t="shared" si="37"/>
        <v/>
      </c>
      <c r="AO296" s="239" t="str">
        <f t="shared" si="37"/>
        <v/>
      </c>
      <c r="AP296" s="239" t="str">
        <f t="shared" si="37"/>
        <v/>
      </c>
      <c r="AQ296" s="239" t="str">
        <f t="shared" si="37"/>
        <v/>
      </c>
      <c r="AR296" s="239" t="str">
        <f t="shared" si="37"/>
        <v/>
      </c>
      <c r="AS296" s="239" t="str">
        <f t="shared" si="37"/>
        <v/>
      </c>
      <c r="AT296" s="239" t="str">
        <f t="shared" si="37"/>
        <v/>
      </c>
      <c r="AU296" s="239" t="str">
        <f t="shared" si="37"/>
        <v/>
      </c>
      <c r="AV296" s="239" t="str">
        <f t="shared" si="37"/>
        <v/>
      </c>
      <c r="AW296" s="239" t="str">
        <f t="shared" si="37"/>
        <v/>
      </c>
      <c r="AX296" s="239" t="str">
        <f t="shared" si="37"/>
        <v/>
      </c>
      <c r="AY296" s="239" t="str">
        <f t="shared" si="37"/>
        <v/>
      </c>
      <c r="AZ296" s="239" t="str">
        <f t="shared" si="37"/>
        <v/>
      </c>
      <c r="BA296" s="239" t="str">
        <f t="shared" si="37"/>
        <v/>
      </c>
      <c r="BB296" s="239" t="str">
        <f t="shared" si="37"/>
        <v/>
      </c>
      <c r="BC296" s="239" t="str">
        <f t="shared" si="37"/>
        <v/>
      </c>
      <c r="BD296" s="239" t="str">
        <f t="shared" si="37"/>
        <v/>
      </c>
      <c r="BE296" s="239" t="str">
        <f t="shared" si="37"/>
        <v/>
      </c>
      <c r="BF296" s="239" t="str">
        <f t="shared" si="37"/>
        <v/>
      </c>
      <c r="BG296" s="239" t="str">
        <f t="shared" si="37"/>
        <v/>
      </c>
      <c r="BH296" s="239" t="str">
        <f t="shared" si="37"/>
        <v/>
      </c>
      <c r="BI296" s="239" t="str">
        <f t="shared" si="37"/>
        <v/>
      </c>
      <c r="BJ296" s="239" t="str">
        <f t="shared" si="37"/>
        <v/>
      </c>
      <c r="BK296" s="239" t="str">
        <f t="shared" si="37"/>
        <v/>
      </c>
      <c r="BL296" s="239" t="str">
        <f t="shared" si="37"/>
        <v/>
      </c>
      <c r="BM296" s="239" t="str">
        <f t="shared" si="37"/>
        <v/>
      </c>
      <c r="BN296" s="239" t="str">
        <f t="shared" si="37"/>
        <v/>
      </c>
      <c r="BO296" s="239" t="str">
        <f t="shared" si="37"/>
        <v/>
      </c>
      <c r="BP296" s="239" t="str">
        <f t="shared" si="37"/>
        <v/>
      </c>
      <c r="BQ296" s="239" t="str">
        <f t="shared" si="37"/>
        <v/>
      </c>
      <c r="BR296" s="239" t="str">
        <f t="shared" si="37"/>
        <v/>
      </c>
      <c r="BS296" s="239" t="str">
        <f t="shared" si="37"/>
        <v/>
      </c>
    </row>
    <row r="297" spans="1:71" s="234" customFormat="1" ht="20.25" customHeight="1">
      <c r="A297" s="176"/>
      <c r="B297" s="1"/>
      <c r="C297" s="3"/>
      <c r="D297" s="3"/>
      <c r="E297" s="3"/>
      <c r="F297" s="3"/>
      <c r="G297" s="3"/>
      <c r="H297" s="209"/>
      <c r="I297" s="56" t="s">
        <v>81</v>
      </c>
      <c r="J297" s="123"/>
      <c r="K297" s="65"/>
      <c r="L297" s="59" t="str">
        <f>IF(ISBLANK(L$95),"",L$95)</f>
        <v>慢性期</v>
      </c>
      <c r="M297" s="242" t="str">
        <f>IF(ISBLANK(M$95),"",M$95)</f>
        <v>慢性期</v>
      </c>
      <c r="N297" s="59" t="str">
        <f t="shared" ref="N297:BS297" si="38">IF(ISBLANK(N$95),"",N$95)</f>
        <v>慢性期</v>
      </c>
      <c r="O297" s="59" t="str">
        <f t="shared" si="38"/>
        <v>慢性期</v>
      </c>
      <c r="P297" s="59" t="str">
        <f t="shared" si="38"/>
        <v>慢性期</v>
      </c>
      <c r="Q297" s="59" t="str">
        <f t="shared" si="38"/>
        <v>回復期</v>
      </c>
      <c r="R297" s="59" t="str">
        <f t="shared" si="38"/>
        <v>慢性期</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9" t="s">
        <v>280</v>
      </c>
      <c r="D298" s="320"/>
      <c r="E298" s="320"/>
      <c r="F298" s="320"/>
      <c r="G298" s="320"/>
      <c r="H298" s="321"/>
      <c r="I298" s="343" t="s">
        <v>281</v>
      </c>
      <c r="J298" s="124"/>
      <c r="K298" s="79"/>
      <c r="L298" s="225"/>
      <c r="M298" s="248"/>
      <c r="N298" s="248"/>
      <c r="O298" s="248"/>
      <c r="P298" s="248"/>
      <c r="Q298" s="248"/>
      <c r="R298" s="248"/>
      <c r="S298" s="248"/>
      <c r="T298" s="248"/>
      <c r="U298" s="248"/>
      <c r="V298" s="248"/>
      <c r="W298" s="248"/>
      <c r="X298" s="248"/>
      <c r="Y298" s="248"/>
      <c r="Z298" s="248"/>
      <c r="AA298" s="248"/>
      <c r="AB298" s="248"/>
      <c r="AC298" s="248"/>
      <c r="AD298" s="248"/>
      <c r="AE298" s="248"/>
      <c r="AF298" s="248"/>
      <c r="AG298" s="248"/>
      <c r="AH298" s="248"/>
      <c r="AI298" s="248"/>
      <c r="AJ298" s="248"/>
      <c r="AK298" s="248"/>
      <c r="AL298" s="248"/>
      <c r="AM298" s="248"/>
      <c r="AN298" s="248"/>
      <c r="AO298" s="248"/>
      <c r="AP298" s="248"/>
      <c r="AQ298" s="248"/>
      <c r="AR298" s="248"/>
      <c r="AS298" s="248"/>
      <c r="AT298" s="248"/>
      <c r="AU298" s="248"/>
      <c r="AV298" s="248"/>
      <c r="AW298" s="248"/>
      <c r="AX298" s="248"/>
      <c r="AY298" s="248"/>
      <c r="AZ298" s="248"/>
      <c r="BA298" s="248"/>
      <c r="BB298" s="248"/>
      <c r="BC298" s="248"/>
      <c r="BD298" s="248"/>
      <c r="BE298" s="248"/>
      <c r="BF298" s="248"/>
      <c r="BG298" s="248"/>
      <c r="BH298" s="248"/>
      <c r="BI298" s="248"/>
      <c r="BJ298" s="248"/>
      <c r="BK298" s="248"/>
      <c r="BL298" s="248"/>
      <c r="BM298" s="248"/>
      <c r="BN298" s="248"/>
      <c r="BO298" s="248"/>
      <c r="BP298" s="248"/>
      <c r="BQ298" s="248"/>
      <c r="BR298" s="248"/>
      <c r="BS298" s="248"/>
    </row>
    <row r="299" spans="1:71" s="95" customFormat="1" ht="34.5" customHeight="1">
      <c r="A299" s="176"/>
      <c r="B299" s="125"/>
      <c r="C299" s="377"/>
      <c r="D299" s="378"/>
      <c r="E299" s="378"/>
      <c r="F299" s="378"/>
      <c r="G299" s="378"/>
      <c r="H299" s="379"/>
      <c r="I299" s="343"/>
      <c r="J299" s="126"/>
      <c r="K299" s="82"/>
      <c r="L299" s="127"/>
      <c r="M299" s="248"/>
      <c r="N299" s="248"/>
      <c r="O299" s="248"/>
      <c r="P299" s="248"/>
      <c r="Q299" s="248"/>
      <c r="R299" s="248"/>
      <c r="S299" s="248"/>
      <c r="T299" s="248"/>
      <c r="U299" s="248"/>
      <c r="V299" s="248"/>
      <c r="W299" s="248"/>
      <c r="X299" s="248"/>
      <c r="Y299" s="248"/>
      <c r="Z299" s="248"/>
      <c r="AA299" s="248"/>
      <c r="AB299" s="248"/>
      <c r="AC299" s="248"/>
      <c r="AD299" s="248"/>
      <c r="AE299" s="248"/>
      <c r="AF299" s="248"/>
      <c r="AG299" s="248"/>
      <c r="AH299" s="248"/>
      <c r="AI299" s="248"/>
      <c r="AJ299" s="248"/>
      <c r="AK299" s="248"/>
      <c r="AL299" s="248"/>
      <c r="AM299" s="248"/>
      <c r="AN299" s="248"/>
      <c r="AO299" s="248"/>
      <c r="AP299" s="248"/>
      <c r="AQ299" s="248"/>
      <c r="AR299" s="248"/>
      <c r="AS299" s="248"/>
      <c r="AT299" s="248"/>
      <c r="AU299" s="248"/>
      <c r="AV299" s="248"/>
      <c r="AW299" s="248"/>
      <c r="AX299" s="248"/>
      <c r="AY299" s="248"/>
      <c r="AZ299" s="248"/>
      <c r="BA299" s="248"/>
      <c r="BB299" s="248"/>
      <c r="BC299" s="248"/>
      <c r="BD299" s="248"/>
      <c r="BE299" s="248"/>
      <c r="BF299" s="248"/>
      <c r="BG299" s="248"/>
      <c r="BH299" s="248"/>
      <c r="BI299" s="248"/>
      <c r="BJ299" s="248"/>
      <c r="BK299" s="248"/>
      <c r="BL299" s="248"/>
      <c r="BM299" s="248"/>
      <c r="BN299" s="248"/>
      <c r="BO299" s="248"/>
      <c r="BP299" s="248"/>
      <c r="BQ299" s="248"/>
      <c r="BR299" s="248"/>
      <c r="BS299" s="248"/>
    </row>
    <row r="300" spans="1:71" s="95" customFormat="1" ht="34.5" customHeight="1">
      <c r="A300" s="181" t="s">
        <v>282</v>
      </c>
      <c r="B300" s="125"/>
      <c r="C300" s="377"/>
      <c r="D300" s="378"/>
      <c r="E300" s="378"/>
      <c r="F300" s="378"/>
      <c r="G300" s="378"/>
      <c r="H300" s="379"/>
      <c r="I300" s="343"/>
      <c r="J300" s="126"/>
      <c r="K300" s="82"/>
      <c r="L300" s="128" t="s">
        <v>41</v>
      </c>
      <c r="M300" s="248" t="s">
        <v>41</v>
      </c>
      <c r="N300" s="248" t="s">
        <v>41</v>
      </c>
      <c r="O300" s="248" t="s">
        <v>41</v>
      </c>
      <c r="P300" s="248" t="s">
        <v>41</v>
      </c>
      <c r="Q300" s="248" t="s">
        <v>41</v>
      </c>
      <c r="R300" s="248" t="s">
        <v>41</v>
      </c>
      <c r="S300" s="248" t="str">
        <f t="shared" ref="S300:AQ300" si="39">IF(ISBLANK(S298),"-","～")</f>
        <v>-</v>
      </c>
      <c r="T300" s="248" t="str">
        <f t="shared" si="39"/>
        <v>-</v>
      </c>
      <c r="U300" s="248" t="str">
        <f t="shared" si="39"/>
        <v>-</v>
      </c>
      <c r="V300" s="248" t="str">
        <f t="shared" si="39"/>
        <v>-</v>
      </c>
      <c r="W300" s="248" t="str">
        <f t="shared" si="39"/>
        <v>-</v>
      </c>
      <c r="X300" s="248" t="str">
        <f t="shared" si="39"/>
        <v>-</v>
      </c>
      <c r="Y300" s="248" t="str">
        <f t="shared" si="39"/>
        <v>-</v>
      </c>
      <c r="Z300" s="248" t="str">
        <f t="shared" si="39"/>
        <v>-</v>
      </c>
      <c r="AA300" s="248" t="str">
        <f t="shared" si="39"/>
        <v>-</v>
      </c>
      <c r="AB300" s="248" t="str">
        <f t="shared" si="39"/>
        <v>-</v>
      </c>
      <c r="AC300" s="248" t="str">
        <f t="shared" si="39"/>
        <v>-</v>
      </c>
      <c r="AD300" s="248" t="str">
        <f t="shared" si="39"/>
        <v>-</v>
      </c>
      <c r="AE300" s="248" t="str">
        <f t="shared" si="39"/>
        <v>-</v>
      </c>
      <c r="AF300" s="248" t="str">
        <f t="shared" si="39"/>
        <v>-</v>
      </c>
      <c r="AG300" s="248" t="str">
        <f t="shared" si="39"/>
        <v>-</v>
      </c>
      <c r="AH300" s="248" t="str">
        <f t="shared" si="39"/>
        <v>-</v>
      </c>
      <c r="AI300" s="248" t="str">
        <f t="shared" si="39"/>
        <v>-</v>
      </c>
      <c r="AJ300" s="248" t="str">
        <f t="shared" si="39"/>
        <v>-</v>
      </c>
      <c r="AK300" s="248" t="str">
        <f t="shared" si="39"/>
        <v>-</v>
      </c>
      <c r="AL300" s="248" t="str">
        <f t="shared" si="39"/>
        <v>-</v>
      </c>
      <c r="AM300" s="248" t="str">
        <f t="shared" si="39"/>
        <v>-</v>
      </c>
      <c r="AN300" s="248" t="str">
        <f t="shared" si="39"/>
        <v>-</v>
      </c>
      <c r="AO300" s="248" t="str">
        <f t="shared" si="39"/>
        <v>-</v>
      </c>
      <c r="AP300" s="248" t="str">
        <f t="shared" si="39"/>
        <v>-</v>
      </c>
      <c r="AQ300" s="248" t="str">
        <f t="shared" si="39"/>
        <v>-</v>
      </c>
      <c r="AR300" s="248" t="str">
        <f t="shared" ref="AR300:BS300" si="40">IF(ISBLANK(AR298), "-", "～")</f>
        <v>-</v>
      </c>
      <c r="AS300" s="248" t="str">
        <f t="shared" si="40"/>
        <v>-</v>
      </c>
      <c r="AT300" s="248" t="str">
        <f t="shared" si="40"/>
        <v>-</v>
      </c>
      <c r="AU300" s="248" t="str">
        <f t="shared" si="40"/>
        <v>-</v>
      </c>
      <c r="AV300" s="248" t="str">
        <f t="shared" si="40"/>
        <v>-</v>
      </c>
      <c r="AW300" s="248" t="str">
        <f t="shared" si="40"/>
        <v>-</v>
      </c>
      <c r="AX300" s="248" t="str">
        <f t="shared" si="40"/>
        <v>-</v>
      </c>
      <c r="AY300" s="248" t="str">
        <f t="shared" si="40"/>
        <v>-</v>
      </c>
      <c r="AZ300" s="248" t="str">
        <f t="shared" si="40"/>
        <v>-</v>
      </c>
      <c r="BA300" s="248" t="str">
        <f t="shared" si="40"/>
        <v>-</v>
      </c>
      <c r="BB300" s="248" t="str">
        <f t="shared" si="40"/>
        <v>-</v>
      </c>
      <c r="BC300" s="248" t="str">
        <f t="shared" si="40"/>
        <v>-</v>
      </c>
      <c r="BD300" s="248" t="str">
        <f t="shared" si="40"/>
        <v>-</v>
      </c>
      <c r="BE300" s="248" t="str">
        <f t="shared" si="40"/>
        <v>-</v>
      </c>
      <c r="BF300" s="248" t="str">
        <f t="shared" si="40"/>
        <v>-</v>
      </c>
      <c r="BG300" s="248" t="str">
        <f t="shared" si="40"/>
        <v>-</v>
      </c>
      <c r="BH300" s="248" t="str">
        <f t="shared" si="40"/>
        <v>-</v>
      </c>
      <c r="BI300" s="248" t="str">
        <f t="shared" si="40"/>
        <v>-</v>
      </c>
      <c r="BJ300" s="248" t="str">
        <f t="shared" si="40"/>
        <v>-</v>
      </c>
      <c r="BK300" s="248" t="str">
        <f t="shared" si="40"/>
        <v>-</v>
      </c>
      <c r="BL300" s="248" t="str">
        <f t="shared" si="40"/>
        <v>-</v>
      </c>
      <c r="BM300" s="248" t="str">
        <f t="shared" si="40"/>
        <v>-</v>
      </c>
      <c r="BN300" s="248" t="str">
        <f t="shared" si="40"/>
        <v>-</v>
      </c>
      <c r="BO300" s="248" t="str">
        <f t="shared" si="40"/>
        <v>-</v>
      </c>
      <c r="BP300" s="248" t="str">
        <f t="shared" si="40"/>
        <v>-</v>
      </c>
      <c r="BQ300" s="248" t="str">
        <f t="shared" si="40"/>
        <v>-</v>
      </c>
      <c r="BR300" s="248" t="str">
        <f t="shared" si="40"/>
        <v>-</v>
      </c>
      <c r="BS300" s="248" t="str">
        <f t="shared" si="40"/>
        <v>-</v>
      </c>
    </row>
    <row r="301" spans="1:71" s="95" customFormat="1" ht="34.5" customHeight="1">
      <c r="A301" s="176"/>
      <c r="B301" s="125"/>
      <c r="C301" s="377"/>
      <c r="D301" s="378"/>
      <c r="E301" s="378"/>
      <c r="F301" s="378"/>
      <c r="G301" s="378"/>
      <c r="H301" s="379"/>
      <c r="I301" s="343"/>
      <c r="J301" s="126"/>
      <c r="K301" s="82"/>
      <c r="L301" s="224"/>
      <c r="M301" s="248"/>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248"/>
      <c r="AL301" s="248"/>
      <c r="AM301" s="248"/>
      <c r="AN301" s="248"/>
      <c r="AO301" s="248"/>
      <c r="AP301" s="248"/>
      <c r="AQ301" s="248"/>
      <c r="AR301" s="248"/>
      <c r="AS301" s="248"/>
      <c r="AT301" s="248"/>
      <c r="AU301" s="248"/>
      <c r="AV301" s="248"/>
      <c r="AW301" s="248"/>
      <c r="AX301" s="248"/>
      <c r="AY301" s="248"/>
      <c r="AZ301" s="248"/>
      <c r="BA301" s="248"/>
      <c r="BB301" s="248"/>
      <c r="BC301" s="248"/>
      <c r="BD301" s="248"/>
      <c r="BE301" s="248"/>
      <c r="BF301" s="248"/>
      <c r="BG301" s="248"/>
      <c r="BH301" s="248"/>
      <c r="BI301" s="248"/>
      <c r="BJ301" s="248"/>
      <c r="BK301" s="248"/>
      <c r="BL301" s="248"/>
      <c r="BM301" s="248"/>
      <c r="BN301" s="248"/>
      <c r="BO301" s="248"/>
      <c r="BP301" s="248"/>
      <c r="BQ301" s="248"/>
      <c r="BR301" s="248"/>
      <c r="BS301" s="248"/>
    </row>
    <row r="302" spans="1:71" s="95" customFormat="1" ht="34.5" customHeight="1">
      <c r="A302" s="176"/>
      <c r="B302" s="125"/>
      <c r="C302" s="380"/>
      <c r="D302" s="381"/>
      <c r="E302" s="381"/>
      <c r="F302" s="381"/>
      <c r="G302" s="381"/>
      <c r="H302" s="382"/>
      <c r="I302" s="343"/>
      <c r="J302" s="129"/>
      <c r="K302" s="84"/>
      <c r="L302" s="130"/>
      <c r="M302" s="248"/>
      <c r="N302" s="248"/>
      <c r="O302" s="248"/>
      <c r="P302" s="248"/>
      <c r="Q302" s="248"/>
      <c r="R302" s="248"/>
      <c r="S302" s="248"/>
      <c r="T302" s="248"/>
      <c r="U302" s="248"/>
      <c r="V302" s="248"/>
      <c r="W302" s="248"/>
      <c r="X302" s="248"/>
      <c r="Y302" s="248"/>
      <c r="Z302" s="248"/>
      <c r="AA302" s="248"/>
      <c r="AB302" s="248"/>
      <c r="AC302" s="248"/>
      <c r="AD302" s="248"/>
      <c r="AE302" s="248"/>
      <c r="AF302" s="248"/>
      <c r="AG302" s="248"/>
      <c r="AH302" s="248"/>
      <c r="AI302" s="248"/>
      <c r="AJ302" s="248"/>
      <c r="AK302" s="248"/>
      <c r="AL302" s="248"/>
      <c r="AM302" s="248"/>
      <c r="AN302" s="248"/>
      <c r="AO302" s="248"/>
      <c r="AP302" s="248"/>
      <c r="AQ302" s="248"/>
      <c r="AR302" s="248"/>
      <c r="AS302" s="248"/>
      <c r="AT302" s="248"/>
      <c r="AU302" s="248"/>
      <c r="AV302" s="248"/>
      <c r="AW302" s="248"/>
      <c r="AX302" s="248"/>
      <c r="AY302" s="248"/>
      <c r="AZ302" s="248"/>
      <c r="BA302" s="248"/>
      <c r="BB302" s="248"/>
      <c r="BC302" s="248"/>
      <c r="BD302" s="248"/>
      <c r="BE302" s="248"/>
      <c r="BF302" s="248"/>
      <c r="BG302" s="248"/>
      <c r="BH302" s="248"/>
      <c r="BI302" s="248"/>
      <c r="BJ302" s="248"/>
      <c r="BK302" s="248"/>
      <c r="BL302" s="248"/>
      <c r="BM302" s="248"/>
      <c r="BN302" s="248"/>
      <c r="BO302" s="248"/>
      <c r="BP302" s="248"/>
      <c r="BQ302" s="248"/>
      <c r="BR302" s="248"/>
      <c r="BS302" s="248"/>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283</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8"/>
      <c r="J307" s="5"/>
      <c r="K307" s="6"/>
      <c r="M307" s="41"/>
      <c r="N307" s="41"/>
      <c r="O307" s="41"/>
      <c r="P307" s="41"/>
      <c r="Q307" s="41"/>
      <c r="R307" s="8"/>
    </row>
    <row r="308" spans="1:71" s="17" customFormat="1">
      <c r="A308" s="176"/>
      <c r="B308" s="1"/>
      <c r="C308" s="43"/>
      <c r="D308" s="27"/>
      <c r="E308" s="27"/>
      <c r="F308" s="27"/>
      <c r="G308" s="27"/>
      <c r="H308" s="16"/>
      <c r="I308" s="218"/>
      <c r="J308" s="5"/>
      <c r="K308" s="6"/>
      <c r="M308" s="41"/>
      <c r="N308" s="41"/>
      <c r="O308" s="41"/>
      <c r="P308" s="41"/>
      <c r="Q308" s="41"/>
      <c r="R308" s="8"/>
    </row>
    <row r="309" spans="1:71" s="17" customFormat="1">
      <c r="A309" s="176"/>
      <c r="B309" s="1"/>
      <c r="E309" s="43"/>
      <c r="F309" s="43"/>
      <c r="G309" s="43"/>
      <c r="H309" s="16"/>
      <c r="I309" s="218"/>
      <c r="J309" s="5"/>
      <c r="K309" s="6"/>
      <c r="M309" s="29"/>
      <c r="N309" s="29"/>
      <c r="O309" s="29"/>
      <c r="P309" s="29"/>
      <c r="Q309" s="29"/>
      <c r="R309" s="8"/>
    </row>
    <row r="310" spans="1:71" s="17" customFormat="1">
      <c r="A310" s="176"/>
      <c r="B310" s="1"/>
      <c r="E310" s="43"/>
      <c r="F310" s="43"/>
      <c r="G310" s="43"/>
      <c r="H310" s="16"/>
      <c r="I310" s="218"/>
      <c r="J310" s="5"/>
      <c r="K310" s="6"/>
      <c r="M310" s="41"/>
      <c r="N310" s="41"/>
      <c r="O310" s="41"/>
      <c r="P310" s="41"/>
      <c r="Q310" s="41"/>
      <c r="R310" s="8"/>
    </row>
    <row r="311" spans="1:71" s="17" customFormat="1">
      <c r="A311" s="176"/>
      <c r="B311" s="1"/>
      <c r="E311" s="43"/>
      <c r="F311" s="43"/>
      <c r="G311" s="43"/>
      <c r="H311" s="16"/>
      <c r="I311" s="218"/>
      <c r="J311" s="5"/>
      <c r="K311" s="6"/>
      <c r="M311" s="29"/>
      <c r="N311" s="29"/>
      <c r="O311" s="29"/>
      <c r="P311" s="29"/>
      <c r="Q311" s="29"/>
      <c r="R311" s="8"/>
    </row>
    <row r="312" spans="1:71" s="17" customFormat="1">
      <c r="A312" s="176"/>
      <c r="B312" s="1"/>
      <c r="E312" s="43"/>
      <c r="F312" s="43"/>
      <c r="G312" s="43"/>
      <c r="H312" s="16"/>
      <c r="I312" s="218"/>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09"/>
      <c r="I315" s="209"/>
      <c r="J315" s="53"/>
      <c r="K315" s="24"/>
      <c r="L315" s="51"/>
      <c r="M315" s="51"/>
      <c r="N315" s="51"/>
      <c r="O315" s="51"/>
      <c r="P315" s="51"/>
      <c r="Q315" s="51"/>
      <c r="R315" s="8"/>
    </row>
    <row r="316" spans="1:71" s="74" customFormat="1" ht="18.75">
      <c r="A316" s="176"/>
      <c r="B316" s="131" t="s">
        <v>284</v>
      </c>
      <c r="C316" s="132"/>
      <c r="D316" s="132"/>
      <c r="E316" s="47"/>
      <c r="F316" s="47"/>
      <c r="G316" s="47"/>
      <c r="H316" s="48"/>
      <c r="I316" s="48"/>
      <c r="J316" s="50"/>
      <c r="K316" s="49"/>
      <c r="L316" s="133"/>
      <c r="M316" s="133"/>
      <c r="N316" s="133"/>
      <c r="O316" s="133"/>
      <c r="P316" s="133"/>
      <c r="Q316" s="133"/>
    </row>
    <row r="317" spans="1:71" s="74" customFormat="1">
      <c r="A317" s="176"/>
      <c r="B317" s="36" t="s">
        <v>285</v>
      </c>
      <c r="C317" s="56"/>
      <c r="D317" s="56"/>
      <c r="E317" s="3"/>
      <c r="F317" s="3"/>
      <c r="G317" s="3"/>
      <c r="H317" s="209"/>
      <c r="I317" s="209"/>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3" customFormat="1" ht="34.5" customHeight="1">
      <c r="A319" s="202"/>
      <c r="B319" s="14"/>
      <c r="C319" s="3"/>
      <c r="D319" s="3"/>
      <c r="E319" s="3"/>
      <c r="F319" s="3"/>
      <c r="G319" s="3"/>
      <c r="H319" s="209"/>
      <c r="I319" s="209"/>
      <c r="J319" s="63" t="s">
        <v>80</v>
      </c>
      <c r="K319" s="64"/>
      <c r="L319" s="238" t="str">
        <f>IF(ISBLANK(L$9),"",L$9)</f>
        <v>1階西病棟</v>
      </c>
      <c r="M319" s="241" t="str">
        <f t="shared" ref="M319:BS319" si="41">IF(ISBLANK(M$9),"",M$9)</f>
        <v>2階西病棟</v>
      </c>
      <c r="N319" s="239" t="str">
        <f t="shared" si="41"/>
        <v>3階西病棟</v>
      </c>
      <c r="O319" s="239" t="str">
        <f t="shared" si="41"/>
        <v>3階東病棟</v>
      </c>
      <c r="P319" s="239" t="str">
        <f t="shared" si="41"/>
        <v>3階南医療病棟</v>
      </c>
      <c r="Q319" s="239" t="str">
        <f t="shared" si="41"/>
        <v>3階南回復期病棟</v>
      </c>
      <c r="R319" s="239" t="str">
        <f t="shared" si="41"/>
        <v>4階東病棟</v>
      </c>
      <c r="S319" s="239" t="str">
        <f t="shared" si="41"/>
        <v/>
      </c>
      <c r="T319" s="239" t="str">
        <f t="shared" si="41"/>
        <v/>
      </c>
      <c r="U319" s="239" t="str">
        <f t="shared" si="41"/>
        <v/>
      </c>
      <c r="V319" s="239" t="str">
        <f t="shared" si="41"/>
        <v/>
      </c>
      <c r="W319" s="239" t="str">
        <f t="shared" si="41"/>
        <v/>
      </c>
      <c r="X319" s="239" t="str">
        <f t="shared" si="41"/>
        <v/>
      </c>
      <c r="Y319" s="239" t="str">
        <f t="shared" si="41"/>
        <v/>
      </c>
      <c r="Z319" s="239" t="str">
        <f t="shared" si="41"/>
        <v/>
      </c>
      <c r="AA319" s="239" t="str">
        <f t="shared" si="41"/>
        <v/>
      </c>
      <c r="AB319" s="239" t="str">
        <f t="shared" si="41"/>
        <v/>
      </c>
      <c r="AC319" s="239" t="str">
        <f t="shared" si="41"/>
        <v/>
      </c>
      <c r="AD319" s="239" t="str">
        <f t="shared" si="41"/>
        <v/>
      </c>
      <c r="AE319" s="239" t="str">
        <f t="shared" si="41"/>
        <v/>
      </c>
      <c r="AF319" s="239" t="str">
        <f t="shared" si="41"/>
        <v/>
      </c>
      <c r="AG319" s="239" t="str">
        <f t="shared" si="41"/>
        <v/>
      </c>
      <c r="AH319" s="239" t="str">
        <f t="shared" si="41"/>
        <v/>
      </c>
      <c r="AI319" s="239" t="str">
        <f t="shared" si="41"/>
        <v/>
      </c>
      <c r="AJ319" s="239" t="str">
        <f t="shared" si="41"/>
        <v/>
      </c>
      <c r="AK319" s="239" t="str">
        <f t="shared" si="41"/>
        <v/>
      </c>
      <c r="AL319" s="239" t="str">
        <f t="shared" si="41"/>
        <v/>
      </c>
      <c r="AM319" s="239" t="str">
        <f t="shared" si="41"/>
        <v/>
      </c>
      <c r="AN319" s="239" t="str">
        <f t="shared" si="41"/>
        <v/>
      </c>
      <c r="AO319" s="239" t="str">
        <f t="shared" si="41"/>
        <v/>
      </c>
      <c r="AP319" s="239" t="str">
        <f t="shared" si="41"/>
        <v/>
      </c>
      <c r="AQ319" s="239" t="str">
        <f t="shared" si="41"/>
        <v/>
      </c>
      <c r="AR319" s="239" t="str">
        <f t="shared" si="41"/>
        <v/>
      </c>
      <c r="AS319" s="239" t="str">
        <f t="shared" si="41"/>
        <v/>
      </c>
      <c r="AT319" s="239" t="str">
        <f t="shared" si="41"/>
        <v/>
      </c>
      <c r="AU319" s="239" t="str">
        <f t="shared" si="41"/>
        <v/>
      </c>
      <c r="AV319" s="239" t="str">
        <f t="shared" si="41"/>
        <v/>
      </c>
      <c r="AW319" s="239" t="str">
        <f t="shared" si="41"/>
        <v/>
      </c>
      <c r="AX319" s="239" t="str">
        <f t="shared" si="41"/>
        <v/>
      </c>
      <c r="AY319" s="239" t="str">
        <f t="shared" si="41"/>
        <v/>
      </c>
      <c r="AZ319" s="239" t="str">
        <f t="shared" si="41"/>
        <v/>
      </c>
      <c r="BA319" s="239" t="str">
        <f t="shared" si="41"/>
        <v/>
      </c>
      <c r="BB319" s="239" t="str">
        <f t="shared" si="41"/>
        <v/>
      </c>
      <c r="BC319" s="239" t="str">
        <f t="shared" si="41"/>
        <v/>
      </c>
      <c r="BD319" s="239" t="str">
        <f t="shared" si="41"/>
        <v/>
      </c>
      <c r="BE319" s="239" t="str">
        <f t="shared" si="41"/>
        <v/>
      </c>
      <c r="BF319" s="239" t="str">
        <f t="shared" si="41"/>
        <v/>
      </c>
      <c r="BG319" s="239" t="str">
        <f t="shared" si="41"/>
        <v/>
      </c>
      <c r="BH319" s="239" t="str">
        <f t="shared" si="41"/>
        <v/>
      </c>
      <c r="BI319" s="239" t="str">
        <f t="shared" si="41"/>
        <v/>
      </c>
      <c r="BJ319" s="239" t="str">
        <f t="shared" si="41"/>
        <v/>
      </c>
      <c r="BK319" s="239" t="str">
        <f t="shared" si="41"/>
        <v/>
      </c>
      <c r="BL319" s="239" t="str">
        <f t="shared" si="41"/>
        <v/>
      </c>
      <c r="BM319" s="239" t="str">
        <f t="shared" si="41"/>
        <v/>
      </c>
      <c r="BN319" s="239" t="str">
        <f t="shared" si="41"/>
        <v/>
      </c>
      <c r="BO319" s="239" t="str">
        <f t="shared" si="41"/>
        <v/>
      </c>
      <c r="BP319" s="239" t="str">
        <f t="shared" si="41"/>
        <v/>
      </c>
      <c r="BQ319" s="239" t="str">
        <f t="shared" si="41"/>
        <v/>
      </c>
      <c r="BR319" s="239" t="str">
        <f t="shared" si="41"/>
        <v/>
      </c>
      <c r="BS319" s="239" t="str">
        <f t="shared" si="41"/>
        <v/>
      </c>
    </row>
    <row r="320" spans="1:71" s="233" customFormat="1" ht="20.25" customHeight="1">
      <c r="A320" s="179" t="s">
        <v>132</v>
      </c>
      <c r="B320" s="1"/>
      <c r="C320" s="3"/>
      <c r="D320" s="3"/>
      <c r="E320" s="3"/>
      <c r="F320" s="3"/>
      <c r="G320" s="3"/>
      <c r="H320" s="209"/>
      <c r="I320" s="56" t="s">
        <v>81</v>
      </c>
      <c r="J320" s="57"/>
      <c r="K320" s="65"/>
      <c r="L320" s="59" t="str">
        <f>IF(ISBLANK(L$95),"",L$95)</f>
        <v>慢性期</v>
      </c>
      <c r="M320" s="242" t="str">
        <f t="shared" ref="M320:BS320" si="42">IF(ISBLANK(M$95),"",M$95)</f>
        <v>慢性期</v>
      </c>
      <c r="N320" s="59" t="str">
        <f t="shared" si="42"/>
        <v>慢性期</v>
      </c>
      <c r="O320" s="59" t="str">
        <f t="shared" si="42"/>
        <v>慢性期</v>
      </c>
      <c r="P320" s="59" t="str">
        <f t="shared" si="42"/>
        <v>慢性期</v>
      </c>
      <c r="Q320" s="59" t="str">
        <f t="shared" si="42"/>
        <v>回復期</v>
      </c>
      <c r="R320" s="59" t="str">
        <f t="shared" si="42"/>
        <v>慢性期</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286</v>
      </c>
      <c r="B321" s="68"/>
      <c r="C321" s="369" t="s">
        <v>287</v>
      </c>
      <c r="D321" s="309" t="s">
        <v>288</v>
      </c>
      <c r="E321" s="315"/>
      <c r="F321" s="315"/>
      <c r="G321" s="315"/>
      <c r="H321" s="310"/>
      <c r="I321" s="338" t="s">
        <v>289</v>
      </c>
      <c r="J321" s="105">
        <f t="shared" ref="J321:J326" si="43">IF(SUM(L321:BS321)=0,IF(COUNTIF(L321:BS321,"未確認")&gt;0,"未確認",IF(COUNTIF(L321:BS321,"~*")&gt;0,"*",SUM(L321:BS321))),SUM(L321:BS321))</f>
        <v>674</v>
      </c>
      <c r="K321" s="66" t="str">
        <f t="shared" ref="K321:K326" si="44">IF(OR(COUNTIF(L321:BS321,"未確認")&gt;0,COUNTIF(L321:BS321,"~*")&gt;0),"※","")</f>
        <v/>
      </c>
      <c r="L321" s="108">
        <v>37</v>
      </c>
      <c r="M321" s="246">
        <v>59</v>
      </c>
      <c r="N321" s="246">
        <v>123</v>
      </c>
      <c r="O321" s="246">
        <v>135</v>
      </c>
      <c r="P321" s="246">
        <v>26</v>
      </c>
      <c r="Q321" s="246">
        <v>226</v>
      </c>
      <c r="R321" s="246">
        <v>68</v>
      </c>
      <c r="S321" s="246"/>
      <c r="T321" s="246"/>
      <c r="U321" s="246"/>
      <c r="V321" s="246"/>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row>
    <row r="322" spans="1:71" s="67" customFormat="1" ht="34.5" customHeight="1">
      <c r="A322" s="181" t="s">
        <v>290</v>
      </c>
      <c r="B322" s="68"/>
      <c r="C322" s="385"/>
      <c r="D322" s="373"/>
      <c r="E322" s="303" t="s">
        <v>291</v>
      </c>
      <c r="F322" s="304"/>
      <c r="G322" s="304"/>
      <c r="H322" s="305"/>
      <c r="I322" s="371"/>
      <c r="J322" s="105">
        <f t="shared" si="43"/>
        <v>674</v>
      </c>
      <c r="K322" s="66" t="str">
        <f t="shared" si="44"/>
        <v/>
      </c>
      <c r="L322" s="108">
        <v>37</v>
      </c>
      <c r="M322" s="246">
        <v>59</v>
      </c>
      <c r="N322" s="246">
        <v>123</v>
      </c>
      <c r="O322" s="246">
        <v>135</v>
      </c>
      <c r="P322" s="246">
        <v>26</v>
      </c>
      <c r="Q322" s="246">
        <v>226</v>
      </c>
      <c r="R322" s="246">
        <v>68</v>
      </c>
      <c r="S322" s="246"/>
      <c r="T322" s="246"/>
      <c r="U322" s="246"/>
      <c r="V322" s="246"/>
      <c r="W322" s="246"/>
      <c r="X322" s="246"/>
      <c r="Y322" s="246"/>
      <c r="Z322" s="246"/>
      <c r="AA322" s="246"/>
      <c r="AB322" s="246"/>
      <c r="AC322" s="246"/>
      <c r="AD322" s="246"/>
      <c r="AE322" s="246"/>
      <c r="AF322" s="246"/>
      <c r="AG322" s="246"/>
      <c r="AH322" s="246"/>
      <c r="AI322" s="246"/>
      <c r="AJ322" s="246"/>
      <c r="AK322" s="246"/>
      <c r="AL322" s="246"/>
      <c r="AM322" s="246"/>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6"/>
      <c r="BR322" s="246"/>
      <c r="BS322" s="246"/>
    </row>
    <row r="323" spans="1:71" s="67" customFormat="1" ht="34.5" customHeight="1">
      <c r="A323" s="182" t="s">
        <v>292</v>
      </c>
      <c r="B323" s="68"/>
      <c r="C323" s="385"/>
      <c r="D323" s="374"/>
      <c r="E323" s="303" t="s">
        <v>293</v>
      </c>
      <c r="F323" s="304"/>
      <c r="G323" s="304"/>
      <c r="H323" s="305"/>
      <c r="I323" s="371"/>
      <c r="J323" s="105">
        <f t="shared" si="43"/>
        <v>0</v>
      </c>
      <c r="K323" s="66" t="str">
        <f t="shared" si="44"/>
        <v/>
      </c>
      <c r="L323" s="108">
        <v>0</v>
      </c>
      <c r="M323" s="246">
        <v>0</v>
      </c>
      <c r="N323" s="246">
        <v>0</v>
      </c>
      <c r="O323" s="246">
        <v>0</v>
      </c>
      <c r="P323" s="246">
        <v>0</v>
      </c>
      <c r="Q323" s="246">
        <v>0</v>
      </c>
      <c r="R323" s="246">
        <v>0</v>
      </c>
      <c r="S323" s="246"/>
      <c r="T323" s="246"/>
      <c r="U323" s="246"/>
      <c r="V323" s="246"/>
      <c r="W323" s="246"/>
      <c r="X323" s="246"/>
      <c r="Y323" s="246"/>
      <c r="Z323" s="246"/>
      <c r="AA323" s="246"/>
      <c r="AB323" s="246"/>
      <c r="AC323" s="246"/>
      <c r="AD323" s="246"/>
      <c r="AE323" s="246"/>
      <c r="AF323" s="246"/>
      <c r="AG323" s="246"/>
      <c r="AH323" s="246"/>
      <c r="AI323" s="246"/>
      <c r="AJ323" s="246"/>
      <c r="AK323" s="246"/>
      <c r="AL323" s="246"/>
      <c r="AM323" s="246"/>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6"/>
      <c r="BR323" s="246"/>
      <c r="BS323" s="246"/>
    </row>
    <row r="324" spans="1:71" s="67" customFormat="1" ht="34.5" customHeight="1">
      <c r="A324" s="182" t="s">
        <v>294</v>
      </c>
      <c r="B324" s="68"/>
      <c r="C324" s="385"/>
      <c r="D324" s="375"/>
      <c r="E324" s="303" t="s">
        <v>295</v>
      </c>
      <c r="F324" s="304"/>
      <c r="G324" s="304"/>
      <c r="H324" s="305"/>
      <c r="I324" s="371"/>
      <c r="J324" s="105">
        <f t="shared" si="43"/>
        <v>0</v>
      </c>
      <c r="K324" s="66" t="str">
        <f t="shared" si="44"/>
        <v/>
      </c>
      <c r="L324" s="108">
        <v>0</v>
      </c>
      <c r="M324" s="246">
        <v>0</v>
      </c>
      <c r="N324" s="246">
        <v>0</v>
      </c>
      <c r="O324" s="246">
        <v>0</v>
      </c>
      <c r="P324" s="246">
        <v>0</v>
      </c>
      <c r="Q324" s="246">
        <v>0</v>
      </c>
      <c r="R324" s="246">
        <v>0</v>
      </c>
      <c r="S324" s="246"/>
      <c r="T324" s="246"/>
      <c r="U324" s="246"/>
      <c r="V324" s="246"/>
      <c r="W324" s="246"/>
      <c r="X324" s="246"/>
      <c r="Y324" s="246"/>
      <c r="Z324" s="246"/>
      <c r="AA324" s="246"/>
      <c r="AB324" s="246"/>
      <c r="AC324" s="246"/>
      <c r="AD324" s="246"/>
      <c r="AE324" s="246"/>
      <c r="AF324" s="246"/>
      <c r="AG324" s="246"/>
      <c r="AH324" s="246"/>
      <c r="AI324" s="246"/>
      <c r="AJ324" s="246"/>
      <c r="AK324" s="246"/>
      <c r="AL324" s="246"/>
      <c r="AM324" s="246"/>
      <c r="AN324" s="246"/>
      <c r="AO324" s="246"/>
      <c r="AP324" s="246"/>
      <c r="AQ324" s="246"/>
      <c r="AR324" s="246"/>
      <c r="AS324" s="246"/>
      <c r="AT324" s="246"/>
      <c r="AU324" s="246"/>
      <c r="AV324" s="246"/>
      <c r="AW324" s="246"/>
      <c r="AX324" s="246"/>
      <c r="AY324" s="246"/>
      <c r="AZ324" s="246"/>
      <c r="BA324" s="246"/>
      <c r="BB324" s="246"/>
      <c r="BC324" s="246"/>
      <c r="BD324" s="246"/>
      <c r="BE324" s="246"/>
      <c r="BF324" s="246"/>
      <c r="BG324" s="246"/>
      <c r="BH324" s="246"/>
      <c r="BI324" s="246"/>
      <c r="BJ324" s="246"/>
      <c r="BK324" s="246"/>
      <c r="BL324" s="246"/>
      <c r="BM324" s="246"/>
      <c r="BN324" s="246"/>
      <c r="BO324" s="246"/>
      <c r="BP324" s="246"/>
      <c r="BQ324" s="246"/>
      <c r="BR324" s="246"/>
      <c r="BS324" s="246"/>
    </row>
    <row r="325" spans="1:71" s="67" customFormat="1" ht="34.5" customHeight="1">
      <c r="A325" s="182" t="s">
        <v>296</v>
      </c>
      <c r="B325" s="1"/>
      <c r="C325" s="385"/>
      <c r="D325" s="303" t="s">
        <v>297</v>
      </c>
      <c r="E325" s="304"/>
      <c r="F325" s="304"/>
      <c r="G325" s="304"/>
      <c r="H325" s="305"/>
      <c r="I325" s="371"/>
      <c r="J325" s="105">
        <f t="shared" si="43"/>
        <v>97873</v>
      </c>
      <c r="K325" s="66" t="str">
        <f t="shared" si="44"/>
        <v/>
      </c>
      <c r="L325" s="108">
        <v>18929</v>
      </c>
      <c r="M325" s="246">
        <v>18914</v>
      </c>
      <c r="N325" s="246">
        <v>13895</v>
      </c>
      <c r="O325" s="246">
        <v>16971</v>
      </c>
      <c r="P325" s="246">
        <v>5375</v>
      </c>
      <c r="Q325" s="246">
        <v>10191</v>
      </c>
      <c r="R325" s="246">
        <v>13598</v>
      </c>
      <c r="S325" s="246"/>
      <c r="T325" s="246"/>
      <c r="U325" s="246"/>
      <c r="V325" s="246"/>
      <c r="W325" s="246"/>
      <c r="X325" s="246"/>
      <c r="Y325" s="246"/>
      <c r="Z325" s="246"/>
      <c r="AA325" s="246"/>
      <c r="AB325" s="246"/>
      <c r="AC325" s="246"/>
      <c r="AD325" s="246"/>
      <c r="AE325" s="246"/>
      <c r="AF325" s="246"/>
      <c r="AG325" s="246"/>
      <c r="AH325" s="246"/>
      <c r="AI325" s="246"/>
      <c r="AJ325" s="246"/>
      <c r="AK325" s="246"/>
      <c r="AL325" s="246"/>
      <c r="AM325" s="246"/>
      <c r="AN325" s="246"/>
      <c r="AO325" s="246"/>
      <c r="AP325" s="246"/>
      <c r="AQ325" s="246"/>
      <c r="AR325" s="246"/>
      <c r="AS325" s="246"/>
      <c r="AT325" s="246"/>
      <c r="AU325" s="246"/>
      <c r="AV325" s="246"/>
      <c r="AW325" s="246"/>
      <c r="AX325" s="246"/>
      <c r="AY325" s="246"/>
      <c r="AZ325" s="246"/>
      <c r="BA325" s="246"/>
      <c r="BB325" s="246"/>
      <c r="BC325" s="246"/>
      <c r="BD325" s="246"/>
      <c r="BE325" s="246"/>
      <c r="BF325" s="246"/>
      <c r="BG325" s="246"/>
      <c r="BH325" s="246"/>
      <c r="BI325" s="246"/>
      <c r="BJ325" s="246"/>
      <c r="BK325" s="246"/>
      <c r="BL325" s="246"/>
      <c r="BM325" s="246"/>
      <c r="BN325" s="246"/>
      <c r="BO325" s="246"/>
      <c r="BP325" s="246"/>
      <c r="BQ325" s="246"/>
      <c r="BR325" s="246"/>
      <c r="BS325" s="246"/>
    </row>
    <row r="326" spans="1:71" s="67" customFormat="1" ht="34.5" customHeight="1">
      <c r="A326" s="182" t="s">
        <v>298</v>
      </c>
      <c r="B326" s="96"/>
      <c r="C326" s="385"/>
      <c r="D326" s="303" t="s">
        <v>299</v>
      </c>
      <c r="E326" s="304"/>
      <c r="F326" s="304"/>
      <c r="G326" s="304"/>
      <c r="H326" s="305"/>
      <c r="I326" s="372"/>
      <c r="J326" s="105">
        <f t="shared" si="43"/>
        <v>669</v>
      </c>
      <c r="K326" s="66" t="str">
        <f t="shared" si="44"/>
        <v/>
      </c>
      <c r="L326" s="108">
        <v>34</v>
      </c>
      <c r="M326" s="246">
        <v>48</v>
      </c>
      <c r="N326" s="246">
        <v>129</v>
      </c>
      <c r="O326" s="246">
        <v>137</v>
      </c>
      <c r="P326" s="246">
        <v>28</v>
      </c>
      <c r="Q326" s="246">
        <v>222</v>
      </c>
      <c r="R326" s="246">
        <v>71</v>
      </c>
      <c r="S326" s="246"/>
      <c r="T326" s="246"/>
      <c r="U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09"/>
      <c r="I329" s="209"/>
      <c r="J329" s="51"/>
      <c r="K329" s="24"/>
      <c r="L329" s="86"/>
      <c r="M329" s="86"/>
      <c r="N329" s="86"/>
      <c r="O329" s="86"/>
      <c r="P329" s="86"/>
      <c r="Q329" s="86"/>
    </row>
    <row r="330" spans="1:71" s="74" customFormat="1">
      <c r="A330" s="176"/>
      <c r="B330" s="36" t="s">
        <v>300</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3" customFormat="1" ht="34.5" customHeight="1">
      <c r="A332" s="176"/>
      <c r="B332" s="14"/>
      <c r="C332" s="3"/>
      <c r="D332" s="3"/>
      <c r="E332" s="3"/>
      <c r="F332" s="3"/>
      <c r="G332" s="3"/>
      <c r="H332" s="209"/>
      <c r="I332" s="209"/>
      <c r="J332" s="63" t="s">
        <v>80</v>
      </c>
      <c r="K332" s="64"/>
      <c r="L332" s="238" t="str">
        <f>IF(ISBLANK(L$9),"",L$9)</f>
        <v>1階西病棟</v>
      </c>
      <c r="M332" s="241" t="str">
        <f t="shared" ref="M332:BS332" si="45">IF(ISBLANK(M$9),"",M$9)</f>
        <v>2階西病棟</v>
      </c>
      <c r="N332" s="239" t="str">
        <f t="shared" si="45"/>
        <v>3階西病棟</v>
      </c>
      <c r="O332" s="239" t="str">
        <f t="shared" si="45"/>
        <v>3階東病棟</v>
      </c>
      <c r="P332" s="239" t="str">
        <f t="shared" si="45"/>
        <v>3階南医療病棟</v>
      </c>
      <c r="Q332" s="239" t="str">
        <f t="shared" si="45"/>
        <v>3階南回復期病棟</v>
      </c>
      <c r="R332" s="239" t="str">
        <f t="shared" si="45"/>
        <v>4階東病棟</v>
      </c>
      <c r="S332" s="239" t="str">
        <f t="shared" si="45"/>
        <v/>
      </c>
      <c r="T332" s="239" t="str">
        <f t="shared" si="45"/>
        <v/>
      </c>
      <c r="U332" s="239" t="str">
        <f t="shared" si="45"/>
        <v/>
      </c>
      <c r="V332" s="239" t="str">
        <f t="shared" si="45"/>
        <v/>
      </c>
      <c r="W332" s="239" t="str">
        <f t="shared" si="45"/>
        <v/>
      </c>
      <c r="X332" s="239" t="str">
        <f t="shared" si="45"/>
        <v/>
      </c>
      <c r="Y332" s="239" t="str">
        <f t="shared" si="45"/>
        <v/>
      </c>
      <c r="Z332" s="239" t="str">
        <f t="shared" si="45"/>
        <v/>
      </c>
      <c r="AA332" s="239" t="str">
        <f t="shared" si="45"/>
        <v/>
      </c>
      <c r="AB332" s="239" t="str">
        <f t="shared" si="45"/>
        <v/>
      </c>
      <c r="AC332" s="239" t="str">
        <f t="shared" si="45"/>
        <v/>
      </c>
      <c r="AD332" s="239" t="str">
        <f t="shared" si="45"/>
        <v/>
      </c>
      <c r="AE332" s="239" t="str">
        <f t="shared" si="45"/>
        <v/>
      </c>
      <c r="AF332" s="239" t="str">
        <f t="shared" si="45"/>
        <v/>
      </c>
      <c r="AG332" s="239" t="str">
        <f t="shared" si="45"/>
        <v/>
      </c>
      <c r="AH332" s="239" t="str">
        <f t="shared" si="45"/>
        <v/>
      </c>
      <c r="AI332" s="239" t="str">
        <f t="shared" si="45"/>
        <v/>
      </c>
      <c r="AJ332" s="239" t="str">
        <f t="shared" si="45"/>
        <v/>
      </c>
      <c r="AK332" s="239" t="str">
        <f t="shared" si="45"/>
        <v/>
      </c>
      <c r="AL332" s="239" t="str">
        <f t="shared" si="45"/>
        <v/>
      </c>
      <c r="AM332" s="239" t="str">
        <f t="shared" si="45"/>
        <v/>
      </c>
      <c r="AN332" s="239" t="str">
        <f t="shared" si="45"/>
        <v/>
      </c>
      <c r="AO332" s="239" t="str">
        <f t="shared" si="45"/>
        <v/>
      </c>
      <c r="AP332" s="239" t="str">
        <f t="shared" si="45"/>
        <v/>
      </c>
      <c r="AQ332" s="239" t="str">
        <f t="shared" si="45"/>
        <v/>
      </c>
      <c r="AR332" s="239" t="str">
        <f t="shared" si="45"/>
        <v/>
      </c>
      <c r="AS332" s="239" t="str">
        <f t="shared" si="45"/>
        <v/>
      </c>
      <c r="AT332" s="239" t="str">
        <f t="shared" si="45"/>
        <v/>
      </c>
      <c r="AU332" s="239" t="str">
        <f t="shared" si="45"/>
        <v/>
      </c>
      <c r="AV332" s="239" t="str">
        <f t="shared" si="45"/>
        <v/>
      </c>
      <c r="AW332" s="239" t="str">
        <f t="shared" si="45"/>
        <v/>
      </c>
      <c r="AX332" s="239" t="str">
        <f t="shared" si="45"/>
        <v/>
      </c>
      <c r="AY332" s="239" t="str">
        <f t="shared" si="45"/>
        <v/>
      </c>
      <c r="AZ332" s="239" t="str">
        <f t="shared" si="45"/>
        <v/>
      </c>
      <c r="BA332" s="239" t="str">
        <f t="shared" si="45"/>
        <v/>
      </c>
      <c r="BB332" s="239" t="str">
        <f t="shared" si="45"/>
        <v/>
      </c>
      <c r="BC332" s="239" t="str">
        <f t="shared" si="45"/>
        <v/>
      </c>
      <c r="BD332" s="239" t="str">
        <f t="shared" si="45"/>
        <v/>
      </c>
      <c r="BE332" s="239" t="str">
        <f t="shared" si="45"/>
        <v/>
      </c>
      <c r="BF332" s="239" t="str">
        <f t="shared" si="45"/>
        <v/>
      </c>
      <c r="BG332" s="239" t="str">
        <f t="shared" si="45"/>
        <v/>
      </c>
      <c r="BH332" s="239" t="str">
        <f t="shared" si="45"/>
        <v/>
      </c>
      <c r="BI332" s="239" t="str">
        <f t="shared" si="45"/>
        <v/>
      </c>
      <c r="BJ332" s="239" t="str">
        <f t="shared" si="45"/>
        <v/>
      </c>
      <c r="BK332" s="239" t="str">
        <f t="shared" si="45"/>
        <v/>
      </c>
      <c r="BL332" s="239" t="str">
        <f t="shared" si="45"/>
        <v/>
      </c>
      <c r="BM332" s="239" t="str">
        <f t="shared" si="45"/>
        <v/>
      </c>
      <c r="BN332" s="239" t="str">
        <f t="shared" si="45"/>
        <v/>
      </c>
      <c r="BO332" s="239" t="str">
        <f t="shared" si="45"/>
        <v/>
      </c>
      <c r="BP332" s="239" t="str">
        <f t="shared" si="45"/>
        <v/>
      </c>
      <c r="BQ332" s="239" t="str">
        <f t="shared" si="45"/>
        <v/>
      </c>
      <c r="BR332" s="239" t="str">
        <f t="shared" si="45"/>
        <v/>
      </c>
      <c r="BS332" s="239" t="str">
        <f t="shared" si="45"/>
        <v/>
      </c>
    </row>
    <row r="333" spans="1:71" s="233" customFormat="1" ht="20.25" customHeight="1">
      <c r="A333" s="176"/>
      <c r="B333" s="1"/>
      <c r="C333" s="52"/>
      <c r="D333" s="3"/>
      <c r="E333" s="3"/>
      <c r="F333" s="3"/>
      <c r="G333" s="3"/>
      <c r="H333" s="209"/>
      <c r="I333" s="56" t="s">
        <v>81</v>
      </c>
      <c r="J333" s="57"/>
      <c r="K333" s="65"/>
      <c r="L333" s="59" t="str">
        <f>IF(ISBLANK(L$95),"",L$95)</f>
        <v>慢性期</v>
      </c>
      <c r="M333" s="242" t="str">
        <f t="shared" ref="M333:BS333" si="46">IF(ISBLANK(M$95),"",M$95)</f>
        <v>慢性期</v>
      </c>
      <c r="N333" s="59" t="str">
        <f t="shared" si="46"/>
        <v>慢性期</v>
      </c>
      <c r="O333" s="59" t="str">
        <f t="shared" si="46"/>
        <v>慢性期</v>
      </c>
      <c r="P333" s="59" t="str">
        <f t="shared" si="46"/>
        <v>慢性期</v>
      </c>
      <c r="Q333" s="59" t="str">
        <f t="shared" si="46"/>
        <v>回復期</v>
      </c>
      <c r="R333" s="59" t="str">
        <f t="shared" si="46"/>
        <v>慢性期</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301</v>
      </c>
      <c r="B334" s="96"/>
      <c r="C334" s="369" t="s">
        <v>287</v>
      </c>
      <c r="D334" s="303" t="s">
        <v>288</v>
      </c>
      <c r="E334" s="304"/>
      <c r="F334" s="304"/>
      <c r="G334" s="304"/>
      <c r="H334" s="305"/>
      <c r="I334" s="338" t="s">
        <v>302</v>
      </c>
      <c r="J334" s="105">
        <f>IF(SUM(L334:BS334)=0,IF(COUNTIF(L334:BS334,"未確認")&gt;0,"未確認",IF(COUNTIF(L334:BS334,"~*")&gt;0,"*",SUM(L334:BS334))),SUM(L334:BS334))</f>
        <v>674</v>
      </c>
      <c r="K334" s="66" t="str">
        <f>IF(OR(COUNTIF(L334:BS334,"未確認")&gt;0,COUNTIF(L334:BS334,"~*")&gt;0),"※","")</f>
        <v/>
      </c>
      <c r="L334" s="108">
        <v>37</v>
      </c>
      <c r="M334" s="246">
        <v>59</v>
      </c>
      <c r="N334" s="246">
        <v>123</v>
      </c>
      <c r="O334" s="246">
        <v>135</v>
      </c>
      <c r="P334" s="246">
        <v>26</v>
      </c>
      <c r="Q334" s="246">
        <v>226</v>
      </c>
      <c r="R334" s="246">
        <v>68</v>
      </c>
      <c r="S334" s="246"/>
      <c r="T334" s="246"/>
      <c r="U334" s="246"/>
      <c r="V334" s="246"/>
      <c r="W334" s="246"/>
      <c r="X334" s="246"/>
      <c r="Y334" s="246"/>
      <c r="Z334" s="246"/>
      <c r="AA334" s="246"/>
      <c r="AB334" s="246"/>
      <c r="AC334" s="246"/>
      <c r="AD334" s="246"/>
      <c r="AE334" s="246"/>
      <c r="AF334" s="246"/>
      <c r="AG334" s="246"/>
      <c r="AH334" s="246"/>
      <c r="AI334" s="246"/>
      <c r="AJ334" s="246"/>
      <c r="AK334" s="246"/>
      <c r="AL334" s="246"/>
      <c r="AM334" s="246"/>
      <c r="AN334" s="246"/>
      <c r="AO334" s="246"/>
      <c r="AP334" s="246"/>
      <c r="AQ334" s="246"/>
      <c r="AR334" s="246"/>
      <c r="AS334" s="246"/>
      <c r="AT334" s="246"/>
      <c r="AU334" s="246"/>
      <c r="AV334" s="246"/>
      <c r="AW334" s="246"/>
      <c r="AX334" s="246"/>
      <c r="AY334" s="246"/>
      <c r="AZ334" s="246"/>
      <c r="BA334" s="246"/>
      <c r="BB334" s="246"/>
      <c r="BC334" s="246"/>
      <c r="BD334" s="246"/>
      <c r="BE334" s="246"/>
      <c r="BF334" s="246"/>
      <c r="BG334" s="246"/>
      <c r="BH334" s="246"/>
      <c r="BI334" s="246"/>
      <c r="BJ334" s="246"/>
      <c r="BK334" s="246"/>
      <c r="BL334" s="246"/>
      <c r="BM334" s="246"/>
      <c r="BN334" s="246"/>
      <c r="BO334" s="246"/>
      <c r="BP334" s="246"/>
      <c r="BQ334" s="246"/>
      <c r="BR334" s="246"/>
      <c r="BS334" s="246"/>
    </row>
    <row r="335" spans="1:71" s="67" customFormat="1" ht="34.5" customHeight="1">
      <c r="A335" s="183" t="s">
        <v>303</v>
      </c>
      <c r="B335" s="96"/>
      <c r="C335" s="369"/>
      <c r="D335" s="368" t="s">
        <v>304</v>
      </c>
      <c r="E335" s="313" t="s">
        <v>305</v>
      </c>
      <c r="F335" s="342"/>
      <c r="G335" s="342"/>
      <c r="H335" s="314"/>
      <c r="I335" s="366"/>
      <c r="J335" s="105">
        <f t="shared" ref="J335:J351" si="47">IF(SUM(L335:BS335)=0,IF(COUNTIF(L335:BS335,"未確認")&gt;0,"未確認",IF(COUNTIF(L335:BS335,"~*")&gt;0,"*",SUM(L335:BS335))),SUM(L335:BS335))</f>
        <v>104</v>
      </c>
      <c r="K335" s="66" t="str">
        <f t="shared" ref="K335:K351" si="48">IF(OR(COUNTIF(L335:BS335,"未確認")&gt;0,COUNTIF(L335:BS335,"~*")&gt;0),"※","")</f>
        <v/>
      </c>
      <c r="L335" s="108">
        <v>20</v>
      </c>
      <c r="M335" s="246">
        <v>26</v>
      </c>
      <c r="N335" s="246">
        <v>4</v>
      </c>
      <c r="O335" s="246">
        <v>6</v>
      </c>
      <c r="P335" s="246">
        <v>9</v>
      </c>
      <c r="Q335" s="246">
        <v>38</v>
      </c>
      <c r="R335" s="246">
        <v>1</v>
      </c>
      <c r="S335" s="246"/>
      <c r="T335" s="246"/>
      <c r="U335" s="246"/>
      <c r="V335" s="246"/>
      <c r="W335" s="246"/>
      <c r="X335" s="246"/>
      <c r="Y335" s="246"/>
      <c r="Z335" s="246"/>
      <c r="AA335" s="246"/>
      <c r="AB335" s="246"/>
      <c r="AC335" s="246"/>
      <c r="AD335" s="246"/>
      <c r="AE335" s="246"/>
      <c r="AF335" s="246"/>
      <c r="AG335" s="246"/>
      <c r="AH335" s="246"/>
      <c r="AI335" s="246"/>
      <c r="AJ335" s="246"/>
      <c r="AK335" s="246"/>
      <c r="AL335" s="246"/>
      <c r="AM335" s="246"/>
      <c r="AN335" s="246"/>
      <c r="AO335" s="246"/>
      <c r="AP335" s="246"/>
      <c r="AQ335" s="246"/>
      <c r="AR335" s="246"/>
      <c r="AS335" s="246"/>
      <c r="AT335" s="246"/>
      <c r="AU335" s="246"/>
      <c r="AV335" s="246"/>
      <c r="AW335" s="246"/>
      <c r="AX335" s="246"/>
      <c r="AY335" s="246"/>
      <c r="AZ335" s="246"/>
      <c r="BA335" s="246"/>
      <c r="BB335" s="246"/>
      <c r="BC335" s="246"/>
      <c r="BD335" s="246"/>
      <c r="BE335" s="246"/>
      <c r="BF335" s="246"/>
      <c r="BG335" s="246"/>
      <c r="BH335" s="246"/>
      <c r="BI335" s="246"/>
      <c r="BJ335" s="246"/>
      <c r="BK335" s="246"/>
      <c r="BL335" s="246"/>
      <c r="BM335" s="246"/>
      <c r="BN335" s="246"/>
      <c r="BO335" s="246"/>
      <c r="BP335" s="246"/>
      <c r="BQ335" s="246"/>
      <c r="BR335" s="246"/>
      <c r="BS335" s="246"/>
    </row>
    <row r="336" spans="1:71" s="67" customFormat="1" ht="34.5" customHeight="1">
      <c r="A336" s="183" t="s">
        <v>306</v>
      </c>
      <c r="B336" s="96"/>
      <c r="C336" s="369"/>
      <c r="D336" s="369"/>
      <c r="E336" s="303" t="s">
        <v>307</v>
      </c>
      <c r="F336" s="304"/>
      <c r="G336" s="304"/>
      <c r="H336" s="305"/>
      <c r="I336" s="366"/>
      <c r="J336" s="105">
        <f t="shared" si="47"/>
        <v>36</v>
      </c>
      <c r="K336" s="66" t="str">
        <f t="shared" si="48"/>
        <v/>
      </c>
      <c r="L336" s="108">
        <v>1</v>
      </c>
      <c r="M336" s="246">
        <v>3</v>
      </c>
      <c r="N336" s="246">
        <v>10</v>
      </c>
      <c r="O336" s="246">
        <v>10</v>
      </c>
      <c r="P336" s="246">
        <v>1</v>
      </c>
      <c r="Q336" s="246">
        <v>6</v>
      </c>
      <c r="R336" s="246">
        <v>5</v>
      </c>
      <c r="S336" s="246"/>
      <c r="T336" s="246"/>
      <c r="U336" s="246"/>
      <c r="V336" s="246"/>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row>
    <row r="337" spans="1:71" s="67" customFormat="1" ht="34.5" customHeight="1">
      <c r="A337" s="183" t="s">
        <v>308</v>
      </c>
      <c r="B337" s="96"/>
      <c r="C337" s="369"/>
      <c r="D337" s="369"/>
      <c r="E337" s="303" t="s">
        <v>309</v>
      </c>
      <c r="F337" s="304"/>
      <c r="G337" s="304"/>
      <c r="H337" s="305"/>
      <c r="I337" s="366"/>
      <c r="J337" s="105">
        <f t="shared" si="47"/>
        <v>532</v>
      </c>
      <c r="K337" s="66" t="str">
        <f t="shared" si="48"/>
        <v/>
      </c>
      <c r="L337" s="108">
        <v>16</v>
      </c>
      <c r="M337" s="246">
        <v>30</v>
      </c>
      <c r="N337" s="246">
        <v>108</v>
      </c>
      <c r="O337" s="246">
        <v>118</v>
      </c>
      <c r="P337" s="246">
        <v>16</v>
      </c>
      <c r="Q337" s="246">
        <v>182</v>
      </c>
      <c r="R337" s="246">
        <v>62</v>
      </c>
      <c r="S337" s="246"/>
      <c r="T337" s="246"/>
      <c r="U337" s="246"/>
      <c r="V337" s="246"/>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row>
    <row r="338" spans="1:71" s="67" customFormat="1" ht="34.5" customHeight="1">
      <c r="A338" s="183" t="s">
        <v>310</v>
      </c>
      <c r="B338" s="96"/>
      <c r="C338" s="369"/>
      <c r="D338" s="369"/>
      <c r="E338" s="324" t="s">
        <v>311</v>
      </c>
      <c r="F338" s="325"/>
      <c r="G338" s="325"/>
      <c r="H338" s="326"/>
      <c r="I338" s="366"/>
      <c r="J338" s="105">
        <f t="shared" si="47"/>
        <v>2</v>
      </c>
      <c r="K338" s="66" t="str">
        <f t="shared" si="48"/>
        <v/>
      </c>
      <c r="L338" s="108">
        <v>0</v>
      </c>
      <c r="M338" s="246">
        <v>0</v>
      </c>
      <c r="N338" s="246">
        <v>1</v>
      </c>
      <c r="O338" s="246">
        <v>1</v>
      </c>
      <c r="P338" s="246">
        <v>0</v>
      </c>
      <c r="Q338" s="246">
        <v>0</v>
      </c>
      <c r="R338" s="246">
        <v>0</v>
      </c>
      <c r="S338" s="246"/>
      <c r="T338" s="246"/>
      <c r="U338" s="246"/>
      <c r="V338" s="246"/>
      <c r="W338" s="246"/>
      <c r="X338" s="246"/>
      <c r="Y338" s="246"/>
      <c r="Z338" s="246"/>
      <c r="AA338" s="246"/>
      <c r="AB338" s="246"/>
      <c r="AC338" s="246"/>
      <c r="AD338" s="246"/>
      <c r="AE338" s="246"/>
      <c r="AF338" s="246"/>
      <c r="AG338" s="246"/>
      <c r="AH338" s="246"/>
      <c r="AI338" s="246"/>
      <c r="AJ338" s="246"/>
      <c r="AK338" s="246"/>
      <c r="AL338" s="246"/>
      <c r="AM338" s="246"/>
      <c r="AN338" s="246"/>
      <c r="AO338" s="246"/>
      <c r="AP338" s="246"/>
      <c r="AQ338" s="246"/>
      <c r="AR338" s="246"/>
      <c r="AS338" s="246"/>
      <c r="AT338" s="246"/>
      <c r="AU338" s="246"/>
      <c r="AV338" s="246"/>
      <c r="AW338" s="246"/>
      <c r="AX338" s="246"/>
      <c r="AY338" s="246"/>
      <c r="AZ338" s="246"/>
      <c r="BA338" s="246"/>
      <c r="BB338" s="246"/>
      <c r="BC338" s="246"/>
      <c r="BD338" s="246"/>
      <c r="BE338" s="246"/>
      <c r="BF338" s="246"/>
      <c r="BG338" s="246"/>
      <c r="BH338" s="246"/>
      <c r="BI338" s="246"/>
      <c r="BJ338" s="246"/>
      <c r="BK338" s="246"/>
      <c r="BL338" s="246"/>
      <c r="BM338" s="246"/>
      <c r="BN338" s="246"/>
      <c r="BO338" s="246"/>
      <c r="BP338" s="246"/>
      <c r="BQ338" s="246"/>
      <c r="BR338" s="246"/>
      <c r="BS338" s="246"/>
    </row>
    <row r="339" spans="1:71" s="67" customFormat="1" ht="34.5" customHeight="1">
      <c r="A339" s="183" t="s">
        <v>312</v>
      </c>
      <c r="B339" s="96"/>
      <c r="C339" s="369"/>
      <c r="D339" s="369"/>
      <c r="E339" s="324" t="s">
        <v>313</v>
      </c>
      <c r="F339" s="325"/>
      <c r="G339" s="325"/>
      <c r="H339" s="326"/>
      <c r="I339" s="366"/>
      <c r="J339" s="105">
        <f t="shared" si="47"/>
        <v>0</v>
      </c>
      <c r="K339" s="66" t="str">
        <f t="shared" si="48"/>
        <v/>
      </c>
      <c r="L339" s="108">
        <v>0</v>
      </c>
      <c r="M339" s="246">
        <v>0</v>
      </c>
      <c r="N339" s="246">
        <v>0</v>
      </c>
      <c r="O339" s="246">
        <v>0</v>
      </c>
      <c r="P339" s="246">
        <v>0</v>
      </c>
      <c r="Q339" s="246">
        <v>0</v>
      </c>
      <c r="R339" s="246">
        <v>0</v>
      </c>
      <c r="S339" s="246"/>
      <c r="T339" s="246"/>
      <c r="U339" s="246"/>
      <c r="V339" s="246"/>
      <c r="W339" s="246"/>
      <c r="X339" s="246"/>
      <c r="Y339" s="246"/>
      <c r="Z339" s="246"/>
      <c r="AA339" s="246"/>
      <c r="AB339" s="246"/>
      <c r="AC339" s="246"/>
      <c r="AD339" s="246"/>
      <c r="AE339" s="246"/>
      <c r="AF339" s="246"/>
      <c r="AG339" s="246"/>
      <c r="AH339" s="246"/>
      <c r="AI339" s="246"/>
      <c r="AJ339" s="246"/>
      <c r="AK339" s="246"/>
      <c r="AL339" s="246"/>
      <c r="AM339" s="246"/>
      <c r="AN339" s="246"/>
      <c r="AO339" s="246"/>
      <c r="AP339" s="246"/>
      <c r="AQ339" s="246"/>
      <c r="AR339" s="246"/>
      <c r="AS339" s="246"/>
      <c r="AT339" s="246"/>
      <c r="AU339" s="246"/>
      <c r="AV339" s="246"/>
      <c r="AW339" s="246"/>
      <c r="AX339" s="246"/>
      <c r="AY339" s="246"/>
      <c r="AZ339" s="246"/>
      <c r="BA339" s="246"/>
      <c r="BB339" s="246"/>
      <c r="BC339" s="246"/>
      <c r="BD339" s="246"/>
      <c r="BE339" s="246"/>
      <c r="BF339" s="246"/>
      <c r="BG339" s="246"/>
      <c r="BH339" s="246"/>
      <c r="BI339" s="246"/>
      <c r="BJ339" s="246"/>
      <c r="BK339" s="246"/>
      <c r="BL339" s="246"/>
      <c r="BM339" s="246"/>
      <c r="BN339" s="246"/>
      <c r="BO339" s="246"/>
      <c r="BP339" s="246"/>
      <c r="BQ339" s="246"/>
      <c r="BR339" s="246"/>
      <c r="BS339" s="246"/>
    </row>
    <row r="340" spans="1:71" s="67" customFormat="1" ht="34.5" customHeight="1">
      <c r="A340" s="183" t="s">
        <v>314</v>
      </c>
      <c r="B340" s="96"/>
      <c r="C340" s="369"/>
      <c r="D340" s="369"/>
      <c r="E340" s="303" t="s">
        <v>315</v>
      </c>
      <c r="F340" s="304"/>
      <c r="G340" s="304"/>
      <c r="H340" s="305"/>
      <c r="I340" s="366"/>
      <c r="J340" s="105">
        <f t="shared" si="47"/>
        <v>0</v>
      </c>
      <c r="K340" s="66" t="str">
        <f t="shared" si="48"/>
        <v/>
      </c>
      <c r="L340" s="108">
        <v>0</v>
      </c>
      <c r="M340" s="246">
        <v>0</v>
      </c>
      <c r="N340" s="246">
        <v>0</v>
      </c>
      <c r="O340" s="246">
        <v>0</v>
      </c>
      <c r="P340" s="246">
        <v>0</v>
      </c>
      <c r="Q340" s="246">
        <v>0</v>
      </c>
      <c r="R340" s="246">
        <v>0</v>
      </c>
      <c r="S340" s="246"/>
      <c r="T340" s="246"/>
      <c r="U340" s="246"/>
      <c r="V340" s="246"/>
      <c r="W340" s="246"/>
      <c r="X340" s="246"/>
      <c r="Y340" s="246"/>
      <c r="Z340" s="246"/>
      <c r="AA340" s="246"/>
      <c r="AB340" s="246"/>
      <c r="AC340" s="246"/>
      <c r="AD340" s="246"/>
      <c r="AE340" s="246"/>
      <c r="AF340" s="246"/>
      <c r="AG340" s="246"/>
      <c r="AH340" s="246"/>
      <c r="AI340" s="246"/>
      <c r="AJ340" s="246"/>
      <c r="AK340" s="246"/>
      <c r="AL340" s="246"/>
      <c r="AM340" s="246"/>
      <c r="AN340" s="246"/>
      <c r="AO340" s="246"/>
      <c r="AP340" s="246"/>
      <c r="AQ340" s="246"/>
      <c r="AR340" s="246"/>
      <c r="AS340" s="246"/>
      <c r="AT340" s="246"/>
      <c r="AU340" s="246"/>
      <c r="AV340" s="246"/>
      <c r="AW340" s="246"/>
      <c r="AX340" s="246"/>
      <c r="AY340" s="246"/>
      <c r="AZ340" s="246"/>
      <c r="BA340" s="246"/>
      <c r="BB340" s="246"/>
      <c r="BC340" s="246"/>
      <c r="BD340" s="246"/>
      <c r="BE340" s="246"/>
      <c r="BF340" s="246"/>
      <c r="BG340" s="246"/>
      <c r="BH340" s="246"/>
      <c r="BI340" s="246"/>
      <c r="BJ340" s="246"/>
      <c r="BK340" s="246"/>
      <c r="BL340" s="246"/>
      <c r="BM340" s="246"/>
      <c r="BN340" s="246"/>
      <c r="BO340" s="246"/>
      <c r="BP340" s="246"/>
      <c r="BQ340" s="246"/>
      <c r="BR340" s="246"/>
      <c r="BS340" s="246"/>
    </row>
    <row r="341" spans="1:71" s="67" customFormat="1" ht="34.5" customHeight="1">
      <c r="A341" s="183" t="s">
        <v>316</v>
      </c>
      <c r="B341" s="96"/>
      <c r="C341" s="369"/>
      <c r="D341" s="370"/>
      <c r="E341" s="309" t="s">
        <v>199</v>
      </c>
      <c r="F341" s="315"/>
      <c r="G341" s="315"/>
      <c r="H341" s="310"/>
      <c r="I341" s="366"/>
      <c r="J341" s="105">
        <f t="shared" si="47"/>
        <v>0</v>
      </c>
      <c r="K341" s="66" t="str">
        <f t="shared" si="48"/>
        <v/>
      </c>
      <c r="L341" s="108">
        <v>0</v>
      </c>
      <c r="M341" s="246">
        <v>0</v>
      </c>
      <c r="N341" s="246">
        <v>0</v>
      </c>
      <c r="O341" s="246">
        <v>0</v>
      </c>
      <c r="P341" s="246">
        <v>0</v>
      </c>
      <c r="Q341" s="246">
        <v>0</v>
      </c>
      <c r="R341" s="246">
        <v>0</v>
      </c>
      <c r="S341" s="246"/>
      <c r="T341" s="246"/>
      <c r="U341" s="246"/>
      <c r="V341" s="246"/>
      <c r="W341" s="246"/>
      <c r="X341" s="246"/>
      <c r="Y341" s="246"/>
      <c r="Z341" s="246"/>
      <c r="AA341" s="246"/>
      <c r="AB341" s="246"/>
      <c r="AC341" s="246"/>
      <c r="AD341" s="246"/>
      <c r="AE341" s="246"/>
      <c r="AF341" s="246"/>
      <c r="AG341" s="246"/>
      <c r="AH341" s="246"/>
      <c r="AI341" s="246"/>
      <c r="AJ341" s="246"/>
      <c r="AK341" s="246"/>
      <c r="AL341" s="246"/>
      <c r="AM341" s="246"/>
      <c r="AN341" s="246"/>
      <c r="AO341" s="246"/>
      <c r="AP341" s="246"/>
      <c r="AQ341" s="246"/>
      <c r="AR341" s="246"/>
      <c r="AS341" s="246"/>
      <c r="AT341" s="246"/>
      <c r="AU341" s="246"/>
      <c r="AV341" s="246"/>
      <c r="AW341" s="246"/>
      <c r="AX341" s="246"/>
      <c r="AY341" s="246"/>
      <c r="AZ341" s="246"/>
      <c r="BA341" s="246"/>
      <c r="BB341" s="246"/>
      <c r="BC341" s="246"/>
      <c r="BD341" s="246"/>
      <c r="BE341" s="246"/>
      <c r="BF341" s="246"/>
      <c r="BG341" s="246"/>
      <c r="BH341" s="246"/>
      <c r="BI341" s="246"/>
      <c r="BJ341" s="246"/>
      <c r="BK341" s="246"/>
      <c r="BL341" s="246"/>
      <c r="BM341" s="246"/>
      <c r="BN341" s="246"/>
      <c r="BO341" s="246"/>
      <c r="BP341" s="246"/>
      <c r="BQ341" s="246"/>
      <c r="BR341" s="246"/>
      <c r="BS341" s="246"/>
    </row>
    <row r="342" spans="1:71" s="67" customFormat="1" ht="34.5" customHeight="1">
      <c r="A342" s="183" t="s">
        <v>317</v>
      </c>
      <c r="B342" s="96"/>
      <c r="C342" s="369"/>
      <c r="D342" s="303" t="s">
        <v>299</v>
      </c>
      <c r="E342" s="304"/>
      <c r="F342" s="304"/>
      <c r="G342" s="304"/>
      <c r="H342" s="305"/>
      <c r="I342" s="366"/>
      <c r="J342" s="105">
        <f t="shared" si="47"/>
        <v>669</v>
      </c>
      <c r="K342" s="66" t="str">
        <f t="shared" si="48"/>
        <v/>
      </c>
      <c r="L342" s="108">
        <v>34</v>
      </c>
      <c r="M342" s="246">
        <v>48</v>
      </c>
      <c r="N342" s="246">
        <v>129</v>
      </c>
      <c r="O342" s="246">
        <v>137</v>
      </c>
      <c r="P342" s="246">
        <v>28</v>
      </c>
      <c r="Q342" s="246">
        <v>222</v>
      </c>
      <c r="R342" s="246">
        <v>71</v>
      </c>
      <c r="S342" s="246"/>
      <c r="T342" s="246"/>
      <c r="U342" s="246"/>
      <c r="V342" s="246"/>
      <c r="W342" s="246"/>
      <c r="X342" s="246"/>
      <c r="Y342" s="246"/>
      <c r="Z342" s="246"/>
      <c r="AA342" s="246"/>
      <c r="AB342" s="246"/>
      <c r="AC342" s="246"/>
      <c r="AD342" s="246"/>
      <c r="AE342" s="246"/>
      <c r="AF342" s="246"/>
      <c r="AG342" s="246"/>
      <c r="AH342" s="246"/>
      <c r="AI342" s="246"/>
      <c r="AJ342" s="246"/>
      <c r="AK342" s="246"/>
      <c r="AL342" s="246"/>
      <c r="AM342" s="246"/>
      <c r="AN342" s="246"/>
      <c r="AO342" s="246"/>
      <c r="AP342" s="246"/>
      <c r="AQ342" s="246"/>
      <c r="AR342" s="246"/>
      <c r="AS342" s="246"/>
      <c r="AT342" s="246"/>
      <c r="AU342" s="246"/>
      <c r="AV342" s="246"/>
      <c r="AW342" s="246"/>
      <c r="AX342" s="246"/>
      <c r="AY342" s="246"/>
      <c r="AZ342" s="246"/>
      <c r="BA342" s="246"/>
      <c r="BB342" s="246"/>
      <c r="BC342" s="246"/>
      <c r="BD342" s="246"/>
      <c r="BE342" s="246"/>
      <c r="BF342" s="246"/>
      <c r="BG342" s="246"/>
      <c r="BH342" s="246"/>
      <c r="BI342" s="246"/>
      <c r="BJ342" s="246"/>
      <c r="BK342" s="246"/>
      <c r="BL342" s="246"/>
      <c r="BM342" s="246"/>
      <c r="BN342" s="246"/>
      <c r="BO342" s="246"/>
      <c r="BP342" s="246"/>
      <c r="BQ342" s="246"/>
      <c r="BR342" s="246"/>
      <c r="BS342" s="246"/>
    </row>
    <row r="343" spans="1:71" s="67" customFormat="1" ht="34.5" customHeight="1">
      <c r="A343" s="183" t="s">
        <v>318</v>
      </c>
      <c r="B343" s="96"/>
      <c r="C343" s="369"/>
      <c r="D343" s="368" t="s">
        <v>319</v>
      </c>
      <c r="E343" s="313" t="s">
        <v>320</v>
      </c>
      <c r="F343" s="342"/>
      <c r="G343" s="342"/>
      <c r="H343" s="314"/>
      <c r="I343" s="366"/>
      <c r="J343" s="105">
        <f t="shared" si="47"/>
        <v>105</v>
      </c>
      <c r="K343" s="66" t="str">
        <f t="shared" si="48"/>
        <v/>
      </c>
      <c r="L343" s="108">
        <v>6</v>
      </c>
      <c r="M343" s="246">
        <v>3</v>
      </c>
      <c r="N343" s="246">
        <v>5</v>
      </c>
      <c r="O343" s="246">
        <v>61</v>
      </c>
      <c r="P343" s="246">
        <v>11</v>
      </c>
      <c r="Q343" s="246">
        <v>15</v>
      </c>
      <c r="R343" s="246">
        <v>4</v>
      </c>
      <c r="S343" s="246"/>
      <c r="T343" s="246"/>
      <c r="U343" s="246"/>
      <c r="V343" s="246"/>
      <c r="W343" s="246"/>
      <c r="X343" s="246"/>
      <c r="Y343" s="246"/>
      <c r="Z343" s="246"/>
      <c r="AA343" s="246"/>
      <c r="AB343" s="246"/>
      <c r="AC343" s="246"/>
      <c r="AD343" s="246"/>
      <c r="AE343" s="246"/>
      <c r="AF343" s="246"/>
      <c r="AG343" s="246"/>
      <c r="AH343" s="246"/>
      <c r="AI343" s="246"/>
      <c r="AJ343" s="246"/>
      <c r="AK343" s="246"/>
      <c r="AL343" s="246"/>
      <c r="AM343" s="246"/>
      <c r="AN343" s="246"/>
      <c r="AO343" s="246"/>
      <c r="AP343" s="246"/>
      <c r="AQ343" s="246"/>
      <c r="AR343" s="246"/>
      <c r="AS343" s="246"/>
      <c r="AT343" s="246"/>
      <c r="AU343" s="246"/>
      <c r="AV343" s="246"/>
      <c r="AW343" s="246"/>
      <c r="AX343" s="246"/>
      <c r="AY343" s="246"/>
      <c r="AZ343" s="246"/>
      <c r="BA343" s="246"/>
      <c r="BB343" s="246"/>
      <c r="BC343" s="246"/>
      <c r="BD343" s="246"/>
      <c r="BE343" s="246"/>
      <c r="BF343" s="246"/>
      <c r="BG343" s="246"/>
      <c r="BH343" s="246"/>
      <c r="BI343" s="246"/>
      <c r="BJ343" s="246"/>
      <c r="BK343" s="246"/>
      <c r="BL343" s="246"/>
      <c r="BM343" s="246"/>
      <c r="BN343" s="246"/>
      <c r="BO343" s="246"/>
      <c r="BP343" s="246"/>
      <c r="BQ343" s="246"/>
      <c r="BR343" s="246"/>
      <c r="BS343" s="246"/>
    </row>
    <row r="344" spans="1:71" s="67" customFormat="1" ht="34.5" customHeight="1">
      <c r="A344" s="183" t="s">
        <v>321</v>
      </c>
      <c r="B344" s="96"/>
      <c r="C344" s="369"/>
      <c r="D344" s="369"/>
      <c r="E344" s="303" t="s">
        <v>322</v>
      </c>
      <c r="F344" s="304"/>
      <c r="G344" s="304"/>
      <c r="H344" s="305"/>
      <c r="I344" s="366"/>
      <c r="J344" s="105">
        <f t="shared" si="47"/>
        <v>104</v>
      </c>
      <c r="K344" s="66" t="str">
        <f t="shared" si="48"/>
        <v/>
      </c>
      <c r="L344" s="108">
        <v>0</v>
      </c>
      <c r="M344" s="246">
        <v>4</v>
      </c>
      <c r="N344" s="246">
        <v>2</v>
      </c>
      <c r="O344" s="246">
        <v>20</v>
      </c>
      <c r="P344" s="246">
        <v>2</v>
      </c>
      <c r="Q344" s="246">
        <v>66</v>
      </c>
      <c r="R344" s="246">
        <v>10</v>
      </c>
      <c r="S344" s="246"/>
      <c r="T344" s="246"/>
      <c r="U344" s="246"/>
      <c r="V344" s="246"/>
      <c r="W344" s="246"/>
      <c r="X344" s="246"/>
      <c r="Y344" s="246"/>
      <c r="Z344" s="246"/>
      <c r="AA344" s="246"/>
      <c r="AB344" s="246"/>
      <c r="AC344" s="246"/>
      <c r="AD344" s="246"/>
      <c r="AE344" s="246"/>
      <c r="AF344" s="246"/>
      <c r="AG344" s="246"/>
      <c r="AH344" s="246"/>
      <c r="AI344" s="246"/>
      <c r="AJ344" s="246"/>
      <c r="AK344" s="246"/>
      <c r="AL344" s="246"/>
      <c r="AM344" s="246"/>
      <c r="AN344" s="246"/>
      <c r="AO344" s="246"/>
      <c r="AP344" s="246"/>
      <c r="AQ344" s="246"/>
      <c r="AR344" s="246"/>
      <c r="AS344" s="246"/>
      <c r="AT344" s="246"/>
      <c r="AU344" s="246"/>
      <c r="AV344" s="246"/>
      <c r="AW344" s="246"/>
      <c r="AX344" s="246"/>
      <c r="AY344" s="246"/>
      <c r="AZ344" s="246"/>
      <c r="BA344" s="246"/>
      <c r="BB344" s="246"/>
      <c r="BC344" s="246"/>
      <c r="BD344" s="246"/>
      <c r="BE344" s="246"/>
      <c r="BF344" s="246"/>
      <c r="BG344" s="246"/>
      <c r="BH344" s="246"/>
      <c r="BI344" s="246"/>
      <c r="BJ344" s="246"/>
      <c r="BK344" s="246"/>
      <c r="BL344" s="246"/>
      <c r="BM344" s="246"/>
      <c r="BN344" s="246"/>
      <c r="BO344" s="246"/>
      <c r="BP344" s="246"/>
      <c r="BQ344" s="246"/>
      <c r="BR344" s="246"/>
      <c r="BS344" s="246"/>
    </row>
    <row r="345" spans="1:71" s="67" customFormat="1" ht="34.5" customHeight="1">
      <c r="A345" s="183" t="s">
        <v>323</v>
      </c>
      <c r="B345" s="96"/>
      <c r="C345" s="369"/>
      <c r="D345" s="369"/>
      <c r="E345" s="303" t="s">
        <v>324</v>
      </c>
      <c r="F345" s="304"/>
      <c r="G345" s="304"/>
      <c r="H345" s="305"/>
      <c r="I345" s="366"/>
      <c r="J345" s="105">
        <f t="shared" si="47"/>
        <v>32</v>
      </c>
      <c r="K345" s="66" t="str">
        <f t="shared" si="48"/>
        <v/>
      </c>
      <c r="L345" s="108">
        <v>7</v>
      </c>
      <c r="M345" s="246">
        <v>2</v>
      </c>
      <c r="N345" s="246">
        <v>2</v>
      </c>
      <c r="O345" s="246">
        <v>16</v>
      </c>
      <c r="P345" s="246">
        <v>1</v>
      </c>
      <c r="Q345" s="246">
        <v>3</v>
      </c>
      <c r="R345" s="246">
        <v>1</v>
      </c>
      <c r="S345" s="246"/>
      <c r="T345" s="246"/>
      <c r="U345" s="246"/>
      <c r="V345" s="246"/>
      <c r="W345" s="246"/>
      <c r="X345" s="246"/>
      <c r="Y345" s="246"/>
      <c r="Z345" s="246"/>
      <c r="AA345" s="246"/>
      <c r="AB345" s="246"/>
      <c r="AC345" s="246"/>
      <c r="AD345" s="246"/>
      <c r="AE345" s="246"/>
      <c r="AF345" s="246"/>
      <c r="AG345" s="246"/>
      <c r="AH345" s="246"/>
      <c r="AI345" s="246"/>
      <c r="AJ345" s="246"/>
      <c r="AK345" s="246"/>
      <c r="AL345" s="246"/>
      <c r="AM345" s="246"/>
      <c r="AN345" s="246"/>
      <c r="AO345" s="246"/>
      <c r="AP345" s="246"/>
      <c r="AQ345" s="246"/>
      <c r="AR345" s="246"/>
      <c r="AS345" s="246"/>
      <c r="AT345" s="246"/>
      <c r="AU345" s="246"/>
      <c r="AV345" s="246"/>
      <c r="AW345" s="246"/>
      <c r="AX345" s="246"/>
      <c r="AY345" s="246"/>
      <c r="AZ345" s="246"/>
      <c r="BA345" s="246"/>
      <c r="BB345" s="246"/>
      <c r="BC345" s="246"/>
      <c r="BD345" s="246"/>
      <c r="BE345" s="246"/>
      <c r="BF345" s="246"/>
      <c r="BG345" s="246"/>
      <c r="BH345" s="246"/>
      <c r="BI345" s="246"/>
      <c r="BJ345" s="246"/>
      <c r="BK345" s="246"/>
      <c r="BL345" s="246"/>
      <c r="BM345" s="246"/>
      <c r="BN345" s="246"/>
      <c r="BO345" s="246"/>
      <c r="BP345" s="246"/>
      <c r="BQ345" s="246"/>
      <c r="BR345" s="246"/>
      <c r="BS345" s="246"/>
    </row>
    <row r="346" spans="1:71" s="67" customFormat="1" ht="34.5" customHeight="1">
      <c r="A346" s="183" t="s">
        <v>325</v>
      </c>
      <c r="B346" s="96"/>
      <c r="C346" s="369"/>
      <c r="D346" s="369"/>
      <c r="E346" s="303" t="s">
        <v>326</v>
      </c>
      <c r="F346" s="304"/>
      <c r="G346" s="304"/>
      <c r="H346" s="305"/>
      <c r="I346" s="366"/>
      <c r="J346" s="105">
        <f t="shared" si="47"/>
        <v>9</v>
      </c>
      <c r="K346" s="66" t="str">
        <f t="shared" si="48"/>
        <v/>
      </c>
      <c r="L346" s="108">
        <v>0</v>
      </c>
      <c r="M346" s="246">
        <v>0</v>
      </c>
      <c r="N346" s="246">
        <v>1</v>
      </c>
      <c r="O346" s="246">
        <v>3</v>
      </c>
      <c r="P346" s="246">
        <v>0</v>
      </c>
      <c r="Q346" s="246">
        <v>5</v>
      </c>
      <c r="R346" s="246">
        <v>0</v>
      </c>
      <c r="S346" s="246"/>
      <c r="T346" s="246"/>
      <c r="U346" s="246"/>
      <c r="V346" s="246"/>
      <c r="W346" s="246"/>
      <c r="X346" s="246"/>
      <c r="Y346" s="246"/>
      <c r="Z346" s="246"/>
      <c r="AA346" s="246"/>
      <c r="AB346" s="246"/>
      <c r="AC346" s="246"/>
      <c r="AD346" s="246"/>
      <c r="AE346" s="246"/>
      <c r="AF346" s="246"/>
      <c r="AG346" s="246"/>
      <c r="AH346" s="246"/>
      <c r="AI346" s="246"/>
      <c r="AJ346" s="246"/>
      <c r="AK346" s="246"/>
      <c r="AL346" s="246"/>
      <c r="AM346" s="246"/>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6"/>
      <c r="BR346" s="246"/>
      <c r="BS346" s="246"/>
    </row>
    <row r="347" spans="1:71" s="67" customFormat="1" ht="34.5" customHeight="1">
      <c r="A347" s="183" t="s">
        <v>327</v>
      </c>
      <c r="B347" s="96"/>
      <c r="C347" s="369"/>
      <c r="D347" s="369"/>
      <c r="E347" s="303" t="s">
        <v>328</v>
      </c>
      <c r="F347" s="304"/>
      <c r="G347" s="304"/>
      <c r="H347" s="305"/>
      <c r="I347" s="366"/>
      <c r="J347" s="105">
        <f t="shared" si="47"/>
        <v>19</v>
      </c>
      <c r="K347" s="66" t="str">
        <f t="shared" si="48"/>
        <v/>
      </c>
      <c r="L347" s="108">
        <v>0</v>
      </c>
      <c r="M347" s="246">
        <v>0</v>
      </c>
      <c r="N347" s="246">
        <v>0</v>
      </c>
      <c r="O347" s="246">
        <v>8</v>
      </c>
      <c r="P347" s="246">
        <v>0</v>
      </c>
      <c r="Q347" s="246">
        <v>11</v>
      </c>
      <c r="R347" s="246">
        <v>0</v>
      </c>
      <c r="S347" s="246"/>
      <c r="T347" s="246"/>
      <c r="U347" s="246"/>
      <c r="V347" s="246"/>
      <c r="W347" s="246"/>
      <c r="X347" s="246"/>
      <c r="Y347" s="246"/>
      <c r="Z347" s="246"/>
      <c r="AA347" s="246"/>
      <c r="AB347" s="246"/>
      <c r="AC347" s="246"/>
      <c r="AD347" s="246"/>
      <c r="AE347" s="246"/>
      <c r="AF347" s="246"/>
      <c r="AG347" s="246"/>
      <c r="AH347" s="246"/>
      <c r="AI347" s="246"/>
      <c r="AJ347" s="246"/>
      <c r="AK347" s="246"/>
      <c r="AL347" s="246"/>
      <c r="AM347" s="246"/>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6"/>
      <c r="BR347" s="246"/>
      <c r="BS347" s="246"/>
    </row>
    <row r="348" spans="1:71" s="67" customFormat="1" ht="34.5" customHeight="1">
      <c r="A348" s="183" t="s">
        <v>329</v>
      </c>
      <c r="B348" s="96"/>
      <c r="C348" s="369"/>
      <c r="D348" s="369"/>
      <c r="E348" s="324" t="s">
        <v>330</v>
      </c>
      <c r="F348" s="325"/>
      <c r="G348" s="325"/>
      <c r="H348" s="326"/>
      <c r="I348" s="366"/>
      <c r="J348" s="105">
        <f t="shared" si="47"/>
        <v>0</v>
      </c>
      <c r="K348" s="66" t="str">
        <f t="shared" si="48"/>
        <v/>
      </c>
      <c r="L348" s="108">
        <v>0</v>
      </c>
      <c r="M348" s="246">
        <v>0</v>
      </c>
      <c r="N348" s="246">
        <v>0</v>
      </c>
      <c r="O348" s="246">
        <v>0</v>
      </c>
      <c r="P348" s="246">
        <v>0</v>
      </c>
      <c r="Q348" s="246">
        <v>0</v>
      </c>
      <c r="R348" s="246">
        <v>0</v>
      </c>
      <c r="S348" s="246"/>
      <c r="T348" s="246"/>
      <c r="U348" s="246"/>
      <c r="V348" s="246"/>
      <c r="W348" s="246"/>
      <c r="X348" s="246"/>
      <c r="Y348" s="246"/>
      <c r="Z348" s="246"/>
      <c r="AA348" s="246"/>
      <c r="AB348" s="246"/>
      <c r="AC348" s="246"/>
      <c r="AD348" s="246"/>
      <c r="AE348" s="246"/>
      <c r="AF348" s="246"/>
      <c r="AG348" s="246"/>
      <c r="AH348" s="246"/>
      <c r="AI348" s="246"/>
      <c r="AJ348" s="246"/>
      <c r="AK348" s="246"/>
      <c r="AL348" s="246"/>
      <c r="AM348" s="246"/>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6"/>
      <c r="BR348" s="246"/>
      <c r="BS348" s="246"/>
    </row>
    <row r="349" spans="1:71" s="67" customFormat="1" ht="34.5" customHeight="1">
      <c r="A349" s="183" t="s">
        <v>331</v>
      </c>
      <c r="B349" s="96"/>
      <c r="C349" s="369"/>
      <c r="D349" s="369"/>
      <c r="E349" s="303" t="s">
        <v>332</v>
      </c>
      <c r="F349" s="304"/>
      <c r="G349" s="304"/>
      <c r="H349" s="305"/>
      <c r="I349" s="366"/>
      <c r="J349" s="105">
        <f t="shared" si="47"/>
        <v>128</v>
      </c>
      <c r="K349" s="66" t="str">
        <f t="shared" si="48"/>
        <v/>
      </c>
      <c r="L349" s="108">
        <v>0</v>
      </c>
      <c r="M349" s="246">
        <v>0</v>
      </c>
      <c r="N349" s="246">
        <v>2</v>
      </c>
      <c r="O349" s="246">
        <v>2</v>
      </c>
      <c r="P349" s="246">
        <v>0</v>
      </c>
      <c r="Q349" s="246">
        <v>121</v>
      </c>
      <c r="R349" s="246">
        <v>3</v>
      </c>
      <c r="S349" s="246"/>
      <c r="T349" s="246"/>
      <c r="U349" s="246"/>
      <c r="V349" s="246"/>
      <c r="W349" s="246"/>
      <c r="X349" s="246"/>
      <c r="Y349" s="246"/>
      <c r="Z349" s="246"/>
      <c r="AA349" s="246"/>
      <c r="AB349" s="246"/>
      <c r="AC349" s="246"/>
      <c r="AD349" s="246"/>
      <c r="AE349" s="246"/>
      <c r="AF349" s="246"/>
      <c r="AG349" s="246"/>
      <c r="AH349" s="246"/>
      <c r="AI349" s="246"/>
      <c r="AJ349" s="246"/>
      <c r="AK349" s="246"/>
      <c r="AL349" s="246"/>
      <c r="AM349" s="246"/>
      <c r="AN349" s="246"/>
      <c r="AO349" s="246"/>
      <c r="AP349" s="246"/>
      <c r="AQ349" s="246"/>
      <c r="AR349" s="246"/>
      <c r="AS349" s="246"/>
      <c r="AT349" s="246"/>
      <c r="AU349" s="246"/>
      <c r="AV349" s="246"/>
      <c r="AW349" s="246"/>
      <c r="AX349" s="246"/>
      <c r="AY349" s="246"/>
      <c r="AZ349" s="246"/>
      <c r="BA349" s="246"/>
      <c r="BB349" s="246"/>
      <c r="BC349" s="246"/>
      <c r="BD349" s="246"/>
      <c r="BE349" s="246"/>
      <c r="BF349" s="246"/>
      <c r="BG349" s="246"/>
      <c r="BH349" s="246"/>
      <c r="BI349" s="246"/>
      <c r="BJ349" s="246"/>
      <c r="BK349" s="246"/>
      <c r="BL349" s="246"/>
      <c r="BM349" s="246"/>
      <c r="BN349" s="246"/>
      <c r="BO349" s="246"/>
      <c r="BP349" s="246"/>
      <c r="BQ349" s="246"/>
      <c r="BR349" s="246"/>
      <c r="BS349" s="246"/>
    </row>
    <row r="350" spans="1:71" s="67" customFormat="1" ht="34.5" customHeight="1">
      <c r="A350" s="183" t="s">
        <v>333</v>
      </c>
      <c r="B350" s="96"/>
      <c r="C350" s="369"/>
      <c r="D350" s="369"/>
      <c r="E350" s="303" t="s">
        <v>334</v>
      </c>
      <c r="F350" s="304"/>
      <c r="G350" s="304"/>
      <c r="H350" s="305"/>
      <c r="I350" s="366"/>
      <c r="J350" s="105">
        <f t="shared" si="47"/>
        <v>272</v>
      </c>
      <c r="K350" s="66" t="str">
        <f t="shared" si="48"/>
        <v/>
      </c>
      <c r="L350" s="108">
        <v>21</v>
      </c>
      <c r="M350" s="246">
        <v>39</v>
      </c>
      <c r="N350" s="246">
        <v>117</v>
      </c>
      <c r="O350" s="246">
        <v>27</v>
      </c>
      <c r="P350" s="246">
        <v>14</v>
      </c>
      <c r="Q350" s="246">
        <v>1</v>
      </c>
      <c r="R350" s="246">
        <v>53</v>
      </c>
      <c r="S350" s="246"/>
      <c r="T350" s="246"/>
      <c r="U350" s="246"/>
      <c r="V350" s="246"/>
      <c r="W350" s="246"/>
      <c r="X350" s="246"/>
      <c r="Y350" s="246"/>
      <c r="Z350" s="246"/>
      <c r="AA350" s="246"/>
      <c r="AB350" s="246"/>
      <c r="AC350" s="246"/>
      <c r="AD350" s="246"/>
      <c r="AE350" s="246"/>
      <c r="AF350" s="246"/>
      <c r="AG350" s="246"/>
      <c r="AH350" s="246"/>
      <c r="AI350" s="246"/>
      <c r="AJ350" s="246"/>
      <c r="AK350" s="246"/>
      <c r="AL350" s="246"/>
      <c r="AM350" s="246"/>
      <c r="AN350" s="246"/>
      <c r="AO350" s="246"/>
      <c r="AP350" s="246"/>
      <c r="AQ350" s="246"/>
      <c r="AR350" s="246"/>
      <c r="AS350" s="246"/>
      <c r="AT350" s="246"/>
      <c r="AU350" s="246"/>
      <c r="AV350" s="246"/>
      <c r="AW350" s="246"/>
      <c r="AX350" s="246"/>
      <c r="AY350" s="246"/>
      <c r="AZ350" s="246"/>
      <c r="BA350" s="246"/>
      <c r="BB350" s="246"/>
      <c r="BC350" s="246"/>
      <c r="BD350" s="246"/>
      <c r="BE350" s="246"/>
      <c r="BF350" s="246"/>
      <c r="BG350" s="246"/>
      <c r="BH350" s="246"/>
      <c r="BI350" s="246"/>
      <c r="BJ350" s="246"/>
      <c r="BK350" s="246"/>
      <c r="BL350" s="246"/>
      <c r="BM350" s="246"/>
      <c r="BN350" s="246"/>
      <c r="BO350" s="246"/>
      <c r="BP350" s="246"/>
      <c r="BQ350" s="246"/>
      <c r="BR350" s="246"/>
      <c r="BS350" s="246"/>
    </row>
    <row r="351" spans="1:71" s="67" customFormat="1" ht="34.5" customHeight="1">
      <c r="A351" s="183" t="s">
        <v>335</v>
      </c>
      <c r="B351" s="96"/>
      <c r="C351" s="369"/>
      <c r="D351" s="369"/>
      <c r="E351" s="303" t="s">
        <v>199</v>
      </c>
      <c r="F351" s="304"/>
      <c r="G351" s="304"/>
      <c r="H351" s="305"/>
      <c r="I351" s="367"/>
      <c r="J351" s="105">
        <f t="shared" si="47"/>
        <v>0</v>
      </c>
      <c r="K351" s="66" t="str">
        <f t="shared" si="48"/>
        <v/>
      </c>
      <c r="L351" s="108">
        <v>0</v>
      </c>
      <c r="M351" s="246">
        <v>0</v>
      </c>
      <c r="N351" s="246">
        <v>0</v>
      </c>
      <c r="O351" s="246">
        <v>0</v>
      </c>
      <c r="P351" s="246">
        <v>0</v>
      </c>
      <c r="Q351" s="246">
        <v>0</v>
      </c>
      <c r="R351" s="246">
        <v>0</v>
      </c>
      <c r="S351" s="246"/>
      <c r="T351" s="246"/>
      <c r="U351" s="246"/>
      <c r="V351" s="246"/>
      <c r="W351" s="246"/>
      <c r="X351" s="246"/>
      <c r="Y351" s="246"/>
      <c r="Z351" s="246"/>
      <c r="AA351" s="246"/>
      <c r="AB351" s="246"/>
      <c r="AC351" s="246"/>
      <c r="AD351" s="246"/>
      <c r="AE351" s="246"/>
      <c r="AF351" s="246"/>
      <c r="AG351" s="246"/>
      <c r="AH351" s="246"/>
      <c r="AI351" s="246"/>
      <c r="AJ351" s="246"/>
      <c r="AK351" s="246"/>
      <c r="AL351" s="246"/>
      <c r="AM351" s="246"/>
      <c r="AN351" s="246"/>
      <c r="AO351" s="246"/>
      <c r="AP351" s="246"/>
      <c r="AQ351" s="246"/>
      <c r="AR351" s="246"/>
      <c r="AS351" s="246"/>
      <c r="AT351" s="246"/>
      <c r="AU351" s="246"/>
      <c r="AV351" s="246"/>
      <c r="AW351" s="246"/>
      <c r="AX351" s="246"/>
      <c r="AY351" s="246"/>
      <c r="AZ351" s="246"/>
      <c r="BA351" s="246"/>
      <c r="BB351" s="246"/>
      <c r="BC351" s="246"/>
      <c r="BD351" s="246"/>
      <c r="BE351" s="246"/>
      <c r="BF351" s="246"/>
      <c r="BG351" s="246"/>
      <c r="BH351" s="246"/>
      <c r="BI351" s="246"/>
      <c r="BJ351" s="246"/>
      <c r="BK351" s="246"/>
      <c r="BL351" s="246"/>
      <c r="BM351" s="246"/>
      <c r="BN351" s="246"/>
      <c r="BO351" s="246"/>
      <c r="BP351" s="246"/>
      <c r="BQ351" s="246"/>
      <c r="BR351" s="246"/>
      <c r="BS351" s="246"/>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09"/>
      <c r="I354" s="209"/>
      <c r="J354" s="51"/>
      <c r="K354" s="24"/>
      <c r="L354" s="86"/>
      <c r="M354" s="86"/>
      <c r="N354" s="86"/>
      <c r="O354" s="86"/>
      <c r="P354" s="86"/>
      <c r="Q354" s="86"/>
    </row>
    <row r="355" spans="1:71" s="3" customFormat="1">
      <c r="A355" s="176"/>
      <c r="B355" s="14" t="s">
        <v>336</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3" customFormat="1" ht="34.5" customHeight="1">
      <c r="A357" s="202"/>
      <c r="B357" s="14"/>
      <c r="C357" s="3"/>
      <c r="D357" s="3"/>
      <c r="E357" s="3"/>
      <c r="F357" s="3"/>
      <c r="G357" s="3"/>
      <c r="H357" s="209"/>
      <c r="I357" s="209"/>
      <c r="J357" s="63" t="s">
        <v>80</v>
      </c>
      <c r="K357" s="136"/>
      <c r="L357" s="238" t="str">
        <f>IF(ISBLANK(L$9),"",L$9)</f>
        <v>1階西病棟</v>
      </c>
      <c r="M357" s="241" t="str">
        <f t="shared" ref="M357:BS357" si="49">IF(ISBLANK(M$9),"",M$9)</f>
        <v>2階西病棟</v>
      </c>
      <c r="N357" s="239" t="str">
        <f t="shared" si="49"/>
        <v>3階西病棟</v>
      </c>
      <c r="O357" s="239" t="str">
        <f t="shared" si="49"/>
        <v>3階東病棟</v>
      </c>
      <c r="P357" s="239" t="str">
        <f t="shared" si="49"/>
        <v>3階南医療病棟</v>
      </c>
      <c r="Q357" s="239" t="str">
        <f t="shared" si="49"/>
        <v>3階南回復期病棟</v>
      </c>
      <c r="R357" s="239" t="str">
        <f t="shared" si="49"/>
        <v>4階東病棟</v>
      </c>
      <c r="S357" s="239" t="str">
        <f t="shared" si="49"/>
        <v/>
      </c>
      <c r="T357" s="239" t="str">
        <f t="shared" si="49"/>
        <v/>
      </c>
      <c r="U357" s="239" t="str">
        <f t="shared" si="49"/>
        <v/>
      </c>
      <c r="V357" s="239" t="str">
        <f t="shared" si="49"/>
        <v/>
      </c>
      <c r="W357" s="239" t="str">
        <f t="shared" si="49"/>
        <v/>
      </c>
      <c r="X357" s="239" t="str">
        <f t="shared" si="49"/>
        <v/>
      </c>
      <c r="Y357" s="239" t="str">
        <f t="shared" si="49"/>
        <v/>
      </c>
      <c r="Z357" s="239" t="str">
        <f t="shared" si="49"/>
        <v/>
      </c>
      <c r="AA357" s="239" t="str">
        <f t="shared" si="49"/>
        <v/>
      </c>
      <c r="AB357" s="239" t="str">
        <f t="shared" si="49"/>
        <v/>
      </c>
      <c r="AC357" s="239" t="str">
        <f t="shared" si="49"/>
        <v/>
      </c>
      <c r="AD357" s="239" t="str">
        <f t="shared" si="49"/>
        <v/>
      </c>
      <c r="AE357" s="239" t="str">
        <f t="shared" si="49"/>
        <v/>
      </c>
      <c r="AF357" s="239" t="str">
        <f t="shared" si="49"/>
        <v/>
      </c>
      <c r="AG357" s="239" t="str">
        <f t="shared" si="49"/>
        <v/>
      </c>
      <c r="AH357" s="239" t="str">
        <f t="shared" si="49"/>
        <v/>
      </c>
      <c r="AI357" s="239" t="str">
        <f t="shared" si="49"/>
        <v/>
      </c>
      <c r="AJ357" s="239" t="str">
        <f t="shared" si="49"/>
        <v/>
      </c>
      <c r="AK357" s="239" t="str">
        <f t="shared" si="49"/>
        <v/>
      </c>
      <c r="AL357" s="239" t="str">
        <f t="shared" si="49"/>
        <v/>
      </c>
      <c r="AM357" s="239" t="str">
        <f t="shared" si="49"/>
        <v/>
      </c>
      <c r="AN357" s="239" t="str">
        <f t="shared" si="49"/>
        <v/>
      </c>
      <c r="AO357" s="239" t="str">
        <f t="shared" si="49"/>
        <v/>
      </c>
      <c r="AP357" s="239" t="str">
        <f t="shared" si="49"/>
        <v/>
      </c>
      <c r="AQ357" s="239" t="str">
        <f t="shared" si="49"/>
        <v/>
      </c>
      <c r="AR357" s="239" t="str">
        <f t="shared" si="49"/>
        <v/>
      </c>
      <c r="AS357" s="239" t="str">
        <f t="shared" si="49"/>
        <v/>
      </c>
      <c r="AT357" s="239" t="str">
        <f t="shared" si="49"/>
        <v/>
      </c>
      <c r="AU357" s="239" t="str">
        <f t="shared" si="49"/>
        <v/>
      </c>
      <c r="AV357" s="239" t="str">
        <f t="shared" si="49"/>
        <v/>
      </c>
      <c r="AW357" s="239" t="str">
        <f t="shared" si="49"/>
        <v/>
      </c>
      <c r="AX357" s="239" t="str">
        <f t="shared" si="49"/>
        <v/>
      </c>
      <c r="AY357" s="239" t="str">
        <f t="shared" si="49"/>
        <v/>
      </c>
      <c r="AZ357" s="239" t="str">
        <f t="shared" si="49"/>
        <v/>
      </c>
      <c r="BA357" s="239" t="str">
        <f t="shared" si="49"/>
        <v/>
      </c>
      <c r="BB357" s="239" t="str">
        <f t="shared" si="49"/>
        <v/>
      </c>
      <c r="BC357" s="239" t="str">
        <f t="shared" si="49"/>
        <v/>
      </c>
      <c r="BD357" s="239" t="str">
        <f t="shared" si="49"/>
        <v/>
      </c>
      <c r="BE357" s="239" t="str">
        <f t="shared" si="49"/>
        <v/>
      </c>
      <c r="BF357" s="239" t="str">
        <f t="shared" si="49"/>
        <v/>
      </c>
      <c r="BG357" s="239" t="str">
        <f t="shared" si="49"/>
        <v/>
      </c>
      <c r="BH357" s="239" t="str">
        <f t="shared" si="49"/>
        <v/>
      </c>
      <c r="BI357" s="239" t="str">
        <f t="shared" si="49"/>
        <v/>
      </c>
      <c r="BJ357" s="239" t="str">
        <f t="shared" si="49"/>
        <v/>
      </c>
      <c r="BK357" s="239" t="str">
        <f t="shared" si="49"/>
        <v/>
      </c>
      <c r="BL357" s="239" t="str">
        <f t="shared" si="49"/>
        <v/>
      </c>
      <c r="BM357" s="239" t="str">
        <f t="shared" si="49"/>
        <v/>
      </c>
      <c r="BN357" s="239" t="str">
        <f t="shared" si="49"/>
        <v/>
      </c>
      <c r="BO357" s="239" t="str">
        <f t="shared" si="49"/>
        <v/>
      </c>
      <c r="BP357" s="239" t="str">
        <f t="shared" si="49"/>
        <v/>
      </c>
      <c r="BQ357" s="239" t="str">
        <f t="shared" si="49"/>
        <v/>
      </c>
      <c r="BR357" s="239" t="str">
        <f t="shared" si="49"/>
        <v/>
      </c>
      <c r="BS357" s="239" t="str">
        <f t="shared" si="49"/>
        <v/>
      </c>
    </row>
    <row r="358" spans="1:71" s="233" customFormat="1" ht="20.25" customHeight="1">
      <c r="A358" s="179" t="s">
        <v>132</v>
      </c>
      <c r="B358" s="1"/>
      <c r="C358" s="52"/>
      <c r="D358" s="3"/>
      <c r="E358" s="3"/>
      <c r="F358" s="3"/>
      <c r="G358" s="3"/>
      <c r="H358" s="209"/>
      <c r="I358" s="56" t="s">
        <v>81</v>
      </c>
      <c r="J358" s="57"/>
      <c r="K358" s="137"/>
      <c r="L358" s="59" t="str">
        <f>IF(ISBLANK(L$95),"",L$95)</f>
        <v>慢性期</v>
      </c>
      <c r="M358" s="242" t="str">
        <f t="shared" ref="M358:BS358" si="50">IF(ISBLANK(M$95),"",M$95)</f>
        <v>慢性期</v>
      </c>
      <c r="N358" s="59" t="str">
        <f t="shared" si="50"/>
        <v>慢性期</v>
      </c>
      <c r="O358" s="59" t="str">
        <f t="shared" si="50"/>
        <v>慢性期</v>
      </c>
      <c r="P358" s="59" t="str">
        <f t="shared" si="50"/>
        <v>慢性期</v>
      </c>
      <c r="Q358" s="59" t="str">
        <f t="shared" si="50"/>
        <v>回復期</v>
      </c>
      <c r="R358" s="59" t="str">
        <f t="shared" si="50"/>
        <v>慢性期</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337</v>
      </c>
      <c r="B359" s="96"/>
      <c r="C359" s="309" t="s">
        <v>338</v>
      </c>
      <c r="D359" s="315"/>
      <c r="E359" s="315"/>
      <c r="F359" s="315"/>
      <c r="G359" s="315"/>
      <c r="H359" s="310"/>
      <c r="I359" s="338" t="s">
        <v>339</v>
      </c>
      <c r="J359" s="142">
        <f>IF(SUM(L359:BS359)=0,IF(COUNTIF(L359:BS359,"未確認")&gt;0,"未確認",IF(COUNTIF(L359:BS359,"~*")&gt;0,"*",SUM(L359:BS359))),SUM(L359:BS359))</f>
        <v>564</v>
      </c>
      <c r="K359" s="143" t="str">
        <f>IF(OR(COUNTIF(L359:BS359,"未確認")&gt;0,COUNTIF(L359:BS359,"~*")&gt;0),"※","")</f>
        <v/>
      </c>
      <c r="L359" s="108">
        <v>28</v>
      </c>
      <c r="M359" s="246">
        <v>45</v>
      </c>
      <c r="N359" s="246">
        <v>124</v>
      </c>
      <c r="O359" s="246">
        <v>76</v>
      </c>
      <c r="P359" s="246">
        <v>17</v>
      </c>
      <c r="Q359" s="246">
        <v>207</v>
      </c>
      <c r="R359" s="246">
        <v>67</v>
      </c>
      <c r="S359" s="246"/>
      <c r="T359" s="246"/>
      <c r="U359" s="246"/>
      <c r="V359" s="246"/>
      <c r="W359" s="246"/>
      <c r="X359" s="246"/>
      <c r="Y359" s="246"/>
      <c r="Z359" s="246"/>
      <c r="AA359" s="246"/>
      <c r="AB359" s="246"/>
      <c r="AC359" s="246"/>
      <c r="AD359" s="246"/>
      <c r="AE359" s="246"/>
      <c r="AF359" s="246"/>
      <c r="AG359" s="246"/>
      <c r="AH359" s="246"/>
      <c r="AI359" s="246"/>
      <c r="AJ359" s="246"/>
      <c r="AK359" s="246"/>
      <c r="AL359" s="246"/>
      <c r="AM359" s="246"/>
      <c r="AN359" s="246"/>
      <c r="AO359" s="246"/>
      <c r="AP359" s="246"/>
      <c r="AQ359" s="246"/>
      <c r="AR359" s="246"/>
      <c r="AS359" s="246"/>
      <c r="AT359" s="246"/>
      <c r="AU359" s="246"/>
      <c r="AV359" s="246"/>
      <c r="AW359" s="246"/>
      <c r="AX359" s="246"/>
      <c r="AY359" s="246"/>
      <c r="AZ359" s="246"/>
      <c r="BA359" s="246"/>
      <c r="BB359" s="246"/>
      <c r="BC359" s="246"/>
      <c r="BD359" s="246"/>
      <c r="BE359" s="246"/>
      <c r="BF359" s="246"/>
      <c r="BG359" s="246"/>
      <c r="BH359" s="246"/>
      <c r="BI359" s="246"/>
      <c r="BJ359" s="246"/>
      <c r="BK359" s="246"/>
      <c r="BL359" s="246"/>
      <c r="BM359" s="246"/>
      <c r="BN359" s="246"/>
      <c r="BO359" s="246"/>
      <c r="BP359" s="246"/>
      <c r="BQ359" s="246"/>
      <c r="BR359" s="246"/>
      <c r="BS359" s="246"/>
    </row>
    <row r="360" spans="1:71" s="67" customFormat="1" ht="34.5" customHeight="1">
      <c r="A360" s="182" t="s">
        <v>340</v>
      </c>
      <c r="B360" s="96"/>
      <c r="C360" s="138"/>
      <c r="D360" s="139"/>
      <c r="E360" s="386" t="s">
        <v>341</v>
      </c>
      <c r="F360" s="387"/>
      <c r="G360" s="387"/>
      <c r="H360" s="388"/>
      <c r="I360" s="366"/>
      <c r="J360" s="142">
        <f>IF(SUM(L360:BS360)=0,IF(COUNTIF(L360:BS360,"未確認")&gt;0,"未確認",IF(COUNTIF(L360:BS360,"~*")&gt;0,"*",SUM(L360:BS360))),SUM(L360:BS360))</f>
        <v>273</v>
      </c>
      <c r="K360" s="143" t="str">
        <f>IF(OR(COUNTIF(L360:BS360,"未確認")&gt;0,COUNTIF(L360:BS360,"~*")&gt;0),"※","")</f>
        <v/>
      </c>
      <c r="L360" s="108">
        <v>21</v>
      </c>
      <c r="M360" s="246">
        <v>39</v>
      </c>
      <c r="N360" s="246">
        <v>118</v>
      </c>
      <c r="O360" s="246">
        <v>27</v>
      </c>
      <c r="P360" s="246">
        <v>14</v>
      </c>
      <c r="Q360" s="246">
        <v>1</v>
      </c>
      <c r="R360" s="246">
        <v>53</v>
      </c>
      <c r="S360" s="246"/>
      <c r="T360" s="246"/>
      <c r="U360" s="246"/>
      <c r="V360" s="246"/>
      <c r="W360" s="246"/>
      <c r="X360" s="246"/>
      <c r="Y360" s="246"/>
      <c r="Z360" s="246"/>
      <c r="AA360" s="246"/>
      <c r="AB360" s="246"/>
      <c r="AC360" s="246"/>
      <c r="AD360" s="246"/>
      <c r="AE360" s="246"/>
      <c r="AF360" s="246"/>
      <c r="AG360" s="246"/>
      <c r="AH360" s="246"/>
      <c r="AI360" s="246"/>
      <c r="AJ360" s="246"/>
      <c r="AK360" s="246"/>
      <c r="AL360" s="246"/>
      <c r="AM360" s="246"/>
      <c r="AN360" s="246"/>
      <c r="AO360" s="246"/>
      <c r="AP360" s="246"/>
      <c r="AQ360" s="246"/>
      <c r="AR360" s="246"/>
      <c r="AS360" s="246"/>
      <c r="AT360" s="246"/>
      <c r="AU360" s="246"/>
      <c r="AV360" s="246"/>
      <c r="AW360" s="246"/>
      <c r="AX360" s="246"/>
      <c r="AY360" s="246"/>
      <c r="AZ360" s="246"/>
      <c r="BA360" s="246"/>
      <c r="BB360" s="246"/>
      <c r="BC360" s="246"/>
      <c r="BD360" s="246"/>
      <c r="BE360" s="246"/>
      <c r="BF360" s="246"/>
      <c r="BG360" s="246"/>
      <c r="BH360" s="246"/>
      <c r="BI360" s="246"/>
      <c r="BJ360" s="246"/>
      <c r="BK360" s="246"/>
      <c r="BL360" s="246"/>
      <c r="BM360" s="246"/>
      <c r="BN360" s="246"/>
      <c r="BO360" s="246"/>
      <c r="BP360" s="246"/>
      <c r="BQ360" s="246"/>
      <c r="BR360" s="246"/>
      <c r="BS360" s="246"/>
    </row>
    <row r="361" spans="1:71" s="67" customFormat="1" ht="34.5" customHeight="1">
      <c r="A361" s="182" t="s">
        <v>342</v>
      </c>
      <c r="B361" s="96"/>
      <c r="C361" s="138"/>
      <c r="D361" s="139"/>
      <c r="E361" s="386" t="s">
        <v>343</v>
      </c>
      <c r="F361" s="387"/>
      <c r="G361" s="387"/>
      <c r="H361" s="388"/>
      <c r="I361" s="366"/>
      <c r="J361" s="142">
        <f>IF(SUM(L361:BS361)=0,IF(COUNTIF(L361:BS361,"未確認")&gt;0,"未確認",IF(COUNTIF(L361:BS361,"~*")&gt;0,"*",SUM(L361:BS361))),SUM(L361:BS361))</f>
        <v>0</v>
      </c>
      <c r="K361" s="143" t="str">
        <f>IF(OR(COUNTIF(L361:BS361,"未確認")&gt;0,COUNTIF(L361:BS361,"~*")&gt;0),"※","")</f>
        <v/>
      </c>
      <c r="L361" s="108">
        <v>0</v>
      </c>
      <c r="M361" s="246">
        <v>0</v>
      </c>
      <c r="N361" s="246">
        <v>0</v>
      </c>
      <c r="O361" s="246">
        <v>0</v>
      </c>
      <c r="P361" s="246">
        <v>0</v>
      </c>
      <c r="Q361" s="246">
        <v>0</v>
      </c>
      <c r="R361" s="246">
        <v>0</v>
      </c>
      <c r="S361" s="246"/>
      <c r="T361" s="246"/>
      <c r="U361" s="246"/>
      <c r="V361" s="246"/>
      <c r="W361" s="246"/>
      <c r="X361" s="246"/>
      <c r="Y361" s="246"/>
      <c r="Z361" s="246"/>
      <c r="AA361" s="246"/>
      <c r="AB361" s="246"/>
      <c r="AC361" s="246"/>
      <c r="AD361" s="246"/>
      <c r="AE361" s="246"/>
      <c r="AF361" s="246"/>
      <c r="AG361" s="246"/>
      <c r="AH361" s="246"/>
      <c r="AI361" s="246"/>
      <c r="AJ361" s="246"/>
      <c r="AK361" s="246"/>
      <c r="AL361" s="246"/>
      <c r="AM361" s="246"/>
      <c r="AN361" s="246"/>
      <c r="AO361" s="246"/>
      <c r="AP361" s="246"/>
      <c r="AQ361" s="246"/>
      <c r="AR361" s="246"/>
      <c r="AS361" s="246"/>
      <c r="AT361" s="246"/>
      <c r="AU361" s="246"/>
      <c r="AV361" s="246"/>
      <c r="AW361" s="246"/>
      <c r="AX361" s="246"/>
      <c r="AY361" s="246"/>
      <c r="AZ361" s="246"/>
      <c r="BA361" s="246"/>
      <c r="BB361" s="246"/>
      <c r="BC361" s="246"/>
      <c r="BD361" s="246"/>
      <c r="BE361" s="246"/>
      <c r="BF361" s="246"/>
      <c r="BG361" s="246"/>
      <c r="BH361" s="246"/>
      <c r="BI361" s="246"/>
      <c r="BJ361" s="246"/>
      <c r="BK361" s="246"/>
      <c r="BL361" s="246"/>
      <c r="BM361" s="246"/>
      <c r="BN361" s="246"/>
      <c r="BO361" s="246"/>
      <c r="BP361" s="246"/>
      <c r="BQ361" s="246"/>
      <c r="BR361" s="246"/>
      <c r="BS361" s="246"/>
    </row>
    <row r="362" spans="1:71" s="67" customFormat="1" ht="34.5" customHeight="1">
      <c r="A362" s="182" t="s">
        <v>344</v>
      </c>
      <c r="B362" s="96"/>
      <c r="C362" s="138"/>
      <c r="D362" s="139"/>
      <c r="E362" s="386" t="s">
        <v>345</v>
      </c>
      <c r="F362" s="387"/>
      <c r="G362" s="387"/>
      <c r="H362" s="388"/>
      <c r="I362" s="366"/>
      <c r="J362" s="142">
        <f>IF(SUM(L362:BS362)=0,IF(COUNTIF(L362:BS362,"未確認")&gt;0,"未確認",IF(COUNTIF(L362:BS362,"~*")&gt;0,"*",SUM(L362:BS362))),SUM(L362:BS362))</f>
        <v>257</v>
      </c>
      <c r="K362" s="143" t="str">
        <f>IF(OR(COUNTIF(L362:BS362,"未確認")&gt;0,COUNTIF(L362:BS362,"~*")&gt;0),"※","")</f>
        <v/>
      </c>
      <c r="L362" s="108">
        <v>0</v>
      </c>
      <c r="M362" s="246">
        <v>4</v>
      </c>
      <c r="N362" s="246">
        <v>2</v>
      </c>
      <c r="O362" s="246">
        <v>33</v>
      </c>
      <c r="P362" s="246">
        <v>2</v>
      </c>
      <c r="Q362" s="246">
        <v>203</v>
      </c>
      <c r="R362" s="246">
        <v>13</v>
      </c>
      <c r="S362" s="246"/>
      <c r="T362" s="246"/>
      <c r="U362" s="246"/>
      <c r="V362" s="246"/>
      <c r="W362" s="246"/>
      <c r="X362" s="246"/>
      <c r="Y362" s="246"/>
      <c r="Z362" s="246"/>
      <c r="AA362" s="246"/>
      <c r="AB362" s="246"/>
      <c r="AC362" s="246"/>
      <c r="AD362" s="246"/>
      <c r="AE362" s="246"/>
      <c r="AF362" s="246"/>
      <c r="AG362" s="246"/>
      <c r="AH362" s="246"/>
      <c r="AI362" s="246"/>
      <c r="AJ362" s="246"/>
      <c r="AK362" s="246"/>
      <c r="AL362" s="246"/>
      <c r="AM362" s="246"/>
      <c r="AN362" s="246"/>
      <c r="AO362" s="246"/>
      <c r="AP362" s="246"/>
      <c r="AQ362" s="246"/>
      <c r="AR362" s="246"/>
      <c r="AS362" s="246"/>
      <c r="AT362" s="246"/>
      <c r="AU362" s="246"/>
      <c r="AV362" s="246"/>
      <c r="AW362" s="246"/>
      <c r="AX362" s="246"/>
      <c r="AY362" s="246"/>
      <c r="AZ362" s="246"/>
      <c r="BA362" s="246"/>
      <c r="BB362" s="246"/>
      <c r="BC362" s="246"/>
      <c r="BD362" s="246"/>
      <c r="BE362" s="246"/>
      <c r="BF362" s="246"/>
      <c r="BG362" s="246"/>
      <c r="BH362" s="246"/>
      <c r="BI362" s="246"/>
      <c r="BJ362" s="246"/>
      <c r="BK362" s="246"/>
      <c r="BL362" s="246"/>
      <c r="BM362" s="246"/>
      <c r="BN362" s="246"/>
      <c r="BO362" s="246"/>
      <c r="BP362" s="246"/>
      <c r="BQ362" s="246"/>
      <c r="BR362" s="246"/>
      <c r="BS362" s="246"/>
    </row>
    <row r="363" spans="1:71" s="67" customFormat="1" ht="34.5" customHeight="1">
      <c r="A363" s="183" t="s">
        <v>346</v>
      </c>
      <c r="B363" s="1"/>
      <c r="C363" s="140"/>
      <c r="D363" s="141"/>
      <c r="E363" s="391" t="s">
        <v>347</v>
      </c>
      <c r="F363" s="392"/>
      <c r="G363" s="392"/>
      <c r="H363" s="393"/>
      <c r="I363" s="367"/>
      <c r="J363" s="142">
        <f>IF(SUM(L363:BS363)=0,IF(COUNTIF(L363:BS363,"未確認")&gt;0,"未確認",IF(COUNTIF(L363:BS363,"~*")&gt;0,"*",SUM(L363:BS363))),SUM(L363:BS363))</f>
        <v>34</v>
      </c>
      <c r="K363" s="143" t="str">
        <f>IF(OR(COUNTIF(L363:BS363,"未確認")&gt;0,COUNTIF(L363:BS363,"~*")&gt;0),"※","")</f>
        <v/>
      </c>
      <c r="L363" s="108">
        <v>7</v>
      </c>
      <c r="M363" s="246">
        <v>2</v>
      </c>
      <c r="N363" s="246">
        <v>4</v>
      </c>
      <c r="O363" s="246">
        <v>16</v>
      </c>
      <c r="P363" s="246">
        <v>1</v>
      </c>
      <c r="Q363" s="246">
        <v>3</v>
      </c>
      <c r="R363" s="246">
        <v>1</v>
      </c>
      <c r="S363" s="246"/>
      <c r="T363" s="246"/>
      <c r="U363" s="246"/>
      <c r="V363" s="246"/>
      <c r="W363" s="246"/>
      <c r="X363" s="246"/>
      <c r="Y363" s="246"/>
      <c r="Z363" s="246"/>
      <c r="AA363" s="246"/>
      <c r="AB363" s="246"/>
      <c r="AC363" s="246"/>
      <c r="AD363" s="246"/>
      <c r="AE363" s="246"/>
      <c r="AF363" s="246"/>
      <c r="AG363" s="246"/>
      <c r="AH363" s="246"/>
      <c r="AI363" s="246"/>
      <c r="AJ363" s="246"/>
      <c r="AK363" s="246"/>
      <c r="AL363" s="246"/>
      <c r="AM363" s="246"/>
      <c r="AN363" s="246"/>
      <c r="AO363" s="246"/>
      <c r="AP363" s="246"/>
      <c r="AQ363" s="246"/>
      <c r="AR363" s="246"/>
      <c r="AS363" s="246"/>
      <c r="AT363" s="246"/>
      <c r="AU363" s="246"/>
      <c r="AV363" s="246"/>
      <c r="AW363" s="246"/>
      <c r="AX363" s="246"/>
      <c r="AY363" s="246"/>
      <c r="AZ363" s="246"/>
      <c r="BA363" s="246"/>
      <c r="BB363" s="246"/>
      <c r="BC363" s="246"/>
      <c r="BD363" s="246"/>
      <c r="BE363" s="246"/>
      <c r="BF363" s="246"/>
      <c r="BG363" s="246"/>
      <c r="BH363" s="246"/>
      <c r="BI363" s="246"/>
      <c r="BJ363" s="246"/>
      <c r="BK363" s="246"/>
      <c r="BL363" s="246"/>
      <c r="BM363" s="246"/>
      <c r="BN363" s="246"/>
      <c r="BO363" s="246"/>
      <c r="BP363" s="246"/>
      <c r="BQ363" s="246"/>
      <c r="BR363" s="246"/>
      <c r="BS363" s="246"/>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348</v>
      </c>
      <c r="C367" s="85"/>
      <c r="D367" s="85"/>
      <c r="E367" s="85"/>
      <c r="F367" s="85"/>
      <c r="G367" s="85"/>
      <c r="H367" s="10"/>
      <c r="I367" s="10"/>
      <c r="J367" s="51"/>
      <c r="K367" s="24"/>
      <c r="L367" s="86"/>
      <c r="M367" s="86"/>
      <c r="N367" s="86"/>
      <c r="O367" s="86"/>
      <c r="P367" s="86"/>
      <c r="Q367" s="86"/>
    </row>
    <row r="368" spans="1:71" s="74" customFormat="1">
      <c r="A368" s="176"/>
      <c r="B368" s="96" t="s">
        <v>349</v>
      </c>
      <c r="C368" s="3"/>
      <c r="D368" s="3"/>
      <c r="E368" s="3"/>
      <c r="F368" s="3"/>
      <c r="G368" s="3"/>
      <c r="H368" s="209"/>
      <c r="I368" s="209"/>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3" customFormat="1" ht="34.5" customHeight="1">
      <c r="A370" s="176"/>
      <c r="B370" s="14"/>
      <c r="C370" s="3"/>
      <c r="D370" s="3"/>
      <c r="E370" s="3"/>
      <c r="F370" s="3"/>
      <c r="G370" s="3"/>
      <c r="H370" s="209"/>
      <c r="I370" s="209"/>
      <c r="J370" s="63" t="s">
        <v>80</v>
      </c>
      <c r="K370" s="136"/>
      <c r="L370" s="238" t="str">
        <f>IF(ISBLANK(L$9),"",L$9)</f>
        <v>1階西病棟</v>
      </c>
      <c r="M370" s="241" t="str">
        <f t="shared" ref="M370:AP370" si="51">IF(ISBLANK(M$9),"",M$9)</f>
        <v>2階西病棟</v>
      </c>
      <c r="N370" s="239" t="str">
        <f t="shared" si="51"/>
        <v>3階西病棟</v>
      </c>
      <c r="O370" s="239" t="str">
        <f t="shared" si="51"/>
        <v>3階東病棟</v>
      </c>
      <c r="P370" s="239" t="str">
        <f t="shared" si="51"/>
        <v>3階南医療病棟</v>
      </c>
      <c r="Q370" s="239" t="str">
        <f t="shared" si="51"/>
        <v>3階南回復期病棟</v>
      </c>
      <c r="R370" s="239" t="str">
        <f t="shared" si="51"/>
        <v>4階東病棟</v>
      </c>
      <c r="S370" s="239" t="str">
        <f t="shared" si="51"/>
        <v/>
      </c>
      <c r="T370" s="239" t="str">
        <f t="shared" si="51"/>
        <v/>
      </c>
      <c r="U370" s="239" t="str">
        <f t="shared" si="51"/>
        <v/>
      </c>
      <c r="V370" s="239" t="str">
        <f t="shared" si="51"/>
        <v/>
      </c>
      <c r="W370" s="239" t="str">
        <f t="shared" si="51"/>
        <v/>
      </c>
      <c r="X370" s="239" t="str">
        <f t="shared" si="51"/>
        <v/>
      </c>
      <c r="Y370" s="239" t="str">
        <f t="shared" si="51"/>
        <v/>
      </c>
      <c r="Z370" s="239" t="str">
        <f t="shared" si="51"/>
        <v/>
      </c>
      <c r="AA370" s="239" t="str">
        <f t="shared" si="51"/>
        <v/>
      </c>
      <c r="AB370" s="239" t="str">
        <f t="shared" si="51"/>
        <v/>
      </c>
      <c r="AC370" s="239" t="str">
        <f t="shared" si="51"/>
        <v/>
      </c>
      <c r="AD370" s="239" t="str">
        <f t="shared" si="51"/>
        <v/>
      </c>
      <c r="AE370" s="239" t="str">
        <f t="shared" si="51"/>
        <v/>
      </c>
      <c r="AF370" s="239" t="str">
        <f t="shared" si="51"/>
        <v/>
      </c>
      <c r="AG370" s="239" t="str">
        <f t="shared" si="51"/>
        <v/>
      </c>
      <c r="AH370" s="239" t="str">
        <f t="shared" si="51"/>
        <v/>
      </c>
      <c r="AI370" s="239" t="str">
        <f t="shared" si="51"/>
        <v/>
      </c>
      <c r="AJ370" s="239" t="str">
        <f t="shared" si="51"/>
        <v/>
      </c>
      <c r="AK370" s="239" t="str">
        <f t="shared" si="51"/>
        <v/>
      </c>
      <c r="AL370" s="239" t="str">
        <f t="shared" si="51"/>
        <v/>
      </c>
      <c r="AM370" s="239" t="str">
        <f t="shared" si="51"/>
        <v/>
      </c>
      <c r="AN370" s="239" t="str">
        <f t="shared" si="51"/>
        <v/>
      </c>
      <c r="AO370" s="239" t="str">
        <f t="shared" si="51"/>
        <v/>
      </c>
      <c r="AP370" s="239" t="str">
        <f t="shared" si="51"/>
        <v/>
      </c>
      <c r="AQ370" s="239" t="str">
        <f t="shared" ref="AQ370:BS370" si="52">IF(ISBLANK(AQ$9),"",AQ$9)</f>
        <v/>
      </c>
      <c r="AR370" s="239" t="str">
        <f t="shared" si="52"/>
        <v/>
      </c>
      <c r="AS370" s="239" t="str">
        <f t="shared" si="52"/>
        <v/>
      </c>
      <c r="AT370" s="239" t="str">
        <f t="shared" si="52"/>
        <v/>
      </c>
      <c r="AU370" s="239" t="str">
        <f t="shared" si="52"/>
        <v/>
      </c>
      <c r="AV370" s="239" t="str">
        <f t="shared" si="52"/>
        <v/>
      </c>
      <c r="AW370" s="239" t="str">
        <f t="shared" si="52"/>
        <v/>
      </c>
      <c r="AX370" s="239" t="str">
        <f t="shared" si="52"/>
        <v/>
      </c>
      <c r="AY370" s="239" t="str">
        <f t="shared" si="52"/>
        <v/>
      </c>
      <c r="AZ370" s="239" t="str">
        <f t="shared" si="52"/>
        <v/>
      </c>
      <c r="BA370" s="239" t="str">
        <f t="shared" si="52"/>
        <v/>
      </c>
      <c r="BB370" s="239" t="str">
        <f t="shared" si="52"/>
        <v/>
      </c>
      <c r="BC370" s="239" t="str">
        <f t="shared" si="52"/>
        <v/>
      </c>
      <c r="BD370" s="239" t="str">
        <f t="shared" si="52"/>
        <v/>
      </c>
      <c r="BE370" s="239" t="str">
        <f t="shared" si="52"/>
        <v/>
      </c>
      <c r="BF370" s="239" t="str">
        <f t="shared" si="52"/>
        <v/>
      </c>
      <c r="BG370" s="239" t="str">
        <f t="shared" si="52"/>
        <v/>
      </c>
      <c r="BH370" s="239" t="str">
        <f t="shared" si="52"/>
        <v/>
      </c>
      <c r="BI370" s="239" t="str">
        <f t="shared" si="52"/>
        <v/>
      </c>
      <c r="BJ370" s="239" t="str">
        <f t="shared" si="52"/>
        <v/>
      </c>
      <c r="BK370" s="239" t="str">
        <f t="shared" si="52"/>
        <v/>
      </c>
      <c r="BL370" s="239" t="str">
        <f t="shared" si="52"/>
        <v/>
      </c>
      <c r="BM370" s="239" t="str">
        <f t="shared" si="52"/>
        <v/>
      </c>
      <c r="BN370" s="239" t="str">
        <f t="shared" si="52"/>
        <v/>
      </c>
      <c r="BO370" s="239" t="str">
        <f t="shared" si="52"/>
        <v/>
      </c>
      <c r="BP370" s="239" t="str">
        <f t="shared" si="52"/>
        <v/>
      </c>
      <c r="BQ370" s="239" t="str">
        <f t="shared" si="52"/>
        <v/>
      </c>
      <c r="BR370" s="239" t="str">
        <f t="shared" si="52"/>
        <v/>
      </c>
      <c r="BS370" s="239" t="str">
        <f t="shared" si="52"/>
        <v/>
      </c>
    </row>
    <row r="371" spans="1:71" s="233" customFormat="1" ht="20.25" customHeight="1">
      <c r="A371" s="176"/>
      <c r="B371" s="1"/>
      <c r="C371" s="3"/>
      <c r="D371" s="3"/>
      <c r="E371" s="3"/>
      <c r="F371" s="3"/>
      <c r="G371" s="3"/>
      <c r="H371" s="209"/>
      <c r="I371" s="56" t="s">
        <v>81</v>
      </c>
      <c r="J371" s="57"/>
      <c r="K371" s="137"/>
      <c r="L371" s="59" t="str">
        <f>IF(ISBLANK(L$95),"",L$95)</f>
        <v>慢性期</v>
      </c>
      <c r="M371" s="242" t="str">
        <f t="shared" ref="M371:AP371" si="53">IF(ISBLANK(M$95),"",M$95)</f>
        <v>慢性期</v>
      </c>
      <c r="N371" s="59" t="str">
        <f t="shared" si="53"/>
        <v>慢性期</v>
      </c>
      <c r="O371" s="59" t="str">
        <f t="shared" si="53"/>
        <v>慢性期</v>
      </c>
      <c r="P371" s="59" t="str">
        <f t="shared" si="53"/>
        <v>慢性期</v>
      </c>
      <c r="Q371" s="59" t="str">
        <f t="shared" si="53"/>
        <v>回復期</v>
      </c>
      <c r="R371" s="59" t="str">
        <f t="shared" si="53"/>
        <v>慢性期</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350</v>
      </c>
      <c r="B372" s="96"/>
      <c r="C372" s="421" t="s">
        <v>351</v>
      </c>
      <c r="D372" s="422"/>
      <c r="E372" s="422"/>
      <c r="F372" s="422"/>
      <c r="G372" s="422"/>
      <c r="H372" s="423"/>
      <c r="I372" s="338" t="s">
        <v>352</v>
      </c>
      <c r="J372" s="273">
        <v>0</v>
      </c>
      <c r="K372" s="274" t="str">
        <f t="shared" ref="K372:K377" si="55">IF(OR(COUNTIF(J372,"未確認")&gt;0,COUNTIF(J372,"~*")&gt;0),"※","")</f>
        <v/>
      </c>
      <c r="L372" s="197"/>
      <c r="M372" s="249"/>
      <c r="N372" s="249"/>
      <c r="O372" s="249"/>
      <c r="P372" s="249"/>
      <c r="Q372" s="249"/>
      <c r="R372" s="249"/>
      <c r="S372" s="249"/>
      <c r="T372" s="249"/>
      <c r="U372" s="249"/>
      <c r="V372" s="249"/>
      <c r="W372" s="249"/>
      <c r="X372" s="249"/>
      <c r="Y372" s="249"/>
      <c r="Z372" s="249"/>
      <c r="AA372" s="249"/>
      <c r="AB372" s="249"/>
      <c r="AC372" s="249"/>
      <c r="AD372" s="249"/>
      <c r="AE372" s="249"/>
      <c r="AF372" s="249"/>
      <c r="AG372" s="249"/>
      <c r="AH372" s="249"/>
      <c r="AI372" s="249"/>
      <c r="AJ372" s="249"/>
      <c r="AK372" s="249"/>
      <c r="AL372" s="249"/>
      <c r="AM372" s="249"/>
      <c r="AN372" s="249"/>
      <c r="AO372" s="249"/>
      <c r="AP372" s="249"/>
      <c r="AQ372" s="249"/>
      <c r="AR372" s="249"/>
      <c r="AS372" s="249"/>
      <c r="AT372" s="249"/>
      <c r="AU372" s="249"/>
      <c r="AV372" s="249"/>
      <c r="AW372" s="249"/>
      <c r="AX372" s="249"/>
      <c r="AY372" s="249"/>
      <c r="AZ372" s="249"/>
      <c r="BA372" s="249"/>
      <c r="BB372" s="249"/>
      <c r="BC372" s="249"/>
      <c r="BD372" s="249"/>
      <c r="BE372" s="249"/>
      <c r="BF372" s="249"/>
      <c r="BG372" s="249"/>
      <c r="BH372" s="249"/>
      <c r="BI372" s="249"/>
      <c r="BJ372" s="249"/>
      <c r="BK372" s="249"/>
      <c r="BL372" s="249"/>
      <c r="BM372" s="249"/>
      <c r="BN372" s="249"/>
      <c r="BO372" s="249"/>
      <c r="BP372" s="249"/>
      <c r="BQ372" s="249"/>
      <c r="BR372" s="249"/>
      <c r="BS372" s="249"/>
    </row>
    <row r="373" spans="1:71" s="67" customFormat="1" ht="34.5" customHeight="1">
      <c r="A373" s="183" t="s">
        <v>353</v>
      </c>
      <c r="B373" s="96"/>
      <c r="C373" s="138"/>
      <c r="D373" s="146"/>
      <c r="E373" s="303" t="s">
        <v>354</v>
      </c>
      <c r="F373" s="304"/>
      <c r="G373" s="304"/>
      <c r="H373" s="305"/>
      <c r="I373" s="394"/>
      <c r="J373" s="273">
        <v>0</v>
      </c>
      <c r="K373" s="274" t="str">
        <f t="shared" si="55"/>
        <v/>
      </c>
      <c r="L373" s="198"/>
      <c r="M373" s="249"/>
      <c r="N373" s="249"/>
      <c r="O373" s="249"/>
      <c r="P373" s="249"/>
      <c r="Q373" s="249"/>
      <c r="R373" s="249"/>
      <c r="S373" s="249"/>
      <c r="T373" s="249"/>
      <c r="U373" s="249"/>
      <c r="V373" s="249"/>
      <c r="W373" s="249"/>
      <c r="X373" s="249"/>
      <c r="Y373" s="249"/>
      <c r="Z373" s="249"/>
      <c r="AA373" s="249"/>
      <c r="AB373" s="249"/>
      <c r="AC373" s="249"/>
      <c r="AD373" s="249"/>
      <c r="AE373" s="249"/>
      <c r="AF373" s="249"/>
      <c r="AG373" s="249"/>
      <c r="AH373" s="249"/>
      <c r="AI373" s="249"/>
      <c r="AJ373" s="249"/>
      <c r="AK373" s="249"/>
      <c r="AL373" s="249"/>
      <c r="AM373" s="249"/>
      <c r="AN373" s="249"/>
      <c r="AO373" s="249"/>
      <c r="AP373" s="249"/>
      <c r="AQ373" s="249"/>
      <c r="AR373" s="249"/>
      <c r="AS373" s="249"/>
      <c r="AT373" s="249"/>
      <c r="AU373" s="249"/>
      <c r="AV373" s="249"/>
      <c r="AW373" s="249"/>
      <c r="AX373" s="249"/>
      <c r="AY373" s="249"/>
      <c r="AZ373" s="249"/>
      <c r="BA373" s="249"/>
      <c r="BB373" s="249"/>
      <c r="BC373" s="249"/>
      <c r="BD373" s="249"/>
      <c r="BE373" s="249"/>
      <c r="BF373" s="249"/>
      <c r="BG373" s="249"/>
      <c r="BH373" s="249"/>
      <c r="BI373" s="249"/>
      <c r="BJ373" s="249"/>
      <c r="BK373" s="249"/>
      <c r="BL373" s="249"/>
      <c r="BM373" s="249"/>
      <c r="BN373" s="249"/>
      <c r="BO373" s="249"/>
      <c r="BP373" s="249"/>
      <c r="BQ373" s="249"/>
      <c r="BR373" s="249"/>
      <c r="BS373" s="249"/>
    </row>
    <row r="374" spans="1:71" s="67" customFormat="1" ht="34.5" customHeight="1">
      <c r="A374" s="183" t="s">
        <v>355</v>
      </c>
      <c r="B374" s="96"/>
      <c r="C374" s="140"/>
      <c r="D374" s="147"/>
      <c r="E374" s="303" t="s">
        <v>356</v>
      </c>
      <c r="F374" s="304"/>
      <c r="G374" s="304"/>
      <c r="H374" s="305"/>
      <c r="I374" s="394"/>
      <c r="J374" s="273">
        <v>0</v>
      </c>
      <c r="K374" s="274" t="str">
        <f t="shared" si="55"/>
        <v/>
      </c>
      <c r="L374" s="198"/>
      <c r="M374" s="249"/>
      <c r="N374" s="249"/>
      <c r="O374" s="249"/>
      <c r="P374" s="249"/>
      <c r="Q374" s="249"/>
      <c r="R374" s="249"/>
      <c r="S374" s="249"/>
      <c r="T374" s="249"/>
      <c r="U374" s="249"/>
      <c r="V374" s="249"/>
      <c r="W374" s="249"/>
      <c r="X374" s="249"/>
      <c r="Y374" s="249"/>
      <c r="Z374" s="249"/>
      <c r="AA374" s="249"/>
      <c r="AB374" s="249"/>
      <c r="AC374" s="249"/>
      <c r="AD374" s="249"/>
      <c r="AE374" s="249"/>
      <c r="AF374" s="249"/>
      <c r="AG374" s="249"/>
      <c r="AH374" s="249"/>
      <c r="AI374" s="249"/>
      <c r="AJ374" s="249"/>
      <c r="AK374" s="249"/>
      <c r="AL374" s="249"/>
      <c r="AM374" s="249"/>
      <c r="AN374" s="249"/>
      <c r="AO374" s="249"/>
      <c r="AP374" s="249"/>
      <c r="AQ374" s="249"/>
      <c r="AR374" s="249"/>
      <c r="AS374" s="249"/>
      <c r="AT374" s="249"/>
      <c r="AU374" s="249"/>
      <c r="AV374" s="249"/>
      <c r="AW374" s="249"/>
      <c r="AX374" s="249"/>
      <c r="AY374" s="249"/>
      <c r="AZ374" s="249"/>
      <c r="BA374" s="249"/>
      <c r="BB374" s="249"/>
      <c r="BC374" s="249"/>
      <c r="BD374" s="249"/>
      <c r="BE374" s="249"/>
      <c r="BF374" s="249"/>
      <c r="BG374" s="249"/>
      <c r="BH374" s="249"/>
      <c r="BI374" s="249"/>
      <c r="BJ374" s="249"/>
      <c r="BK374" s="249"/>
      <c r="BL374" s="249"/>
      <c r="BM374" s="249"/>
      <c r="BN374" s="249"/>
      <c r="BO374" s="249"/>
      <c r="BP374" s="249"/>
      <c r="BQ374" s="249"/>
      <c r="BR374" s="249"/>
      <c r="BS374" s="249"/>
    </row>
    <row r="375" spans="1:71" s="67" customFormat="1" ht="34.5" customHeight="1">
      <c r="A375" s="183" t="s">
        <v>357</v>
      </c>
      <c r="B375" s="96"/>
      <c r="C375" s="396" t="s">
        <v>358</v>
      </c>
      <c r="D375" s="397"/>
      <c r="E375" s="397"/>
      <c r="F375" s="397"/>
      <c r="G375" s="397"/>
      <c r="H375" s="398"/>
      <c r="I375" s="394"/>
      <c r="J375" s="273">
        <v>0</v>
      </c>
      <c r="K375" s="274" t="str">
        <f t="shared" si="55"/>
        <v/>
      </c>
      <c r="L375" s="198"/>
      <c r="M375" s="249"/>
      <c r="N375" s="249"/>
      <c r="O375" s="249"/>
      <c r="P375" s="249"/>
      <c r="Q375" s="249"/>
      <c r="R375" s="249"/>
      <c r="S375" s="249"/>
      <c r="T375" s="249"/>
      <c r="U375" s="249"/>
      <c r="V375" s="249"/>
      <c r="W375" s="249"/>
      <c r="X375" s="249"/>
      <c r="Y375" s="249"/>
      <c r="Z375" s="249"/>
      <c r="AA375" s="249"/>
      <c r="AB375" s="249"/>
      <c r="AC375" s="249"/>
      <c r="AD375" s="249"/>
      <c r="AE375" s="249"/>
      <c r="AF375" s="249"/>
      <c r="AG375" s="249"/>
      <c r="AH375" s="249"/>
      <c r="AI375" s="249"/>
      <c r="AJ375" s="249"/>
      <c r="AK375" s="249"/>
      <c r="AL375" s="249"/>
      <c r="AM375" s="249"/>
      <c r="AN375" s="249"/>
      <c r="AO375" s="249"/>
      <c r="AP375" s="249"/>
      <c r="AQ375" s="249"/>
      <c r="AR375" s="249"/>
      <c r="AS375" s="249"/>
      <c r="AT375" s="249"/>
      <c r="AU375" s="249"/>
      <c r="AV375" s="249"/>
      <c r="AW375" s="249"/>
      <c r="AX375" s="249"/>
      <c r="AY375" s="249"/>
      <c r="AZ375" s="249"/>
      <c r="BA375" s="249"/>
      <c r="BB375" s="249"/>
      <c r="BC375" s="249"/>
      <c r="BD375" s="249"/>
      <c r="BE375" s="249"/>
      <c r="BF375" s="249"/>
      <c r="BG375" s="249"/>
      <c r="BH375" s="249"/>
      <c r="BI375" s="249"/>
      <c r="BJ375" s="249"/>
      <c r="BK375" s="249"/>
      <c r="BL375" s="249"/>
      <c r="BM375" s="249"/>
      <c r="BN375" s="249"/>
      <c r="BO375" s="249"/>
      <c r="BP375" s="249"/>
      <c r="BQ375" s="249"/>
      <c r="BR375" s="249"/>
      <c r="BS375" s="249"/>
    </row>
    <row r="376" spans="1:71" s="67" customFormat="1" ht="34.5" customHeight="1">
      <c r="A376" s="183" t="s">
        <v>359</v>
      </c>
      <c r="B376" s="96"/>
      <c r="C376" s="138"/>
      <c r="D376" s="146"/>
      <c r="E376" s="303" t="s">
        <v>360</v>
      </c>
      <c r="F376" s="304"/>
      <c r="G376" s="304"/>
      <c r="H376" s="305"/>
      <c r="I376" s="394"/>
      <c r="J376" s="273">
        <v>0</v>
      </c>
      <c r="K376" s="274" t="str">
        <f t="shared" si="55"/>
        <v/>
      </c>
      <c r="L376" s="198"/>
      <c r="M376" s="249"/>
      <c r="N376" s="249"/>
      <c r="O376" s="249"/>
      <c r="P376" s="249"/>
      <c r="Q376" s="249"/>
      <c r="R376" s="249"/>
      <c r="S376" s="249"/>
      <c r="T376" s="249"/>
      <c r="U376" s="249"/>
      <c r="V376" s="249"/>
      <c r="W376" s="249"/>
      <c r="X376" s="249"/>
      <c r="Y376" s="249"/>
      <c r="Z376" s="249"/>
      <c r="AA376" s="249"/>
      <c r="AB376" s="249"/>
      <c r="AC376" s="249"/>
      <c r="AD376" s="249"/>
      <c r="AE376" s="249"/>
      <c r="AF376" s="249"/>
      <c r="AG376" s="249"/>
      <c r="AH376" s="249"/>
      <c r="AI376" s="249"/>
      <c r="AJ376" s="249"/>
      <c r="AK376" s="249"/>
      <c r="AL376" s="249"/>
      <c r="AM376" s="249"/>
      <c r="AN376" s="249"/>
      <c r="AO376" s="249"/>
      <c r="AP376" s="249"/>
      <c r="AQ376" s="249"/>
      <c r="AR376" s="249"/>
      <c r="AS376" s="249"/>
      <c r="AT376" s="249"/>
      <c r="AU376" s="249"/>
      <c r="AV376" s="249"/>
      <c r="AW376" s="249"/>
      <c r="AX376" s="249"/>
      <c r="AY376" s="249"/>
      <c r="AZ376" s="249"/>
      <c r="BA376" s="249"/>
      <c r="BB376" s="249"/>
      <c r="BC376" s="249"/>
      <c r="BD376" s="249"/>
      <c r="BE376" s="249"/>
      <c r="BF376" s="249"/>
      <c r="BG376" s="249"/>
      <c r="BH376" s="249"/>
      <c r="BI376" s="249"/>
      <c r="BJ376" s="249"/>
      <c r="BK376" s="249"/>
      <c r="BL376" s="249"/>
      <c r="BM376" s="249"/>
      <c r="BN376" s="249"/>
      <c r="BO376" s="249"/>
      <c r="BP376" s="249"/>
      <c r="BQ376" s="249"/>
      <c r="BR376" s="249"/>
      <c r="BS376" s="249"/>
    </row>
    <row r="377" spans="1:71" s="67" customFormat="1" ht="34.5" customHeight="1">
      <c r="A377" s="183" t="s">
        <v>361</v>
      </c>
      <c r="B377" s="96"/>
      <c r="C377" s="140"/>
      <c r="D377" s="147"/>
      <c r="E377" s="303" t="s">
        <v>362</v>
      </c>
      <c r="F377" s="304"/>
      <c r="G377" s="304"/>
      <c r="H377" s="305"/>
      <c r="I377" s="395"/>
      <c r="J377" s="273">
        <v>0</v>
      </c>
      <c r="K377" s="274" t="str">
        <f t="shared" si="55"/>
        <v/>
      </c>
      <c r="L377" s="19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249"/>
      <c r="BF377" s="249"/>
      <c r="BG377" s="249"/>
      <c r="BH377" s="249"/>
      <c r="BI377" s="249"/>
      <c r="BJ377" s="249"/>
      <c r="BK377" s="249"/>
      <c r="BL377" s="249"/>
      <c r="BM377" s="249"/>
      <c r="BN377" s="249"/>
      <c r="BO377" s="249"/>
      <c r="BP377" s="249"/>
      <c r="BQ377" s="249"/>
      <c r="BR377" s="249"/>
      <c r="BS377" s="249"/>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283</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8"/>
      <c r="J383" s="5"/>
      <c r="K383" s="6"/>
      <c r="M383" s="41"/>
      <c r="N383" s="41"/>
      <c r="O383" s="41"/>
      <c r="P383" s="41"/>
      <c r="Q383" s="41"/>
      <c r="R383" s="8"/>
    </row>
    <row r="384" spans="1:71" s="17" customFormat="1">
      <c r="A384" s="176"/>
      <c r="B384" s="1"/>
      <c r="C384" s="43"/>
      <c r="D384" s="27"/>
      <c r="E384" s="27"/>
      <c r="F384" s="27"/>
      <c r="G384" s="27"/>
      <c r="H384" s="16"/>
      <c r="I384" s="218"/>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09"/>
      <c r="I391" s="209"/>
      <c r="J391" s="53"/>
      <c r="K391" s="24"/>
      <c r="L391" s="51"/>
      <c r="M391" s="51"/>
      <c r="N391" s="51"/>
      <c r="O391" s="51"/>
      <c r="P391" s="51"/>
      <c r="Q391" s="51"/>
      <c r="R391" s="8"/>
    </row>
    <row r="392" spans="1:73" s="74" customFormat="1" ht="18.75">
      <c r="A392" s="176"/>
      <c r="B392" s="131" t="s">
        <v>363</v>
      </c>
      <c r="C392" s="149"/>
      <c r="D392" s="47"/>
      <c r="E392" s="47"/>
      <c r="F392" s="47"/>
      <c r="G392" s="47"/>
      <c r="H392" s="48"/>
      <c r="I392" s="48"/>
      <c r="J392" s="50"/>
      <c r="K392" s="49"/>
      <c r="L392" s="133"/>
      <c r="M392" s="133"/>
      <c r="N392" s="133"/>
      <c r="O392" s="133"/>
      <c r="P392" s="133"/>
      <c r="Q392" s="133"/>
    </row>
    <row r="393" spans="1:73" s="74" customFormat="1">
      <c r="A393" s="176"/>
      <c r="B393" s="14" t="s">
        <v>364</v>
      </c>
      <c r="C393" s="3"/>
      <c r="D393" s="3"/>
      <c r="E393" s="3"/>
      <c r="F393" s="3"/>
      <c r="G393" s="3"/>
      <c r="H393" s="209"/>
      <c r="I393" s="209"/>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5" customFormat="1" ht="31.5" customHeight="1">
      <c r="A395" s="176"/>
      <c r="B395" s="14"/>
      <c r="C395" s="3"/>
      <c r="D395" s="3"/>
      <c r="E395" s="3"/>
      <c r="F395" s="3"/>
      <c r="G395" s="3"/>
      <c r="H395" s="209"/>
      <c r="I395" s="209"/>
      <c r="J395" s="63" t="s">
        <v>80</v>
      </c>
      <c r="K395" s="64"/>
      <c r="L395" s="291" t="s">
        <v>5</v>
      </c>
      <c r="M395" s="241" t="s">
        <v>6</v>
      </c>
      <c r="N395" s="281" t="s">
        <v>7</v>
      </c>
      <c r="O395" s="281" t="s">
        <v>8</v>
      </c>
      <c r="P395" s="281" t="s">
        <v>9</v>
      </c>
      <c r="Q395" s="281" t="s">
        <v>10</v>
      </c>
      <c r="R395" s="281" t="s">
        <v>11</v>
      </c>
      <c r="S395" s="281"/>
      <c r="T395" s="281"/>
      <c r="U395" s="281"/>
      <c r="V395" s="281"/>
      <c r="W395" s="281"/>
      <c r="X395" s="281"/>
      <c r="Y395" s="281"/>
      <c r="Z395" s="281"/>
      <c r="AA395" s="281"/>
      <c r="AB395" s="281"/>
      <c r="AC395" s="281"/>
      <c r="AD395" s="281"/>
      <c r="AE395" s="281"/>
      <c r="AF395" s="281"/>
      <c r="AG395" s="281"/>
      <c r="AH395" s="281"/>
      <c r="AI395" s="281"/>
      <c r="AJ395" s="281"/>
      <c r="AK395" s="281"/>
      <c r="AL395" s="281"/>
      <c r="AM395" s="281"/>
      <c r="AN395" s="281"/>
      <c r="AO395" s="281"/>
      <c r="AP395" s="281"/>
      <c r="AQ395" s="281"/>
      <c r="AR395" s="281"/>
      <c r="AS395" s="281"/>
      <c r="AT395" s="281"/>
      <c r="AU395" s="281"/>
      <c r="AV395" s="281"/>
      <c r="AW395" s="281"/>
      <c r="AX395" s="281"/>
      <c r="AY395" s="281"/>
      <c r="AZ395" s="281"/>
      <c r="BA395" s="281"/>
      <c r="BB395" s="281"/>
      <c r="BC395" s="281"/>
      <c r="BD395" s="281"/>
      <c r="BE395" s="281"/>
      <c r="BF395" s="281"/>
      <c r="BG395" s="281"/>
      <c r="BH395" s="281"/>
      <c r="BI395" s="281"/>
      <c r="BJ395" s="281"/>
      <c r="BK395" s="281"/>
      <c r="BL395" s="281"/>
      <c r="BM395" s="281"/>
      <c r="BN395" s="281"/>
      <c r="BO395" s="281"/>
      <c r="BP395" s="281"/>
      <c r="BQ395" s="281"/>
      <c r="BR395" s="281"/>
      <c r="BS395" s="280"/>
      <c r="BT395" s="280"/>
      <c r="BU395" s="280"/>
    </row>
    <row r="396" spans="1:73" s="235" customFormat="1" ht="31.5" customHeight="1">
      <c r="A396" s="176"/>
      <c r="B396" s="1"/>
      <c r="C396" s="52"/>
      <c r="D396" s="3"/>
      <c r="E396" s="3"/>
      <c r="F396" s="3"/>
      <c r="G396" s="3"/>
      <c r="H396" s="209"/>
      <c r="I396" s="56" t="s">
        <v>81</v>
      </c>
      <c r="J396" s="57"/>
      <c r="K396" s="65"/>
      <c r="L396" s="232" t="s">
        <v>41</v>
      </c>
      <c r="M396" s="290" t="s">
        <v>41</v>
      </c>
      <c r="N396" s="59" t="s">
        <v>41</v>
      </c>
      <c r="O396" s="59" t="s">
        <v>41</v>
      </c>
      <c r="P396" s="59" t="s">
        <v>41</v>
      </c>
      <c r="Q396" s="59" t="s">
        <v>41</v>
      </c>
      <c r="R396" s="59" t="s">
        <v>41</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24" t="s">
        <v>365</v>
      </c>
      <c r="D397" s="325"/>
      <c r="E397" s="325"/>
      <c r="F397" s="325"/>
      <c r="G397" s="325"/>
      <c r="H397" s="326"/>
      <c r="I397" s="335" t="s">
        <v>366</v>
      </c>
      <c r="J397" s="192">
        <f t="shared" ref="J397:J427" si="56">IF(SUM(L397:BS397)=0,IF(COUNTIF(L397:BS397,"未確認")&gt;0,"未確認",IF(COUNTIF(L397:BS397,"~*")&gt;0,"*",SUM(L397:BS397))),SUM(L397:BS397))</f>
        <v>0</v>
      </c>
      <c r="K397" s="275" t="str">
        <f t="shared" ref="K397:K421" si="57">IF(OR(COUNTIF(L397:BS397,"未確認")&gt;0,COUNTIF(L397:BS397,"~*")&gt;0),"※","")</f>
        <v/>
      </c>
      <c r="L397" s="276">
        <v>0</v>
      </c>
      <c r="M397" s="250">
        <v>0</v>
      </c>
      <c r="N397" s="250">
        <v>0</v>
      </c>
      <c r="O397" s="250">
        <v>0</v>
      </c>
      <c r="P397" s="250">
        <v>0</v>
      </c>
      <c r="Q397" s="250">
        <v>0</v>
      </c>
      <c r="R397" s="250">
        <v>0</v>
      </c>
      <c r="S397" s="250"/>
      <c r="T397" s="250"/>
      <c r="U397" s="250"/>
      <c r="V397" s="250"/>
      <c r="W397" s="250"/>
      <c r="X397" s="250"/>
      <c r="Y397" s="250"/>
      <c r="Z397" s="250"/>
      <c r="AA397" s="250"/>
      <c r="AB397" s="250"/>
      <c r="AC397" s="250"/>
      <c r="AD397" s="250"/>
      <c r="AE397" s="250"/>
      <c r="AF397" s="250"/>
      <c r="AG397" s="250"/>
      <c r="AH397" s="250"/>
      <c r="AI397" s="250"/>
      <c r="AJ397" s="250"/>
      <c r="AK397" s="250"/>
      <c r="AL397" s="250"/>
      <c r="AM397" s="250"/>
      <c r="AN397" s="250"/>
      <c r="AO397" s="250"/>
      <c r="AP397" s="250"/>
      <c r="AQ397" s="250"/>
      <c r="AR397" s="250"/>
      <c r="AS397" s="250"/>
      <c r="AT397" s="250"/>
      <c r="AU397" s="250"/>
      <c r="AV397" s="250"/>
      <c r="AW397" s="250"/>
      <c r="AX397" s="250"/>
      <c r="AY397" s="250"/>
      <c r="AZ397" s="250"/>
      <c r="BA397" s="250"/>
      <c r="BB397" s="250"/>
      <c r="BC397" s="250"/>
      <c r="BD397" s="250"/>
      <c r="BE397" s="250"/>
      <c r="BF397" s="250"/>
      <c r="BG397" s="250"/>
      <c r="BH397" s="250"/>
      <c r="BI397" s="250"/>
      <c r="BJ397" s="250"/>
      <c r="BK397" s="250"/>
      <c r="BL397" s="250"/>
      <c r="BM397" s="250"/>
      <c r="BN397" s="250"/>
      <c r="BO397" s="250"/>
      <c r="BP397" s="250"/>
      <c r="BQ397" s="250"/>
      <c r="BR397" s="250"/>
      <c r="BS397" s="250"/>
    </row>
    <row r="398" spans="1:73" s="74" customFormat="1" ht="31.5" customHeight="1">
      <c r="A398" s="176"/>
      <c r="B398" s="92"/>
      <c r="C398" s="324" t="s">
        <v>367</v>
      </c>
      <c r="D398" s="325"/>
      <c r="E398" s="325"/>
      <c r="F398" s="325"/>
      <c r="G398" s="325"/>
      <c r="H398" s="326"/>
      <c r="I398" s="336"/>
      <c r="J398" s="192">
        <f t="shared" si="56"/>
        <v>0</v>
      </c>
      <c r="K398" s="275" t="str">
        <f t="shared" si="57"/>
        <v/>
      </c>
      <c r="L398" s="276">
        <v>0</v>
      </c>
      <c r="M398" s="250">
        <v>0</v>
      </c>
      <c r="N398" s="250">
        <v>0</v>
      </c>
      <c r="O398" s="250">
        <v>0</v>
      </c>
      <c r="P398" s="250">
        <v>0</v>
      </c>
      <c r="Q398" s="250">
        <v>0</v>
      </c>
      <c r="R398" s="250">
        <v>0</v>
      </c>
      <c r="S398" s="250"/>
      <c r="T398" s="250"/>
      <c r="U398" s="250"/>
      <c r="V398" s="250"/>
      <c r="W398" s="250"/>
      <c r="X398" s="250"/>
      <c r="Y398" s="250"/>
      <c r="Z398" s="250"/>
      <c r="AA398" s="250"/>
      <c r="AB398" s="250"/>
      <c r="AC398" s="250"/>
      <c r="AD398" s="250"/>
      <c r="AE398" s="250"/>
      <c r="AF398" s="250"/>
      <c r="AG398" s="250"/>
      <c r="AH398" s="250"/>
      <c r="AI398" s="250"/>
      <c r="AJ398" s="250"/>
      <c r="AK398" s="250"/>
      <c r="AL398" s="250"/>
      <c r="AM398" s="250"/>
      <c r="AN398" s="250"/>
      <c r="AO398" s="250"/>
      <c r="AP398" s="250"/>
      <c r="AQ398" s="250"/>
      <c r="AR398" s="250"/>
      <c r="AS398" s="250"/>
      <c r="AT398" s="250"/>
      <c r="AU398" s="250"/>
      <c r="AV398" s="250"/>
      <c r="AW398" s="250"/>
      <c r="AX398" s="250"/>
      <c r="AY398" s="250"/>
      <c r="AZ398" s="250"/>
      <c r="BA398" s="250"/>
      <c r="BB398" s="250"/>
      <c r="BC398" s="250"/>
      <c r="BD398" s="250"/>
      <c r="BE398" s="250"/>
      <c r="BF398" s="250"/>
      <c r="BG398" s="250"/>
      <c r="BH398" s="250"/>
      <c r="BI398" s="250"/>
      <c r="BJ398" s="250"/>
      <c r="BK398" s="250"/>
      <c r="BL398" s="250"/>
      <c r="BM398" s="250"/>
      <c r="BN398" s="250"/>
      <c r="BO398" s="250"/>
      <c r="BP398" s="250"/>
      <c r="BQ398" s="250"/>
      <c r="BR398" s="250"/>
      <c r="BS398" s="250"/>
    </row>
    <row r="399" spans="1:73" s="74" customFormat="1" ht="31.5" customHeight="1">
      <c r="A399" s="176"/>
      <c r="B399" s="92"/>
      <c r="C399" s="324" t="s">
        <v>368</v>
      </c>
      <c r="D399" s="325"/>
      <c r="E399" s="325"/>
      <c r="F399" s="325"/>
      <c r="G399" s="325"/>
      <c r="H399" s="326"/>
      <c r="I399" s="336"/>
      <c r="J399" s="192">
        <f t="shared" si="56"/>
        <v>0</v>
      </c>
      <c r="K399" s="275" t="str">
        <f t="shared" si="57"/>
        <v/>
      </c>
      <c r="L399" s="276">
        <v>0</v>
      </c>
      <c r="M399" s="250">
        <v>0</v>
      </c>
      <c r="N399" s="250">
        <v>0</v>
      </c>
      <c r="O399" s="250">
        <v>0</v>
      </c>
      <c r="P399" s="250">
        <v>0</v>
      </c>
      <c r="Q399" s="250">
        <v>0</v>
      </c>
      <c r="R399" s="250">
        <v>0</v>
      </c>
      <c r="S399" s="250"/>
      <c r="T399" s="250"/>
      <c r="U399" s="250"/>
      <c r="V399" s="250"/>
      <c r="W399" s="250"/>
      <c r="X399" s="250"/>
      <c r="Y399" s="250"/>
      <c r="Z399" s="250"/>
      <c r="AA399" s="250"/>
      <c r="AB399" s="250"/>
      <c r="AC399" s="250"/>
      <c r="AD399" s="250"/>
      <c r="AE399" s="250"/>
      <c r="AF399" s="250"/>
      <c r="AG399" s="250"/>
      <c r="AH399" s="250"/>
      <c r="AI399" s="250"/>
      <c r="AJ399" s="250"/>
      <c r="AK399" s="250"/>
      <c r="AL399" s="250"/>
      <c r="AM399" s="250"/>
      <c r="AN399" s="250"/>
      <c r="AO399" s="250"/>
      <c r="AP399" s="250"/>
      <c r="AQ399" s="250"/>
      <c r="AR399" s="250"/>
      <c r="AS399" s="250"/>
      <c r="AT399" s="250"/>
      <c r="AU399" s="250"/>
      <c r="AV399" s="250"/>
      <c r="AW399" s="250"/>
      <c r="AX399" s="250"/>
      <c r="AY399" s="250"/>
      <c r="AZ399" s="250"/>
      <c r="BA399" s="250"/>
      <c r="BB399" s="250"/>
      <c r="BC399" s="250"/>
      <c r="BD399" s="250"/>
      <c r="BE399" s="250"/>
      <c r="BF399" s="250"/>
      <c r="BG399" s="250"/>
      <c r="BH399" s="250"/>
      <c r="BI399" s="250"/>
      <c r="BJ399" s="250"/>
      <c r="BK399" s="250"/>
      <c r="BL399" s="250"/>
      <c r="BM399" s="250"/>
      <c r="BN399" s="250"/>
      <c r="BO399" s="250"/>
      <c r="BP399" s="250"/>
      <c r="BQ399" s="250"/>
      <c r="BR399" s="250"/>
      <c r="BS399" s="250"/>
    </row>
    <row r="400" spans="1:73" s="74" customFormat="1" ht="31.5" customHeight="1">
      <c r="A400" s="176"/>
      <c r="B400" s="92"/>
      <c r="C400" s="324" t="s">
        <v>369</v>
      </c>
      <c r="D400" s="325"/>
      <c r="E400" s="325"/>
      <c r="F400" s="325"/>
      <c r="G400" s="325"/>
      <c r="H400" s="326"/>
      <c r="I400" s="336"/>
      <c r="J400" s="192">
        <f t="shared" si="56"/>
        <v>0</v>
      </c>
      <c r="K400" s="275" t="str">
        <f t="shared" si="57"/>
        <v/>
      </c>
      <c r="L400" s="276">
        <v>0</v>
      </c>
      <c r="M400" s="250">
        <v>0</v>
      </c>
      <c r="N400" s="250">
        <v>0</v>
      </c>
      <c r="O400" s="250">
        <v>0</v>
      </c>
      <c r="P400" s="250">
        <v>0</v>
      </c>
      <c r="Q400" s="250">
        <v>0</v>
      </c>
      <c r="R400" s="250">
        <v>0</v>
      </c>
      <c r="S400" s="250"/>
      <c r="T400" s="250"/>
      <c r="U400" s="250"/>
      <c r="V400" s="250"/>
      <c r="W400" s="250"/>
      <c r="X400" s="250"/>
      <c r="Y400" s="250"/>
      <c r="Z400" s="250"/>
      <c r="AA400" s="250"/>
      <c r="AB400" s="250"/>
      <c r="AC400" s="250"/>
      <c r="AD400" s="250"/>
      <c r="AE400" s="250"/>
      <c r="AF400" s="250"/>
      <c r="AG400" s="250"/>
      <c r="AH400" s="250"/>
      <c r="AI400" s="250"/>
      <c r="AJ400" s="250"/>
      <c r="AK400" s="250"/>
      <c r="AL400" s="250"/>
      <c r="AM400" s="250"/>
      <c r="AN400" s="250"/>
      <c r="AO400" s="250"/>
      <c r="AP400" s="250"/>
      <c r="AQ400" s="250"/>
      <c r="AR400" s="250"/>
      <c r="AS400" s="250"/>
      <c r="AT400" s="250"/>
      <c r="AU400" s="250"/>
      <c r="AV400" s="250"/>
      <c r="AW400" s="250"/>
      <c r="AX400" s="250"/>
      <c r="AY400" s="250"/>
      <c r="AZ400" s="250"/>
      <c r="BA400" s="250"/>
      <c r="BB400" s="250"/>
      <c r="BC400" s="250"/>
      <c r="BD400" s="250"/>
      <c r="BE400" s="250"/>
      <c r="BF400" s="250"/>
      <c r="BG400" s="250"/>
      <c r="BH400" s="250"/>
      <c r="BI400" s="250"/>
      <c r="BJ400" s="250"/>
      <c r="BK400" s="250"/>
      <c r="BL400" s="250"/>
      <c r="BM400" s="250"/>
      <c r="BN400" s="250"/>
      <c r="BO400" s="250"/>
      <c r="BP400" s="250"/>
      <c r="BQ400" s="250"/>
      <c r="BR400" s="250"/>
      <c r="BS400" s="250"/>
    </row>
    <row r="401" spans="1:71" s="74" customFormat="1" ht="31.5" customHeight="1">
      <c r="A401" s="176"/>
      <c r="B401" s="92"/>
      <c r="C401" s="324" t="s">
        <v>370</v>
      </c>
      <c r="D401" s="325"/>
      <c r="E401" s="325"/>
      <c r="F401" s="325"/>
      <c r="G401" s="325"/>
      <c r="H401" s="326"/>
      <c r="I401" s="336"/>
      <c r="J401" s="192">
        <f t="shared" si="56"/>
        <v>0</v>
      </c>
      <c r="K401" s="275" t="str">
        <f t="shared" si="57"/>
        <v/>
      </c>
      <c r="L401" s="276">
        <v>0</v>
      </c>
      <c r="M401" s="250">
        <v>0</v>
      </c>
      <c r="N401" s="250">
        <v>0</v>
      </c>
      <c r="O401" s="250">
        <v>0</v>
      </c>
      <c r="P401" s="250">
        <v>0</v>
      </c>
      <c r="Q401" s="250">
        <v>0</v>
      </c>
      <c r="R401" s="250">
        <v>0</v>
      </c>
      <c r="S401" s="250"/>
      <c r="T401" s="250"/>
      <c r="U401" s="250"/>
      <c r="V401" s="250"/>
      <c r="W401" s="250"/>
      <c r="X401" s="250"/>
      <c r="Y401" s="250"/>
      <c r="Z401" s="250"/>
      <c r="AA401" s="250"/>
      <c r="AB401" s="250"/>
      <c r="AC401" s="250"/>
      <c r="AD401" s="250"/>
      <c r="AE401" s="250"/>
      <c r="AF401" s="250"/>
      <c r="AG401" s="250"/>
      <c r="AH401" s="250"/>
      <c r="AI401" s="250"/>
      <c r="AJ401" s="250"/>
      <c r="AK401" s="250"/>
      <c r="AL401" s="250"/>
      <c r="AM401" s="250"/>
      <c r="AN401" s="250"/>
      <c r="AO401" s="250"/>
      <c r="AP401" s="250"/>
      <c r="AQ401" s="250"/>
      <c r="AR401" s="250"/>
      <c r="AS401" s="250"/>
      <c r="AT401" s="250"/>
      <c r="AU401" s="250"/>
      <c r="AV401" s="250"/>
      <c r="AW401" s="250"/>
      <c r="AX401" s="250"/>
      <c r="AY401" s="250"/>
      <c r="AZ401" s="250"/>
      <c r="BA401" s="250"/>
      <c r="BB401" s="250"/>
      <c r="BC401" s="250"/>
      <c r="BD401" s="250"/>
      <c r="BE401" s="250"/>
      <c r="BF401" s="250"/>
      <c r="BG401" s="250"/>
      <c r="BH401" s="250"/>
      <c r="BI401" s="250"/>
      <c r="BJ401" s="250"/>
      <c r="BK401" s="250"/>
      <c r="BL401" s="250"/>
      <c r="BM401" s="250"/>
      <c r="BN401" s="250"/>
      <c r="BO401" s="250"/>
      <c r="BP401" s="250"/>
      <c r="BQ401" s="250"/>
      <c r="BR401" s="250"/>
      <c r="BS401" s="250"/>
    </row>
    <row r="402" spans="1:71" s="74" customFormat="1" ht="31.5" customHeight="1">
      <c r="A402" s="176"/>
      <c r="B402" s="92"/>
      <c r="C402" s="324" t="s">
        <v>371</v>
      </c>
      <c r="D402" s="325"/>
      <c r="E402" s="325"/>
      <c r="F402" s="325"/>
      <c r="G402" s="325"/>
      <c r="H402" s="326"/>
      <c r="I402" s="336"/>
      <c r="J402" s="192">
        <f t="shared" si="56"/>
        <v>0</v>
      </c>
      <c r="K402" s="275" t="str">
        <f t="shared" si="57"/>
        <v/>
      </c>
      <c r="L402" s="276">
        <v>0</v>
      </c>
      <c r="M402" s="250">
        <v>0</v>
      </c>
      <c r="N402" s="250">
        <v>0</v>
      </c>
      <c r="O402" s="250">
        <v>0</v>
      </c>
      <c r="P402" s="250">
        <v>0</v>
      </c>
      <c r="Q402" s="250">
        <v>0</v>
      </c>
      <c r="R402" s="250">
        <v>0</v>
      </c>
      <c r="S402" s="250"/>
      <c r="T402" s="250"/>
      <c r="U402" s="250"/>
      <c r="V402" s="250"/>
      <c r="W402" s="250"/>
      <c r="X402" s="250"/>
      <c r="Y402" s="250"/>
      <c r="Z402" s="250"/>
      <c r="AA402" s="250"/>
      <c r="AB402" s="250"/>
      <c r="AC402" s="250"/>
      <c r="AD402" s="250"/>
      <c r="AE402" s="250"/>
      <c r="AF402" s="250"/>
      <c r="AG402" s="250"/>
      <c r="AH402" s="250"/>
      <c r="AI402" s="250"/>
      <c r="AJ402" s="250"/>
      <c r="AK402" s="250"/>
      <c r="AL402" s="250"/>
      <c r="AM402" s="250"/>
      <c r="AN402" s="250"/>
      <c r="AO402" s="250"/>
      <c r="AP402" s="250"/>
      <c r="AQ402" s="250"/>
      <c r="AR402" s="250"/>
      <c r="AS402" s="250"/>
      <c r="AT402" s="250"/>
      <c r="AU402" s="250"/>
      <c r="AV402" s="250"/>
      <c r="AW402" s="250"/>
      <c r="AX402" s="250"/>
      <c r="AY402" s="250"/>
      <c r="AZ402" s="250"/>
      <c r="BA402" s="250"/>
      <c r="BB402" s="250"/>
      <c r="BC402" s="250"/>
      <c r="BD402" s="250"/>
      <c r="BE402" s="250"/>
      <c r="BF402" s="250"/>
      <c r="BG402" s="250"/>
      <c r="BH402" s="250"/>
      <c r="BI402" s="250"/>
      <c r="BJ402" s="250"/>
      <c r="BK402" s="250"/>
      <c r="BL402" s="250"/>
      <c r="BM402" s="250"/>
      <c r="BN402" s="250"/>
      <c r="BO402" s="250"/>
      <c r="BP402" s="250"/>
      <c r="BQ402" s="250"/>
      <c r="BR402" s="250"/>
      <c r="BS402" s="250"/>
    </row>
    <row r="403" spans="1:71" s="74" customFormat="1" ht="31.5" customHeight="1">
      <c r="A403" s="176"/>
      <c r="B403" s="92"/>
      <c r="C403" s="324" t="s">
        <v>372</v>
      </c>
      <c r="D403" s="325"/>
      <c r="E403" s="325"/>
      <c r="F403" s="325"/>
      <c r="G403" s="325"/>
      <c r="H403" s="326"/>
      <c r="I403" s="336"/>
      <c r="J403" s="192">
        <f t="shared" si="56"/>
        <v>0</v>
      </c>
      <c r="K403" s="275" t="str">
        <f t="shared" si="57"/>
        <v/>
      </c>
      <c r="L403" s="276">
        <v>0</v>
      </c>
      <c r="M403" s="250">
        <v>0</v>
      </c>
      <c r="N403" s="250">
        <v>0</v>
      </c>
      <c r="O403" s="250">
        <v>0</v>
      </c>
      <c r="P403" s="250">
        <v>0</v>
      </c>
      <c r="Q403" s="250">
        <v>0</v>
      </c>
      <c r="R403" s="250">
        <v>0</v>
      </c>
      <c r="S403" s="250"/>
      <c r="T403" s="250"/>
      <c r="U403" s="250"/>
      <c r="V403" s="250"/>
      <c r="W403" s="250"/>
      <c r="X403" s="250"/>
      <c r="Y403" s="250"/>
      <c r="Z403" s="250"/>
      <c r="AA403" s="250"/>
      <c r="AB403" s="250"/>
      <c r="AC403" s="250"/>
      <c r="AD403" s="250"/>
      <c r="AE403" s="250"/>
      <c r="AF403" s="250"/>
      <c r="AG403" s="250"/>
      <c r="AH403" s="250"/>
      <c r="AI403" s="250"/>
      <c r="AJ403" s="250"/>
      <c r="AK403" s="250"/>
      <c r="AL403" s="250"/>
      <c r="AM403" s="250"/>
      <c r="AN403" s="250"/>
      <c r="AO403" s="250"/>
      <c r="AP403" s="250"/>
      <c r="AQ403" s="250"/>
      <c r="AR403" s="250"/>
      <c r="AS403" s="250"/>
      <c r="AT403" s="250"/>
      <c r="AU403" s="250"/>
      <c r="AV403" s="250"/>
      <c r="AW403" s="250"/>
      <c r="AX403" s="250"/>
      <c r="AY403" s="250"/>
      <c r="AZ403" s="250"/>
      <c r="BA403" s="250"/>
      <c r="BB403" s="250"/>
      <c r="BC403" s="250"/>
      <c r="BD403" s="250"/>
      <c r="BE403" s="250"/>
      <c r="BF403" s="250"/>
      <c r="BG403" s="250"/>
      <c r="BH403" s="250"/>
      <c r="BI403" s="250"/>
      <c r="BJ403" s="250"/>
      <c r="BK403" s="250"/>
      <c r="BL403" s="250"/>
      <c r="BM403" s="250"/>
      <c r="BN403" s="250"/>
      <c r="BO403" s="250"/>
      <c r="BP403" s="250"/>
      <c r="BQ403" s="250"/>
      <c r="BR403" s="250"/>
      <c r="BS403" s="250"/>
    </row>
    <row r="404" spans="1:71" s="74" customFormat="1" ht="31.5" customHeight="1">
      <c r="A404" s="176"/>
      <c r="B404" s="92"/>
      <c r="C404" s="324" t="s">
        <v>373</v>
      </c>
      <c r="D404" s="325"/>
      <c r="E404" s="325"/>
      <c r="F404" s="325"/>
      <c r="G404" s="325"/>
      <c r="H404" s="326"/>
      <c r="I404" s="336"/>
      <c r="J404" s="192">
        <f t="shared" si="56"/>
        <v>0</v>
      </c>
      <c r="K404" s="275" t="str">
        <f t="shared" si="57"/>
        <v/>
      </c>
      <c r="L404" s="276">
        <v>0</v>
      </c>
      <c r="M404" s="250">
        <v>0</v>
      </c>
      <c r="N404" s="250">
        <v>0</v>
      </c>
      <c r="O404" s="250">
        <v>0</v>
      </c>
      <c r="P404" s="250">
        <v>0</v>
      </c>
      <c r="Q404" s="250">
        <v>0</v>
      </c>
      <c r="R404" s="250">
        <v>0</v>
      </c>
      <c r="S404" s="250"/>
      <c r="T404" s="250"/>
      <c r="U404" s="250"/>
      <c r="V404" s="250"/>
      <c r="W404" s="250"/>
      <c r="X404" s="250"/>
      <c r="Y404" s="250"/>
      <c r="Z404" s="250"/>
      <c r="AA404" s="250"/>
      <c r="AB404" s="250"/>
      <c r="AC404" s="250"/>
      <c r="AD404" s="250"/>
      <c r="AE404" s="250"/>
      <c r="AF404" s="250"/>
      <c r="AG404" s="250"/>
      <c r="AH404" s="250"/>
      <c r="AI404" s="250"/>
      <c r="AJ404" s="250"/>
      <c r="AK404" s="250"/>
      <c r="AL404" s="250"/>
      <c r="AM404" s="250"/>
      <c r="AN404" s="250"/>
      <c r="AO404" s="250"/>
      <c r="AP404" s="250"/>
      <c r="AQ404" s="250"/>
      <c r="AR404" s="250"/>
      <c r="AS404" s="250"/>
      <c r="AT404" s="250"/>
      <c r="AU404" s="250"/>
      <c r="AV404" s="250"/>
      <c r="AW404" s="250"/>
      <c r="AX404" s="250"/>
      <c r="AY404" s="250"/>
      <c r="AZ404" s="250"/>
      <c r="BA404" s="250"/>
      <c r="BB404" s="250"/>
      <c r="BC404" s="250"/>
      <c r="BD404" s="250"/>
      <c r="BE404" s="250"/>
      <c r="BF404" s="250"/>
      <c r="BG404" s="250"/>
      <c r="BH404" s="250"/>
      <c r="BI404" s="250"/>
      <c r="BJ404" s="250"/>
      <c r="BK404" s="250"/>
      <c r="BL404" s="250"/>
      <c r="BM404" s="250"/>
      <c r="BN404" s="250"/>
      <c r="BO404" s="250"/>
      <c r="BP404" s="250"/>
      <c r="BQ404" s="250"/>
      <c r="BR404" s="250"/>
      <c r="BS404" s="250"/>
    </row>
    <row r="405" spans="1:71" s="74" customFormat="1" ht="31.5" customHeight="1">
      <c r="A405" s="176"/>
      <c r="B405" s="92"/>
      <c r="C405" s="324" t="s">
        <v>374</v>
      </c>
      <c r="D405" s="325"/>
      <c r="E405" s="325"/>
      <c r="F405" s="325"/>
      <c r="G405" s="325"/>
      <c r="H405" s="326"/>
      <c r="I405" s="336"/>
      <c r="J405" s="192">
        <f t="shared" si="56"/>
        <v>0</v>
      </c>
      <c r="K405" s="275" t="str">
        <f t="shared" si="57"/>
        <v/>
      </c>
      <c r="L405" s="276">
        <v>0</v>
      </c>
      <c r="M405" s="250">
        <v>0</v>
      </c>
      <c r="N405" s="250">
        <v>0</v>
      </c>
      <c r="O405" s="250">
        <v>0</v>
      </c>
      <c r="P405" s="250">
        <v>0</v>
      </c>
      <c r="Q405" s="250">
        <v>0</v>
      </c>
      <c r="R405" s="250">
        <v>0</v>
      </c>
      <c r="S405" s="250"/>
      <c r="T405" s="250"/>
      <c r="U405" s="250"/>
      <c r="V405" s="250"/>
      <c r="W405" s="250"/>
      <c r="X405" s="250"/>
      <c r="Y405" s="250"/>
      <c r="Z405" s="250"/>
      <c r="AA405" s="250"/>
      <c r="AB405" s="250"/>
      <c r="AC405" s="250"/>
      <c r="AD405" s="250"/>
      <c r="AE405" s="250"/>
      <c r="AF405" s="250"/>
      <c r="AG405" s="250"/>
      <c r="AH405" s="250"/>
      <c r="AI405" s="250"/>
      <c r="AJ405" s="250"/>
      <c r="AK405" s="250"/>
      <c r="AL405" s="250"/>
      <c r="AM405" s="250"/>
      <c r="AN405" s="250"/>
      <c r="AO405" s="250"/>
      <c r="AP405" s="250"/>
      <c r="AQ405" s="250"/>
      <c r="AR405" s="250"/>
      <c r="AS405" s="250"/>
      <c r="AT405" s="250"/>
      <c r="AU405" s="250"/>
      <c r="AV405" s="250"/>
      <c r="AW405" s="250"/>
      <c r="AX405" s="250"/>
      <c r="AY405" s="250"/>
      <c r="AZ405" s="250"/>
      <c r="BA405" s="250"/>
      <c r="BB405" s="250"/>
      <c r="BC405" s="250"/>
      <c r="BD405" s="250"/>
      <c r="BE405" s="250"/>
      <c r="BF405" s="250"/>
      <c r="BG405" s="250"/>
      <c r="BH405" s="250"/>
      <c r="BI405" s="250"/>
      <c r="BJ405" s="250"/>
      <c r="BK405" s="250"/>
      <c r="BL405" s="250"/>
      <c r="BM405" s="250"/>
      <c r="BN405" s="250"/>
      <c r="BO405" s="250"/>
      <c r="BP405" s="250"/>
      <c r="BQ405" s="250"/>
      <c r="BR405" s="250"/>
      <c r="BS405" s="250"/>
    </row>
    <row r="406" spans="1:71" s="74" customFormat="1" ht="31.5" customHeight="1">
      <c r="A406" s="176"/>
      <c r="B406" s="92"/>
      <c r="C406" s="324" t="s">
        <v>375</v>
      </c>
      <c r="D406" s="325"/>
      <c r="E406" s="325"/>
      <c r="F406" s="325"/>
      <c r="G406" s="325"/>
      <c r="H406" s="326"/>
      <c r="I406" s="336"/>
      <c r="J406" s="192">
        <f t="shared" si="56"/>
        <v>0</v>
      </c>
      <c r="K406" s="275" t="str">
        <f t="shared" si="57"/>
        <v/>
      </c>
      <c r="L406" s="276">
        <v>0</v>
      </c>
      <c r="M406" s="250">
        <v>0</v>
      </c>
      <c r="N406" s="250">
        <v>0</v>
      </c>
      <c r="O406" s="250">
        <v>0</v>
      </c>
      <c r="P406" s="250">
        <v>0</v>
      </c>
      <c r="Q406" s="250">
        <v>0</v>
      </c>
      <c r="R406" s="250">
        <v>0</v>
      </c>
      <c r="S406" s="250"/>
      <c r="T406" s="250"/>
      <c r="U406" s="250"/>
      <c r="V406" s="250"/>
      <c r="W406" s="250"/>
      <c r="X406" s="250"/>
      <c r="Y406" s="250"/>
      <c r="Z406" s="250"/>
      <c r="AA406" s="250"/>
      <c r="AB406" s="250"/>
      <c r="AC406" s="250"/>
      <c r="AD406" s="250"/>
      <c r="AE406" s="250"/>
      <c r="AF406" s="250"/>
      <c r="AG406" s="250"/>
      <c r="AH406" s="250"/>
      <c r="AI406" s="250"/>
      <c r="AJ406" s="250"/>
      <c r="AK406" s="250"/>
      <c r="AL406" s="250"/>
      <c r="AM406" s="250"/>
      <c r="AN406" s="250"/>
      <c r="AO406" s="250"/>
      <c r="AP406" s="250"/>
      <c r="AQ406" s="250"/>
      <c r="AR406" s="250"/>
      <c r="AS406" s="250"/>
      <c r="AT406" s="250"/>
      <c r="AU406" s="250"/>
      <c r="AV406" s="250"/>
      <c r="AW406" s="250"/>
      <c r="AX406" s="250"/>
      <c r="AY406" s="250"/>
      <c r="AZ406" s="250"/>
      <c r="BA406" s="250"/>
      <c r="BB406" s="250"/>
      <c r="BC406" s="250"/>
      <c r="BD406" s="250"/>
      <c r="BE406" s="250"/>
      <c r="BF406" s="250"/>
      <c r="BG406" s="250"/>
      <c r="BH406" s="250"/>
      <c r="BI406" s="250"/>
      <c r="BJ406" s="250"/>
      <c r="BK406" s="250"/>
      <c r="BL406" s="250"/>
      <c r="BM406" s="250"/>
      <c r="BN406" s="250"/>
      <c r="BO406" s="250"/>
      <c r="BP406" s="250"/>
      <c r="BQ406" s="250"/>
      <c r="BR406" s="250"/>
      <c r="BS406" s="250"/>
    </row>
    <row r="407" spans="1:71" s="74" customFormat="1" ht="31.5" customHeight="1">
      <c r="A407" s="176"/>
      <c r="B407" s="92"/>
      <c r="C407" s="324" t="s">
        <v>376</v>
      </c>
      <c r="D407" s="325"/>
      <c r="E407" s="325"/>
      <c r="F407" s="325"/>
      <c r="G407" s="325"/>
      <c r="H407" s="326"/>
      <c r="I407" s="336"/>
      <c r="J407" s="192">
        <f t="shared" si="56"/>
        <v>0</v>
      </c>
      <c r="K407" s="275" t="str">
        <f t="shared" si="57"/>
        <v/>
      </c>
      <c r="L407" s="276">
        <v>0</v>
      </c>
      <c r="M407" s="250">
        <v>0</v>
      </c>
      <c r="N407" s="250">
        <v>0</v>
      </c>
      <c r="O407" s="250">
        <v>0</v>
      </c>
      <c r="P407" s="250">
        <v>0</v>
      </c>
      <c r="Q407" s="250">
        <v>0</v>
      </c>
      <c r="R407" s="250">
        <v>0</v>
      </c>
      <c r="S407" s="250"/>
      <c r="T407" s="250"/>
      <c r="U407" s="250"/>
      <c r="V407" s="250"/>
      <c r="W407" s="250"/>
      <c r="X407" s="250"/>
      <c r="Y407" s="250"/>
      <c r="Z407" s="250"/>
      <c r="AA407" s="250"/>
      <c r="AB407" s="250"/>
      <c r="AC407" s="250"/>
      <c r="AD407" s="250"/>
      <c r="AE407" s="250"/>
      <c r="AF407" s="250"/>
      <c r="AG407" s="250"/>
      <c r="AH407" s="250"/>
      <c r="AI407" s="250"/>
      <c r="AJ407" s="250"/>
      <c r="AK407" s="250"/>
      <c r="AL407" s="250"/>
      <c r="AM407" s="250"/>
      <c r="AN407" s="250"/>
      <c r="AO407" s="250"/>
      <c r="AP407" s="250"/>
      <c r="AQ407" s="250"/>
      <c r="AR407" s="250"/>
      <c r="AS407" s="250"/>
      <c r="AT407" s="250"/>
      <c r="AU407" s="250"/>
      <c r="AV407" s="250"/>
      <c r="AW407" s="250"/>
      <c r="AX407" s="250"/>
      <c r="AY407" s="250"/>
      <c r="AZ407" s="250"/>
      <c r="BA407" s="250"/>
      <c r="BB407" s="250"/>
      <c r="BC407" s="250"/>
      <c r="BD407" s="250"/>
      <c r="BE407" s="250"/>
      <c r="BF407" s="250"/>
      <c r="BG407" s="250"/>
      <c r="BH407" s="250"/>
      <c r="BI407" s="250"/>
      <c r="BJ407" s="250"/>
      <c r="BK407" s="250"/>
      <c r="BL407" s="250"/>
      <c r="BM407" s="250"/>
      <c r="BN407" s="250"/>
      <c r="BO407" s="250"/>
      <c r="BP407" s="250"/>
      <c r="BQ407" s="250"/>
      <c r="BR407" s="250"/>
      <c r="BS407" s="250"/>
    </row>
    <row r="408" spans="1:71" s="74" customFormat="1" ht="31.5" customHeight="1">
      <c r="A408" s="176"/>
      <c r="B408" s="92"/>
      <c r="C408" s="324" t="s">
        <v>118</v>
      </c>
      <c r="D408" s="325"/>
      <c r="E408" s="325"/>
      <c r="F408" s="325"/>
      <c r="G408" s="325"/>
      <c r="H408" s="326"/>
      <c r="I408" s="336"/>
      <c r="J408" s="192">
        <f t="shared" si="56"/>
        <v>2440</v>
      </c>
      <c r="K408" s="275" t="str">
        <f t="shared" si="57"/>
        <v>※</v>
      </c>
      <c r="L408" s="276">
        <v>648</v>
      </c>
      <c r="M408" s="250">
        <v>659</v>
      </c>
      <c r="N408" s="250">
        <v>470</v>
      </c>
      <c r="O408" s="250">
        <v>0</v>
      </c>
      <c r="P408" s="250">
        <v>194</v>
      </c>
      <c r="Q408" s="250" t="s">
        <v>377</v>
      </c>
      <c r="R408" s="250">
        <v>469</v>
      </c>
      <c r="S408" s="250"/>
      <c r="T408" s="250"/>
      <c r="U408" s="250"/>
      <c r="V408" s="250"/>
      <c r="W408" s="250"/>
      <c r="X408" s="250"/>
      <c r="Y408" s="250"/>
      <c r="Z408" s="250"/>
      <c r="AA408" s="250"/>
      <c r="AB408" s="250"/>
      <c r="AC408" s="250"/>
      <c r="AD408" s="250"/>
      <c r="AE408" s="250"/>
      <c r="AF408" s="250"/>
      <c r="AG408" s="250"/>
      <c r="AH408" s="250"/>
      <c r="AI408" s="250"/>
      <c r="AJ408" s="250"/>
      <c r="AK408" s="250"/>
      <c r="AL408" s="250"/>
      <c r="AM408" s="250"/>
      <c r="AN408" s="250"/>
      <c r="AO408" s="250"/>
      <c r="AP408" s="250"/>
      <c r="AQ408" s="250"/>
      <c r="AR408" s="250"/>
      <c r="AS408" s="250"/>
      <c r="AT408" s="250"/>
      <c r="AU408" s="250"/>
      <c r="AV408" s="250"/>
      <c r="AW408" s="250"/>
      <c r="AX408" s="250"/>
      <c r="AY408" s="250"/>
      <c r="AZ408" s="250"/>
      <c r="BA408" s="250"/>
      <c r="BB408" s="250"/>
      <c r="BC408" s="250"/>
      <c r="BD408" s="250"/>
      <c r="BE408" s="250"/>
      <c r="BF408" s="250"/>
      <c r="BG408" s="250"/>
      <c r="BH408" s="250"/>
      <c r="BI408" s="250"/>
      <c r="BJ408" s="250"/>
      <c r="BK408" s="250"/>
      <c r="BL408" s="250"/>
      <c r="BM408" s="250"/>
      <c r="BN408" s="250"/>
      <c r="BO408" s="250"/>
      <c r="BP408" s="250"/>
      <c r="BQ408" s="250"/>
      <c r="BR408" s="250"/>
      <c r="BS408" s="250"/>
    </row>
    <row r="409" spans="1:71" s="74" customFormat="1" ht="31.5" customHeight="1">
      <c r="A409" s="176"/>
      <c r="B409" s="92"/>
      <c r="C409" s="324" t="s">
        <v>378</v>
      </c>
      <c r="D409" s="325"/>
      <c r="E409" s="325"/>
      <c r="F409" s="325"/>
      <c r="G409" s="325"/>
      <c r="H409" s="326"/>
      <c r="I409" s="336"/>
      <c r="J409" s="192">
        <f t="shared" si="56"/>
        <v>0</v>
      </c>
      <c r="K409" s="275" t="str">
        <f t="shared" si="57"/>
        <v/>
      </c>
      <c r="L409" s="276">
        <v>0</v>
      </c>
      <c r="M409" s="250">
        <v>0</v>
      </c>
      <c r="N409" s="250">
        <v>0</v>
      </c>
      <c r="O409" s="250">
        <v>0</v>
      </c>
      <c r="P409" s="250">
        <v>0</v>
      </c>
      <c r="Q409" s="250">
        <v>0</v>
      </c>
      <c r="R409" s="250">
        <v>0</v>
      </c>
      <c r="S409" s="250"/>
      <c r="T409" s="250"/>
      <c r="U409" s="250"/>
      <c r="V409" s="250"/>
      <c r="W409" s="250"/>
      <c r="X409" s="250"/>
      <c r="Y409" s="250"/>
      <c r="Z409" s="250"/>
      <c r="AA409" s="250"/>
      <c r="AB409" s="250"/>
      <c r="AC409" s="250"/>
      <c r="AD409" s="250"/>
      <c r="AE409" s="250"/>
      <c r="AF409" s="250"/>
      <c r="AG409" s="250"/>
      <c r="AH409" s="250"/>
      <c r="AI409" s="250"/>
      <c r="AJ409" s="250"/>
      <c r="AK409" s="250"/>
      <c r="AL409" s="250"/>
      <c r="AM409" s="250"/>
      <c r="AN409" s="250"/>
      <c r="AO409" s="250"/>
      <c r="AP409" s="250"/>
      <c r="AQ409" s="250"/>
      <c r="AR409" s="250"/>
      <c r="AS409" s="250"/>
      <c r="AT409" s="250"/>
      <c r="AU409" s="250"/>
      <c r="AV409" s="250"/>
      <c r="AW409" s="250"/>
      <c r="AX409" s="250"/>
      <c r="AY409" s="250"/>
      <c r="AZ409" s="250"/>
      <c r="BA409" s="250"/>
      <c r="BB409" s="250"/>
      <c r="BC409" s="250"/>
      <c r="BD409" s="250"/>
      <c r="BE409" s="250"/>
      <c r="BF409" s="250"/>
      <c r="BG409" s="250"/>
      <c r="BH409" s="250"/>
      <c r="BI409" s="250"/>
      <c r="BJ409" s="250"/>
      <c r="BK409" s="250"/>
      <c r="BL409" s="250"/>
      <c r="BM409" s="250"/>
      <c r="BN409" s="250"/>
      <c r="BO409" s="250"/>
      <c r="BP409" s="250"/>
      <c r="BQ409" s="250"/>
      <c r="BR409" s="250"/>
      <c r="BS409" s="250"/>
    </row>
    <row r="410" spans="1:71" s="74" customFormat="1" ht="31.5" customHeight="1">
      <c r="A410" s="176"/>
      <c r="B410" s="92"/>
      <c r="C410" s="324" t="s">
        <v>379</v>
      </c>
      <c r="D410" s="325"/>
      <c r="E410" s="325"/>
      <c r="F410" s="325"/>
      <c r="G410" s="325"/>
      <c r="H410" s="326"/>
      <c r="I410" s="336"/>
      <c r="J410" s="192">
        <f t="shared" si="56"/>
        <v>0</v>
      </c>
      <c r="K410" s="275" t="str">
        <f t="shared" si="57"/>
        <v/>
      </c>
      <c r="L410" s="276">
        <v>0</v>
      </c>
      <c r="M410" s="250">
        <v>0</v>
      </c>
      <c r="N410" s="250">
        <v>0</v>
      </c>
      <c r="O410" s="250">
        <v>0</v>
      </c>
      <c r="P410" s="250">
        <v>0</v>
      </c>
      <c r="Q410" s="250">
        <v>0</v>
      </c>
      <c r="R410" s="250">
        <v>0</v>
      </c>
      <c r="S410" s="250"/>
      <c r="T410" s="250"/>
      <c r="U410" s="250"/>
      <c r="V410" s="250"/>
      <c r="W410" s="250"/>
      <c r="X410" s="250"/>
      <c r="Y410" s="250"/>
      <c r="Z410" s="250"/>
      <c r="AA410" s="250"/>
      <c r="AB410" s="250"/>
      <c r="AC410" s="250"/>
      <c r="AD410" s="250"/>
      <c r="AE410" s="250"/>
      <c r="AF410" s="250"/>
      <c r="AG410" s="250"/>
      <c r="AH410" s="250"/>
      <c r="AI410" s="250"/>
      <c r="AJ410" s="250"/>
      <c r="AK410" s="250"/>
      <c r="AL410" s="250"/>
      <c r="AM410" s="250"/>
      <c r="AN410" s="250"/>
      <c r="AO410" s="250"/>
      <c r="AP410" s="250"/>
      <c r="AQ410" s="250"/>
      <c r="AR410" s="250"/>
      <c r="AS410" s="250"/>
      <c r="AT410" s="250"/>
      <c r="AU410" s="250"/>
      <c r="AV410" s="250"/>
      <c r="AW410" s="250"/>
      <c r="AX410" s="250"/>
      <c r="AY410" s="250"/>
      <c r="AZ410" s="250"/>
      <c r="BA410" s="250"/>
      <c r="BB410" s="250"/>
      <c r="BC410" s="250"/>
      <c r="BD410" s="250"/>
      <c r="BE410" s="250"/>
      <c r="BF410" s="250"/>
      <c r="BG410" s="250"/>
      <c r="BH410" s="250"/>
      <c r="BI410" s="250"/>
      <c r="BJ410" s="250"/>
      <c r="BK410" s="250"/>
      <c r="BL410" s="250"/>
      <c r="BM410" s="250"/>
      <c r="BN410" s="250"/>
      <c r="BO410" s="250"/>
      <c r="BP410" s="250"/>
      <c r="BQ410" s="250"/>
      <c r="BR410" s="250"/>
      <c r="BS410" s="250"/>
    </row>
    <row r="411" spans="1:71" s="74" customFormat="1" ht="31.5" customHeight="1">
      <c r="A411" s="176"/>
      <c r="B411" s="92"/>
      <c r="C411" s="324" t="s">
        <v>380</v>
      </c>
      <c r="D411" s="325"/>
      <c r="E411" s="325"/>
      <c r="F411" s="325"/>
      <c r="G411" s="325"/>
      <c r="H411" s="326"/>
      <c r="I411" s="336"/>
      <c r="J411" s="192">
        <f t="shared" si="56"/>
        <v>0</v>
      </c>
      <c r="K411" s="275" t="str">
        <f t="shared" si="57"/>
        <v/>
      </c>
      <c r="L411" s="276">
        <v>0</v>
      </c>
      <c r="M411" s="250">
        <v>0</v>
      </c>
      <c r="N411" s="250">
        <v>0</v>
      </c>
      <c r="O411" s="250">
        <v>0</v>
      </c>
      <c r="P411" s="250">
        <v>0</v>
      </c>
      <c r="Q411" s="250">
        <v>0</v>
      </c>
      <c r="R411" s="250">
        <v>0</v>
      </c>
      <c r="S411" s="250"/>
      <c r="T411" s="250"/>
      <c r="U411" s="250"/>
      <c r="V411" s="250"/>
      <c r="W411" s="250"/>
      <c r="X411" s="250"/>
      <c r="Y411" s="250"/>
      <c r="Z411" s="250"/>
      <c r="AA411" s="250"/>
      <c r="AB411" s="250"/>
      <c r="AC411" s="250"/>
      <c r="AD411" s="250"/>
      <c r="AE411" s="250"/>
      <c r="AF411" s="250"/>
      <c r="AG411" s="250"/>
      <c r="AH411" s="250"/>
      <c r="AI411" s="250"/>
      <c r="AJ411" s="250"/>
      <c r="AK411" s="250"/>
      <c r="AL411" s="250"/>
      <c r="AM411" s="250"/>
      <c r="AN411" s="250"/>
      <c r="AO411" s="250"/>
      <c r="AP411" s="250"/>
      <c r="AQ411" s="250"/>
      <c r="AR411" s="250"/>
      <c r="AS411" s="250"/>
      <c r="AT411" s="250"/>
      <c r="AU411" s="250"/>
      <c r="AV411" s="250"/>
      <c r="AW411" s="250"/>
      <c r="AX411" s="250"/>
      <c r="AY411" s="250"/>
      <c r="AZ411" s="250"/>
      <c r="BA411" s="250"/>
      <c r="BB411" s="250"/>
      <c r="BC411" s="250"/>
      <c r="BD411" s="250"/>
      <c r="BE411" s="250"/>
      <c r="BF411" s="250"/>
      <c r="BG411" s="250"/>
      <c r="BH411" s="250"/>
      <c r="BI411" s="250"/>
      <c r="BJ411" s="250"/>
      <c r="BK411" s="250"/>
      <c r="BL411" s="250"/>
      <c r="BM411" s="250"/>
      <c r="BN411" s="250"/>
      <c r="BO411" s="250"/>
      <c r="BP411" s="250"/>
      <c r="BQ411" s="250"/>
      <c r="BR411" s="250"/>
      <c r="BS411" s="250"/>
    </row>
    <row r="412" spans="1:71" s="74" customFormat="1" ht="31.5" customHeight="1">
      <c r="A412" s="176"/>
      <c r="B412" s="92"/>
      <c r="C412" s="324" t="s">
        <v>381</v>
      </c>
      <c r="D412" s="325"/>
      <c r="E412" s="325"/>
      <c r="F412" s="325"/>
      <c r="G412" s="325"/>
      <c r="H412" s="326"/>
      <c r="I412" s="336"/>
      <c r="J412" s="192">
        <f t="shared" si="56"/>
        <v>0</v>
      </c>
      <c r="K412" s="275" t="str">
        <f t="shared" si="57"/>
        <v/>
      </c>
      <c r="L412" s="276">
        <v>0</v>
      </c>
      <c r="M412" s="250">
        <v>0</v>
      </c>
      <c r="N412" s="250">
        <v>0</v>
      </c>
      <c r="O412" s="250">
        <v>0</v>
      </c>
      <c r="P412" s="250">
        <v>0</v>
      </c>
      <c r="Q412" s="250">
        <v>0</v>
      </c>
      <c r="R412" s="250">
        <v>0</v>
      </c>
      <c r="S412" s="250"/>
      <c r="T412" s="250"/>
      <c r="U412" s="250"/>
      <c r="V412" s="250"/>
      <c r="W412" s="250"/>
      <c r="X412" s="250"/>
      <c r="Y412" s="250"/>
      <c r="Z412" s="250"/>
      <c r="AA412" s="250"/>
      <c r="AB412" s="250"/>
      <c r="AC412" s="250"/>
      <c r="AD412" s="250"/>
      <c r="AE412" s="250"/>
      <c r="AF412" s="250"/>
      <c r="AG412" s="250"/>
      <c r="AH412" s="250"/>
      <c r="AI412" s="250"/>
      <c r="AJ412" s="250"/>
      <c r="AK412" s="250"/>
      <c r="AL412" s="250"/>
      <c r="AM412" s="250"/>
      <c r="AN412" s="250"/>
      <c r="AO412" s="250"/>
      <c r="AP412" s="250"/>
      <c r="AQ412" s="250"/>
      <c r="AR412" s="250"/>
      <c r="AS412" s="250"/>
      <c r="AT412" s="250"/>
      <c r="AU412" s="250"/>
      <c r="AV412" s="250"/>
      <c r="AW412" s="250"/>
      <c r="AX412" s="250"/>
      <c r="AY412" s="250"/>
      <c r="AZ412" s="250"/>
      <c r="BA412" s="250"/>
      <c r="BB412" s="250"/>
      <c r="BC412" s="250"/>
      <c r="BD412" s="250"/>
      <c r="BE412" s="250"/>
      <c r="BF412" s="250"/>
      <c r="BG412" s="250"/>
      <c r="BH412" s="250"/>
      <c r="BI412" s="250"/>
      <c r="BJ412" s="250"/>
      <c r="BK412" s="250"/>
      <c r="BL412" s="250"/>
      <c r="BM412" s="250"/>
      <c r="BN412" s="250"/>
      <c r="BO412" s="250"/>
      <c r="BP412" s="250"/>
      <c r="BQ412" s="250"/>
      <c r="BR412" s="250"/>
      <c r="BS412" s="250"/>
    </row>
    <row r="413" spans="1:71" s="74" customFormat="1" ht="31.5" customHeight="1">
      <c r="A413" s="176"/>
      <c r="B413" s="92"/>
      <c r="C413" s="324" t="s">
        <v>382</v>
      </c>
      <c r="D413" s="325"/>
      <c r="E413" s="325"/>
      <c r="F413" s="325"/>
      <c r="G413" s="325"/>
      <c r="H413" s="326"/>
      <c r="I413" s="336"/>
      <c r="J413" s="192">
        <f t="shared" si="56"/>
        <v>0</v>
      </c>
      <c r="K413" s="275" t="str">
        <f t="shared" si="57"/>
        <v/>
      </c>
      <c r="L413" s="276">
        <v>0</v>
      </c>
      <c r="M413" s="250">
        <v>0</v>
      </c>
      <c r="N413" s="250">
        <v>0</v>
      </c>
      <c r="O413" s="250">
        <v>0</v>
      </c>
      <c r="P413" s="250">
        <v>0</v>
      </c>
      <c r="Q413" s="250">
        <v>0</v>
      </c>
      <c r="R413" s="250">
        <v>0</v>
      </c>
      <c r="S413" s="250"/>
      <c r="T413" s="250"/>
      <c r="U413" s="250"/>
      <c r="V413" s="250"/>
      <c r="W413" s="250"/>
      <c r="X413" s="250"/>
      <c r="Y413" s="250"/>
      <c r="Z413" s="250"/>
      <c r="AA413" s="250"/>
      <c r="AB413" s="250"/>
      <c r="AC413" s="250"/>
      <c r="AD413" s="250"/>
      <c r="AE413" s="250"/>
      <c r="AF413" s="250"/>
      <c r="AG413" s="250"/>
      <c r="AH413" s="250"/>
      <c r="AI413" s="250"/>
      <c r="AJ413" s="250"/>
      <c r="AK413" s="250"/>
      <c r="AL413" s="250"/>
      <c r="AM413" s="250"/>
      <c r="AN413" s="250"/>
      <c r="AO413" s="250"/>
      <c r="AP413" s="250"/>
      <c r="AQ413" s="250"/>
      <c r="AR413" s="250"/>
      <c r="AS413" s="250"/>
      <c r="AT413" s="250"/>
      <c r="AU413" s="250"/>
      <c r="AV413" s="250"/>
      <c r="AW413" s="250"/>
      <c r="AX413" s="250"/>
      <c r="AY413" s="250"/>
      <c r="AZ413" s="250"/>
      <c r="BA413" s="250"/>
      <c r="BB413" s="250"/>
      <c r="BC413" s="250"/>
      <c r="BD413" s="250"/>
      <c r="BE413" s="250"/>
      <c r="BF413" s="250"/>
      <c r="BG413" s="250"/>
      <c r="BH413" s="250"/>
      <c r="BI413" s="250"/>
      <c r="BJ413" s="250"/>
      <c r="BK413" s="250"/>
      <c r="BL413" s="250"/>
      <c r="BM413" s="250"/>
      <c r="BN413" s="250"/>
      <c r="BO413" s="250"/>
      <c r="BP413" s="250"/>
      <c r="BQ413" s="250"/>
      <c r="BR413" s="250"/>
      <c r="BS413" s="250"/>
    </row>
    <row r="414" spans="1:71" s="74" customFormat="1" ht="31.5" customHeight="1">
      <c r="A414" s="176"/>
      <c r="B414" s="92"/>
      <c r="C414" s="324" t="s">
        <v>383</v>
      </c>
      <c r="D414" s="325"/>
      <c r="E414" s="325"/>
      <c r="F414" s="325"/>
      <c r="G414" s="325"/>
      <c r="H414" s="326"/>
      <c r="I414" s="336"/>
      <c r="J414" s="192">
        <f t="shared" si="56"/>
        <v>0</v>
      </c>
      <c r="K414" s="275" t="str">
        <f t="shared" si="57"/>
        <v/>
      </c>
      <c r="L414" s="276">
        <v>0</v>
      </c>
      <c r="M414" s="250">
        <v>0</v>
      </c>
      <c r="N414" s="250">
        <v>0</v>
      </c>
      <c r="O414" s="250">
        <v>0</v>
      </c>
      <c r="P414" s="250">
        <v>0</v>
      </c>
      <c r="Q414" s="250">
        <v>0</v>
      </c>
      <c r="R414" s="250">
        <v>0</v>
      </c>
      <c r="S414" s="250"/>
      <c r="T414" s="250"/>
      <c r="U414" s="250"/>
      <c r="V414" s="250"/>
      <c r="W414" s="250"/>
      <c r="X414" s="250"/>
      <c r="Y414" s="250"/>
      <c r="Z414" s="250"/>
      <c r="AA414" s="250"/>
      <c r="AB414" s="250"/>
      <c r="AC414" s="250"/>
      <c r="AD414" s="250"/>
      <c r="AE414" s="250"/>
      <c r="AF414" s="250"/>
      <c r="AG414" s="250"/>
      <c r="AH414" s="250"/>
      <c r="AI414" s="250"/>
      <c r="AJ414" s="250"/>
      <c r="AK414" s="250"/>
      <c r="AL414" s="250"/>
      <c r="AM414" s="250"/>
      <c r="AN414" s="250"/>
      <c r="AO414" s="250"/>
      <c r="AP414" s="250"/>
      <c r="AQ414" s="250"/>
      <c r="AR414" s="250"/>
      <c r="AS414" s="250"/>
      <c r="AT414" s="250"/>
      <c r="AU414" s="250"/>
      <c r="AV414" s="250"/>
      <c r="AW414" s="250"/>
      <c r="AX414" s="250"/>
      <c r="AY414" s="250"/>
      <c r="AZ414" s="250"/>
      <c r="BA414" s="250"/>
      <c r="BB414" s="250"/>
      <c r="BC414" s="250"/>
      <c r="BD414" s="250"/>
      <c r="BE414" s="250"/>
      <c r="BF414" s="250"/>
      <c r="BG414" s="250"/>
      <c r="BH414" s="250"/>
      <c r="BI414" s="250"/>
      <c r="BJ414" s="250"/>
      <c r="BK414" s="250"/>
      <c r="BL414" s="250"/>
      <c r="BM414" s="250"/>
      <c r="BN414" s="250"/>
      <c r="BO414" s="250"/>
      <c r="BP414" s="250"/>
      <c r="BQ414" s="250"/>
      <c r="BR414" s="250"/>
      <c r="BS414" s="250"/>
    </row>
    <row r="415" spans="1:71" s="74" customFormat="1" ht="31.5" customHeight="1">
      <c r="A415" s="176"/>
      <c r="B415" s="92"/>
      <c r="C415" s="324" t="s">
        <v>384</v>
      </c>
      <c r="D415" s="325"/>
      <c r="E415" s="325"/>
      <c r="F415" s="325"/>
      <c r="G415" s="325"/>
      <c r="H415" s="326"/>
      <c r="I415" s="336"/>
      <c r="J415" s="192">
        <f t="shared" si="56"/>
        <v>0</v>
      </c>
      <c r="K415" s="275" t="str">
        <f t="shared" si="57"/>
        <v/>
      </c>
      <c r="L415" s="276">
        <v>0</v>
      </c>
      <c r="M415" s="250">
        <v>0</v>
      </c>
      <c r="N415" s="250">
        <v>0</v>
      </c>
      <c r="O415" s="250">
        <v>0</v>
      </c>
      <c r="P415" s="250">
        <v>0</v>
      </c>
      <c r="Q415" s="250">
        <v>0</v>
      </c>
      <c r="R415" s="250">
        <v>0</v>
      </c>
      <c r="S415" s="250"/>
      <c r="T415" s="250"/>
      <c r="U415" s="250"/>
      <c r="V415" s="250"/>
      <c r="W415" s="250"/>
      <c r="X415" s="250"/>
      <c r="Y415" s="250"/>
      <c r="Z415" s="250"/>
      <c r="AA415" s="250"/>
      <c r="AB415" s="250"/>
      <c r="AC415" s="250"/>
      <c r="AD415" s="250"/>
      <c r="AE415" s="250"/>
      <c r="AF415" s="250"/>
      <c r="AG415" s="250"/>
      <c r="AH415" s="250"/>
      <c r="AI415" s="250"/>
      <c r="AJ415" s="250"/>
      <c r="AK415" s="250"/>
      <c r="AL415" s="250"/>
      <c r="AM415" s="250"/>
      <c r="AN415" s="250"/>
      <c r="AO415" s="250"/>
      <c r="AP415" s="250"/>
      <c r="AQ415" s="250"/>
      <c r="AR415" s="250"/>
      <c r="AS415" s="250"/>
      <c r="AT415" s="250"/>
      <c r="AU415" s="250"/>
      <c r="AV415" s="250"/>
      <c r="AW415" s="250"/>
      <c r="AX415" s="250"/>
      <c r="AY415" s="250"/>
      <c r="AZ415" s="250"/>
      <c r="BA415" s="250"/>
      <c r="BB415" s="250"/>
      <c r="BC415" s="250"/>
      <c r="BD415" s="250"/>
      <c r="BE415" s="250"/>
      <c r="BF415" s="250"/>
      <c r="BG415" s="250"/>
      <c r="BH415" s="250"/>
      <c r="BI415" s="250"/>
      <c r="BJ415" s="250"/>
      <c r="BK415" s="250"/>
      <c r="BL415" s="250"/>
      <c r="BM415" s="250"/>
      <c r="BN415" s="250"/>
      <c r="BO415" s="250"/>
      <c r="BP415" s="250"/>
      <c r="BQ415" s="250"/>
      <c r="BR415" s="250"/>
      <c r="BS415" s="250"/>
    </row>
    <row r="416" spans="1:71" s="74" customFormat="1" ht="31.5" customHeight="1">
      <c r="A416" s="176"/>
      <c r="B416" s="92"/>
      <c r="C416" s="324" t="s">
        <v>385</v>
      </c>
      <c r="D416" s="325"/>
      <c r="E416" s="325"/>
      <c r="F416" s="325"/>
      <c r="G416" s="325"/>
      <c r="H416" s="326"/>
      <c r="I416" s="336"/>
      <c r="J416" s="192">
        <f t="shared" si="56"/>
        <v>0</v>
      </c>
      <c r="K416" s="275" t="str">
        <f t="shared" si="57"/>
        <v/>
      </c>
      <c r="L416" s="276">
        <v>0</v>
      </c>
      <c r="M416" s="250">
        <v>0</v>
      </c>
      <c r="N416" s="250">
        <v>0</v>
      </c>
      <c r="O416" s="250">
        <v>0</v>
      </c>
      <c r="P416" s="250">
        <v>0</v>
      </c>
      <c r="Q416" s="250">
        <v>0</v>
      </c>
      <c r="R416" s="250">
        <v>0</v>
      </c>
      <c r="S416" s="250"/>
      <c r="T416" s="250"/>
      <c r="U416" s="250"/>
      <c r="V416" s="250"/>
      <c r="W416" s="250"/>
      <c r="X416" s="250"/>
      <c r="Y416" s="250"/>
      <c r="Z416" s="250"/>
      <c r="AA416" s="250"/>
      <c r="AB416" s="250"/>
      <c r="AC416" s="250"/>
      <c r="AD416" s="250"/>
      <c r="AE416" s="250"/>
      <c r="AF416" s="250"/>
      <c r="AG416" s="250"/>
      <c r="AH416" s="250"/>
      <c r="AI416" s="250"/>
      <c r="AJ416" s="250"/>
      <c r="AK416" s="250"/>
      <c r="AL416" s="250"/>
      <c r="AM416" s="250"/>
      <c r="AN416" s="250"/>
      <c r="AO416" s="250"/>
      <c r="AP416" s="250"/>
      <c r="AQ416" s="250"/>
      <c r="AR416" s="250"/>
      <c r="AS416" s="250"/>
      <c r="AT416" s="250"/>
      <c r="AU416" s="250"/>
      <c r="AV416" s="250"/>
      <c r="AW416" s="250"/>
      <c r="AX416" s="250"/>
      <c r="AY416" s="250"/>
      <c r="AZ416" s="250"/>
      <c r="BA416" s="250"/>
      <c r="BB416" s="250"/>
      <c r="BC416" s="250"/>
      <c r="BD416" s="250"/>
      <c r="BE416" s="250"/>
      <c r="BF416" s="250"/>
      <c r="BG416" s="250"/>
      <c r="BH416" s="250"/>
      <c r="BI416" s="250"/>
      <c r="BJ416" s="250"/>
      <c r="BK416" s="250"/>
      <c r="BL416" s="250"/>
      <c r="BM416" s="250"/>
      <c r="BN416" s="250"/>
      <c r="BO416" s="250"/>
      <c r="BP416" s="250"/>
      <c r="BQ416" s="250"/>
      <c r="BR416" s="250"/>
      <c r="BS416" s="250"/>
    </row>
    <row r="417" spans="1:71" s="74" customFormat="1" ht="31.5" customHeight="1">
      <c r="A417" s="176"/>
      <c r="B417" s="92"/>
      <c r="C417" s="324" t="s">
        <v>386</v>
      </c>
      <c r="D417" s="325"/>
      <c r="E417" s="325"/>
      <c r="F417" s="325"/>
      <c r="G417" s="325"/>
      <c r="H417" s="326"/>
      <c r="I417" s="336"/>
      <c r="J417" s="192">
        <f t="shared" si="56"/>
        <v>0</v>
      </c>
      <c r="K417" s="275" t="str">
        <f t="shared" si="57"/>
        <v/>
      </c>
      <c r="L417" s="276">
        <v>0</v>
      </c>
      <c r="M417" s="250">
        <v>0</v>
      </c>
      <c r="N417" s="250">
        <v>0</v>
      </c>
      <c r="O417" s="250">
        <v>0</v>
      </c>
      <c r="P417" s="250">
        <v>0</v>
      </c>
      <c r="Q417" s="250">
        <v>0</v>
      </c>
      <c r="R417" s="250">
        <v>0</v>
      </c>
      <c r="S417" s="250"/>
      <c r="T417" s="250"/>
      <c r="U417" s="250"/>
      <c r="V417" s="250"/>
      <c r="W417" s="250"/>
      <c r="X417" s="250"/>
      <c r="Y417" s="250"/>
      <c r="Z417" s="250"/>
      <c r="AA417" s="250"/>
      <c r="AB417" s="250"/>
      <c r="AC417" s="250"/>
      <c r="AD417" s="250"/>
      <c r="AE417" s="250"/>
      <c r="AF417" s="250"/>
      <c r="AG417" s="250"/>
      <c r="AH417" s="250"/>
      <c r="AI417" s="250"/>
      <c r="AJ417" s="250"/>
      <c r="AK417" s="250"/>
      <c r="AL417" s="250"/>
      <c r="AM417" s="250"/>
      <c r="AN417" s="250"/>
      <c r="AO417" s="250"/>
      <c r="AP417" s="250"/>
      <c r="AQ417" s="250"/>
      <c r="AR417" s="250"/>
      <c r="AS417" s="250"/>
      <c r="AT417" s="250"/>
      <c r="AU417" s="250"/>
      <c r="AV417" s="250"/>
      <c r="AW417" s="250"/>
      <c r="AX417" s="250"/>
      <c r="AY417" s="250"/>
      <c r="AZ417" s="250"/>
      <c r="BA417" s="250"/>
      <c r="BB417" s="250"/>
      <c r="BC417" s="250"/>
      <c r="BD417" s="250"/>
      <c r="BE417" s="250"/>
      <c r="BF417" s="250"/>
      <c r="BG417" s="250"/>
      <c r="BH417" s="250"/>
      <c r="BI417" s="250"/>
      <c r="BJ417" s="250"/>
      <c r="BK417" s="250"/>
      <c r="BL417" s="250"/>
      <c r="BM417" s="250"/>
      <c r="BN417" s="250"/>
      <c r="BO417" s="250"/>
      <c r="BP417" s="250"/>
      <c r="BQ417" s="250"/>
      <c r="BR417" s="250"/>
      <c r="BS417" s="250"/>
    </row>
    <row r="418" spans="1:71" s="74" customFormat="1" ht="31.5" customHeight="1">
      <c r="A418" s="176"/>
      <c r="B418" s="92"/>
      <c r="C418" s="324" t="s">
        <v>387</v>
      </c>
      <c r="D418" s="325"/>
      <c r="E418" s="325"/>
      <c r="F418" s="325"/>
      <c r="G418" s="325"/>
      <c r="H418" s="326"/>
      <c r="I418" s="336"/>
      <c r="J418" s="192">
        <f t="shared" si="56"/>
        <v>0</v>
      </c>
      <c r="K418" s="275" t="str">
        <f t="shared" si="57"/>
        <v/>
      </c>
      <c r="L418" s="276">
        <v>0</v>
      </c>
      <c r="M418" s="250">
        <v>0</v>
      </c>
      <c r="N418" s="250">
        <v>0</v>
      </c>
      <c r="O418" s="250">
        <v>0</v>
      </c>
      <c r="P418" s="250">
        <v>0</v>
      </c>
      <c r="Q418" s="250">
        <v>0</v>
      </c>
      <c r="R418" s="250">
        <v>0</v>
      </c>
      <c r="S418" s="250"/>
      <c r="T418" s="250"/>
      <c r="U418" s="250"/>
      <c r="V418" s="250"/>
      <c r="W418" s="250"/>
      <c r="X418" s="250"/>
      <c r="Y418" s="250"/>
      <c r="Z418" s="250"/>
      <c r="AA418" s="250"/>
      <c r="AB418" s="250"/>
      <c r="AC418" s="250"/>
      <c r="AD418" s="250"/>
      <c r="AE418" s="250"/>
      <c r="AF418" s="250"/>
      <c r="AG418" s="250"/>
      <c r="AH418" s="250"/>
      <c r="AI418" s="250"/>
      <c r="AJ418" s="250"/>
      <c r="AK418" s="250"/>
      <c r="AL418" s="250"/>
      <c r="AM418" s="250"/>
      <c r="AN418" s="250"/>
      <c r="AO418" s="250"/>
      <c r="AP418" s="250"/>
      <c r="AQ418" s="250"/>
      <c r="AR418" s="250"/>
      <c r="AS418" s="250"/>
      <c r="AT418" s="250"/>
      <c r="AU418" s="250"/>
      <c r="AV418" s="250"/>
      <c r="AW418" s="250"/>
      <c r="AX418" s="250"/>
      <c r="AY418" s="250"/>
      <c r="AZ418" s="250"/>
      <c r="BA418" s="250"/>
      <c r="BB418" s="250"/>
      <c r="BC418" s="250"/>
      <c r="BD418" s="250"/>
      <c r="BE418" s="250"/>
      <c r="BF418" s="250"/>
      <c r="BG418" s="250"/>
      <c r="BH418" s="250"/>
      <c r="BI418" s="250"/>
      <c r="BJ418" s="250"/>
      <c r="BK418" s="250"/>
      <c r="BL418" s="250"/>
      <c r="BM418" s="250"/>
      <c r="BN418" s="250"/>
      <c r="BO418" s="250"/>
      <c r="BP418" s="250"/>
      <c r="BQ418" s="250"/>
      <c r="BR418" s="250"/>
      <c r="BS418" s="250"/>
    </row>
    <row r="419" spans="1:71" s="74" customFormat="1" ht="31.5" customHeight="1">
      <c r="A419" s="176"/>
      <c r="B419" s="92"/>
      <c r="C419" s="324" t="s">
        <v>119</v>
      </c>
      <c r="D419" s="325"/>
      <c r="E419" s="325"/>
      <c r="F419" s="325"/>
      <c r="G419" s="325"/>
      <c r="H419" s="326"/>
      <c r="I419" s="336"/>
      <c r="J419" s="192">
        <f t="shared" si="56"/>
        <v>657</v>
      </c>
      <c r="K419" s="275" t="str">
        <f t="shared" si="57"/>
        <v/>
      </c>
      <c r="L419" s="276">
        <v>0</v>
      </c>
      <c r="M419" s="250">
        <v>0</v>
      </c>
      <c r="N419" s="250">
        <v>0</v>
      </c>
      <c r="O419" s="250">
        <v>657</v>
      </c>
      <c r="P419" s="250">
        <v>0</v>
      </c>
      <c r="Q419" s="250">
        <v>0</v>
      </c>
      <c r="R419" s="250">
        <v>0</v>
      </c>
      <c r="S419" s="250"/>
      <c r="T419" s="250"/>
      <c r="U419" s="250"/>
      <c r="V419" s="250"/>
      <c r="W419" s="250"/>
      <c r="X419" s="250"/>
      <c r="Y419" s="250"/>
      <c r="Z419" s="250"/>
      <c r="AA419" s="250"/>
      <c r="AB419" s="250"/>
      <c r="AC419" s="250"/>
      <c r="AD419" s="250"/>
      <c r="AE419" s="250"/>
      <c r="AF419" s="250"/>
      <c r="AG419" s="250"/>
      <c r="AH419" s="250"/>
      <c r="AI419" s="250"/>
      <c r="AJ419" s="250"/>
      <c r="AK419" s="250"/>
      <c r="AL419" s="250"/>
      <c r="AM419" s="250"/>
      <c r="AN419" s="250"/>
      <c r="AO419" s="250"/>
      <c r="AP419" s="250"/>
      <c r="AQ419" s="250"/>
      <c r="AR419" s="250"/>
      <c r="AS419" s="250"/>
      <c r="AT419" s="250"/>
      <c r="AU419" s="250"/>
      <c r="AV419" s="250"/>
      <c r="AW419" s="250"/>
      <c r="AX419" s="250"/>
      <c r="AY419" s="250"/>
      <c r="AZ419" s="250"/>
      <c r="BA419" s="250"/>
      <c r="BB419" s="250"/>
      <c r="BC419" s="250"/>
      <c r="BD419" s="250"/>
      <c r="BE419" s="250"/>
      <c r="BF419" s="250"/>
      <c r="BG419" s="250"/>
      <c r="BH419" s="250"/>
      <c r="BI419" s="250"/>
      <c r="BJ419" s="250"/>
      <c r="BK419" s="250"/>
      <c r="BL419" s="250"/>
      <c r="BM419" s="250"/>
      <c r="BN419" s="250"/>
      <c r="BO419" s="250"/>
      <c r="BP419" s="250"/>
      <c r="BQ419" s="250"/>
      <c r="BR419" s="250"/>
      <c r="BS419" s="250"/>
    </row>
    <row r="420" spans="1:71" s="74" customFormat="1" ht="31.5" customHeight="1">
      <c r="A420" s="176"/>
      <c r="B420" s="92"/>
      <c r="C420" s="324" t="s">
        <v>388</v>
      </c>
      <c r="D420" s="325"/>
      <c r="E420" s="325"/>
      <c r="F420" s="325"/>
      <c r="G420" s="325"/>
      <c r="H420" s="326"/>
      <c r="I420" s="336"/>
      <c r="J420" s="192">
        <f t="shared" si="56"/>
        <v>0</v>
      </c>
      <c r="K420" s="275" t="str">
        <f t="shared" si="57"/>
        <v/>
      </c>
      <c r="L420" s="276">
        <v>0</v>
      </c>
      <c r="M420" s="250">
        <v>0</v>
      </c>
      <c r="N420" s="250">
        <v>0</v>
      </c>
      <c r="O420" s="250">
        <v>0</v>
      </c>
      <c r="P420" s="250">
        <v>0</v>
      </c>
      <c r="Q420" s="250">
        <v>0</v>
      </c>
      <c r="R420" s="250">
        <v>0</v>
      </c>
      <c r="S420" s="250"/>
      <c r="T420" s="250"/>
      <c r="U420" s="250"/>
      <c r="V420" s="250"/>
      <c r="W420" s="250"/>
      <c r="X420" s="250"/>
      <c r="Y420" s="250"/>
      <c r="Z420" s="250"/>
      <c r="AA420" s="250"/>
      <c r="AB420" s="250"/>
      <c r="AC420" s="250"/>
      <c r="AD420" s="250"/>
      <c r="AE420" s="250"/>
      <c r="AF420" s="250"/>
      <c r="AG420" s="250"/>
      <c r="AH420" s="250"/>
      <c r="AI420" s="250"/>
      <c r="AJ420" s="250"/>
      <c r="AK420" s="250"/>
      <c r="AL420" s="250"/>
      <c r="AM420" s="250"/>
      <c r="AN420" s="250"/>
      <c r="AO420" s="250"/>
      <c r="AP420" s="250"/>
      <c r="AQ420" s="250"/>
      <c r="AR420" s="250"/>
      <c r="AS420" s="250"/>
      <c r="AT420" s="250"/>
      <c r="AU420" s="250"/>
      <c r="AV420" s="250"/>
      <c r="AW420" s="250"/>
      <c r="AX420" s="250"/>
      <c r="AY420" s="250"/>
      <c r="AZ420" s="250"/>
      <c r="BA420" s="250"/>
      <c r="BB420" s="250"/>
      <c r="BC420" s="250"/>
      <c r="BD420" s="250"/>
      <c r="BE420" s="250"/>
      <c r="BF420" s="250"/>
      <c r="BG420" s="250"/>
      <c r="BH420" s="250"/>
      <c r="BI420" s="250"/>
      <c r="BJ420" s="250"/>
      <c r="BK420" s="250"/>
      <c r="BL420" s="250"/>
      <c r="BM420" s="250"/>
      <c r="BN420" s="250"/>
      <c r="BO420" s="250"/>
      <c r="BP420" s="250"/>
      <c r="BQ420" s="250"/>
      <c r="BR420" s="250"/>
      <c r="BS420" s="250"/>
    </row>
    <row r="421" spans="1:71" s="74" customFormat="1" ht="31.5" customHeight="1">
      <c r="A421" s="176"/>
      <c r="B421" s="92"/>
      <c r="C421" s="324" t="s">
        <v>389</v>
      </c>
      <c r="D421" s="325"/>
      <c r="E421" s="325"/>
      <c r="F421" s="325"/>
      <c r="G421" s="325"/>
      <c r="H421" s="326"/>
      <c r="I421" s="336"/>
      <c r="J421" s="192" t="str">
        <f t="shared" si="56"/>
        <v>*</v>
      </c>
      <c r="K421" s="275" t="str">
        <f t="shared" si="57"/>
        <v>※</v>
      </c>
      <c r="L421" s="276">
        <v>0</v>
      </c>
      <c r="M421" s="250">
        <v>0</v>
      </c>
      <c r="N421" s="250">
        <v>0</v>
      </c>
      <c r="O421" s="250" t="s">
        <v>377</v>
      </c>
      <c r="P421" s="250">
        <v>0</v>
      </c>
      <c r="Q421" s="250">
        <v>0</v>
      </c>
      <c r="R421" s="250">
        <v>0</v>
      </c>
      <c r="S421" s="250"/>
      <c r="T421" s="250"/>
      <c r="U421" s="250"/>
      <c r="V421" s="250"/>
      <c r="W421" s="250"/>
      <c r="X421" s="250"/>
      <c r="Y421" s="250"/>
      <c r="Z421" s="250"/>
      <c r="AA421" s="250"/>
      <c r="AB421" s="250"/>
      <c r="AC421" s="250"/>
      <c r="AD421" s="250"/>
      <c r="AE421" s="250"/>
      <c r="AF421" s="250"/>
      <c r="AG421" s="250"/>
      <c r="AH421" s="250"/>
      <c r="AI421" s="250"/>
      <c r="AJ421" s="250"/>
      <c r="AK421" s="250"/>
      <c r="AL421" s="250"/>
      <c r="AM421" s="250"/>
      <c r="AN421" s="250"/>
      <c r="AO421" s="250"/>
      <c r="AP421" s="250"/>
      <c r="AQ421" s="250"/>
      <c r="AR421" s="250"/>
      <c r="AS421" s="250"/>
      <c r="AT421" s="250"/>
      <c r="AU421" s="250"/>
      <c r="AV421" s="250"/>
      <c r="AW421" s="250"/>
      <c r="AX421" s="250"/>
      <c r="AY421" s="250"/>
      <c r="AZ421" s="250"/>
      <c r="BA421" s="250"/>
      <c r="BB421" s="250"/>
      <c r="BC421" s="250"/>
      <c r="BD421" s="250"/>
      <c r="BE421" s="250"/>
      <c r="BF421" s="250"/>
      <c r="BG421" s="250"/>
      <c r="BH421" s="250"/>
      <c r="BI421" s="250"/>
      <c r="BJ421" s="250"/>
      <c r="BK421" s="250"/>
      <c r="BL421" s="250"/>
      <c r="BM421" s="250"/>
      <c r="BN421" s="250"/>
      <c r="BO421" s="250"/>
      <c r="BP421" s="250"/>
      <c r="BQ421" s="250"/>
      <c r="BR421" s="250"/>
      <c r="BS421" s="250"/>
    </row>
    <row r="422" spans="1:71" s="74" customFormat="1" ht="31.5" customHeight="1">
      <c r="A422" s="176"/>
      <c r="B422" s="92"/>
      <c r="C422" s="324" t="s">
        <v>390</v>
      </c>
      <c r="D422" s="325"/>
      <c r="E422" s="325"/>
      <c r="F422" s="325"/>
      <c r="G422" s="325"/>
      <c r="H422" s="326"/>
      <c r="I422" s="336"/>
      <c r="J422" s="192">
        <f t="shared" si="56"/>
        <v>0</v>
      </c>
      <c r="K422" s="275" t="str">
        <f t="shared" ref="K422:K471" si="58">IF(OR(COUNTIF(L422:BS422,"未確認")&gt;0,COUNTIF(L422:BS422,"~*")&gt;0),"※","")</f>
        <v/>
      </c>
      <c r="L422" s="276">
        <v>0</v>
      </c>
      <c r="M422" s="250">
        <v>0</v>
      </c>
      <c r="N422" s="250">
        <v>0</v>
      </c>
      <c r="O422" s="250">
        <v>0</v>
      </c>
      <c r="P422" s="250">
        <v>0</v>
      </c>
      <c r="Q422" s="250">
        <v>0</v>
      </c>
      <c r="R422" s="250">
        <v>0</v>
      </c>
      <c r="S422" s="250"/>
      <c r="T422" s="250"/>
      <c r="U422" s="250"/>
      <c r="V422" s="250"/>
      <c r="W422" s="250"/>
      <c r="X422" s="250"/>
      <c r="Y422" s="250"/>
      <c r="Z422" s="250"/>
      <c r="AA422" s="250"/>
      <c r="AB422" s="250"/>
      <c r="AC422" s="250"/>
      <c r="AD422" s="250"/>
      <c r="AE422" s="250"/>
      <c r="AF422" s="250"/>
      <c r="AG422" s="250"/>
      <c r="AH422" s="250"/>
      <c r="AI422" s="250"/>
      <c r="AJ422" s="250"/>
      <c r="AK422" s="250"/>
      <c r="AL422" s="250"/>
      <c r="AM422" s="250"/>
      <c r="AN422" s="250"/>
      <c r="AO422" s="250"/>
      <c r="AP422" s="250"/>
      <c r="AQ422" s="250"/>
      <c r="AR422" s="250"/>
      <c r="AS422" s="250"/>
      <c r="AT422" s="250"/>
      <c r="AU422" s="250"/>
      <c r="AV422" s="250"/>
      <c r="AW422" s="250"/>
      <c r="AX422" s="250"/>
      <c r="AY422" s="250"/>
      <c r="AZ422" s="250"/>
      <c r="BA422" s="250"/>
      <c r="BB422" s="250"/>
      <c r="BC422" s="250"/>
      <c r="BD422" s="250"/>
      <c r="BE422" s="250"/>
      <c r="BF422" s="250"/>
      <c r="BG422" s="250"/>
      <c r="BH422" s="250"/>
      <c r="BI422" s="250"/>
      <c r="BJ422" s="250"/>
      <c r="BK422" s="250"/>
      <c r="BL422" s="250"/>
      <c r="BM422" s="250"/>
      <c r="BN422" s="250"/>
      <c r="BO422" s="250"/>
      <c r="BP422" s="250"/>
      <c r="BQ422" s="250"/>
      <c r="BR422" s="250"/>
      <c r="BS422" s="250"/>
    </row>
    <row r="423" spans="1:71" s="74" customFormat="1" ht="31.5" customHeight="1">
      <c r="A423" s="176"/>
      <c r="B423" s="92"/>
      <c r="C423" s="324" t="s">
        <v>391</v>
      </c>
      <c r="D423" s="325"/>
      <c r="E423" s="325"/>
      <c r="F423" s="325"/>
      <c r="G423" s="325"/>
      <c r="H423" s="326"/>
      <c r="I423" s="336"/>
      <c r="J423" s="192">
        <f t="shared" si="56"/>
        <v>0</v>
      </c>
      <c r="K423" s="275" t="str">
        <f t="shared" si="58"/>
        <v/>
      </c>
      <c r="L423" s="276">
        <v>0</v>
      </c>
      <c r="M423" s="250">
        <v>0</v>
      </c>
      <c r="N423" s="250">
        <v>0</v>
      </c>
      <c r="O423" s="250">
        <v>0</v>
      </c>
      <c r="P423" s="250">
        <v>0</v>
      </c>
      <c r="Q423" s="250">
        <v>0</v>
      </c>
      <c r="R423" s="250">
        <v>0</v>
      </c>
      <c r="S423" s="250"/>
      <c r="T423" s="250"/>
      <c r="U423" s="250"/>
      <c r="V423" s="250"/>
      <c r="W423" s="250"/>
      <c r="X423" s="250"/>
      <c r="Y423" s="250"/>
      <c r="Z423" s="250"/>
      <c r="AA423" s="250"/>
      <c r="AB423" s="250"/>
      <c r="AC423" s="250"/>
      <c r="AD423" s="250"/>
      <c r="AE423" s="250"/>
      <c r="AF423" s="250"/>
      <c r="AG423" s="250"/>
      <c r="AH423" s="250"/>
      <c r="AI423" s="250"/>
      <c r="AJ423" s="250"/>
      <c r="AK423" s="250"/>
      <c r="AL423" s="250"/>
      <c r="AM423" s="250"/>
      <c r="AN423" s="250"/>
      <c r="AO423" s="250"/>
      <c r="AP423" s="250"/>
      <c r="AQ423" s="250"/>
      <c r="AR423" s="250"/>
      <c r="AS423" s="250"/>
      <c r="AT423" s="250"/>
      <c r="AU423" s="250"/>
      <c r="AV423" s="250"/>
      <c r="AW423" s="250"/>
      <c r="AX423" s="250"/>
      <c r="AY423" s="250"/>
      <c r="AZ423" s="250"/>
      <c r="BA423" s="250"/>
      <c r="BB423" s="250"/>
      <c r="BC423" s="250"/>
      <c r="BD423" s="250"/>
      <c r="BE423" s="250"/>
      <c r="BF423" s="250"/>
      <c r="BG423" s="250"/>
      <c r="BH423" s="250"/>
      <c r="BI423" s="250"/>
      <c r="BJ423" s="250"/>
      <c r="BK423" s="250"/>
      <c r="BL423" s="250"/>
      <c r="BM423" s="250"/>
      <c r="BN423" s="250"/>
      <c r="BO423" s="250"/>
      <c r="BP423" s="250"/>
      <c r="BQ423" s="250"/>
      <c r="BR423" s="250"/>
      <c r="BS423" s="250"/>
    </row>
    <row r="424" spans="1:71" s="74" customFormat="1" ht="31.5" customHeight="1">
      <c r="A424" s="176"/>
      <c r="B424" s="92"/>
      <c r="C424" s="324" t="s">
        <v>392</v>
      </c>
      <c r="D424" s="325"/>
      <c r="E424" s="325"/>
      <c r="F424" s="325"/>
      <c r="G424" s="325"/>
      <c r="H424" s="326"/>
      <c r="I424" s="336"/>
      <c r="J424" s="192">
        <f t="shared" si="56"/>
        <v>0</v>
      </c>
      <c r="K424" s="275" t="str">
        <f t="shared" si="58"/>
        <v/>
      </c>
      <c r="L424" s="276">
        <v>0</v>
      </c>
      <c r="M424" s="250">
        <v>0</v>
      </c>
      <c r="N424" s="250">
        <v>0</v>
      </c>
      <c r="O424" s="250">
        <v>0</v>
      </c>
      <c r="P424" s="250">
        <v>0</v>
      </c>
      <c r="Q424" s="250">
        <v>0</v>
      </c>
      <c r="R424" s="250">
        <v>0</v>
      </c>
      <c r="S424" s="250"/>
      <c r="T424" s="250"/>
      <c r="U424" s="250"/>
      <c r="V424" s="250"/>
      <c r="W424" s="250"/>
      <c r="X424" s="250"/>
      <c r="Y424" s="250"/>
      <c r="Z424" s="250"/>
      <c r="AA424" s="250"/>
      <c r="AB424" s="250"/>
      <c r="AC424" s="250"/>
      <c r="AD424" s="250"/>
      <c r="AE424" s="250"/>
      <c r="AF424" s="250"/>
      <c r="AG424" s="250"/>
      <c r="AH424" s="250"/>
      <c r="AI424" s="250"/>
      <c r="AJ424" s="250"/>
      <c r="AK424" s="250"/>
      <c r="AL424" s="250"/>
      <c r="AM424" s="250"/>
      <c r="AN424" s="250"/>
      <c r="AO424" s="250"/>
      <c r="AP424" s="250"/>
      <c r="AQ424" s="250"/>
      <c r="AR424" s="250"/>
      <c r="AS424" s="250"/>
      <c r="AT424" s="250"/>
      <c r="AU424" s="250"/>
      <c r="AV424" s="250"/>
      <c r="AW424" s="250"/>
      <c r="AX424" s="250"/>
      <c r="AY424" s="250"/>
      <c r="AZ424" s="250"/>
      <c r="BA424" s="250"/>
      <c r="BB424" s="250"/>
      <c r="BC424" s="250"/>
      <c r="BD424" s="250"/>
      <c r="BE424" s="250"/>
      <c r="BF424" s="250"/>
      <c r="BG424" s="250"/>
      <c r="BH424" s="250"/>
      <c r="BI424" s="250"/>
      <c r="BJ424" s="250"/>
      <c r="BK424" s="250"/>
      <c r="BL424" s="250"/>
      <c r="BM424" s="250"/>
      <c r="BN424" s="250"/>
      <c r="BO424" s="250"/>
      <c r="BP424" s="250"/>
      <c r="BQ424" s="250"/>
      <c r="BR424" s="250"/>
      <c r="BS424" s="250"/>
    </row>
    <row r="425" spans="1:71" s="74" customFormat="1" ht="31.5" customHeight="1">
      <c r="A425" s="176"/>
      <c r="B425" s="92"/>
      <c r="C425" s="324" t="s">
        <v>393</v>
      </c>
      <c r="D425" s="325"/>
      <c r="E425" s="325"/>
      <c r="F425" s="325"/>
      <c r="G425" s="325"/>
      <c r="H425" s="326"/>
      <c r="I425" s="336"/>
      <c r="J425" s="192">
        <f t="shared" si="56"/>
        <v>0</v>
      </c>
      <c r="K425" s="275" t="str">
        <f t="shared" si="58"/>
        <v/>
      </c>
      <c r="L425" s="276">
        <v>0</v>
      </c>
      <c r="M425" s="250">
        <v>0</v>
      </c>
      <c r="N425" s="250">
        <v>0</v>
      </c>
      <c r="O425" s="250">
        <v>0</v>
      </c>
      <c r="P425" s="250">
        <v>0</v>
      </c>
      <c r="Q425" s="250">
        <v>0</v>
      </c>
      <c r="R425" s="250">
        <v>0</v>
      </c>
      <c r="S425" s="250"/>
      <c r="T425" s="250"/>
      <c r="U425" s="250"/>
      <c r="V425" s="250"/>
      <c r="W425" s="250"/>
      <c r="X425" s="250"/>
      <c r="Y425" s="250"/>
      <c r="Z425" s="250"/>
      <c r="AA425" s="250"/>
      <c r="AB425" s="250"/>
      <c r="AC425" s="250"/>
      <c r="AD425" s="250"/>
      <c r="AE425" s="250"/>
      <c r="AF425" s="250"/>
      <c r="AG425" s="250"/>
      <c r="AH425" s="250"/>
      <c r="AI425" s="250"/>
      <c r="AJ425" s="250"/>
      <c r="AK425" s="250"/>
      <c r="AL425" s="250"/>
      <c r="AM425" s="250"/>
      <c r="AN425" s="250"/>
      <c r="AO425" s="250"/>
      <c r="AP425" s="250"/>
      <c r="AQ425" s="250"/>
      <c r="AR425" s="250"/>
      <c r="AS425" s="250"/>
      <c r="AT425" s="250"/>
      <c r="AU425" s="250"/>
      <c r="AV425" s="250"/>
      <c r="AW425" s="250"/>
      <c r="AX425" s="250"/>
      <c r="AY425" s="250"/>
      <c r="AZ425" s="250"/>
      <c r="BA425" s="250"/>
      <c r="BB425" s="250"/>
      <c r="BC425" s="250"/>
      <c r="BD425" s="250"/>
      <c r="BE425" s="250"/>
      <c r="BF425" s="250"/>
      <c r="BG425" s="250"/>
      <c r="BH425" s="250"/>
      <c r="BI425" s="250"/>
      <c r="BJ425" s="250"/>
      <c r="BK425" s="250"/>
      <c r="BL425" s="250"/>
      <c r="BM425" s="250"/>
      <c r="BN425" s="250"/>
      <c r="BO425" s="250"/>
      <c r="BP425" s="250"/>
      <c r="BQ425" s="250"/>
      <c r="BR425" s="250"/>
      <c r="BS425" s="250"/>
    </row>
    <row r="426" spans="1:71" s="74" customFormat="1" ht="31.5" customHeight="1">
      <c r="A426" s="176"/>
      <c r="B426" s="92"/>
      <c r="C426" s="324" t="s">
        <v>394</v>
      </c>
      <c r="D426" s="325"/>
      <c r="E426" s="325"/>
      <c r="F426" s="325"/>
      <c r="G426" s="325"/>
      <c r="H426" s="326"/>
      <c r="I426" s="336"/>
      <c r="J426" s="192">
        <f t="shared" si="56"/>
        <v>0</v>
      </c>
      <c r="K426" s="275" t="str">
        <f t="shared" si="58"/>
        <v/>
      </c>
      <c r="L426" s="276">
        <v>0</v>
      </c>
      <c r="M426" s="250">
        <v>0</v>
      </c>
      <c r="N426" s="250">
        <v>0</v>
      </c>
      <c r="O426" s="250">
        <v>0</v>
      </c>
      <c r="P426" s="250">
        <v>0</v>
      </c>
      <c r="Q426" s="250">
        <v>0</v>
      </c>
      <c r="R426" s="250">
        <v>0</v>
      </c>
      <c r="S426" s="250"/>
      <c r="T426" s="250"/>
      <c r="U426" s="250"/>
      <c r="V426" s="250"/>
      <c r="W426" s="250"/>
      <c r="X426" s="250"/>
      <c r="Y426" s="250"/>
      <c r="Z426" s="250"/>
      <c r="AA426" s="250"/>
      <c r="AB426" s="250"/>
      <c r="AC426" s="250"/>
      <c r="AD426" s="250"/>
      <c r="AE426" s="250"/>
      <c r="AF426" s="250"/>
      <c r="AG426" s="250"/>
      <c r="AH426" s="250"/>
      <c r="AI426" s="250"/>
      <c r="AJ426" s="250"/>
      <c r="AK426" s="250"/>
      <c r="AL426" s="250"/>
      <c r="AM426" s="250"/>
      <c r="AN426" s="250"/>
      <c r="AO426" s="250"/>
      <c r="AP426" s="250"/>
      <c r="AQ426" s="250"/>
      <c r="AR426" s="250"/>
      <c r="AS426" s="250"/>
      <c r="AT426" s="250"/>
      <c r="AU426" s="250"/>
      <c r="AV426" s="250"/>
      <c r="AW426" s="250"/>
      <c r="AX426" s="250"/>
      <c r="AY426" s="250"/>
      <c r="AZ426" s="250"/>
      <c r="BA426" s="250"/>
      <c r="BB426" s="250"/>
      <c r="BC426" s="250"/>
      <c r="BD426" s="250"/>
      <c r="BE426" s="250"/>
      <c r="BF426" s="250"/>
      <c r="BG426" s="250"/>
      <c r="BH426" s="250"/>
      <c r="BI426" s="250"/>
      <c r="BJ426" s="250"/>
      <c r="BK426" s="250"/>
      <c r="BL426" s="250"/>
      <c r="BM426" s="250"/>
      <c r="BN426" s="250"/>
      <c r="BO426" s="250"/>
      <c r="BP426" s="250"/>
      <c r="BQ426" s="250"/>
      <c r="BR426" s="250"/>
      <c r="BS426" s="250"/>
    </row>
    <row r="427" spans="1:71" s="74" customFormat="1" ht="31.5" customHeight="1">
      <c r="A427" s="176"/>
      <c r="B427" s="92"/>
      <c r="C427" s="324" t="s">
        <v>395</v>
      </c>
      <c r="D427" s="325"/>
      <c r="E427" s="325"/>
      <c r="F427" s="325"/>
      <c r="G427" s="325"/>
      <c r="H427" s="326"/>
      <c r="I427" s="336"/>
      <c r="J427" s="192">
        <f t="shared" si="56"/>
        <v>0</v>
      </c>
      <c r="K427" s="275" t="str">
        <f t="shared" si="58"/>
        <v/>
      </c>
      <c r="L427" s="276">
        <v>0</v>
      </c>
      <c r="M427" s="250">
        <v>0</v>
      </c>
      <c r="N427" s="250">
        <v>0</v>
      </c>
      <c r="O427" s="250">
        <v>0</v>
      </c>
      <c r="P427" s="250">
        <v>0</v>
      </c>
      <c r="Q427" s="250">
        <v>0</v>
      </c>
      <c r="R427" s="250">
        <v>0</v>
      </c>
      <c r="S427" s="250"/>
      <c r="T427" s="250"/>
      <c r="U427" s="250"/>
      <c r="V427" s="250"/>
      <c r="W427" s="250"/>
      <c r="X427" s="250"/>
      <c r="Y427" s="250"/>
      <c r="Z427" s="250"/>
      <c r="AA427" s="250"/>
      <c r="AB427" s="250"/>
      <c r="AC427" s="250"/>
      <c r="AD427" s="250"/>
      <c r="AE427" s="250"/>
      <c r="AF427" s="250"/>
      <c r="AG427" s="250"/>
      <c r="AH427" s="250"/>
      <c r="AI427" s="250"/>
      <c r="AJ427" s="250"/>
      <c r="AK427" s="250"/>
      <c r="AL427" s="250"/>
      <c r="AM427" s="250"/>
      <c r="AN427" s="250"/>
      <c r="AO427" s="250"/>
      <c r="AP427" s="250"/>
      <c r="AQ427" s="250"/>
      <c r="AR427" s="250"/>
      <c r="AS427" s="250"/>
      <c r="AT427" s="250"/>
      <c r="AU427" s="250"/>
      <c r="AV427" s="250"/>
      <c r="AW427" s="250"/>
      <c r="AX427" s="250"/>
      <c r="AY427" s="250"/>
      <c r="AZ427" s="250"/>
      <c r="BA427" s="250"/>
      <c r="BB427" s="250"/>
      <c r="BC427" s="250"/>
      <c r="BD427" s="250"/>
      <c r="BE427" s="250"/>
      <c r="BF427" s="250"/>
      <c r="BG427" s="250"/>
      <c r="BH427" s="250"/>
      <c r="BI427" s="250"/>
      <c r="BJ427" s="250"/>
      <c r="BK427" s="250"/>
      <c r="BL427" s="250"/>
      <c r="BM427" s="250"/>
      <c r="BN427" s="250"/>
      <c r="BO427" s="250"/>
      <c r="BP427" s="250"/>
      <c r="BQ427" s="250"/>
      <c r="BR427" s="250"/>
      <c r="BS427" s="250"/>
    </row>
    <row r="428" spans="1:71" s="74" customFormat="1" ht="31.5" customHeight="1">
      <c r="A428" s="176"/>
      <c r="B428" s="92"/>
      <c r="C428" s="324" t="s">
        <v>396</v>
      </c>
      <c r="D428" s="325"/>
      <c r="E428" s="325"/>
      <c r="F428" s="325"/>
      <c r="G428" s="325"/>
      <c r="H428" s="326"/>
      <c r="I428" s="336"/>
      <c r="J428" s="192">
        <f t="shared" ref="J428:J459" si="59">IF(SUM(L428:BS428)=0,IF(COUNTIF(L428:BS428,"未確認")&gt;0,"未確認",IF(COUNTIF(L428:BS428,"~*")&gt;0,"*",SUM(L428:BS428))),SUM(L428:BS428))</f>
        <v>0</v>
      </c>
      <c r="K428" s="275" t="str">
        <f t="shared" si="58"/>
        <v/>
      </c>
      <c r="L428" s="276">
        <v>0</v>
      </c>
      <c r="M428" s="250">
        <v>0</v>
      </c>
      <c r="N428" s="250">
        <v>0</v>
      </c>
      <c r="O428" s="250">
        <v>0</v>
      </c>
      <c r="P428" s="250">
        <v>0</v>
      </c>
      <c r="Q428" s="250">
        <v>0</v>
      </c>
      <c r="R428" s="250">
        <v>0</v>
      </c>
      <c r="S428" s="250"/>
      <c r="T428" s="250"/>
      <c r="U428" s="250"/>
      <c r="V428" s="250"/>
      <c r="W428" s="250"/>
      <c r="X428" s="250"/>
      <c r="Y428" s="250"/>
      <c r="Z428" s="250"/>
      <c r="AA428" s="250"/>
      <c r="AB428" s="250"/>
      <c r="AC428" s="250"/>
      <c r="AD428" s="250"/>
      <c r="AE428" s="250"/>
      <c r="AF428" s="250"/>
      <c r="AG428" s="250"/>
      <c r="AH428" s="250"/>
      <c r="AI428" s="250"/>
      <c r="AJ428" s="250"/>
      <c r="AK428" s="250"/>
      <c r="AL428" s="250"/>
      <c r="AM428" s="250"/>
      <c r="AN428" s="250"/>
      <c r="AO428" s="250"/>
      <c r="AP428" s="250"/>
      <c r="AQ428" s="250"/>
      <c r="AR428" s="250"/>
      <c r="AS428" s="250"/>
      <c r="AT428" s="250"/>
      <c r="AU428" s="250"/>
      <c r="AV428" s="250"/>
      <c r="AW428" s="250"/>
      <c r="AX428" s="250"/>
      <c r="AY428" s="250"/>
      <c r="AZ428" s="250"/>
      <c r="BA428" s="250"/>
      <c r="BB428" s="250"/>
      <c r="BC428" s="250"/>
      <c r="BD428" s="250"/>
      <c r="BE428" s="250"/>
      <c r="BF428" s="250"/>
      <c r="BG428" s="250"/>
      <c r="BH428" s="250"/>
      <c r="BI428" s="250"/>
      <c r="BJ428" s="250"/>
      <c r="BK428" s="250"/>
      <c r="BL428" s="250"/>
      <c r="BM428" s="250"/>
      <c r="BN428" s="250"/>
      <c r="BO428" s="250"/>
      <c r="BP428" s="250"/>
      <c r="BQ428" s="250"/>
      <c r="BR428" s="250"/>
      <c r="BS428" s="250"/>
    </row>
    <row r="429" spans="1:71" s="74" customFormat="1" ht="31.5" customHeight="1">
      <c r="A429" s="176"/>
      <c r="B429" s="92"/>
      <c r="C429" s="324" t="s">
        <v>397</v>
      </c>
      <c r="D429" s="325"/>
      <c r="E429" s="325"/>
      <c r="F429" s="325"/>
      <c r="G429" s="325"/>
      <c r="H429" s="326"/>
      <c r="I429" s="336"/>
      <c r="J429" s="192">
        <f t="shared" si="59"/>
        <v>0</v>
      </c>
      <c r="K429" s="275" t="str">
        <f t="shared" si="58"/>
        <v/>
      </c>
      <c r="L429" s="276">
        <v>0</v>
      </c>
      <c r="M429" s="250">
        <v>0</v>
      </c>
      <c r="N429" s="250">
        <v>0</v>
      </c>
      <c r="O429" s="250">
        <v>0</v>
      </c>
      <c r="P429" s="250">
        <v>0</v>
      </c>
      <c r="Q429" s="250">
        <v>0</v>
      </c>
      <c r="R429" s="250">
        <v>0</v>
      </c>
      <c r="S429" s="250"/>
      <c r="T429" s="250"/>
      <c r="U429" s="250"/>
      <c r="V429" s="250"/>
      <c r="W429" s="250"/>
      <c r="X429" s="250"/>
      <c r="Y429" s="250"/>
      <c r="Z429" s="250"/>
      <c r="AA429" s="250"/>
      <c r="AB429" s="250"/>
      <c r="AC429" s="250"/>
      <c r="AD429" s="250"/>
      <c r="AE429" s="250"/>
      <c r="AF429" s="250"/>
      <c r="AG429" s="250"/>
      <c r="AH429" s="250"/>
      <c r="AI429" s="250"/>
      <c r="AJ429" s="250"/>
      <c r="AK429" s="250"/>
      <c r="AL429" s="250"/>
      <c r="AM429" s="250"/>
      <c r="AN429" s="250"/>
      <c r="AO429" s="250"/>
      <c r="AP429" s="250"/>
      <c r="AQ429" s="250"/>
      <c r="AR429" s="250"/>
      <c r="AS429" s="250"/>
      <c r="AT429" s="250"/>
      <c r="AU429" s="250"/>
      <c r="AV429" s="250"/>
      <c r="AW429" s="250"/>
      <c r="AX429" s="250"/>
      <c r="AY429" s="250"/>
      <c r="AZ429" s="250"/>
      <c r="BA429" s="250"/>
      <c r="BB429" s="250"/>
      <c r="BC429" s="250"/>
      <c r="BD429" s="250"/>
      <c r="BE429" s="250"/>
      <c r="BF429" s="250"/>
      <c r="BG429" s="250"/>
      <c r="BH429" s="250"/>
      <c r="BI429" s="250"/>
      <c r="BJ429" s="250"/>
      <c r="BK429" s="250"/>
      <c r="BL429" s="250"/>
      <c r="BM429" s="250"/>
      <c r="BN429" s="250"/>
      <c r="BO429" s="250"/>
      <c r="BP429" s="250"/>
      <c r="BQ429" s="250"/>
      <c r="BR429" s="250"/>
      <c r="BS429" s="250"/>
    </row>
    <row r="430" spans="1:71" s="74" customFormat="1" ht="31.5" customHeight="1">
      <c r="A430" s="176"/>
      <c r="B430" s="92"/>
      <c r="C430" s="324" t="s">
        <v>398</v>
      </c>
      <c r="D430" s="325"/>
      <c r="E430" s="325"/>
      <c r="F430" s="325"/>
      <c r="G430" s="325"/>
      <c r="H430" s="326"/>
      <c r="I430" s="336"/>
      <c r="J430" s="192">
        <f t="shared" si="59"/>
        <v>0</v>
      </c>
      <c r="K430" s="275" t="str">
        <f t="shared" si="58"/>
        <v/>
      </c>
      <c r="L430" s="276">
        <v>0</v>
      </c>
      <c r="M430" s="250">
        <v>0</v>
      </c>
      <c r="N430" s="250">
        <v>0</v>
      </c>
      <c r="O430" s="250">
        <v>0</v>
      </c>
      <c r="P430" s="250">
        <v>0</v>
      </c>
      <c r="Q430" s="250">
        <v>0</v>
      </c>
      <c r="R430" s="250">
        <v>0</v>
      </c>
      <c r="S430" s="250"/>
      <c r="T430" s="250"/>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0"/>
      <c r="AY430" s="250"/>
      <c r="AZ430" s="250"/>
      <c r="BA430" s="250"/>
      <c r="BB430" s="250"/>
      <c r="BC430" s="250"/>
      <c r="BD430" s="250"/>
      <c r="BE430" s="250"/>
      <c r="BF430" s="250"/>
      <c r="BG430" s="250"/>
      <c r="BH430" s="250"/>
      <c r="BI430" s="250"/>
      <c r="BJ430" s="250"/>
      <c r="BK430" s="250"/>
      <c r="BL430" s="250"/>
      <c r="BM430" s="250"/>
      <c r="BN430" s="250"/>
      <c r="BO430" s="250"/>
      <c r="BP430" s="250"/>
      <c r="BQ430" s="250"/>
      <c r="BR430" s="250"/>
      <c r="BS430" s="250"/>
    </row>
    <row r="431" spans="1:71" s="74" customFormat="1" ht="31.5" customHeight="1">
      <c r="A431" s="176"/>
      <c r="B431" s="92"/>
      <c r="C431" s="324" t="s">
        <v>399</v>
      </c>
      <c r="D431" s="325"/>
      <c r="E431" s="325"/>
      <c r="F431" s="325"/>
      <c r="G431" s="325"/>
      <c r="H431" s="326"/>
      <c r="I431" s="336"/>
      <c r="J431" s="192">
        <f t="shared" si="59"/>
        <v>0</v>
      </c>
      <c r="K431" s="275" t="str">
        <f t="shared" si="58"/>
        <v/>
      </c>
      <c r="L431" s="276">
        <v>0</v>
      </c>
      <c r="M431" s="250">
        <v>0</v>
      </c>
      <c r="N431" s="250">
        <v>0</v>
      </c>
      <c r="O431" s="250">
        <v>0</v>
      </c>
      <c r="P431" s="250">
        <v>0</v>
      </c>
      <c r="Q431" s="250">
        <v>0</v>
      </c>
      <c r="R431" s="250">
        <v>0</v>
      </c>
      <c r="S431" s="250"/>
      <c r="T431" s="250"/>
      <c r="U431" s="250"/>
      <c r="V431" s="250"/>
      <c r="W431" s="250"/>
      <c r="X431" s="250"/>
      <c r="Y431" s="250"/>
      <c r="Z431" s="250"/>
      <c r="AA431" s="250"/>
      <c r="AB431" s="250"/>
      <c r="AC431" s="250"/>
      <c r="AD431" s="250"/>
      <c r="AE431" s="250"/>
      <c r="AF431" s="250"/>
      <c r="AG431" s="250"/>
      <c r="AH431" s="250"/>
      <c r="AI431" s="250"/>
      <c r="AJ431" s="250"/>
      <c r="AK431" s="250"/>
      <c r="AL431" s="250"/>
      <c r="AM431" s="250"/>
      <c r="AN431" s="250"/>
      <c r="AO431" s="250"/>
      <c r="AP431" s="250"/>
      <c r="AQ431" s="250"/>
      <c r="AR431" s="250"/>
      <c r="AS431" s="250"/>
      <c r="AT431" s="250"/>
      <c r="AU431" s="250"/>
      <c r="AV431" s="250"/>
      <c r="AW431" s="250"/>
      <c r="AX431" s="250"/>
      <c r="AY431" s="250"/>
      <c r="AZ431" s="250"/>
      <c r="BA431" s="250"/>
      <c r="BB431" s="250"/>
      <c r="BC431" s="250"/>
      <c r="BD431" s="250"/>
      <c r="BE431" s="250"/>
      <c r="BF431" s="250"/>
      <c r="BG431" s="250"/>
      <c r="BH431" s="250"/>
      <c r="BI431" s="250"/>
      <c r="BJ431" s="250"/>
      <c r="BK431" s="250"/>
      <c r="BL431" s="250"/>
      <c r="BM431" s="250"/>
      <c r="BN431" s="250"/>
      <c r="BO431" s="250"/>
      <c r="BP431" s="250"/>
      <c r="BQ431" s="250"/>
      <c r="BR431" s="250"/>
      <c r="BS431" s="250"/>
    </row>
    <row r="432" spans="1:71" s="74" customFormat="1" ht="31.5" customHeight="1">
      <c r="A432" s="176"/>
      <c r="B432" s="92"/>
      <c r="C432" s="324" t="s">
        <v>400</v>
      </c>
      <c r="D432" s="325"/>
      <c r="E432" s="325"/>
      <c r="F432" s="325"/>
      <c r="G432" s="325"/>
      <c r="H432" s="326"/>
      <c r="I432" s="336"/>
      <c r="J432" s="192">
        <f t="shared" si="59"/>
        <v>0</v>
      </c>
      <c r="K432" s="275" t="str">
        <f t="shared" si="58"/>
        <v/>
      </c>
      <c r="L432" s="276">
        <v>0</v>
      </c>
      <c r="M432" s="250">
        <v>0</v>
      </c>
      <c r="N432" s="250">
        <v>0</v>
      </c>
      <c r="O432" s="250">
        <v>0</v>
      </c>
      <c r="P432" s="250">
        <v>0</v>
      </c>
      <c r="Q432" s="250">
        <v>0</v>
      </c>
      <c r="R432" s="250">
        <v>0</v>
      </c>
      <c r="S432" s="250"/>
      <c r="T432" s="250"/>
      <c r="U432" s="250"/>
      <c r="V432" s="250"/>
      <c r="W432" s="250"/>
      <c r="X432" s="250"/>
      <c r="Y432" s="250"/>
      <c r="Z432" s="250"/>
      <c r="AA432" s="250"/>
      <c r="AB432" s="250"/>
      <c r="AC432" s="250"/>
      <c r="AD432" s="250"/>
      <c r="AE432" s="250"/>
      <c r="AF432" s="250"/>
      <c r="AG432" s="250"/>
      <c r="AH432" s="250"/>
      <c r="AI432" s="250"/>
      <c r="AJ432" s="250"/>
      <c r="AK432" s="250"/>
      <c r="AL432" s="250"/>
      <c r="AM432" s="250"/>
      <c r="AN432" s="250"/>
      <c r="AO432" s="250"/>
      <c r="AP432" s="250"/>
      <c r="AQ432" s="250"/>
      <c r="AR432" s="250"/>
      <c r="AS432" s="250"/>
      <c r="AT432" s="250"/>
      <c r="AU432" s="250"/>
      <c r="AV432" s="250"/>
      <c r="AW432" s="250"/>
      <c r="AX432" s="250"/>
      <c r="AY432" s="250"/>
      <c r="AZ432" s="250"/>
      <c r="BA432" s="250"/>
      <c r="BB432" s="250"/>
      <c r="BC432" s="250"/>
      <c r="BD432" s="250"/>
      <c r="BE432" s="250"/>
      <c r="BF432" s="250"/>
      <c r="BG432" s="250"/>
      <c r="BH432" s="250"/>
      <c r="BI432" s="250"/>
      <c r="BJ432" s="250"/>
      <c r="BK432" s="250"/>
      <c r="BL432" s="250"/>
      <c r="BM432" s="250"/>
      <c r="BN432" s="250"/>
      <c r="BO432" s="250"/>
      <c r="BP432" s="250"/>
      <c r="BQ432" s="250"/>
      <c r="BR432" s="250"/>
      <c r="BS432" s="250"/>
    </row>
    <row r="433" spans="1:71" s="74" customFormat="1" ht="31.5" customHeight="1">
      <c r="A433" s="176"/>
      <c r="B433" s="92"/>
      <c r="C433" s="324" t="s">
        <v>401</v>
      </c>
      <c r="D433" s="325"/>
      <c r="E433" s="325"/>
      <c r="F433" s="325"/>
      <c r="G433" s="325"/>
      <c r="H433" s="326"/>
      <c r="I433" s="336"/>
      <c r="J433" s="192">
        <f t="shared" si="59"/>
        <v>0</v>
      </c>
      <c r="K433" s="275" t="str">
        <f t="shared" si="58"/>
        <v/>
      </c>
      <c r="L433" s="276">
        <v>0</v>
      </c>
      <c r="M433" s="250">
        <v>0</v>
      </c>
      <c r="N433" s="250">
        <v>0</v>
      </c>
      <c r="O433" s="250">
        <v>0</v>
      </c>
      <c r="P433" s="250">
        <v>0</v>
      </c>
      <c r="Q433" s="250">
        <v>0</v>
      </c>
      <c r="R433" s="250">
        <v>0</v>
      </c>
      <c r="S433" s="250"/>
      <c r="T433" s="250"/>
      <c r="U433" s="250"/>
      <c r="V433" s="250"/>
      <c r="W433" s="250"/>
      <c r="X433" s="250"/>
      <c r="Y433" s="250"/>
      <c r="Z433" s="250"/>
      <c r="AA433" s="250"/>
      <c r="AB433" s="250"/>
      <c r="AC433" s="250"/>
      <c r="AD433" s="250"/>
      <c r="AE433" s="250"/>
      <c r="AF433" s="250"/>
      <c r="AG433" s="250"/>
      <c r="AH433" s="250"/>
      <c r="AI433" s="250"/>
      <c r="AJ433" s="250"/>
      <c r="AK433" s="250"/>
      <c r="AL433" s="250"/>
      <c r="AM433" s="250"/>
      <c r="AN433" s="250"/>
      <c r="AO433" s="250"/>
      <c r="AP433" s="250"/>
      <c r="AQ433" s="250"/>
      <c r="AR433" s="250"/>
      <c r="AS433" s="250"/>
      <c r="AT433" s="250"/>
      <c r="AU433" s="250"/>
      <c r="AV433" s="250"/>
      <c r="AW433" s="250"/>
      <c r="AX433" s="250"/>
      <c r="AY433" s="250"/>
      <c r="AZ433" s="250"/>
      <c r="BA433" s="250"/>
      <c r="BB433" s="250"/>
      <c r="BC433" s="250"/>
      <c r="BD433" s="250"/>
      <c r="BE433" s="250"/>
      <c r="BF433" s="250"/>
      <c r="BG433" s="250"/>
      <c r="BH433" s="250"/>
      <c r="BI433" s="250"/>
      <c r="BJ433" s="250"/>
      <c r="BK433" s="250"/>
      <c r="BL433" s="250"/>
      <c r="BM433" s="250"/>
      <c r="BN433" s="250"/>
      <c r="BO433" s="250"/>
      <c r="BP433" s="250"/>
      <c r="BQ433" s="250"/>
      <c r="BR433" s="250"/>
      <c r="BS433" s="250"/>
    </row>
    <row r="434" spans="1:71" s="74" customFormat="1" ht="31.5" customHeight="1">
      <c r="A434" s="176"/>
      <c r="B434" s="92"/>
      <c r="C434" s="324" t="s">
        <v>402</v>
      </c>
      <c r="D434" s="325"/>
      <c r="E434" s="325"/>
      <c r="F434" s="325"/>
      <c r="G434" s="325"/>
      <c r="H434" s="326"/>
      <c r="I434" s="336"/>
      <c r="J434" s="192">
        <f t="shared" si="59"/>
        <v>0</v>
      </c>
      <c r="K434" s="275" t="str">
        <f t="shared" si="58"/>
        <v/>
      </c>
      <c r="L434" s="276">
        <v>0</v>
      </c>
      <c r="M434" s="250">
        <v>0</v>
      </c>
      <c r="N434" s="250">
        <v>0</v>
      </c>
      <c r="O434" s="250">
        <v>0</v>
      </c>
      <c r="P434" s="250">
        <v>0</v>
      </c>
      <c r="Q434" s="250">
        <v>0</v>
      </c>
      <c r="R434" s="250">
        <v>0</v>
      </c>
      <c r="S434" s="250"/>
      <c r="T434" s="250"/>
      <c r="U434" s="250"/>
      <c r="V434" s="250"/>
      <c r="W434" s="250"/>
      <c r="X434" s="250"/>
      <c r="Y434" s="250"/>
      <c r="Z434" s="250"/>
      <c r="AA434" s="250"/>
      <c r="AB434" s="250"/>
      <c r="AC434" s="250"/>
      <c r="AD434" s="250"/>
      <c r="AE434" s="250"/>
      <c r="AF434" s="250"/>
      <c r="AG434" s="250"/>
      <c r="AH434" s="250"/>
      <c r="AI434" s="250"/>
      <c r="AJ434" s="250"/>
      <c r="AK434" s="250"/>
      <c r="AL434" s="250"/>
      <c r="AM434" s="250"/>
      <c r="AN434" s="250"/>
      <c r="AO434" s="250"/>
      <c r="AP434" s="250"/>
      <c r="AQ434" s="250"/>
      <c r="AR434" s="250"/>
      <c r="AS434" s="250"/>
      <c r="AT434" s="250"/>
      <c r="AU434" s="250"/>
      <c r="AV434" s="250"/>
      <c r="AW434" s="250"/>
      <c r="AX434" s="250"/>
      <c r="AY434" s="250"/>
      <c r="AZ434" s="250"/>
      <c r="BA434" s="250"/>
      <c r="BB434" s="250"/>
      <c r="BC434" s="250"/>
      <c r="BD434" s="250"/>
      <c r="BE434" s="250"/>
      <c r="BF434" s="250"/>
      <c r="BG434" s="250"/>
      <c r="BH434" s="250"/>
      <c r="BI434" s="250"/>
      <c r="BJ434" s="250"/>
      <c r="BK434" s="250"/>
      <c r="BL434" s="250"/>
      <c r="BM434" s="250"/>
      <c r="BN434" s="250"/>
      <c r="BO434" s="250"/>
      <c r="BP434" s="250"/>
      <c r="BQ434" s="250"/>
      <c r="BR434" s="250"/>
      <c r="BS434" s="250"/>
    </row>
    <row r="435" spans="1:71" s="74" customFormat="1" ht="31.5" customHeight="1">
      <c r="A435" s="176"/>
      <c r="B435" s="92"/>
      <c r="C435" s="324" t="s">
        <v>403</v>
      </c>
      <c r="D435" s="325"/>
      <c r="E435" s="325"/>
      <c r="F435" s="325"/>
      <c r="G435" s="325"/>
      <c r="H435" s="326"/>
      <c r="I435" s="336"/>
      <c r="J435" s="192">
        <f t="shared" si="59"/>
        <v>0</v>
      </c>
      <c r="K435" s="275" t="str">
        <f t="shared" si="58"/>
        <v/>
      </c>
      <c r="L435" s="276">
        <v>0</v>
      </c>
      <c r="M435" s="250">
        <v>0</v>
      </c>
      <c r="N435" s="250">
        <v>0</v>
      </c>
      <c r="O435" s="250">
        <v>0</v>
      </c>
      <c r="P435" s="250">
        <v>0</v>
      </c>
      <c r="Q435" s="250">
        <v>0</v>
      </c>
      <c r="R435" s="250">
        <v>0</v>
      </c>
      <c r="S435" s="250"/>
      <c r="T435" s="250"/>
      <c r="U435" s="250"/>
      <c r="V435" s="250"/>
      <c r="W435" s="250"/>
      <c r="X435" s="250"/>
      <c r="Y435" s="250"/>
      <c r="Z435" s="250"/>
      <c r="AA435" s="250"/>
      <c r="AB435" s="250"/>
      <c r="AC435" s="250"/>
      <c r="AD435" s="250"/>
      <c r="AE435" s="250"/>
      <c r="AF435" s="250"/>
      <c r="AG435" s="250"/>
      <c r="AH435" s="250"/>
      <c r="AI435" s="250"/>
      <c r="AJ435" s="250"/>
      <c r="AK435" s="250"/>
      <c r="AL435" s="250"/>
      <c r="AM435" s="250"/>
      <c r="AN435" s="250"/>
      <c r="AO435" s="250"/>
      <c r="AP435" s="250"/>
      <c r="AQ435" s="250"/>
      <c r="AR435" s="250"/>
      <c r="AS435" s="250"/>
      <c r="AT435" s="250"/>
      <c r="AU435" s="250"/>
      <c r="AV435" s="250"/>
      <c r="AW435" s="250"/>
      <c r="AX435" s="250"/>
      <c r="AY435" s="250"/>
      <c r="AZ435" s="250"/>
      <c r="BA435" s="250"/>
      <c r="BB435" s="250"/>
      <c r="BC435" s="250"/>
      <c r="BD435" s="250"/>
      <c r="BE435" s="250"/>
      <c r="BF435" s="250"/>
      <c r="BG435" s="250"/>
      <c r="BH435" s="250"/>
      <c r="BI435" s="250"/>
      <c r="BJ435" s="250"/>
      <c r="BK435" s="250"/>
      <c r="BL435" s="250"/>
      <c r="BM435" s="250"/>
      <c r="BN435" s="250"/>
      <c r="BO435" s="250"/>
      <c r="BP435" s="250"/>
      <c r="BQ435" s="250"/>
      <c r="BR435" s="250"/>
      <c r="BS435" s="250"/>
    </row>
    <row r="436" spans="1:71" s="74" customFormat="1" ht="31.5" customHeight="1">
      <c r="A436" s="176"/>
      <c r="B436" s="92"/>
      <c r="C436" s="324" t="s">
        <v>404</v>
      </c>
      <c r="D436" s="325"/>
      <c r="E436" s="325"/>
      <c r="F436" s="325"/>
      <c r="G436" s="325"/>
      <c r="H436" s="326"/>
      <c r="I436" s="336"/>
      <c r="J436" s="192">
        <f t="shared" si="59"/>
        <v>0</v>
      </c>
      <c r="K436" s="275" t="str">
        <f t="shared" si="58"/>
        <v/>
      </c>
      <c r="L436" s="276">
        <v>0</v>
      </c>
      <c r="M436" s="250">
        <v>0</v>
      </c>
      <c r="N436" s="250">
        <v>0</v>
      </c>
      <c r="O436" s="250">
        <v>0</v>
      </c>
      <c r="P436" s="250">
        <v>0</v>
      </c>
      <c r="Q436" s="250">
        <v>0</v>
      </c>
      <c r="R436" s="250">
        <v>0</v>
      </c>
      <c r="S436" s="250"/>
      <c r="T436" s="250"/>
      <c r="U436" s="250"/>
      <c r="V436" s="250"/>
      <c r="W436" s="250"/>
      <c r="X436" s="250"/>
      <c r="Y436" s="250"/>
      <c r="Z436" s="250"/>
      <c r="AA436" s="250"/>
      <c r="AB436" s="250"/>
      <c r="AC436" s="250"/>
      <c r="AD436" s="250"/>
      <c r="AE436" s="250"/>
      <c r="AF436" s="250"/>
      <c r="AG436" s="250"/>
      <c r="AH436" s="250"/>
      <c r="AI436" s="250"/>
      <c r="AJ436" s="250"/>
      <c r="AK436" s="250"/>
      <c r="AL436" s="250"/>
      <c r="AM436" s="250"/>
      <c r="AN436" s="250"/>
      <c r="AO436" s="250"/>
      <c r="AP436" s="250"/>
      <c r="AQ436" s="250"/>
      <c r="AR436" s="250"/>
      <c r="AS436" s="250"/>
      <c r="AT436" s="250"/>
      <c r="AU436" s="250"/>
      <c r="AV436" s="250"/>
      <c r="AW436" s="250"/>
      <c r="AX436" s="250"/>
      <c r="AY436" s="250"/>
      <c r="AZ436" s="250"/>
      <c r="BA436" s="250"/>
      <c r="BB436" s="250"/>
      <c r="BC436" s="250"/>
      <c r="BD436" s="250"/>
      <c r="BE436" s="250"/>
      <c r="BF436" s="250"/>
      <c r="BG436" s="250"/>
      <c r="BH436" s="250"/>
      <c r="BI436" s="250"/>
      <c r="BJ436" s="250"/>
      <c r="BK436" s="250"/>
      <c r="BL436" s="250"/>
      <c r="BM436" s="250"/>
      <c r="BN436" s="250"/>
      <c r="BO436" s="250"/>
      <c r="BP436" s="250"/>
      <c r="BQ436" s="250"/>
      <c r="BR436" s="250"/>
      <c r="BS436" s="250"/>
    </row>
    <row r="437" spans="1:71" s="74" customFormat="1" ht="31.5" customHeight="1">
      <c r="A437" s="176"/>
      <c r="B437" s="92"/>
      <c r="C437" s="324" t="s">
        <v>405</v>
      </c>
      <c r="D437" s="325"/>
      <c r="E437" s="325"/>
      <c r="F437" s="325"/>
      <c r="G437" s="325"/>
      <c r="H437" s="326"/>
      <c r="I437" s="336"/>
      <c r="J437" s="192">
        <f t="shared" si="59"/>
        <v>0</v>
      </c>
      <c r="K437" s="275" t="str">
        <f t="shared" si="58"/>
        <v/>
      </c>
      <c r="L437" s="276">
        <v>0</v>
      </c>
      <c r="M437" s="250">
        <v>0</v>
      </c>
      <c r="N437" s="250">
        <v>0</v>
      </c>
      <c r="O437" s="250">
        <v>0</v>
      </c>
      <c r="P437" s="250">
        <v>0</v>
      </c>
      <c r="Q437" s="250">
        <v>0</v>
      </c>
      <c r="R437" s="250">
        <v>0</v>
      </c>
      <c r="S437" s="250"/>
      <c r="T437" s="250"/>
      <c r="U437" s="250"/>
      <c r="V437" s="250"/>
      <c r="W437" s="250"/>
      <c r="X437" s="250"/>
      <c r="Y437" s="250"/>
      <c r="Z437" s="250"/>
      <c r="AA437" s="250"/>
      <c r="AB437" s="250"/>
      <c r="AC437" s="250"/>
      <c r="AD437" s="250"/>
      <c r="AE437" s="250"/>
      <c r="AF437" s="250"/>
      <c r="AG437" s="250"/>
      <c r="AH437" s="250"/>
      <c r="AI437" s="250"/>
      <c r="AJ437" s="250"/>
      <c r="AK437" s="250"/>
      <c r="AL437" s="250"/>
      <c r="AM437" s="250"/>
      <c r="AN437" s="250"/>
      <c r="AO437" s="250"/>
      <c r="AP437" s="250"/>
      <c r="AQ437" s="250"/>
      <c r="AR437" s="250"/>
      <c r="AS437" s="250"/>
      <c r="AT437" s="250"/>
      <c r="AU437" s="250"/>
      <c r="AV437" s="250"/>
      <c r="AW437" s="250"/>
      <c r="AX437" s="250"/>
      <c r="AY437" s="250"/>
      <c r="AZ437" s="250"/>
      <c r="BA437" s="250"/>
      <c r="BB437" s="250"/>
      <c r="BC437" s="250"/>
      <c r="BD437" s="250"/>
      <c r="BE437" s="250"/>
      <c r="BF437" s="250"/>
      <c r="BG437" s="250"/>
      <c r="BH437" s="250"/>
      <c r="BI437" s="250"/>
      <c r="BJ437" s="250"/>
      <c r="BK437" s="250"/>
      <c r="BL437" s="250"/>
      <c r="BM437" s="250"/>
      <c r="BN437" s="250"/>
      <c r="BO437" s="250"/>
      <c r="BP437" s="250"/>
      <c r="BQ437" s="250"/>
      <c r="BR437" s="250"/>
      <c r="BS437" s="250"/>
    </row>
    <row r="438" spans="1:71" s="74" customFormat="1" ht="31.5" customHeight="1">
      <c r="A438" s="176"/>
      <c r="B438" s="92"/>
      <c r="C438" s="324" t="s">
        <v>406</v>
      </c>
      <c r="D438" s="325"/>
      <c r="E438" s="325"/>
      <c r="F438" s="325"/>
      <c r="G438" s="325"/>
      <c r="H438" s="326"/>
      <c r="I438" s="336"/>
      <c r="J438" s="192">
        <f t="shared" si="59"/>
        <v>0</v>
      </c>
      <c r="K438" s="275" t="str">
        <f t="shared" si="58"/>
        <v/>
      </c>
      <c r="L438" s="276">
        <v>0</v>
      </c>
      <c r="M438" s="250">
        <v>0</v>
      </c>
      <c r="N438" s="250">
        <v>0</v>
      </c>
      <c r="O438" s="250">
        <v>0</v>
      </c>
      <c r="P438" s="250">
        <v>0</v>
      </c>
      <c r="Q438" s="250">
        <v>0</v>
      </c>
      <c r="R438" s="250">
        <v>0</v>
      </c>
      <c r="S438" s="250"/>
      <c r="T438" s="250"/>
      <c r="U438" s="250"/>
      <c r="V438" s="250"/>
      <c r="W438" s="250"/>
      <c r="X438" s="250"/>
      <c r="Y438" s="250"/>
      <c r="Z438" s="250"/>
      <c r="AA438" s="250"/>
      <c r="AB438" s="250"/>
      <c r="AC438" s="250"/>
      <c r="AD438" s="250"/>
      <c r="AE438" s="250"/>
      <c r="AF438" s="250"/>
      <c r="AG438" s="250"/>
      <c r="AH438" s="250"/>
      <c r="AI438" s="250"/>
      <c r="AJ438" s="250"/>
      <c r="AK438" s="250"/>
      <c r="AL438" s="250"/>
      <c r="AM438" s="250"/>
      <c r="AN438" s="250"/>
      <c r="AO438" s="250"/>
      <c r="AP438" s="250"/>
      <c r="AQ438" s="250"/>
      <c r="AR438" s="250"/>
      <c r="AS438" s="250"/>
      <c r="AT438" s="250"/>
      <c r="AU438" s="250"/>
      <c r="AV438" s="250"/>
      <c r="AW438" s="250"/>
      <c r="AX438" s="250"/>
      <c r="AY438" s="250"/>
      <c r="AZ438" s="250"/>
      <c r="BA438" s="250"/>
      <c r="BB438" s="250"/>
      <c r="BC438" s="250"/>
      <c r="BD438" s="250"/>
      <c r="BE438" s="250"/>
      <c r="BF438" s="250"/>
      <c r="BG438" s="250"/>
      <c r="BH438" s="250"/>
      <c r="BI438" s="250"/>
      <c r="BJ438" s="250"/>
      <c r="BK438" s="250"/>
      <c r="BL438" s="250"/>
      <c r="BM438" s="250"/>
      <c r="BN438" s="250"/>
      <c r="BO438" s="250"/>
      <c r="BP438" s="250"/>
      <c r="BQ438" s="250"/>
      <c r="BR438" s="250"/>
      <c r="BS438" s="250"/>
    </row>
    <row r="439" spans="1:71" s="74" customFormat="1" ht="31.5" customHeight="1">
      <c r="A439" s="176"/>
      <c r="B439" s="92"/>
      <c r="C439" s="324" t="s">
        <v>407</v>
      </c>
      <c r="D439" s="325"/>
      <c r="E439" s="325"/>
      <c r="F439" s="325"/>
      <c r="G439" s="325"/>
      <c r="H439" s="326"/>
      <c r="I439" s="336"/>
      <c r="J439" s="192">
        <f t="shared" si="59"/>
        <v>0</v>
      </c>
      <c r="K439" s="275" t="str">
        <f t="shared" si="58"/>
        <v/>
      </c>
      <c r="L439" s="276">
        <v>0</v>
      </c>
      <c r="M439" s="250">
        <v>0</v>
      </c>
      <c r="N439" s="250">
        <v>0</v>
      </c>
      <c r="O439" s="250">
        <v>0</v>
      </c>
      <c r="P439" s="250">
        <v>0</v>
      </c>
      <c r="Q439" s="250">
        <v>0</v>
      </c>
      <c r="R439" s="250">
        <v>0</v>
      </c>
      <c r="S439" s="250"/>
      <c r="T439" s="250"/>
      <c r="U439" s="250"/>
      <c r="V439" s="250"/>
      <c r="W439" s="250"/>
      <c r="X439" s="250"/>
      <c r="Y439" s="250"/>
      <c r="Z439" s="250"/>
      <c r="AA439" s="250"/>
      <c r="AB439" s="250"/>
      <c r="AC439" s="250"/>
      <c r="AD439" s="250"/>
      <c r="AE439" s="250"/>
      <c r="AF439" s="250"/>
      <c r="AG439" s="250"/>
      <c r="AH439" s="250"/>
      <c r="AI439" s="250"/>
      <c r="AJ439" s="250"/>
      <c r="AK439" s="250"/>
      <c r="AL439" s="250"/>
      <c r="AM439" s="250"/>
      <c r="AN439" s="250"/>
      <c r="AO439" s="250"/>
      <c r="AP439" s="250"/>
      <c r="AQ439" s="250"/>
      <c r="AR439" s="250"/>
      <c r="AS439" s="250"/>
      <c r="AT439" s="250"/>
      <c r="AU439" s="250"/>
      <c r="AV439" s="250"/>
      <c r="AW439" s="250"/>
      <c r="AX439" s="250"/>
      <c r="AY439" s="250"/>
      <c r="AZ439" s="250"/>
      <c r="BA439" s="250"/>
      <c r="BB439" s="250"/>
      <c r="BC439" s="250"/>
      <c r="BD439" s="250"/>
      <c r="BE439" s="250"/>
      <c r="BF439" s="250"/>
      <c r="BG439" s="250"/>
      <c r="BH439" s="250"/>
      <c r="BI439" s="250"/>
      <c r="BJ439" s="250"/>
      <c r="BK439" s="250"/>
      <c r="BL439" s="250"/>
      <c r="BM439" s="250"/>
      <c r="BN439" s="250"/>
      <c r="BO439" s="250"/>
      <c r="BP439" s="250"/>
      <c r="BQ439" s="250"/>
      <c r="BR439" s="250"/>
      <c r="BS439" s="250"/>
    </row>
    <row r="440" spans="1:71" s="74" customFormat="1" ht="31.5" customHeight="1">
      <c r="A440" s="176"/>
      <c r="B440" s="92"/>
      <c r="C440" s="324" t="s">
        <v>408</v>
      </c>
      <c r="D440" s="325"/>
      <c r="E440" s="325"/>
      <c r="F440" s="325"/>
      <c r="G440" s="325"/>
      <c r="H440" s="326"/>
      <c r="I440" s="336"/>
      <c r="J440" s="192">
        <f t="shared" si="59"/>
        <v>0</v>
      </c>
      <c r="K440" s="275" t="str">
        <f t="shared" si="58"/>
        <v/>
      </c>
      <c r="L440" s="276">
        <v>0</v>
      </c>
      <c r="M440" s="250">
        <v>0</v>
      </c>
      <c r="N440" s="250">
        <v>0</v>
      </c>
      <c r="O440" s="250">
        <v>0</v>
      </c>
      <c r="P440" s="250">
        <v>0</v>
      </c>
      <c r="Q440" s="250">
        <v>0</v>
      </c>
      <c r="R440" s="250">
        <v>0</v>
      </c>
      <c r="S440" s="250"/>
      <c r="T440" s="250"/>
      <c r="U440" s="250"/>
      <c r="V440" s="250"/>
      <c r="W440" s="250"/>
      <c r="X440" s="250"/>
      <c r="Y440" s="250"/>
      <c r="Z440" s="250"/>
      <c r="AA440" s="250"/>
      <c r="AB440" s="250"/>
      <c r="AC440" s="250"/>
      <c r="AD440" s="250"/>
      <c r="AE440" s="250"/>
      <c r="AF440" s="250"/>
      <c r="AG440" s="250"/>
      <c r="AH440" s="250"/>
      <c r="AI440" s="250"/>
      <c r="AJ440" s="250"/>
      <c r="AK440" s="250"/>
      <c r="AL440" s="250"/>
      <c r="AM440" s="250"/>
      <c r="AN440" s="250"/>
      <c r="AO440" s="250"/>
      <c r="AP440" s="250"/>
      <c r="AQ440" s="250"/>
      <c r="AR440" s="250"/>
      <c r="AS440" s="250"/>
      <c r="AT440" s="250"/>
      <c r="AU440" s="250"/>
      <c r="AV440" s="250"/>
      <c r="AW440" s="250"/>
      <c r="AX440" s="250"/>
      <c r="AY440" s="250"/>
      <c r="AZ440" s="250"/>
      <c r="BA440" s="250"/>
      <c r="BB440" s="250"/>
      <c r="BC440" s="250"/>
      <c r="BD440" s="250"/>
      <c r="BE440" s="250"/>
      <c r="BF440" s="250"/>
      <c r="BG440" s="250"/>
      <c r="BH440" s="250"/>
      <c r="BI440" s="250"/>
      <c r="BJ440" s="250"/>
      <c r="BK440" s="250"/>
      <c r="BL440" s="250"/>
      <c r="BM440" s="250"/>
      <c r="BN440" s="250"/>
      <c r="BO440" s="250"/>
      <c r="BP440" s="250"/>
      <c r="BQ440" s="250"/>
      <c r="BR440" s="250"/>
      <c r="BS440" s="250"/>
    </row>
    <row r="441" spans="1:71" s="74" customFormat="1" ht="31.5" customHeight="1">
      <c r="A441" s="176"/>
      <c r="B441" s="92"/>
      <c r="C441" s="324" t="s">
        <v>409</v>
      </c>
      <c r="D441" s="325"/>
      <c r="E441" s="325"/>
      <c r="F441" s="325"/>
      <c r="G441" s="325"/>
      <c r="H441" s="326"/>
      <c r="I441" s="336"/>
      <c r="J441" s="192">
        <f t="shared" si="59"/>
        <v>0</v>
      </c>
      <c r="K441" s="275" t="str">
        <f t="shared" si="58"/>
        <v/>
      </c>
      <c r="L441" s="276">
        <v>0</v>
      </c>
      <c r="M441" s="250">
        <v>0</v>
      </c>
      <c r="N441" s="250">
        <v>0</v>
      </c>
      <c r="O441" s="250">
        <v>0</v>
      </c>
      <c r="P441" s="250">
        <v>0</v>
      </c>
      <c r="Q441" s="250">
        <v>0</v>
      </c>
      <c r="R441" s="250">
        <v>0</v>
      </c>
      <c r="S441" s="250"/>
      <c r="T441" s="250"/>
      <c r="U441" s="250"/>
      <c r="V441" s="250"/>
      <c r="W441" s="250"/>
      <c r="X441" s="250"/>
      <c r="Y441" s="250"/>
      <c r="Z441" s="250"/>
      <c r="AA441" s="250"/>
      <c r="AB441" s="250"/>
      <c r="AC441" s="250"/>
      <c r="AD441" s="250"/>
      <c r="AE441" s="250"/>
      <c r="AF441" s="250"/>
      <c r="AG441" s="250"/>
      <c r="AH441" s="250"/>
      <c r="AI441" s="250"/>
      <c r="AJ441" s="250"/>
      <c r="AK441" s="250"/>
      <c r="AL441" s="250"/>
      <c r="AM441" s="250"/>
      <c r="AN441" s="250"/>
      <c r="AO441" s="250"/>
      <c r="AP441" s="250"/>
      <c r="AQ441" s="250"/>
      <c r="AR441" s="250"/>
      <c r="AS441" s="250"/>
      <c r="AT441" s="250"/>
      <c r="AU441" s="250"/>
      <c r="AV441" s="250"/>
      <c r="AW441" s="250"/>
      <c r="AX441" s="250"/>
      <c r="AY441" s="250"/>
      <c r="AZ441" s="250"/>
      <c r="BA441" s="250"/>
      <c r="BB441" s="250"/>
      <c r="BC441" s="250"/>
      <c r="BD441" s="250"/>
      <c r="BE441" s="250"/>
      <c r="BF441" s="250"/>
      <c r="BG441" s="250"/>
      <c r="BH441" s="250"/>
      <c r="BI441" s="250"/>
      <c r="BJ441" s="250"/>
      <c r="BK441" s="250"/>
      <c r="BL441" s="250"/>
      <c r="BM441" s="250"/>
      <c r="BN441" s="250"/>
      <c r="BO441" s="250"/>
      <c r="BP441" s="250"/>
      <c r="BQ441" s="250"/>
      <c r="BR441" s="250"/>
      <c r="BS441" s="250"/>
    </row>
    <row r="442" spans="1:71" s="74" customFormat="1" ht="31.5" customHeight="1">
      <c r="A442" s="176"/>
      <c r="B442" s="92"/>
      <c r="C442" s="324" t="s">
        <v>410</v>
      </c>
      <c r="D442" s="325"/>
      <c r="E442" s="325"/>
      <c r="F442" s="325"/>
      <c r="G442" s="325"/>
      <c r="H442" s="326"/>
      <c r="I442" s="336"/>
      <c r="J442" s="192">
        <f t="shared" si="59"/>
        <v>0</v>
      </c>
      <c r="K442" s="275" t="str">
        <f t="shared" si="58"/>
        <v/>
      </c>
      <c r="L442" s="276">
        <v>0</v>
      </c>
      <c r="M442" s="250">
        <v>0</v>
      </c>
      <c r="N442" s="250">
        <v>0</v>
      </c>
      <c r="O442" s="250">
        <v>0</v>
      </c>
      <c r="P442" s="250">
        <v>0</v>
      </c>
      <c r="Q442" s="250">
        <v>0</v>
      </c>
      <c r="R442" s="250">
        <v>0</v>
      </c>
      <c r="S442" s="250"/>
      <c r="T442" s="250"/>
      <c r="U442" s="250"/>
      <c r="V442" s="250"/>
      <c r="W442" s="250"/>
      <c r="X442" s="250"/>
      <c r="Y442" s="250"/>
      <c r="Z442" s="250"/>
      <c r="AA442" s="250"/>
      <c r="AB442" s="250"/>
      <c r="AC442" s="250"/>
      <c r="AD442" s="250"/>
      <c r="AE442" s="250"/>
      <c r="AF442" s="250"/>
      <c r="AG442" s="250"/>
      <c r="AH442" s="250"/>
      <c r="AI442" s="250"/>
      <c r="AJ442" s="250"/>
      <c r="AK442" s="250"/>
      <c r="AL442" s="250"/>
      <c r="AM442" s="250"/>
      <c r="AN442" s="250"/>
      <c r="AO442" s="250"/>
      <c r="AP442" s="250"/>
      <c r="AQ442" s="250"/>
      <c r="AR442" s="250"/>
      <c r="AS442" s="250"/>
      <c r="AT442" s="250"/>
      <c r="AU442" s="250"/>
      <c r="AV442" s="250"/>
      <c r="AW442" s="250"/>
      <c r="AX442" s="250"/>
      <c r="AY442" s="250"/>
      <c r="AZ442" s="250"/>
      <c r="BA442" s="250"/>
      <c r="BB442" s="250"/>
      <c r="BC442" s="250"/>
      <c r="BD442" s="250"/>
      <c r="BE442" s="250"/>
      <c r="BF442" s="250"/>
      <c r="BG442" s="250"/>
      <c r="BH442" s="250"/>
      <c r="BI442" s="250"/>
      <c r="BJ442" s="250"/>
      <c r="BK442" s="250"/>
      <c r="BL442" s="250"/>
      <c r="BM442" s="250"/>
      <c r="BN442" s="250"/>
      <c r="BO442" s="250"/>
      <c r="BP442" s="250"/>
      <c r="BQ442" s="250"/>
      <c r="BR442" s="250"/>
      <c r="BS442" s="250"/>
    </row>
    <row r="443" spans="1:71" s="74" customFormat="1" ht="31.5" customHeight="1">
      <c r="A443" s="176"/>
      <c r="B443" s="92"/>
      <c r="C443" s="324" t="s">
        <v>411</v>
      </c>
      <c r="D443" s="325"/>
      <c r="E443" s="325"/>
      <c r="F443" s="325"/>
      <c r="G443" s="325"/>
      <c r="H443" s="326"/>
      <c r="I443" s="336"/>
      <c r="J443" s="192">
        <f t="shared" si="59"/>
        <v>0</v>
      </c>
      <c r="K443" s="275" t="str">
        <f t="shared" si="58"/>
        <v/>
      </c>
      <c r="L443" s="276">
        <v>0</v>
      </c>
      <c r="M443" s="250">
        <v>0</v>
      </c>
      <c r="N443" s="250">
        <v>0</v>
      </c>
      <c r="O443" s="250">
        <v>0</v>
      </c>
      <c r="P443" s="250">
        <v>0</v>
      </c>
      <c r="Q443" s="250">
        <v>0</v>
      </c>
      <c r="R443" s="250">
        <v>0</v>
      </c>
      <c r="S443" s="250"/>
      <c r="T443" s="250"/>
      <c r="U443" s="250"/>
      <c r="V443" s="250"/>
      <c r="W443" s="250"/>
      <c r="X443" s="250"/>
      <c r="Y443" s="250"/>
      <c r="Z443" s="250"/>
      <c r="AA443" s="250"/>
      <c r="AB443" s="250"/>
      <c r="AC443" s="250"/>
      <c r="AD443" s="250"/>
      <c r="AE443" s="250"/>
      <c r="AF443" s="250"/>
      <c r="AG443" s="250"/>
      <c r="AH443" s="250"/>
      <c r="AI443" s="250"/>
      <c r="AJ443" s="250"/>
      <c r="AK443" s="250"/>
      <c r="AL443" s="250"/>
      <c r="AM443" s="250"/>
      <c r="AN443" s="250"/>
      <c r="AO443" s="250"/>
      <c r="AP443" s="250"/>
      <c r="AQ443" s="250"/>
      <c r="AR443" s="250"/>
      <c r="AS443" s="250"/>
      <c r="AT443" s="250"/>
      <c r="AU443" s="250"/>
      <c r="AV443" s="250"/>
      <c r="AW443" s="250"/>
      <c r="AX443" s="250"/>
      <c r="AY443" s="250"/>
      <c r="AZ443" s="250"/>
      <c r="BA443" s="250"/>
      <c r="BB443" s="250"/>
      <c r="BC443" s="250"/>
      <c r="BD443" s="250"/>
      <c r="BE443" s="250"/>
      <c r="BF443" s="250"/>
      <c r="BG443" s="250"/>
      <c r="BH443" s="250"/>
      <c r="BI443" s="250"/>
      <c r="BJ443" s="250"/>
      <c r="BK443" s="250"/>
      <c r="BL443" s="250"/>
      <c r="BM443" s="250"/>
      <c r="BN443" s="250"/>
      <c r="BO443" s="250"/>
      <c r="BP443" s="250"/>
      <c r="BQ443" s="250"/>
      <c r="BR443" s="250"/>
      <c r="BS443" s="250"/>
    </row>
    <row r="444" spans="1:71" s="74" customFormat="1" ht="31.5" customHeight="1">
      <c r="A444" s="176"/>
      <c r="B444" s="92"/>
      <c r="C444" s="324" t="s">
        <v>412</v>
      </c>
      <c r="D444" s="325"/>
      <c r="E444" s="325"/>
      <c r="F444" s="325"/>
      <c r="G444" s="325"/>
      <c r="H444" s="326"/>
      <c r="I444" s="336"/>
      <c r="J444" s="192">
        <f t="shared" si="59"/>
        <v>0</v>
      </c>
      <c r="K444" s="275" t="str">
        <f t="shared" si="58"/>
        <v/>
      </c>
      <c r="L444" s="276">
        <v>0</v>
      </c>
      <c r="M444" s="250">
        <v>0</v>
      </c>
      <c r="N444" s="250">
        <v>0</v>
      </c>
      <c r="O444" s="250">
        <v>0</v>
      </c>
      <c r="P444" s="250">
        <v>0</v>
      </c>
      <c r="Q444" s="250">
        <v>0</v>
      </c>
      <c r="R444" s="250">
        <v>0</v>
      </c>
      <c r="S444" s="250"/>
      <c r="T444" s="250"/>
      <c r="U444" s="250"/>
      <c r="V444" s="250"/>
      <c r="W444" s="250"/>
      <c r="X444" s="250"/>
      <c r="Y444" s="250"/>
      <c r="Z444" s="250"/>
      <c r="AA444" s="250"/>
      <c r="AB444" s="250"/>
      <c r="AC444" s="250"/>
      <c r="AD444" s="250"/>
      <c r="AE444" s="250"/>
      <c r="AF444" s="250"/>
      <c r="AG444" s="250"/>
      <c r="AH444" s="250"/>
      <c r="AI444" s="250"/>
      <c r="AJ444" s="250"/>
      <c r="AK444" s="250"/>
      <c r="AL444" s="250"/>
      <c r="AM444" s="250"/>
      <c r="AN444" s="250"/>
      <c r="AO444" s="250"/>
      <c r="AP444" s="250"/>
      <c r="AQ444" s="250"/>
      <c r="AR444" s="250"/>
      <c r="AS444" s="250"/>
      <c r="AT444" s="250"/>
      <c r="AU444" s="250"/>
      <c r="AV444" s="250"/>
      <c r="AW444" s="250"/>
      <c r="AX444" s="250"/>
      <c r="AY444" s="250"/>
      <c r="AZ444" s="250"/>
      <c r="BA444" s="250"/>
      <c r="BB444" s="250"/>
      <c r="BC444" s="250"/>
      <c r="BD444" s="250"/>
      <c r="BE444" s="250"/>
      <c r="BF444" s="250"/>
      <c r="BG444" s="250"/>
      <c r="BH444" s="250"/>
      <c r="BI444" s="250"/>
      <c r="BJ444" s="250"/>
      <c r="BK444" s="250"/>
      <c r="BL444" s="250"/>
      <c r="BM444" s="250"/>
      <c r="BN444" s="250"/>
      <c r="BO444" s="250"/>
      <c r="BP444" s="250"/>
      <c r="BQ444" s="250"/>
      <c r="BR444" s="250"/>
      <c r="BS444" s="250"/>
    </row>
    <row r="445" spans="1:71" s="74" customFormat="1" ht="31.5" customHeight="1">
      <c r="A445" s="176"/>
      <c r="B445" s="92"/>
      <c r="C445" s="324" t="s">
        <v>413</v>
      </c>
      <c r="D445" s="325"/>
      <c r="E445" s="325"/>
      <c r="F445" s="325"/>
      <c r="G445" s="325"/>
      <c r="H445" s="326"/>
      <c r="I445" s="336"/>
      <c r="J445" s="192">
        <f t="shared" si="59"/>
        <v>0</v>
      </c>
      <c r="K445" s="275" t="str">
        <f t="shared" si="58"/>
        <v/>
      </c>
      <c r="L445" s="276">
        <v>0</v>
      </c>
      <c r="M445" s="250">
        <v>0</v>
      </c>
      <c r="N445" s="250">
        <v>0</v>
      </c>
      <c r="O445" s="250">
        <v>0</v>
      </c>
      <c r="P445" s="250">
        <v>0</v>
      </c>
      <c r="Q445" s="250">
        <v>0</v>
      </c>
      <c r="R445" s="250">
        <v>0</v>
      </c>
      <c r="S445" s="250"/>
      <c r="T445" s="250"/>
      <c r="U445" s="250"/>
      <c r="V445" s="250"/>
      <c r="W445" s="250"/>
      <c r="X445" s="250"/>
      <c r="Y445" s="250"/>
      <c r="Z445" s="250"/>
      <c r="AA445" s="250"/>
      <c r="AB445" s="250"/>
      <c r="AC445" s="250"/>
      <c r="AD445" s="250"/>
      <c r="AE445" s="250"/>
      <c r="AF445" s="250"/>
      <c r="AG445" s="250"/>
      <c r="AH445" s="250"/>
      <c r="AI445" s="250"/>
      <c r="AJ445" s="250"/>
      <c r="AK445" s="250"/>
      <c r="AL445" s="250"/>
      <c r="AM445" s="250"/>
      <c r="AN445" s="250"/>
      <c r="AO445" s="250"/>
      <c r="AP445" s="250"/>
      <c r="AQ445" s="250"/>
      <c r="AR445" s="250"/>
      <c r="AS445" s="250"/>
      <c r="AT445" s="250"/>
      <c r="AU445" s="250"/>
      <c r="AV445" s="250"/>
      <c r="AW445" s="250"/>
      <c r="AX445" s="250"/>
      <c r="AY445" s="250"/>
      <c r="AZ445" s="250"/>
      <c r="BA445" s="250"/>
      <c r="BB445" s="250"/>
      <c r="BC445" s="250"/>
      <c r="BD445" s="250"/>
      <c r="BE445" s="250"/>
      <c r="BF445" s="250"/>
      <c r="BG445" s="250"/>
      <c r="BH445" s="250"/>
      <c r="BI445" s="250"/>
      <c r="BJ445" s="250"/>
      <c r="BK445" s="250"/>
      <c r="BL445" s="250"/>
      <c r="BM445" s="250"/>
      <c r="BN445" s="250"/>
      <c r="BO445" s="250"/>
      <c r="BP445" s="250"/>
      <c r="BQ445" s="250"/>
      <c r="BR445" s="250"/>
      <c r="BS445" s="250"/>
    </row>
    <row r="446" spans="1:71" s="74" customFormat="1" ht="31.5" customHeight="1">
      <c r="A446" s="176"/>
      <c r="B446" s="92"/>
      <c r="C446" s="324" t="s">
        <v>414</v>
      </c>
      <c r="D446" s="325"/>
      <c r="E446" s="325"/>
      <c r="F446" s="325"/>
      <c r="G446" s="325"/>
      <c r="H446" s="326"/>
      <c r="I446" s="336"/>
      <c r="J446" s="192">
        <f t="shared" si="59"/>
        <v>0</v>
      </c>
      <c r="K446" s="275" t="str">
        <f t="shared" si="58"/>
        <v/>
      </c>
      <c r="L446" s="276">
        <v>0</v>
      </c>
      <c r="M446" s="250">
        <v>0</v>
      </c>
      <c r="N446" s="250">
        <v>0</v>
      </c>
      <c r="O446" s="250">
        <v>0</v>
      </c>
      <c r="P446" s="250">
        <v>0</v>
      </c>
      <c r="Q446" s="250">
        <v>0</v>
      </c>
      <c r="R446" s="250">
        <v>0</v>
      </c>
      <c r="S446" s="250"/>
      <c r="T446" s="250"/>
      <c r="U446" s="250"/>
      <c r="V446" s="250"/>
      <c r="W446" s="250"/>
      <c r="X446" s="250"/>
      <c r="Y446" s="250"/>
      <c r="Z446" s="250"/>
      <c r="AA446" s="250"/>
      <c r="AB446" s="250"/>
      <c r="AC446" s="250"/>
      <c r="AD446" s="250"/>
      <c r="AE446" s="250"/>
      <c r="AF446" s="250"/>
      <c r="AG446" s="250"/>
      <c r="AH446" s="250"/>
      <c r="AI446" s="250"/>
      <c r="AJ446" s="250"/>
      <c r="AK446" s="250"/>
      <c r="AL446" s="250"/>
      <c r="AM446" s="250"/>
      <c r="AN446" s="250"/>
      <c r="AO446" s="250"/>
      <c r="AP446" s="250"/>
      <c r="AQ446" s="250"/>
      <c r="AR446" s="250"/>
      <c r="AS446" s="250"/>
      <c r="AT446" s="250"/>
      <c r="AU446" s="250"/>
      <c r="AV446" s="250"/>
      <c r="AW446" s="250"/>
      <c r="AX446" s="250"/>
      <c r="AY446" s="250"/>
      <c r="AZ446" s="250"/>
      <c r="BA446" s="250"/>
      <c r="BB446" s="250"/>
      <c r="BC446" s="250"/>
      <c r="BD446" s="250"/>
      <c r="BE446" s="250"/>
      <c r="BF446" s="250"/>
      <c r="BG446" s="250"/>
      <c r="BH446" s="250"/>
      <c r="BI446" s="250"/>
      <c r="BJ446" s="250"/>
      <c r="BK446" s="250"/>
      <c r="BL446" s="250"/>
      <c r="BM446" s="250"/>
      <c r="BN446" s="250"/>
      <c r="BO446" s="250"/>
      <c r="BP446" s="250"/>
      <c r="BQ446" s="250"/>
      <c r="BR446" s="250"/>
      <c r="BS446" s="250"/>
    </row>
    <row r="447" spans="1:71" s="74" customFormat="1" ht="31.5" customHeight="1">
      <c r="A447" s="176"/>
      <c r="B447" s="92"/>
      <c r="C447" s="324" t="s">
        <v>415</v>
      </c>
      <c r="D447" s="325"/>
      <c r="E447" s="325"/>
      <c r="F447" s="325"/>
      <c r="G447" s="325"/>
      <c r="H447" s="326"/>
      <c r="I447" s="336"/>
      <c r="J447" s="192">
        <f t="shared" si="59"/>
        <v>0</v>
      </c>
      <c r="K447" s="275" t="str">
        <f t="shared" si="58"/>
        <v/>
      </c>
      <c r="L447" s="276">
        <v>0</v>
      </c>
      <c r="M447" s="250">
        <v>0</v>
      </c>
      <c r="N447" s="250">
        <v>0</v>
      </c>
      <c r="O447" s="250">
        <v>0</v>
      </c>
      <c r="P447" s="250">
        <v>0</v>
      </c>
      <c r="Q447" s="250">
        <v>0</v>
      </c>
      <c r="R447" s="250">
        <v>0</v>
      </c>
      <c r="S447" s="250"/>
      <c r="T447" s="250"/>
      <c r="U447" s="250"/>
      <c r="V447" s="250"/>
      <c r="W447" s="250"/>
      <c r="X447" s="250"/>
      <c r="Y447" s="250"/>
      <c r="Z447" s="250"/>
      <c r="AA447" s="250"/>
      <c r="AB447" s="250"/>
      <c r="AC447" s="250"/>
      <c r="AD447" s="250"/>
      <c r="AE447" s="250"/>
      <c r="AF447" s="250"/>
      <c r="AG447" s="250"/>
      <c r="AH447" s="250"/>
      <c r="AI447" s="250"/>
      <c r="AJ447" s="250"/>
      <c r="AK447" s="250"/>
      <c r="AL447" s="250"/>
      <c r="AM447" s="250"/>
      <c r="AN447" s="250"/>
      <c r="AO447" s="250"/>
      <c r="AP447" s="250"/>
      <c r="AQ447" s="250"/>
      <c r="AR447" s="250"/>
      <c r="AS447" s="250"/>
      <c r="AT447" s="250"/>
      <c r="AU447" s="250"/>
      <c r="AV447" s="250"/>
      <c r="AW447" s="250"/>
      <c r="AX447" s="250"/>
      <c r="AY447" s="250"/>
      <c r="AZ447" s="250"/>
      <c r="BA447" s="250"/>
      <c r="BB447" s="250"/>
      <c r="BC447" s="250"/>
      <c r="BD447" s="250"/>
      <c r="BE447" s="250"/>
      <c r="BF447" s="250"/>
      <c r="BG447" s="250"/>
      <c r="BH447" s="250"/>
      <c r="BI447" s="250"/>
      <c r="BJ447" s="250"/>
      <c r="BK447" s="250"/>
      <c r="BL447" s="250"/>
      <c r="BM447" s="250"/>
      <c r="BN447" s="250"/>
      <c r="BO447" s="250"/>
      <c r="BP447" s="250"/>
      <c r="BQ447" s="250"/>
      <c r="BR447" s="250"/>
      <c r="BS447" s="250"/>
    </row>
    <row r="448" spans="1:71" s="74" customFormat="1" ht="31.5" customHeight="1">
      <c r="A448" s="176"/>
      <c r="B448" s="92"/>
      <c r="C448" s="324" t="s">
        <v>416</v>
      </c>
      <c r="D448" s="325"/>
      <c r="E448" s="325"/>
      <c r="F448" s="325"/>
      <c r="G448" s="325"/>
      <c r="H448" s="326"/>
      <c r="I448" s="336"/>
      <c r="J448" s="192">
        <f t="shared" si="59"/>
        <v>424</v>
      </c>
      <c r="K448" s="275" t="str">
        <f t="shared" si="58"/>
        <v/>
      </c>
      <c r="L448" s="276">
        <v>0</v>
      </c>
      <c r="M448" s="250">
        <v>0</v>
      </c>
      <c r="N448" s="250">
        <v>0</v>
      </c>
      <c r="O448" s="250">
        <v>0</v>
      </c>
      <c r="P448" s="250">
        <v>0</v>
      </c>
      <c r="Q448" s="250">
        <v>424</v>
      </c>
      <c r="R448" s="250">
        <v>0</v>
      </c>
      <c r="S448" s="250"/>
      <c r="T448" s="250"/>
      <c r="U448" s="250"/>
      <c r="V448" s="250"/>
      <c r="W448" s="250"/>
      <c r="X448" s="250"/>
      <c r="Y448" s="250"/>
      <c r="Z448" s="250"/>
      <c r="AA448" s="250"/>
      <c r="AB448" s="250"/>
      <c r="AC448" s="250"/>
      <c r="AD448" s="250"/>
      <c r="AE448" s="250"/>
      <c r="AF448" s="250"/>
      <c r="AG448" s="250"/>
      <c r="AH448" s="250"/>
      <c r="AI448" s="250"/>
      <c r="AJ448" s="250"/>
      <c r="AK448" s="250"/>
      <c r="AL448" s="250"/>
      <c r="AM448" s="250"/>
      <c r="AN448" s="250"/>
      <c r="AO448" s="250"/>
      <c r="AP448" s="250"/>
      <c r="AQ448" s="250"/>
      <c r="AR448" s="250"/>
      <c r="AS448" s="250"/>
      <c r="AT448" s="250"/>
      <c r="AU448" s="250"/>
      <c r="AV448" s="250"/>
      <c r="AW448" s="250"/>
      <c r="AX448" s="250"/>
      <c r="AY448" s="250"/>
      <c r="AZ448" s="250"/>
      <c r="BA448" s="250"/>
      <c r="BB448" s="250"/>
      <c r="BC448" s="250"/>
      <c r="BD448" s="250"/>
      <c r="BE448" s="250"/>
      <c r="BF448" s="250"/>
      <c r="BG448" s="250"/>
      <c r="BH448" s="250"/>
      <c r="BI448" s="250"/>
      <c r="BJ448" s="250"/>
      <c r="BK448" s="250"/>
      <c r="BL448" s="250"/>
      <c r="BM448" s="250"/>
      <c r="BN448" s="250"/>
      <c r="BO448" s="250"/>
      <c r="BP448" s="250"/>
      <c r="BQ448" s="250"/>
      <c r="BR448" s="250"/>
      <c r="BS448" s="250"/>
    </row>
    <row r="449" spans="1:71" s="74" customFormat="1" ht="31.5" customHeight="1">
      <c r="A449" s="176"/>
      <c r="B449" s="92"/>
      <c r="C449" s="324" t="s">
        <v>417</v>
      </c>
      <c r="D449" s="325"/>
      <c r="E449" s="325"/>
      <c r="F449" s="325"/>
      <c r="G449" s="325"/>
      <c r="H449" s="326"/>
      <c r="I449" s="336"/>
      <c r="J449" s="192">
        <f t="shared" si="59"/>
        <v>0</v>
      </c>
      <c r="K449" s="275" t="str">
        <f t="shared" si="58"/>
        <v/>
      </c>
      <c r="L449" s="276">
        <v>0</v>
      </c>
      <c r="M449" s="250">
        <v>0</v>
      </c>
      <c r="N449" s="250">
        <v>0</v>
      </c>
      <c r="O449" s="250">
        <v>0</v>
      </c>
      <c r="P449" s="250">
        <v>0</v>
      </c>
      <c r="Q449" s="250">
        <v>0</v>
      </c>
      <c r="R449" s="250">
        <v>0</v>
      </c>
      <c r="S449" s="250"/>
      <c r="T449" s="250"/>
      <c r="U449" s="250"/>
      <c r="V449" s="250"/>
      <c r="W449" s="250"/>
      <c r="X449" s="250"/>
      <c r="Y449" s="250"/>
      <c r="Z449" s="250"/>
      <c r="AA449" s="250"/>
      <c r="AB449" s="250"/>
      <c r="AC449" s="250"/>
      <c r="AD449" s="250"/>
      <c r="AE449" s="250"/>
      <c r="AF449" s="250"/>
      <c r="AG449" s="250"/>
      <c r="AH449" s="250"/>
      <c r="AI449" s="250"/>
      <c r="AJ449" s="250"/>
      <c r="AK449" s="250"/>
      <c r="AL449" s="250"/>
      <c r="AM449" s="250"/>
      <c r="AN449" s="250"/>
      <c r="AO449" s="250"/>
      <c r="AP449" s="250"/>
      <c r="AQ449" s="250"/>
      <c r="AR449" s="250"/>
      <c r="AS449" s="250"/>
      <c r="AT449" s="250"/>
      <c r="AU449" s="250"/>
      <c r="AV449" s="250"/>
      <c r="AW449" s="250"/>
      <c r="AX449" s="250"/>
      <c r="AY449" s="250"/>
      <c r="AZ449" s="250"/>
      <c r="BA449" s="250"/>
      <c r="BB449" s="250"/>
      <c r="BC449" s="250"/>
      <c r="BD449" s="250"/>
      <c r="BE449" s="250"/>
      <c r="BF449" s="250"/>
      <c r="BG449" s="250"/>
      <c r="BH449" s="250"/>
      <c r="BI449" s="250"/>
      <c r="BJ449" s="250"/>
      <c r="BK449" s="250"/>
      <c r="BL449" s="250"/>
      <c r="BM449" s="250"/>
      <c r="BN449" s="250"/>
      <c r="BO449" s="250"/>
      <c r="BP449" s="250"/>
      <c r="BQ449" s="250"/>
      <c r="BR449" s="250"/>
      <c r="BS449" s="250"/>
    </row>
    <row r="450" spans="1:71" s="74" customFormat="1" ht="31.5" customHeight="1">
      <c r="A450" s="176"/>
      <c r="B450" s="92"/>
      <c r="C450" s="324" t="s">
        <v>418</v>
      </c>
      <c r="D450" s="325"/>
      <c r="E450" s="325"/>
      <c r="F450" s="325"/>
      <c r="G450" s="325"/>
      <c r="H450" s="326"/>
      <c r="I450" s="336"/>
      <c r="J450" s="192">
        <f t="shared" si="59"/>
        <v>0</v>
      </c>
      <c r="K450" s="275" t="str">
        <f t="shared" si="58"/>
        <v/>
      </c>
      <c r="L450" s="276">
        <v>0</v>
      </c>
      <c r="M450" s="250">
        <v>0</v>
      </c>
      <c r="N450" s="250">
        <v>0</v>
      </c>
      <c r="O450" s="250">
        <v>0</v>
      </c>
      <c r="P450" s="250">
        <v>0</v>
      </c>
      <c r="Q450" s="250">
        <v>0</v>
      </c>
      <c r="R450" s="250">
        <v>0</v>
      </c>
      <c r="S450" s="250"/>
      <c r="T450" s="250"/>
      <c r="U450" s="250"/>
      <c r="V450" s="250"/>
      <c r="W450" s="250"/>
      <c r="X450" s="250"/>
      <c r="Y450" s="250"/>
      <c r="Z450" s="250"/>
      <c r="AA450" s="250"/>
      <c r="AB450" s="250"/>
      <c r="AC450" s="250"/>
      <c r="AD450" s="250"/>
      <c r="AE450" s="250"/>
      <c r="AF450" s="250"/>
      <c r="AG450" s="250"/>
      <c r="AH450" s="250"/>
      <c r="AI450" s="250"/>
      <c r="AJ450" s="250"/>
      <c r="AK450" s="250"/>
      <c r="AL450" s="250"/>
      <c r="AM450" s="250"/>
      <c r="AN450" s="250"/>
      <c r="AO450" s="250"/>
      <c r="AP450" s="250"/>
      <c r="AQ450" s="250"/>
      <c r="AR450" s="250"/>
      <c r="AS450" s="250"/>
      <c r="AT450" s="250"/>
      <c r="AU450" s="250"/>
      <c r="AV450" s="250"/>
      <c r="AW450" s="250"/>
      <c r="AX450" s="250"/>
      <c r="AY450" s="250"/>
      <c r="AZ450" s="250"/>
      <c r="BA450" s="250"/>
      <c r="BB450" s="250"/>
      <c r="BC450" s="250"/>
      <c r="BD450" s="250"/>
      <c r="BE450" s="250"/>
      <c r="BF450" s="250"/>
      <c r="BG450" s="250"/>
      <c r="BH450" s="250"/>
      <c r="BI450" s="250"/>
      <c r="BJ450" s="250"/>
      <c r="BK450" s="250"/>
      <c r="BL450" s="250"/>
      <c r="BM450" s="250"/>
      <c r="BN450" s="250"/>
      <c r="BO450" s="250"/>
      <c r="BP450" s="250"/>
      <c r="BQ450" s="250"/>
      <c r="BR450" s="250"/>
      <c r="BS450" s="250"/>
    </row>
    <row r="451" spans="1:71" s="74" customFormat="1" ht="31.5" customHeight="1">
      <c r="A451" s="176"/>
      <c r="B451" s="92"/>
      <c r="C451" s="324" t="s">
        <v>419</v>
      </c>
      <c r="D451" s="325"/>
      <c r="E451" s="325"/>
      <c r="F451" s="325"/>
      <c r="G451" s="325"/>
      <c r="H451" s="326"/>
      <c r="I451" s="336"/>
      <c r="J451" s="192">
        <f t="shared" si="59"/>
        <v>0</v>
      </c>
      <c r="K451" s="275" t="str">
        <f t="shared" si="58"/>
        <v/>
      </c>
      <c r="L451" s="276">
        <v>0</v>
      </c>
      <c r="M451" s="250">
        <v>0</v>
      </c>
      <c r="N451" s="250">
        <v>0</v>
      </c>
      <c r="O451" s="250">
        <v>0</v>
      </c>
      <c r="P451" s="250">
        <v>0</v>
      </c>
      <c r="Q451" s="250">
        <v>0</v>
      </c>
      <c r="R451" s="250">
        <v>0</v>
      </c>
      <c r="S451" s="250"/>
      <c r="T451" s="250"/>
      <c r="U451" s="250"/>
      <c r="V451" s="250"/>
      <c r="W451" s="250"/>
      <c r="X451" s="250"/>
      <c r="Y451" s="250"/>
      <c r="Z451" s="250"/>
      <c r="AA451" s="250"/>
      <c r="AB451" s="250"/>
      <c r="AC451" s="250"/>
      <c r="AD451" s="250"/>
      <c r="AE451" s="250"/>
      <c r="AF451" s="250"/>
      <c r="AG451" s="250"/>
      <c r="AH451" s="250"/>
      <c r="AI451" s="250"/>
      <c r="AJ451" s="250"/>
      <c r="AK451" s="250"/>
      <c r="AL451" s="250"/>
      <c r="AM451" s="250"/>
      <c r="AN451" s="250"/>
      <c r="AO451" s="250"/>
      <c r="AP451" s="250"/>
      <c r="AQ451" s="250"/>
      <c r="AR451" s="250"/>
      <c r="AS451" s="250"/>
      <c r="AT451" s="250"/>
      <c r="AU451" s="250"/>
      <c r="AV451" s="250"/>
      <c r="AW451" s="250"/>
      <c r="AX451" s="250"/>
      <c r="AY451" s="250"/>
      <c r="AZ451" s="250"/>
      <c r="BA451" s="250"/>
      <c r="BB451" s="250"/>
      <c r="BC451" s="250"/>
      <c r="BD451" s="250"/>
      <c r="BE451" s="250"/>
      <c r="BF451" s="250"/>
      <c r="BG451" s="250"/>
      <c r="BH451" s="250"/>
      <c r="BI451" s="250"/>
      <c r="BJ451" s="250"/>
      <c r="BK451" s="250"/>
      <c r="BL451" s="250"/>
      <c r="BM451" s="250"/>
      <c r="BN451" s="250"/>
      <c r="BO451" s="250"/>
      <c r="BP451" s="250"/>
      <c r="BQ451" s="250"/>
      <c r="BR451" s="250"/>
      <c r="BS451" s="250"/>
    </row>
    <row r="452" spans="1:71" s="74" customFormat="1" ht="31.5" customHeight="1">
      <c r="A452" s="176"/>
      <c r="B452" s="92"/>
      <c r="C452" s="324" t="s">
        <v>420</v>
      </c>
      <c r="D452" s="325"/>
      <c r="E452" s="325"/>
      <c r="F452" s="325"/>
      <c r="G452" s="325"/>
      <c r="H452" s="326"/>
      <c r="I452" s="336"/>
      <c r="J452" s="192">
        <f t="shared" si="59"/>
        <v>0</v>
      </c>
      <c r="K452" s="275" t="str">
        <f t="shared" si="58"/>
        <v/>
      </c>
      <c r="L452" s="276">
        <v>0</v>
      </c>
      <c r="M452" s="250">
        <v>0</v>
      </c>
      <c r="N452" s="250">
        <v>0</v>
      </c>
      <c r="O452" s="250">
        <v>0</v>
      </c>
      <c r="P452" s="250">
        <v>0</v>
      </c>
      <c r="Q452" s="250">
        <v>0</v>
      </c>
      <c r="R452" s="250">
        <v>0</v>
      </c>
      <c r="S452" s="250"/>
      <c r="T452" s="250"/>
      <c r="U452" s="250"/>
      <c r="V452" s="250"/>
      <c r="W452" s="250"/>
      <c r="X452" s="250"/>
      <c r="Y452" s="250"/>
      <c r="Z452" s="250"/>
      <c r="AA452" s="250"/>
      <c r="AB452" s="250"/>
      <c r="AC452" s="250"/>
      <c r="AD452" s="250"/>
      <c r="AE452" s="250"/>
      <c r="AF452" s="250"/>
      <c r="AG452" s="250"/>
      <c r="AH452" s="250"/>
      <c r="AI452" s="250"/>
      <c r="AJ452" s="250"/>
      <c r="AK452" s="250"/>
      <c r="AL452" s="250"/>
      <c r="AM452" s="250"/>
      <c r="AN452" s="250"/>
      <c r="AO452" s="250"/>
      <c r="AP452" s="250"/>
      <c r="AQ452" s="250"/>
      <c r="AR452" s="250"/>
      <c r="AS452" s="250"/>
      <c r="AT452" s="250"/>
      <c r="AU452" s="250"/>
      <c r="AV452" s="250"/>
      <c r="AW452" s="250"/>
      <c r="AX452" s="250"/>
      <c r="AY452" s="250"/>
      <c r="AZ452" s="250"/>
      <c r="BA452" s="250"/>
      <c r="BB452" s="250"/>
      <c r="BC452" s="250"/>
      <c r="BD452" s="250"/>
      <c r="BE452" s="250"/>
      <c r="BF452" s="250"/>
      <c r="BG452" s="250"/>
      <c r="BH452" s="250"/>
      <c r="BI452" s="250"/>
      <c r="BJ452" s="250"/>
      <c r="BK452" s="250"/>
      <c r="BL452" s="250"/>
      <c r="BM452" s="250"/>
      <c r="BN452" s="250"/>
      <c r="BO452" s="250"/>
      <c r="BP452" s="250"/>
      <c r="BQ452" s="250"/>
      <c r="BR452" s="250"/>
      <c r="BS452" s="250"/>
    </row>
    <row r="453" spans="1:71" s="74" customFormat="1" ht="31.5" customHeight="1">
      <c r="A453" s="176"/>
      <c r="B453" s="92"/>
      <c r="C453" s="324" t="s">
        <v>421</v>
      </c>
      <c r="D453" s="325"/>
      <c r="E453" s="325"/>
      <c r="F453" s="325"/>
      <c r="G453" s="325"/>
      <c r="H453" s="326"/>
      <c r="I453" s="336"/>
      <c r="J453" s="192">
        <f t="shared" si="59"/>
        <v>0</v>
      </c>
      <c r="K453" s="275" t="str">
        <f t="shared" si="58"/>
        <v/>
      </c>
      <c r="L453" s="276">
        <v>0</v>
      </c>
      <c r="M453" s="250">
        <v>0</v>
      </c>
      <c r="N453" s="250">
        <v>0</v>
      </c>
      <c r="O453" s="250">
        <v>0</v>
      </c>
      <c r="P453" s="250">
        <v>0</v>
      </c>
      <c r="Q453" s="250">
        <v>0</v>
      </c>
      <c r="R453" s="250">
        <v>0</v>
      </c>
      <c r="S453" s="250"/>
      <c r="T453" s="250"/>
      <c r="U453" s="250"/>
      <c r="V453" s="250"/>
      <c r="W453" s="250"/>
      <c r="X453" s="250"/>
      <c r="Y453" s="250"/>
      <c r="Z453" s="250"/>
      <c r="AA453" s="250"/>
      <c r="AB453" s="250"/>
      <c r="AC453" s="250"/>
      <c r="AD453" s="250"/>
      <c r="AE453" s="250"/>
      <c r="AF453" s="250"/>
      <c r="AG453" s="250"/>
      <c r="AH453" s="250"/>
      <c r="AI453" s="250"/>
      <c r="AJ453" s="250"/>
      <c r="AK453" s="250"/>
      <c r="AL453" s="250"/>
      <c r="AM453" s="250"/>
      <c r="AN453" s="250"/>
      <c r="AO453" s="250"/>
      <c r="AP453" s="250"/>
      <c r="AQ453" s="250"/>
      <c r="AR453" s="250"/>
      <c r="AS453" s="250"/>
      <c r="AT453" s="250"/>
      <c r="AU453" s="250"/>
      <c r="AV453" s="250"/>
      <c r="AW453" s="250"/>
      <c r="AX453" s="250"/>
      <c r="AY453" s="250"/>
      <c r="AZ453" s="250"/>
      <c r="BA453" s="250"/>
      <c r="BB453" s="250"/>
      <c r="BC453" s="250"/>
      <c r="BD453" s="250"/>
      <c r="BE453" s="250"/>
      <c r="BF453" s="250"/>
      <c r="BG453" s="250"/>
      <c r="BH453" s="250"/>
      <c r="BI453" s="250"/>
      <c r="BJ453" s="250"/>
      <c r="BK453" s="250"/>
      <c r="BL453" s="250"/>
      <c r="BM453" s="250"/>
      <c r="BN453" s="250"/>
      <c r="BO453" s="250"/>
      <c r="BP453" s="250"/>
      <c r="BQ453" s="250"/>
      <c r="BR453" s="250"/>
      <c r="BS453" s="250"/>
    </row>
    <row r="454" spans="1:71" s="74" customFormat="1" ht="31.5" customHeight="1">
      <c r="A454" s="176"/>
      <c r="B454" s="96"/>
      <c r="C454" s="324" t="s">
        <v>422</v>
      </c>
      <c r="D454" s="325"/>
      <c r="E454" s="325"/>
      <c r="F454" s="325"/>
      <c r="G454" s="325"/>
      <c r="H454" s="326"/>
      <c r="I454" s="336"/>
      <c r="J454" s="192">
        <f t="shared" si="59"/>
        <v>0</v>
      </c>
      <c r="K454" s="275" t="str">
        <f t="shared" si="58"/>
        <v/>
      </c>
      <c r="L454" s="276">
        <v>0</v>
      </c>
      <c r="M454" s="250">
        <v>0</v>
      </c>
      <c r="N454" s="250">
        <v>0</v>
      </c>
      <c r="O454" s="250">
        <v>0</v>
      </c>
      <c r="P454" s="250">
        <v>0</v>
      </c>
      <c r="Q454" s="250">
        <v>0</v>
      </c>
      <c r="R454" s="250">
        <v>0</v>
      </c>
      <c r="S454" s="250"/>
      <c r="T454" s="250"/>
      <c r="U454" s="250"/>
      <c r="V454" s="250"/>
      <c r="W454" s="250"/>
      <c r="X454" s="250"/>
      <c r="Y454" s="250"/>
      <c r="Z454" s="250"/>
      <c r="AA454" s="250"/>
      <c r="AB454" s="250"/>
      <c r="AC454" s="250"/>
      <c r="AD454" s="250"/>
      <c r="AE454" s="250"/>
      <c r="AF454" s="250"/>
      <c r="AG454" s="250"/>
      <c r="AH454" s="250"/>
      <c r="AI454" s="250"/>
      <c r="AJ454" s="250"/>
      <c r="AK454" s="250"/>
      <c r="AL454" s="250"/>
      <c r="AM454" s="250"/>
      <c r="AN454" s="250"/>
      <c r="AO454" s="250"/>
      <c r="AP454" s="250"/>
      <c r="AQ454" s="250"/>
      <c r="AR454" s="250"/>
      <c r="AS454" s="250"/>
      <c r="AT454" s="250"/>
      <c r="AU454" s="250"/>
      <c r="AV454" s="250"/>
      <c r="AW454" s="250"/>
      <c r="AX454" s="250"/>
      <c r="AY454" s="250"/>
      <c r="AZ454" s="250"/>
      <c r="BA454" s="250"/>
      <c r="BB454" s="250"/>
      <c r="BC454" s="250"/>
      <c r="BD454" s="250"/>
      <c r="BE454" s="250"/>
      <c r="BF454" s="250"/>
      <c r="BG454" s="250"/>
      <c r="BH454" s="250"/>
      <c r="BI454" s="250"/>
      <c r="BJ454" s="250"/>
      <c r="BK454" s="250"/>
      <c r="BL454" s="250"/>
      <c r="BM454" s="250"/>
      <c r="BN454" s="250"/>
      <c r="BO454" s="250"/>
      <c r="BP454" s="250"/>
      <c r="BQ454" s="250"/>
      <c r="BR454" s="250"/>
      <c r="BS454" s="250"/>
    </row>
    <row r="455" spans="1:71" s="74" customFormat="1" ht="31.5" customHeight="1">
      <c r="A455" s="176"/>
      <c r="B455" s="96"/>
      <c r="C455" s="324" t="s">
        <v>423</v>
      </c>
      <c r="D455" s="325"/>
      <c r="E455" s="325"/>
      <c r="F455" s="325"/>
      <c r="G455" s="325"/>
      <c r="H455" s="326"/>
      <c r="I455" s="336"/>
      <c r="J455" s="192">
        <f t="shared" si="59"/>
        <v>0</v>
      </c>
      <c r="K455" s="275" t="str">
        <f t="shared" si="58"/>
        <v/>
      </c>
      <c r="L455" s="276">
        <v>0</v>
      </c>
      <c r="M455" s="250">
        <v>0</v>
      </c>
      <c r="N455" s="250">
        <v>0</v>
      </c>
      <c r="O455" s="250">
        <v>0</v>
      </c>
      <c r="P455" s="250">
        <v>0</v>
      </c>
      <c r="Q455" s="250">
        <v>0</v>
      </c>
      <c r="R455" s="250">
        <v>0</v>
      </c>
      <c r="S455" s="250"/>
      <c r="T455" s="250"/>
      <c r="U455" s="250"/>
      <c r="V455" s="250"/>
      <c r="W455" s="250"/>
      <c r="X455" s="250"/>
      <c r="Y455" s="250"/>
      <c r="Z455" s="250"/>
      <c r="AA455" s="250"/>
      <c r="AB455" s="250"/>
      <c r="AC455" s="250"/>
      <c r="AD455" s="250"/>
      <c r="AE455" s="250"/>
      <c r="AF455" s="250"/>
      <c r="AG455" s="250"/>
      <c r="AH455" s="250"/>
      <c r="AI455" s="250"/>
      <c r="AJ455" s="250"/>
      <c r="AK455" s="250"/>
      <c r="AL455" s="250"/>
      <c r="AM455" s="250"/>
      <c r="AN455" s="250"/>
      <c r="AO455" s="250"/>
      <c r="AP455" s="250"/>
      <c r="AQ455" s="250"/>
      <c r="AR455" s="250"/>
      <c r="AS455" s="250"/>
      <c r="AT455" s="250"/>
      <c r="AU455" s="250"/>
      <c r="AV455" s="250"/>
      <c r="AW455" s="250"/>
      <c r="AX455" s="250"/>
      <c r="AY455" s="250"/>
      <c r="AZ455" s="250"/>
      <c r="BA455" s="250"/>
      <c r="BB455" s="250"/>
      <c r="BC455" s="250"/>
      <c r="BD455" s="250"/>
      <c r="BE455" s="250"/>
      <c r="BF455" s="250"/>
      <c r="BG455" s="250"/>
      <c r="BH455" s="250"/>
      <c r="BI455" s="250"/>
      <c r="BJ455" s="250"/>
      <c r="BK455" s="250"/>
      <c r="BL455" s="250"/>
      <c r="BM455" s="250"/>
      <c r="BN455" s="250"/>
      <c r="BO455" s="250"/>
      <c r="BP455" s="250"/>
      <c r="BQ455" s="250"/>
      <c r="BR455" s="250"/>
      <c r="BS455" s="250"/>
    </row>
    <row r="456" spans="1:71" s="74" customFormat="1" ht="31.5" customHeight="1">
      <c r="A456" s="176"/>
      <c r="B456" s="96"/>
      <c r="C456" s="324" t="s">
        <v>424</v>
      </c>
      <c r="D456" s="325"/>
      <c r="E456" s="325"/>
      <c r="F456" s="325"/>
      <c r="G456" s="325"/>
      <c r="H456" s="326"/>
      <c r="I456" s="336"/>
      <c r="J456" s="192">
        <f t="shared" si="59"/>
        <v>0</v>
      </c>
      <c r="K456" s="275" t="str">
        <f t="shared" si="58"/>
        <v/>
      </c>
      <c r="L456" s="276">
        <v>0</v>
      </c>
      <c r="M456" s="250">
        <v>0</v>
      </c>
      <c r="N456" s="250">
        <v>0</v>
      </c>
      <c r="O456" s="250">
        <v>0</v>
      </c>
      <c r="P456" s="250">
        <v>0</v>
      </c>
      <c r="Q456" s="250">
        <v>0</v>
      </c>
      <c r="R456" s="250">
        <v>0</v>
      </c>
      <c r="S456" s="250"/>
      <c r="T456" s="250"/>
      <c r="U456" s="250"/>
      <c r="V456" s="250"/>
      <c r="W456" s="250"/>
      <c r="X456" s="250"/>
      <c r="Y456" s="250"/>
      <c r="Z456" s="250"/>
      <c r="AA456" s="250"/>
      <c r="AB456" s="250"/>
      <c r="AC456" s="250"/>
      <c r="AD456" s="250"/>
      <c r="AE456" s="250"/>
      <c r="AF456" s="250"/>
      <c r="AG456" s="250"/>
      <c r="AH456" s="250"/>
      <c r="AI456" s="250"/>
      <c r="AJ456" s="250"/>
      <c r="AK456" s="250"/>
      <c r="AL456" s="250"/>
      <c r="AM456" s="250"/>
      <c r="AN456" s="250"/>
      <c r="AO456" s="250"/>
      <c r="AP456" s="250"/>
      <c r="AQ456" s="250"/>
      <c r="AR456" s="250"/>
      <c r="AS456" s="250"/>
      <c r="AT456" s="250"/>
      <c r="AU456" s="250"/>
      <c r="AV456" s="250"/>
      <c r="AW456" s="250"/>
      <c r="AX456" s="250"/>
      <c r="AY456" s="250"/>
      <c r="AZ456" s="250"/>
      <c r="BA456" s="250"/>
      <c r="BB456" s="250"/>
      <c r="BC456" s="250"/>
      <c r="BD456" s="250"/>
      <c r="BE456" s="250"/>
      <c r="BF456" s="250"/>
      <c r="BG456" s="250"/>
      <c r="BH456" s="250"/>
      <c r="BI456" s="250"/>
      <c r="BJ456" s="250"/>
      <c r="BK456" s="250"/>
      <c r="BL456" s="250"/>
      <c r="BM456" s="250"/>
      <c r="BN456" s="250"/>
      <c r="BO456" s="250"/>
      <c r="BP456" s="250"/>
      <c r="BQ456" s="250"/>
      <c r="BR456" s="250"/>
      <c r="BS456" s="250"/>
    </row>
    <row r="457" spans="1:71" s="74" customFormat="1" ht="31.5" customHeight="1">
      <c r="A457" s="176"/>
      <c r="B457" s="96"/>
      <c r="C457" s="324" t="s">
        <v>425</v>
      </c>
      <c r="D457" s="325"/>
      <c r="E457" s="325"/>
      <c r="F457" s="325"/>
      <c r="G457" s="325"/>
      <c r="H457" s="326"/>
      <c r="I457" s="336"/>
      <c r="J457" s="192">
        <f t="shared" si="59"/>
        <v>0</v>
      </c>
      <c r="K457" s="275" t="str">
        <f t="shared" si="58"/>
        <v/>
      </c>
      <c r="L457" s="276">
        <v>0</v>
      </c>
      <c r="M457" s="250">
        <v>0</v>
      </c>
      <c r="N457" s="250">
        <v>0</v>
      </c>
      <c r="O457" s="250">
        <v>0</v>
      </c>
      <c r="P457" s="250">
        <v>0</v>
      </c>
      <c r="Q457" s="250">
        <v>0</v>
      </c>
      <c r="R457" s="250">
        <v>0</v>
      </c>
      <c r="S457" s="250"/>
      <c r="T457" s="250"/>
      <c r="U457" s="250"/>
      <c r="V457" s="250"/>
      <c r="W457" s="250"/>
      <c r="X457" s="250"/>
      <c r="Y457" s="250"/>
      <c r="Z457" s="250"/>
      <c r="AA457" s="250"/>
      <c r="AB457" s="250"/>
      <c r="AC457" s="250"/>
      <c r="AD457" s="250"/>
      <c r="AE457" s="250"/>
      <c r="AF457" s="250"/>
      <c r="AG457" s="250"/>
      <c r="AH457" s="250"/>
      <c r="AI457" s="250"/>
      <c r="AJ457" s="250"/>
      <c r="AK457" s="250"/>
      <c r="AL457" s="250"/>
      <c r="AM457" s="250"/>
      <c r="AN457" s="250"/>
      <c r="AO457" s="250"/>
      <c r="AP457" s="250"/>
      <c r="AQ457" s="250"/>
      <c r="AR457" s="250"/>
      <c r="AS457" s="250"/>
      <c r="AT457" s="250"/>
      <c r="AU457" s="250"/>
      <c r="AV457" s="250"/>
      <c r="AW457" s="250"/>
      <c r="AX457" s="250"/>
      <c r="AY457" s="250"/>
      <c r="AZ457" s="250"/>
      <c r="BA457" s="250"/>
      <c r="BB457" s="250"/>
      <c r="BC457" s="250"/>
      <c r="BD457" s="250"/>
      <c r="BE457" s="250"/>
      <c r="BF457" s="250"/>
      <c r="BG457" s="250"/>
      <c r="BH457" s="250"/>
      <c r="BI457" s="250"/>
      <c r="BJ457" s="250"/>
      <c r="BK457" s="250"/>
      <c r="BL457" s="250"/>
      <c r="BM457" s="250"/>
      <c r="BN457" s="250"/>
      <c r="BO457" s="250"/>
      <c r="BP457" s="250"/>
      <c r="BQ457" s="250"/>
      <c r="BR457" s="250"/>
      <c r="BS457" s="250"/>
    </row>
    <row r="458" spans="1:71" s="74" customFormat="1" ht="31.5" customHeight="1">
      <c r="A458" s="176"/>
      <c r="B458" s="92"/>
      <c r="C458" s="324" t="s">
        <v>426</v>
      </c>
      <c r="D458" s="325"/>
      <c r="E458" s="325"/>
      <c r="F458" s="325"/>
      <c r="G458" s="325"/>
      <c r="H458" s="326"/>
      <c r="I458" s="336"/>
      <c r="J458" s="192">
        <f t="shared" si="59"/>
        <v>0</v>
      </c>
      <c r="K458" s="275" t="str">
        <f t="shared" si="58"/>
        <v/>
      </c>
      <c r="L458" s="276">
        <v>0</v>
      </c>
      <c r="M458" s="250">
        <v>0</v>
      </c>
      <c r="N458" s="250">
        <v>0</v>
      </c>
      <c r="O458" s="250">
        <v>0</v>
      </c>
      <c r="P458" s="250">
        <v>0</v>
      </c>
      <c r="Q458" s="250">
        <v>0</v>
      </c>
      <c r="R458" s="250">
        <v>0</v>
      </c>
      <c r="S458" s="250"/>
      <c r="T458" s="250"/>
      <c r="U458" s="250"/>
      <c r="V458" s="250"/>
      <c r="W458" s="250"/>
      <c r="X458" s="250"/>
      <c r="Y458" s="250"/>
      <c r="Z458" s="250"/>
      <c r="AA458" s="250"/>
      <c r="AB458" s="250"/>
      <c r="AC458" s="250"/>
      <c r="AD458" s="250"/>
      <c r="AE458" s="250"/>
      <c r="AF458" s="250"/>
      <c r="AG458" s="250"/>
      <c r="AH458" s="250"/>
      <c r="AI458" s="250"/>
      <c r="AJ458" s="250"/>
      <c r="AK458" s="250"/>
      <c r="AL458" s="250"/>
      <c r="AM458" s="250"/>
      <c r="AN458" s="250"/>
      <c r="AO458" s="250"/>
      <c r="AP458" s="250"/>
      <c r="AQ458" s="250"/>
      <c r="AR458" s="250"/>
      <c r="AS458" s="250"/>
      <c r="AT458" s="250"/>
      <c r="AU458" s="250"/>
      <c r="AV458" s="250"/>
      <c r="AW458" s="250"/>
      <c r="AX458" s="250"/>
      <c r="AY458" s="250"/>
      <c r="AZ458" s="250"/>
      <c r="BA458" s="250"/>
      <c r="BB458" s="250"/>
      <c r="BC458" s="250"/>
      <c r="BD458" s="250"/>
      <c r="BE458" s="250"/>
      <c r="BF458" s="250"/>
      <c r="BG458" s="250"/>
      <c r="BH458" s="250"/>
      <c r="BI458" s="250"/>
      <c r="BJ458" s="250"/>
      <c r="BK458" s="250"/>
      <c r="BL458" s="250"/>
      <c r="BM458" s="250"/>
      <c r="BN458" s="250"/>
      <c r="BO458" s="250"/>
      <c r="BP458" s="250"/>
      <c r="BQ458" s="250"/>
      <c r="BR458" s="250"/>
      <c r="BS458" s="250"/>
    </row>
    <row r="459" spans="1:71" s="74" customFormat="1" ht="31.5" customHeight="1">
      <c r="A459" s="176"/>
      <c r="B459" s="92"/>
      <c r="C459" s="324" t="s">
        <v>427</v>
      </c>
      <c r="D459" s="325"/>
      <c r="E459" s="325"/>
      <c r="F459" s="325"/>
      <c r="G459" s="325"/>
      <c r="H459" s="326"/>
      <c r="I459" s="336"/>
      <c r="J459" s="192">
        <f t="shared" si="59"/>
        <v>0</v>
      </c>
      <c r="K459" s="275" t="str">
        <f t="shared" si="58"/>
        <v/>
      </c>
      <c r="L459" s="276">
        <v>0</v>
      </c>
      <c r="M459" s="250">
        <v>0</v>
      </c>
      <c r="N459" s="250">
        <v>0</v>
      </c>
      <c r="O459" s="250">
        <v>0</v>
      </c>
      <c r="P459" s="250">
        <v>0</v>
      </c>
      <c r="Q459" s="250">
        <v>0</v>
      </c>
      <c r="R459" s="250">
        <v>0</v>
      </c>
      <c r="S459" s="250"/>
      <c r="T459" s="250"/>
      <c r="U459" s="250"/>
      <c r="V459" s="250"/>
      <c r="W459" s="250"/>
      <c r="X459" s="250"/>
      <c r="Y459" s="250"/>
      <c r="Z459" s="250"/>
      <c r="AA459" s="250"/>
      <c r="AB459" s="250"/>
      <c r="AC459" s="250"/>
      <c r="AD459" s="250"/>
      <c r="AE459" s="250"/>
      <c r="AF459" s="250"/>
      <c r="AG459" s="250"/>
      <c r="AH459" s="250"/>
      <c r="AI459" s="250"/>
      <c r="AJ459" s="250"/>
      <c r="AK459" s="250"/>
      <c r="AL459" s="250"/>
      <c r="AM459" s="250"/>
      <c r="AN459" s="250"/>
      <c r="AO459" s="250"/>
      <c r="AP459" s="250"/>
      <c r="AQ459" s="250"/>
      <c r="AR459" s="250"/>
      <c r="AS459" s="250"/>
      <c r="AT459" s="250"/>
      <c r="AU459" s="250"/>
      <c r="AV459" s="250"/>
      <c r="AW459" s="250"/>
      <c r="AX459" s="250"/>
      <c r="AY459" s="250"/>
      <c r="AZ459" s="250"/>
      <c r="BA459" s="250"/>
      <c r="BB459" s="250"/>
      <c r="BC459" s="250"/>
      <c r="BD459" s="250"/>
      <c r="BE459" s="250"/>
      <c r="BF459" s="250"/>
      <c r="BG459" s="250"/>
      <c r="BH459" s="250"/>
      <c r="BI459" s="250"/>
      <c r="BJ459" s="250"/>
      <c r="BK459" s="250"/>
      <c r="BL459" s="250"/>
      <c r="BM459" s="250"/>
      <c r="BN459" s="250"/>
      <c r="BO459" s="250"/>
      <c r="BP459" s="250"/>
      <c r="BQ459" s="250"/>
      <c r="BR459" s="250"/>
      <c r="BS459" s="250"/>
    </row>
    <row r="460" spans="1:71" s="74" customFormat="1" ht="31.5" customHeight="1">
      <c r="A460" s="176"/>
      <c r="B460" s="92"/>
      <c r="C460" s="324" t="s">
        <v>428</v>
      </c>
      <c r="D460" s="325"/>
      <c r="E460" s="325"/>
      <c r="F460" s="325"/>
      <c r="G460" s="325"/>
      <c r="H460" s="326"/>
      <c r="I460" s="336"/>
      <c r="J460" s="192">
        <f t="shared" ref="J460:J471" si="60">IF(SUM(L460:BS460)=0,IF(COUNTIF(L460:BS460,"未確認")&gt;0,"未確認",IF(COUNTIF(L460:BS460,"~*")&gt;0,"*",SUM(L460:BS460))),SUM(L460:BS460))</f>
        <v>0</v>
      </c>
      <c r="K460" s="275" t="str">
        <f t="shared" si="58"/>
        <v/>
      </c>
      <c r="L460" s="276">
        <v>0</v>
      </c>
      <c r="M460" s="250">
        <v>0</v>
      </c>
      <c r="N460" s="250">
        <v>0</v>
      </c>
      <c r="O460" s="250">
        <v>0</v>
      </c>
      <c r="P460" s="250">
        <v>0</v>
      </c>
      <c r="Q460" s="250">
        <v>0</v>
      </c>
      <c r="R460" s="250">
        <v>0</v>
      </c>
      <c r="S460" s="250"/>
      <c r="T460" s="250"/>
      <c r="U460" s="250"/>
      <c r="V460" s="250"/>
      <c r="W460" s="250"/>
      <c r="X460" s="250"/>
      <c r="Y460" s="250"/>
      <c r="Z460" s="250"/>
      <c r="AA460" s="250"/>
      <c r="AB460" s="250"/>
      <c r="AC460" s="250"/>
      <c r="AD460" s="250"/>
      <c r="AE460" s="250"/>
      <c r="AF460" s="250"/>
      <c r="AG460" s="250"/>
      <c r="AH460" s="250"/>
      <c r="AI460" s="250"/>
      <c r="AJ460" s="250"/>
      <c r="AK460" s="250"/>
      <c r="AL460" s="250"/>
      <c r="AM460" s="250"/>
      <c r="AN460" s="250"/>
      <c r="AO460" s="250"/>
      <c r="AP460" s="250"/>
      <c r="AQ460" s="250"/>
      <c r="AR460" s="250"/>
      <c r="AS460" s="250"/>
      <c r="AT460" s="250"/>
      <c r="AU460" s="250"/>
      <c r="AV460" s="250"/>
      <c r="AW460" s="250"/>
      <c r="AX460" s="250"/>
      <c r="AY460" s="250"/>
      <c r="AZ460" s="250"/>
      <c r="BA460" s="250"/>
      <c r="BB460" s="250"/>
      <c r="BC460" s="250"/>
      <c r="BD460" s="250"/>
      <c r="BE460" s="250"/>
      <c r="BF460" s="250"/>
      <c r="BG460" s="250"/>
      <c r="BH460" s="250"/>
      <c r="BI460" s="250"/>
      <c r="BJ460" s="250"/>
      <c r="BK460" s="250"/>
      <c r="BL460" s="250"/>
      <c r="BM460" s="250"/>
      <c r="BN460" s="250"/>
      <c r="BO460" s="250"/>
      <c r="BP460" s="250"/>
      <c r="BQ460" s="250"/>
      <c r="BR460" s="250"/>
      <c r="BS460" s="250"/>
    </row>
    <row r="461" spans="1:71" s="74" customFormat="1" ht="31.5" customHeight="1">
      <c r="A461" s="176"/>
      <c r="B461" s="92"/>
      <c r="C461" s="324" t="s">
        <v>429</v>
      </c>
      <c r="D461" s="325"/>
      <c r="E461" s="325"/>
      <c r="F461" s="325"/>
      <c r="G461" s="325"/>
      <c r="H461" s="326"/>
      <c r="I461" s="336"/>
      <c r="J461" s="192">
        <f t="shared" si="60"/>
        <v>0</v>
      </c>
      <c r="K461" s="275" t="str">
        <f t="shared" si="58"/>
        <v/>
      </c>
      <c r="L461" s="276">
        <v>0</v>
      </c>
      <c r="M461" s="250">
        <v>0</v>
      </c>
      <c r="N461" s="250">
        <v>0</v>
      </c>
      <c r="O461" s="250">
        <v>0</v>
      </c>
      <c r="P461" s="250">
        <v>0</v>
      </c>
      <c r="Q461" s="250">
        <v>0</v>
      </c>
      <c r="R461" s="250">
        <v>0</v>
      </c>
      <c r="S461" s="250"/>
      <c r="T461" s="250"/>
      <c r="U461" s="250"/>
      <c r="V461" s="250"/>
      <c r="W461" s="250"/>
      <c r="X461" s="250"/>
      <c r="Y461" s="250"/>
      <c r="Z461" s="250"/>
      <c r="AA461" s="250"/>
      <c r="AB461" s="250"/>
      <c r="AC461" s="250"/>
      <c r="AD461" s="250"/>
      <c r="AE461" s="250"/>
      <c r="AF461" s="250"/>
      <c r="AG461" s="250"/>
      <c r="AH461" s="250"/>
      <c r="AI461" s="250"/>
      <c r="AJ461" s="250"/>
      <c r="AK461" s="250"/>
      <c r="AL461" s="250"/>
      <c r="AM461" s="250"/>
      <c r="AN461" s="250"/>
      <c r="AO461" s="250"/>
      <c r="AP461" s="250"/>
      <c r="AQ461" s="250"/>
      <c r="AR461" s="250"/>
      <c r="AS461" s="250"/>
      <c r="AT461" s="250"/>
      <c r="AU461" s="250"/>
      <c r="AV461" s="250"/>
      <c r="AW461" s="250"/>
      <c r="AX461" s="250"/>
      <c r="AY461" s="250"/>
      <c r="AZ461" s="250"/>
      <c r="BA461" s="250"/>
      <c r="BB461" s="250"/>
      <c r="BC461" s="250"/>
      <c r="BD461" s="250"/>
      <c r="BE461" s="250"/>
      <c r="BF461" s="250"/>
      <c r="BG461" s="250"/>
      <c r="BH461" s="250"/>
      <c r="BI461" s="250"/>
      <c r="BJ461" s="250"/>
      <c r="BK461" s="250"/>
      <c r="BL461" s="250"/>
      <c r="BM461" s="250"/>
      <c r="BN461" s="250"/>
      <c r="BO461" s="250"/>
      <c r="BP461" s="250"/>
      <c r="BQ461" s="250"/>
      <c r="BR461" s="250"/>
      <c r="BS461" s="250"/>
    </row>
    <row r="462" spans="1:71" s="74" customFormat="1" ht="31.5" customHeight="1">
      <c r="A462" s="176"/>
      <c r="B462" s="96"/>
      <c r="C462" s="324" t="s">
        <v>430</v>
      </c>
      <c r="D462" s="325"/>
      <c r="E462" s="325"/>
      <c r="F462" s="325"/>
      <c r="G462" s="325"/>
      <c r="H462" s="326"/>
      <c r="I462" s="336"/>
      <c r="J462" s="192">
        <f t="shared" si="60"/>
        <v>0</v>
      </c>
      <c r="K462" s="275" t="str">
        <f t="shared" si="58"/>
        <v/>
      </c>
      <c r="L462" s="276">
        <v>0</v>
      </c>
      <c r="M462" s="250">
        <v>0</v>
      </c>
      <c r="N462" s="250">
        <v>0</v>
      </c>
      <c r="O462" s="250">
        <v>0</v>
      </c>
      <c r="P462" s="250">
        <v>0</v>
      </c>
      <c r="Q462" s="250">
        <v>0</v>
      </c>
      <c r="R462" s="250">
        <v>0</v>
      </c>
      <c r="S462" s="250"/>
      <c r="T462" s="250"/>
      <c r="U462" s="250"/>
      <c r="V462" s="250"/>
      <c r="W462" s="250"/>
      <c r="X462" s="250"/>
      <c r="Y462" s="250"/>
      <c r="Z462" s="250"/>
      <c r="AA462" s="250"/>
      <c r="AB462" s="250"/>
      <c r="AC462" s="250"/>
      <c r="AD462" s="250"/>
      <c r="AE462" s="250"/>
      <c r="AF462" s="250"/>
      <c r="AG462" s="250"/>
      <c r="AH462" s="250"/>
      <c r="AI462" s="250"/>
      <c r="AJ462" s="250"/>
      <c r="AK462" s="250"/>
      <c r="AL462" s="250"/>
      <c r="AM462" s="250"/>
      <c r="AN462" s="250"/>
      <c r="AO462" s="250"/>
      <c r="AP462" s="250"/>
      <c r="AQ462" s="250"/>
      <c r="AR462" s="250"/>
      <c r="AS462" s="250"/>
      <c r="AT462" s="250"/>
      <c r="AU462" s="250"/>
      <c r="AV462" s="250"/>
      <c r="AW462" s="250"/>
      <c r="AX462" s="250"/>
      <c r="AY462" s="250"/>
      <c r="AZ462" s="250"/>
      <c r="BA462" s="250"/>
      <c r="BB462" s="250"/>
      <c r="BC462" s="250"/>
      <c r="BD462" s="250"/>
      <c r="BE462" s="250"/>
      <c r="BF462" s="250"/>
      <c r="BG462" s="250"/>
      <c r="BH462" s="250"/>
      <c r="BI462" s="250"/>
      <c r="BJ462" s="250"/>
      <c r="BK462" s="250"/>
      <c r="BL462" s="250"/>
      <c r="BM462" s="250"/>
      <c r="BN462" s="250"/>
      <c r="BO462" s="250"/>
      <c r="BP462" s="250"/>
      <c r="BQ462" s="250"/>
      <c r="BR462" s="250"/>
      <c r="BS462" s="250"/>
    </row>
    <row r="463" spans="1:71" s="74" customFormat="1" ht="31.5" customHeight="1">
      <c r="A463" s="176"/>
      <c r="B463" s="96"/>
      <c r="C463" s="324" t="s">
        <v>431</v>
      </c>
      <c r="D463" s="325"/>
      <c r="E463" s="325"/>
      <c r="F463" s="325"/>
      <c r="G463" s="325"/>
      <c r="H463" s="326"/>
      <c r="I463" s="336"/>
      <c r="J463" s="192">
        <f t="shared" si="60"/>
        <v>0</v>
      </c>
      <c r="K463" s="275" t="str">
        <f t="shared" si="58"/>
        <v/>
      </c>
      <c r="L463" s="276">
        <v>0</v>
      </c>
      <c r="M463" s="250">
        <v>0</v>
      </c>
      <c r="N463" s="250">
        <v>0</v>
      </c>
      <c r="O463" s="250">
        <v>0</v>
      </c>
      <c r="P463" s="250">
        <v>0</v>
      </c>
      <c r="Q463" s="250">
        <v>0</v>
      </c>
      <c r="R463" s="250">
        <v>0</v>
      </c>
      <c r="S463" s="250"/>
      <c r="T463" s="250"/>
      <c r="U463" s="250"/>
      <c r="V463" s="250"/>
      <c r="W463" s="250"/>
      <c r="X463" s="250"/>
      <c r="Y463" s="250"/>
      <c r="Z463" s="250"/>
      <c r="AA463" s="250"/>
      <c r="AB463" s="250"/>
      <c r="AC463" s="250"/>
      <c r="AD463" s="250"/>
      <c r="AE463" s="250"/>
      <c r="AF463" s="250"/>
      <c r="AG463" s="250"/>
      <c r="AH463" s="250"/>
      <c r="AI463" s="250"/>
      <c r="AJ463" s="250"/>
      <c r="AK463" s="250"/>
      <c r="AL463" s="250"/>
      <c r="AM463" s="250"/>
      <c r="AN463" s="250"/>
      <c r="AO463" s="250"/>
      <c r="AP463" s="250"/>
      <c r="AQ463" s="250"/>
      <c r="AR463" s="250"/>
      <c r="AS463" s="250"/>
      <c r="AT463" s="250"/>
      <c r="AU463" s="250"/>
      <c r="AV463" s="250"/>
      <c r="AW463" s="250"/>
      <c r="AX463" s="250"/>
      <c r="AY463" s="250"/>
      <c r="AZ463" s="250"/>
      <c r="BA463" s="250"/>
      <c r="BB463" s="250"/>
      <c r="BC463" s="250"/>
      <c r="BD463" s="250"/>
      <c r="BE463" s="250"/>
      <c r="BF463" s="250"/>
      <c r="BG463" s="250"/>
      <c r="BH463" s="250"/>
      <c r="BI463" s="250"/>
      <c r="BJ463" s="250"/>
      <c r="BK463" s="250"/>
      <c r="BL463" s="250"/>
      <c r="BM463" s="250"/>
      <c r="BN463" s="250"/>
      <c r="BO463" s="250"/>
      <c r="BP463" s="250"/>
      <c r="BQ463" s="250"/>
      <c r="BR463" s="250"/>
      <c r="BS463" s="250"/>
    </row>
    <row r="464" spans="1:71" s="74" customFormat="1" ht="31.5" customHeight="1">
      <c r="A464" s="176"/>
      <c r="B464" s="96"/>
      <c r="C464" s="324" t="s">
        <v>432</v>
      </c>
      <c r="D464" s="325"/>
      <c r="E464" s="325"/>
      <c r="F464" s="325"/>
      <c r="G464" s="325"/>
      <c r="H464" s="326"/>
      <c r="I464" s="336"/>
      <c r="J464" s="192">
        <f t="shared" si="60"/>
        <v>0</v>
      </c>
      <c r="K464" s="275" t="str">
        <f t="shared" si="58"/>
        <v/>
      </c>
      <c r="L464" s="276">
        <v>0</v>
      </c>
      <c r="M464" s="250">
        <v>0</v>
      </c>
      <c r="N464" s="250">
        <v>0</v>
      </c>
      <c r="O464" s="250">
        <v>0</v>
      </c>
      <c r="P464" s="250">
        <v>0</v>
      </c>
      <c r="Q464" s="250">
        <v>0</v>
      </c>
      <c r="R464" s="250">
        <v>0</v>
      </c>
      <c r="S464" s="250"/>
      <c r="T464" s="250"/>
      <c r="U464" s="250"/>
      <c r="V464" s="250"/>
      <c r="W464" s="250"/>
      <c r="X464" s="250"/>
      <c r="Y464" s="250"/>
      <c r="Z464" s="250"/>
      <c r="AA464" s="250"/>
      <c r="AB464" s="250"/>
      <c r="AC464" s="250"/>
      <c r="AD464" s="250"/>
      <c r="AE464" s="250"/>
      <c r="AF464" s="250"/>
      <c r="AG464" s="250"/>
      <c r="AH464" s="250"/>
      <c r="AI464" s="250"/>
      <c r="AJ464" s="250"/>
      <c r="AK464" s="250"/>
      <c r="AL464" s="250"/>
      <c r="AM464" s="250"/>
      <c r="AN464" s="250"/>
      <c r="AO464" s="250"/>
      <c r="AP464" s="250"/>
      <c r="AQ464" s="250"/>
      <c r="AR464" s="250"/>
      <c r="AS464" s="250"/>
      <c r="AT464" s="250"/>
      <c r="AU464" s="250"/>
      <c r="AV464" s="250"/>
      <c r="AW464" s="250"/>
      <c r="AX464" s="250"/>
      <c r="AY464" s="250"/>
      <c r="AZ464" s="250"/>
      <c r="BA464" s="250"/>
      <c r="BB464" s="250"/>
      <c r="BC464" s="250"/>
      <c r="BD464" s="250"/>
      <c r="BE464" s="250"/>
      <c r="BF464" s="250"/>
      <c r="BG464" s="250"/>
      <c r="BH464" s="250"/>
      <c r="BI464" s="250"/>
      <c r="BJ464" s="250"/>
      <c r="BK464" s="250"/>
      <c r="BL464" s="250"/>
      <c r="BM464" s="250"/>
      <c r="BN464" s="250"/>
      <c r="BO464" s="250"/>
      <c r="BP464" s="250"/>
      <c r="BQ464" s="250"/>
      <c r="BR464" s="250"/>
      <c r="BS464" s="250"/>
    </row>
    <row r="465" spans="1:71" s="74" customFormat="1" ht="31.5" customHeight="1">
      <c r="A465" s="176"/>
      <c r="B465" s="96"/>
      <c r="C465" s="324" t="s">
        <v>433</v>
      </c>
      <c r="D465" s="325"/>
      <c r="E465" s="325"/>
      <c r="F465" s="325"/>
      <c r="G465" s="325"/>
      <c r="H465" s="326"/>
      <c r="I465" s="336"/>
      <c r="J465" s="192">
        <f t="shared" si="60"/>
        <v>0</v>
      </c>
      <c r="K465" s="275" t="str">
        <f t="shared" si="58"/>
        <v/>
      </c>
      <c r="L465" s="276">
        <v>0</v>
      </c>
      <c r="M465" s="250">
        <v>0</v>
      </c>
      <c r="N465" s="250">
        <v>0</v>
      </c>
      <c r="O465" s="250">
        <v>0</v>
      </c>
      <c r="P465" s="250">
        <v>0</v>
      </c>
      <c r="Q465" s="250">
        <v>0</v>
      </c>
      <c r="R465" s="250">
        <v>0</v>
      </c>
      <c r="S465" s="250"/>
      <c r="T465" s="250"/>
      <c r="U465" s="250"/>
      <c r="V465" s="250"/>
      <c r="W465" s="250"/>
      <c r="X465" s="250"/>
      <c r="Y465" s="250"/>
      <c r="Z465" s="250"/>
      <c r="AA465" s="250"/>
      <c r="AB465" s="250"/>
      <c r="AC465" s="250"/>
      <c r="AD465" s="250"/>
      <c r="AE465" s="250"/>
      <c r="AF465" s="250"/>
      <c r="AG465" s="250"/>
      <c r="AH465" s="250"/>
      <c r="AI465" s="250"/>
      <c r="AJ465" s="250"/>
      <c r="AK465" s="250"/>
      <c r="AL465" s="250"/>
      <c r="AM465" s="250"/>
      <c r="AN465" s="250"/>
      <c r="AO465" s="250"/>
      <c r="AP465" s="250"/>
      <c r="AQ465" s="250"/>
      <c r="AR465" s="250"/>
      <c r="AS465" s="250"/>
      <c r="AT465" s="250"/>
      <c r="AU465" s="250"/>
      <c r="AV465" s="250"/>
      <c r="AW465" s="250"/>
      <c r="AX465" s="250"/>
      <c r="AY465" s="250"/>
      <c r="AZ465" s="250"/>
      <c r="BA465" s="250"/>
      <c r="BB465" s="250"/>
      <c r="BC465" s="250"/>
      <c r="BD465" s="250"/>
      <c r="BE465" s="250"/>
      <c r="BF465" s="250"/>
      <c r="BG465" s="250"/>
      <c r="BH465" s="250"/>
      <c r="BI465" s="250"/>
      <c r="BJ465" s="250"/>
      <c r="BK465" s="250"/>
      <c r="BL465" s="250"/>
      <c r="BM465" s="250"/>
      <c r="BN465" s="250"/>
      <c r="BO465" s="250"/>
      <c r="BP465" s="250"/>
      <c r="BQ465" s="250"/>
      <c r="BR465" s="250"/>
      <c r="BS465" s="250"/>
    </row>
    <row r="466" spans="1:71" s="74" customFormat="1" ht="31.5" customHeight="1">
      <c r="A466" s="176"/>
      <c r="B466" s="96"/>
      <c r="C466" s="324" t="s">
        <v>434</v>
      </c>
      <c r="D466" s="325"/>
      <c r="E466" s="325"/>
      <c r="F466" s="325"/>
      <c r="G466" s="325"/>
      <c r="H466" s="326"/>
      <c r="I466" s="336"/>
      <c r="J466" s="192">
        <f t="shared" si="60"/>
        <v>0</v>
      </c>
      <c r="K466" s="275" t="str">
        <f t="shared" si="58"/>
        <v/>
      </c>
      <c r="L466" s="276">
        <v>0</v>
      </c>
      <c r="M466" s="250">
        <v>0</v>
      </c>
      <c r="N466" s="250">
        <v>0</v>
      </c>
      <c r="O466" s="250">
        <v>0</v>
      </c>
      <c r="P466" s="250">
        <v>0</v>
      </c>
      <c r="Q466" s="250">
        <v>0</v>
      </c>
      <c r="R466" s="250">
        <v>0</v>
      </c>
      <c r="S466" s="250"/>
      <c r="T466" s="250"/>
      <c r="U466" s="250"/>
      <c r="V466" s="250"/>
      <c r="W466" s="250"/>
      <c r="X466" s="250"/>
      <c r="Y466" s="250"/>
      <c r="Z466" s="250"/>
      <c r="AA466" s="250"/>
      <c r="AB466" s="250"/>
      <c r="AC466" s="250"/>
      <c r="AD466" s="250"/>
      <c r="AE466" s="250"/>
      <c r="AF466" s="250"/>
      <c r="AG466" s="250"/>
      <c r="AH466" s="250"/>
      <c r="AI466" s="250"/>
      <c r="AJ466" s="250"/>
      <c r="AK466" s="250"/>
      <c r="AL466" s="250"/>
      <c r="AM466" s="250"/>
      <c r="AN466" s="250"/>
      <c r="AO466" s="250"/>
      <c r="AP466" s="250"/>
      <c r="AQ466" s="250"/>
      <c r="AR466" s="250"/>
      <c r="AS466" s="250"/>
      <c r="AT466" s="250"/>
      <c r="AU466" s="250"/>
      <c r="AV466" s="250"/>
      <c r="AW466" s="250"/>
      <c r="AX466" s="250"/>
      <c r="AY466" s="250"/>
      <c r="AZ466" s="250"/>
      <c r="BA466" s="250"/>
      <c r="BB466" s="250"/>
      <c r="BC466" s="250"/>
      <c r="BD466" s="250"/>
      <c r="BE466" s="250"/>
      <c r="BF466" s="250"/>
      <c r="BG466" s="250"/>
      <c r="BH466" s="250"/>
      <c r="BI466" s="250"/>
      <c r="BJ466" s="250"/>
      <c r="BK466" s="250"/>
      <c r="BL466" s="250"/>
      <c r="BM466" s="250"/>
      <c r="BN466" s="250"/>
      <c r="BO466" s="250"/>
      <c r="BP466" s="250"/>
      <c r="BQ466" s="250"/>
      <c r="BR466" s="250"/>
      <c r="BS466" s="250"/>
    </row>
    <row r="467" spans="1:71" s="74" customFormat="1" ht="31.5" customHeight="1">
      <c r="A467" s="176"/>
      <c r="B467" s="96"/>
      <c r="C467" s="324" t="s">
        <v>435</v>
      </c>
      <c r="D467" s="325"/>
      <c r="E467" s="325"/>
      <c r="F467" s="325"/>
      <c r="G467" s="325"/>
      <c r="H467" s="326"/>
      <c r="I467" s="336"/>
      <c r="J467" s="192">
        <f t="shared" si="60"/>
        <v>0</v>
      </c>
      <c r="K467" s="275" t="str">
        <f t="shared" si="58"/>
        <v/>
      </c>
      <c r="L467" s="276">
        <v>0</v>
      </c>
      <c r="M467" s="250">
        <v>0</v>
      </c>
      <c r="N467" s="250">
        <v>0</v>
      </c>
      <c r="O467" s="250">
        <v>0</v>
      </c>
      <c r="P467" s="250">
        <v>0</v>
      </c>
      <c r="Q467" s="250">
        <v>0</v>
      </c>
      <c r="R467" s="250">
        <v>0</v>
      </c>
      <c r="S467" s="250"/>
      <c r="T467" s="250"/>
      <c r="U467" s="250"/>
      <c r="V467" s="250"/>
      <c r="W467" s="250"/>
      <c r="X467" s="250"/>
      <c r="Y467" s="250"/>
      <c r="Z467" s="250"/>
      <c r="AA467" s="250"/>
      <c r="AB467" s="250"/>
      <c r="AC467" s="250"/>
      <c r="AD467" s="250"/>
      <c r="AE467" s="250"/>
      <c r="AF467" s="250"/>
      <c r="AG467" s="250"/>
      <c r="AH467" s="250"/>
      <c r="AI467" s="250"/>
      <c r="AJ467" s="250"/>
      <c r="AK467" s="250"/>
      <c r="AL467" s="250"/>
      <c r="AM467" s="250"/>
      <c r="AN467" s="250"/>
      <c r="AO467" s="250"/>
      <c r="AP467" s="250"/>
      <c r="AQ467" s="250"/>
      <c r="AR467" s="250"/>
      <c r="AS467" s="250"/>
      <c r="AT467" s="250"/>
      <c r="AU467" s="250"/>
      <c r="AV467" s="250"/>
      <c r="AW467" s="250"/>
      <c r="AX467" s="250"/>
      <c r="AY467" s="250"/>
      <c r="AZ467" s="250"/>
      <c r="BA467" s="250"/>
      <c r="BB467" s="250"/>
      <c r="BC467" s="250"/>
      <c r="BD467" s="250"/>
      <c r="BE467" s="250"/>
      <c r="BF467" s="250"/>
      <c r="BG467" s="250"/>
      <c r="BH467" s="250"/>
      <c r="BI467" s="250"/>
      <c r="BJ467" s="250"/>
      <c r="BK467" s="250"/>
      <c r="BL467" s="250"/>
      <c r="BM467" s="250"/>
      <c r="BN467" s="250"/>
      <c r="BO467" s="250"/>
      <c r="BP467" s="250"/>
      <c r="BQ467" s="250"/>
      <c r="BR467" s="250"/>
      <c r="BS467" s="250"/>
    </row>
    <row r="468" spans="1:71" s="74" customFormat="1" ht="31.5" customHeight="1">
      <c r="A468" s="176"/>
      <c r="B468" s="96"/>
      <c r="C468" s="324" t="s">
        <v>436</v>
      </c>
      <c r="D468" s="325"/>
      <c r="E468" s="325"/>
      <c r="F468" s="325"/>
      <c r="G468" s="325"/>
      <c r="H468" s="326"/>
      <c r="I468" s="336"/>
      <c r="J468" s="192">
        <f t="shared" si="60"/>
        <v>0</v>
      </c>
      <c r="K468" s="275" t="str">
        <f t="shared" si="58"/>
        <v/>
      </c>
      <c r="L468" s="276">
        <v>0</v>
      </c>
      <c r="M468" s="250">
        <v>0</v>
      </c>
      <c r="N468" s="250">
        <v>0</v>
      </c>
      <c r="O468" s="250">
        <v>0</v>
      </c>
      <c r="P468" s="250">
        <v>0</v>
      </c>
      <c r="Q468" s="250">
        <v>0</v>
      </c>
      <c r="R468" s="250">
        <v>0</v>
      </c>
      <c r="S468" s="250"/>
      <c r="T468" s="250"/>
      <c r="U468" s="250"/>
      <c r="V468" s="250"/>
      <c r="W468" s="250"/>
      <c r="X468" s="250"/>
      <c r="Y468" s="250"/>
      <c r="Z468" s="250"/>
      <c r="AA468" s="250"/>
      <c r="AB468" s="250"/>
      <c r="AC468" s="250"/>
      <c r="AD468" s="250"/>
      <c r="AE468" s="250"/>
      <c r="AF468" s="250"/>
      <c r="AG468" s="250"/>
      <c r="AH468" s="250"/>
      <c r="AI468" s="250"/>
      <c r="AJ468" s="250"/>
      <c r="AK468" s="250"/>
      <c r="AL468" s="250"/>
      <c r="AM468" s="250"/>
      <c r="AN468" s="250"/>
      <c r="AO468" s="250"/>
      <c r="AP468" s="250"/>
      <c r="AQ468" s="250"/>
      <c r="AR468" s="250"/>
      <c r="AS468" s="250"/>
      <c r="AT468" s="250"/>
      <c r="AU468" s="250"/>
      <c r="AV468" s="250"/>
      <c r="AW468" s="250"/>
      <c r="AX468" s="250"/>
      <c r="AY468" s="250"/>
      <c r="AZ468" s="250"/>
      <c r="BA468" s="250"/>
      <c r="BB468" s="250"/>
      <c r="BC468" s="250"/>
      <c r="BD468" s="250"/>
      <c r="BE468" s="250"/>
      <c r="BF468" s="250"/>
      <c r="BG468" s="250"/>
      <c r="BH468" s="250"/>
      <c r="BI468" s="250"/>
      <c r="BJ468" s="250"/>
      <c r="BK468" s="250"/>
      <c r="BL468" s="250"/>
      <c r="BM468" s="250"/>
      <c r="BN468" s="250"/>
      <c r="BO468" s="250"/>
      <c r="BP468" s="250"/>
      <c r="BQ468" s="250"/>
      <c r="BR468" s="250"/>
      <c r="BS468" s="250"/>
    </row>
    <row r="469" spans="1:71" s="74" customFormat="1" ht="31.5" customHeight="1">
      <c r="A469" s="176"/>
      <c r="B469" s="96"/>
      <c r="C469" s="324" t="s">
        <v>437</v>
      </c>
      <c r="D469" s="325"/>
      <c r="E469" s="325"/>
      <c r="F469" s="325"/>
      <c r="G469" s="325"/>
      <c r="H469" s="326"/>
      <c r="I469" s="336"/>
      <c r="J469" s="192">
        <f t="shared" si="60"/>
        <v>0</v>
      </c>
      <c r="K469" s="275" t="str">
        <f t="shared" si="58"/>
        <v/>
      </c>
      <c r="L469" s="276">
        <v>0</v>
      </c>
      <c r="M469" s="250">
        <v>0</v>
      </c>
      <c r="N469" s="250">
        <v>0</v>
      </c>
      <c r="O469" s="250">
        <v>0</v>
      </c>
      <c r="P469" s="250">
        <v>0</v>
      </c>
      <c r="Q469" s="250">
        <v>0</v>
      </c>
      <c r="R469" s="250">
        <v>0</v>
      </c>
      <c r="S469" s="250"/>
      <c r="T469" s="250"/>
      <c r="U469" s="250"/>
      <c r="V469" s="250"/>
      <c r="W469" s="250"/>
      <c r="X469" s="250"/>
      <c r="Y469" s="250"/>
      <c r="Z469" s="250"/>
      <c r="AA469" s="250"/>
      <c r="AB469" s="250"/>
      <c r="AC469" s="250"/>
      <c r="AD469" s="250"/>
      <c r="AE469" s="250"/>
      <c r="AF469" s="250"/>
      <c r="AG469" s="250"/>
      <c r="AH469" s="250"/>
      <c r="AI469" s="250"/>
      <c r="AJ469" s="250"/>
      <c r="AK469" s="250"/>
      <c r="AL469" s="250"/>
      <c r="AM469" s="250"/>
      <c r="AN469" s="250"/>
      <c r="AO469" s="250"/>
      <c r="AP469" s="250"/>
      <c r="AQ469" s="250"/>
      <c r="AR469" s="250"/>
      <c r="AS469" s="250"/>
      <c r="AT469" s="250"/>
      <c r="AU469" s="250"/>
      <c r="AV469" s="250"/>
      <c r="AW469" s="250"/>
      <c r="AX469" s="250"/>
      <c r="AY469" s="250"/>
      <c r="AZ469" s="250"/>
      <c r="BA469" s="250"/>
      <c r="BB469" s="250"/>
      <c r="BC469" s="250"/>
      <c r="BD469" s="250"/>
      <c r="BE469" s="250"/>
      <c r="BF469" s="250"/>
      <c r="BG469" s="250"/>
      <c r="BH469" s="250"/>
      <c r="BI469" s="250"/>
      <c r="BJ469" s="250"/>
      <c r="BK469" s="250"/>
      <c r="BL469" s="250"/>
      <c r="BM469" s="250"/>
      <c r="BN469" s="250"/>
      <c r="BO469" s="250"/>
      <c r="BP469" s="250"/>
      <c r="BQ469" s="250"/>
      <c r="BR469" s="250"/>
      <c r="BS469" s="250"/>
    </row>
    <row r="470" spans="1:71" s="74" customFormat="1" ht="31.5" customHeight="1">
      <c r="A470" s="176"/>
      <c r="B470" s="96"/>
      <c r="C470" s="324" t="s">
        <v>438</v>
      </c>
      <c r="D470" s="325"/>
      <c r="E470" s="325"/>
      <c r="F470" s="325"/>
      <c r="G470" s="325"/>
      <c r="H470" s="326"/>
      <c r="I470" s="336"/>
      <c r="J470" s="192">
        <f t="shared" si="60"/>
        <v>0</v>
      </c>
      <c r="K470" s="275" t="str">
        <f t="shared" si="58"/>
        <v/>
      </c>
      <c r="L470" s="276">
        <v>0</v>
      </c>
      <c r="M470" s="250">
        <v>0</v>
      </c>
      <c r="N470" s="250">
        <v>0</v>
      </c>
      <c r="O470" s="250">
        <v>0</v>
      </c>
      <c r="P470" s="250">
        <v>0</v>
      </c>
      <c r="Q470" s="250">
        <v>0</v>
      </c>
      <c r="R470" s="250">
        <v>0</v>
      </c>
      <c r="S470" s="250"/>
      <c r="T470" s="250"/>
      <c r="U470" s="250"/>
      <c r="V470" s="250"/>
      <c r="W470" s="250"/>
      <c r="X470" s="250"/>
      <c r="Y470" s="250"/>
      <c r="Z470" s="250"/>
      <c r="AA470" s="250"/>
      <c r="AB470" s="250"/>
      <c r="AC470" s="250"/>
      <c r="AD470" s="250"/>
      <c r="AE470" s="250"/>
      <c r="AF470" s="250"/>
      <c r="AG470" s="250"/>
      <c r="AH470" s="250"/>
      <c r="AI470" s="250"/>
      <c r="AJ470" s="250"/>
      <c r="AK470" s="250"/>
      <c r="AL470" s="250"/>
      <c r="AM470" s="250"/>
      <c r="AN470" s="250"/>
      <c r="AO470" s="250"/>
      <c r="AP470" s="250"/>
      <c r="AQ470" s="250"/>
      <c r="AR470" s="250"/>
      <c r="AS470" s="250"/>
      <c r="AT470" s="250"/>
      <c r="AU470" s="250"/>
      <c r="AV470" s="250"/>
      <c r="AW470" s="250"/>
      <c r="AX470" s="250"/>
      <c r="AY470" s="250"/>
      <c r="AZ470" s="250"/>
      <c r="BA470" s="250"/>
      <c r="BB470" s="250"/>
      <c r="BC470" s="250"/>
      <c r="BD470" s="250"/>
      <c r="BE470" s="250"/>
      <c r="BF470" s="250"/>
      <c r="BG470" s="250"/>
      <c r="BH470" s="250"/>
      <c r="BI470" s="250"/>
      <c r="BJ470" s="250"/>
      <c r="BK470" s="250"/>
      <c r="BL470" s="250"/>
      <c r="BM470" s="250"/>
      <c r="BN470" s="250"/>
      <c r="BO470" s="250"/>
      <c r="BP470" s="250"/>
      <c r="BQ470" s="250"/>
      <c r="BR470" s="250"/>
      <c r="BS470" s="250"/>
    </row>
    <row r="471" spans="1:71" s="74" customFormat="1" ht="31.5" customHeight="1">
      <c r="A471" s="176"/>
      <c r="B471" s="96"/>
      <c r="C471" s="324" t="s">
        <v>439</v>
      </c>
      <c r="D471" s="325"/>
      <c r="E471" s="325"/>
      <c r="F471" s="325"/>
      <c r="G471" s="325"/>
      <c r="H471" s="326"/>
      <c r="I471" s="337"/>
      <c r="J471" s="192">
        <f t="shared" si="60"/>
        <v>0</v>
      </c>
      <c r="K471" s="275" t="str">
        <f t="shared" si="58"/>
        <v/>
      </c>
      <c r="L471" s="276">
        <v>0</v>
      </c>
      <c r="M471" s="250">
        <v>0</v>
      </c>
      <c r="N471" s="250">
        <v>0</v>
      </c>
      <c r="O471" s="250">
        <v>0</v>
      </c>
      <c r="P471" s="250">
        <v>0</v>
      </c>
      <c r="Q471" s="250">
        <v>0</v>
      </c>
      <c r="R471" s="250">
        <v>0</v>
      </c>
      <c r="S471" s="250"/>
      <c r="T471" s="250"/>
      <c r="U471" s="250"/>
      <c r="V471" s="250"/>
      <c r="W471" s="250"/>
      <c r="X471" s="250"/>
      <c r="Y471" s="250"/>
      <c r="Z471" s="250"/>
      <c r="AA471" s="250"/>
      <c r="AB471" s="250"/>
      <c r="AC471" s="250"/>
      <c r="AD471" s="250"/>
      <c r="AE471" s="250"/>
      <c r="AF471" s="250"/>
      <c r="AG471" s="250"/>
      <c r="AH471" s="250"/>
      <c r="AI471" s="250"/>
      <c r="AJ471" s="250"/>
      <c r="AK471" s="250"/>
      <c r="AL471" s="250"/>
      <c r="AM471" s="250"/>
      <c r="AN471" s="250"/>
      <c r="AO471" s="250"/>
      <c r="AP471" s="250"/>
      <c r="AQ471" s="250"/>
      <c r="AR471" s="250"/>
      <c r="AS471" s="250"/>
      <c r="AT471" s="250"/>
      <c r="AU471" s="250"/>
      <c r="AV471" s="250"/>
      <c r="AW471" s="250"/>
      <c r="AX471" s="250"/>
      <c r="AY471" s="250"/>
      <c r="AZ471" s="250"/>
      <c r="BA471" s="250"/>
      <c r="BB471" s="250"/>
      <c r="BC471" s="250"/>
      <c r="BD471" s="250"/>
      <c r="BE471" s="250"/>
      <c r="BF471" s="250"/>
      <c r="BG471" s="250"/>
      <c r="BH471" s="250"/>
      <c r="BI471" s="250"/>
      <c r="BJ471" s="250"/>
      <c r="BK471" s="250"/>
      <c r="BL471" s="250"/>
      <c r="BM471" s="250"/>
      <c r="BN471" s="250"/>
      <c r="BO471" s="250"/>
      <c r="BP471" s="250"/>
      <c r="BQ471" s="250"/>
      <c r="BR471" s="250"/>
      <c r="BS471" s="250"/>
    </row>
    <row r="472" spans="1:71" s="74" customFormat="1" ht="18.75">
      <c r="A472" s="176"/>
      <c r="B472" s="227"/>
      <c r="C472" s="122"/>
      <c r="D472" s="3"/>
      <c r="E472" s="3"/>
      <c r="F472" s="3"/>
      <c r="G472" s="3"/>
      <c r="H472" s="226"/>
      <c r="I472" s="226"/>
      <c r="J472" s="51"/>
      <c r="K472" s="53"/>
      <c r="L472" s="86"/>
      <c r="M472" s="86"/>
      <c r="N472" s="86"/>
      <c r="O472" s="86"/>
      <c r="P472" s="86"/>
      <c r="Q472" s="86"/>
    </row>
    <row r="473" spans="1:71" s="74" customFormat="1" ht="18.75">
      <c r="A473" s="176"/>
      <c r="B473" s="227"/>
      <c r="C473" s="122"/>
      <c r="D473" s="3"/>
      <c r="E473" s="3"/>
      <c r="F473" s="3"/>
      <c r="G473" s="3"/>
      <c r="H473" s="226"/>
      <c r="I473" s="226"/>
      <c r="J473" s="51"/>
      <c r="K473" s="53"/>
      <c r="L473" s="86"/>
      <c r="M473" s="86"/>
      <c r="N473" s="86"/>
      <c r="O473" s="86"/>
      <c r="P473" s="86"/>
      <c r="Q473" s="86"/>
    </row>
    <row r="474" spans="1:71" s="74" customFormat="1" ht="18.75">
      <c r="A474" s="176"/>
      <c r="B474" s="227"/>
      <c r="C474" s="122"/>
      <c r="D474" s="3"/>
      <c r="E474" s="3"/>
      <c r="F474" s="3"/>
      <c r="G474" s="3"/>
      <c r="H474" s="226"/>
      <c r="I474" s="226"/>
      <c r="J474" s="51"/>
      <c r="K474" s="53"/>
      <c r="L474" s="86"/>
      <c r="M474" s="86"/>
      <c r="N474" s="86"/>
      <c r="O474" s="86"/>
      <c r="P474" s="86"/>
      <c r="Q474" s="86"/>
    </row>
    <row r="475" spans="1:71" s="74" customFormat="1">
      <c r="A475" s="176"/>
      <c r="B475" s="14" t="s">
        <v>440</v>
      </c>
      <c r="C475" s="150"/>
      <c r="D475" s="3"/>
      <c r="E475" s="3"/>
      <c r="F475" s="3"/>
      <c r="G475" s="3"/>
      <c r="H475" s="209"/>
      <c r="I475" s="209"/>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09"/>
      <c r="I477" s="209"/>
      <c r="J477" s="63" t="s">
        <v>80</v>
      </c>
      <c r="K477" s="136"/>
      <c r="L477" s="238" t="str">
        <f t="shared" ref="L477:AQ477" si="61">IF(ISBLANK(L$395),"",L$395)</f>
        <v>1階西病棟</v>
      </c>
      <c r="M477" s="241" t="str">
        <f t="shared" si="61"/>
        <v>2階西病棟</v>
      </c>
      <c r="N477" s="281" t="str">
        <f t="shared" si="61"/>
        <v>3階西病棟</v>
      </c>
      <c r="O477" s="239" t="str">
        <f t="shared" si="61"/>
        <v>3階東病棟</v>
      </c>
      <c r="P477" s="239" t="str">
        <f t="shared" si="61"/>
        <v>3階南医療病棟</v>
      </c>
      <c r="Q477" s="239" t="str">
        <f t="shared" si="61"/>
        <v>3階南回復期病棟</v>
      </c>
      <c r="R477" s="239" t="str">
        <f t="shared" si="61"/>
        <v>4階東病棟</v>
      </c>
      <c r="S477" s="239" t="str">
        <f t="shared" si="61"/>
        <v/>
      </c>
      <c r="T477" s="239" t="str">
        <f t="shared" si="61"/>
        <v/>
      </c>
      <c r="U477" s="239" t="str">
        <f t="shared" si="61"/>
        <v/>
      </c>
      <c r="V477" s="239" t="str">
        <f t="shared" si="61"/>
        <v/>
      </c>
      <c r="W477" s="239" t="str">
        <f t="shared" si="61"/>
        <v/>
      </c>
      <c r="X477" s="239" t="str">
        <f t="shared" si="61"/>
        <v/>
      </c>
      <c r="Y477" s="239" t="str">
        <f t="shared" si="61"/>
        <v/>
      </c>
      <c r="Z477" s="239" t="str">
        <f t="shared" si="61"/>
        <v/>
      </c>
      <c r="AA477" s="239" t="str">
        <f t="shared" si="61"/>
        <v/>
      </c>
      <c r="AB477" s="239" t="str">
        <f t="shared" si="61"/>
        <v/>
      </c>
      <c r="AC477" s="239" t="str">
        <f t="shared" si="61"/>
        <v/>
      </c>
      <c r="AD477" s="239" t="str">
        <f t="shared" si="61"/>
        <v/>
      </c>
      <c r="AE477" s="239" t="str">
        <f t="shared" si="61"/>
        <v/>
      </c>
      <c r="AF477" s="239" t="str">
        <f t="shared" si="61"/>
        <v/>
      </c>
      <c r="AG477" s="239" t="str">
        <f t="shared" si="61"/>
        <v/>
      </c>
      <c r="AH477" s="239" t="str">
        <f t="shared" si="61"/>
        <v/>
      </c>
      <c r="AI477" s="239" t="str">
        <f t="shared" si="61"/>
        <v/>
      </c>
      <c r="AJ477" s="239" t="str">
        <f t="shared" si="61"/>
        <v/>
      </c>
      <c r="AK477" s="239" t="str">
        <f t="shared" si="61"/>
        <v/>
      </c>
      <c r="AL477" s="239" t="str">
        <f t="shared" si="61"/>
        <v/>
      </c>
      <c r="AM477" s="239" t="str">
        <f t="shared" si="61"/>
        <v/>
      </c>
      <c r="AN477" s="239" t="str">
        <f t="shared" si="61"/>
        <v/>
      </c>
      <c r="AO477" s="239" t="str">
        <f t="shared" si="61"/>
        <v/>
      </c>
      <c r="AP477" s="239" t="str">
        <f t="shared" si="61"/>
        <v/>
      </c>
      <c r="AQ477" s="239" t="str">
        <f t="shared" si="61"/>
        <v/>
      </c>
      <c r="AR477" s="239" t="str">
        <f t="shared" ref="AR477:BS477" si="62">IF(ISBLANK(AR$395),"",AR$395)</f>
        <v/>
      </c>
      <c r="AS477" s="239" t="str">
        <f t="shared" si="62"/>
        <v/>
      </c>
      <c r="AT477" s="239" t="str">
        <f t="shared" si="62"/>
        <v/>
      </c>
      <c r="AU477" s="239" t="str">
        <f t="shared" si="62"/>
        <v/>
      </c>
      <c r="AV477" s="239" t="str">
        <f t="shared" si="62"/>
        <v/>
      </c>
      <c r="AW477" s="239" t="str">
        <f t="shared" si="62"/>
        <v/>
      </c>
      <c r="AX477" s="239" t="str">
        <f t="shared" si="62"/>
        <v/>
      </c>
      <c r="AY477" s="239" t="str">
        <f t="shared" si="62"/>
        <v/>
      </c>
      <c r="AZ477" s="239" t="str">
        <f t="shared" si="62"/>
        <v/>
      </c>
      <c r="BA477" s="239" t="str">
        <f t="shared" si="62"/>
        <v/>
      </c>
      <c r="BB477" s="239" t="str">
        <f t="shared" si="62"/>
        <v/>
      </c>
      <c r="BC477" s="239" t="str">
        <f t="shared" si="62"/>
        <v/>
      </c>
      <c r="BD477" s="239" t="str">
        <f t="shared" si="62"/>
        <v/>
      </c>
      <c r="BE477" s="239" t="str">
        <f t="shared" si="62"/>
        <v/>
      </c>
      <c r="BF477" s="239" t="str">
        <f t="shared" si="62"/>
        <v/>
      </c>
      <c r="BG477" s="239" t="str">
        <f t="shared" si="62"/>
        <v/>
      </c>
      <c r="BH477" s="239" t="str">
        <f t="shared" si="62"/>
        <v/>
      </c>
      <c r="BI477" s="239" t="str">
        <f t="shared" si="62"/>
        <v/>
      </c>
      <c r="BJ477" s="239" t="str">
        <f t="shared" si="62"/>
        <v/>
      </c>
      <c r="BK477" s="239" t="str">
        <f t="shared" si="62"/>
        <v/>
      </c>
      <c r="BL477" s="239" t="str">
        <f t="shared" si="62"/>
        <v/>
      </c>
      <c r="BM477" s="239" t="str">
        <f t="shared" si="62"/>
        <v/>
      </c>
      <c r="BN477" s="239" t="str">
        <f t="shared" si="62"/>
        <v/>
      </c>
      <c r="BO477" s="239" t="str">
        <f t="shared" si="62"/>
        <v/>
      </c>
      <c r="BP477" s="239" t="str">
        <f t="shared" si="62"/>
        <v/>
      </c>
      <c r="BQ477" s="239" t="str">
        <f t="shared" si="62"/>
        <v/>
      </c>
      <c r="BR477" s="239" t="str">
        <f t="shared" si="62"/>
        <v/>
      </c>
      <c r="BS477" s="239" t="str">
        <f t="shared" si="62"/>
        <v/>
      </c>
    </row>
    <row r="478" spans="1:71" ht="20.25" customHeight="1">
      <c r="A478" s="176"/>
      <c r="B478" s="1"/>
      <c r="C478" s="52"/>
      <c r="D478" s="3"/>
      <c r="F478" s="3"/>
      <c r="G478" s="3"/>
      <c r="H478" s="209"/>
      <c r="I478" s="56" t="s">
        <v>81</v>
      </c>
      <c r="J478" s="57"/>
      <c r="K478" s="137"/>
      <c r="L478" s="59" t="str">
        <f t="shared" ref="L478:AQ478" si="63">IF(ISBLANK(L$396),"",L$396)</f>
        <v>-</v>
      </c>
      <c r="M478" s="242" t="str">
        <f t="shared" si="63"/>
        <v>-</v>
      </c>
      <c r="N478" s="242" t="str">
        <f t="shared" si="63"/>
        <v>-</v>
      </c>
      <c r="O478" s="59" t="str">
        <f t="shared" si="63"/>
        <v>-</v>
      </c>
      <c r="P478" s="59" t="str">
        <f t="shared" si="63"/>
        <v>-</v>
      </c>
      <c r="Q478" s="59" t="str">
        <f t="shared" si="63"/>
        <v>-</v>
      </c>
      <c r="R478" s="59" t="str">
        <f t="shared" si="63"/>
        <v>-</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441</v>
      </c>
      <c r="B479" s="1"/>
      <c r="C479" s="309" t="s">
        <v>442</v>
      </c>
      <c r="D479" s="315"/>
      <c r="E479" s="315"/>
      <c r="F479" s="315"/>
      <c r="G479" s="315"/>
      <c r="H479" s="310"/>
      <c r="I479" s="335" t="s">
        <v>443</v>
      </c>
      <c r="J479" s="93" t="str">
        <f>IF(SUM(L479:BS479)=0,IF(COUNTIF(L479:BS479,"未確認")&gt;0,"未確認",IF(COUNTIF(L479:BS479,"~*")&gt;0,"*",SUM(L479:BS479))),SUM(L479:BS479))</f>
        <v>*</v>
      </c>
      <c r="K479" s="151" t="str">
        <f t="shared" ref="K479:K486" si="65">IF(OR(COUNTIF(L479:BS479,"未確認")&gt;0,COUNTIF(L479:BS479,"*")&gt;0),"※","")</f>
        <v>※</v>
      </c>
      <c r="L479" s="94" t="s">
        <v>377</v>
      </c>
      <c r="M479" s="250" t="s">
        <v>377</v>
      </c>
      <c r="N479" s="250" t="s">
        <v>377</v>
      </c>
      <c r="O479" s="250" t="s">
        <v>377</v>
      </c>
      <c r="P479" s="250" t="s">
        <v>377</v>
      </c>
      <c r="Q479" s="250">
        <v>0</v>
      </c>
      <c r="R479" s="250" t="s">
        <v>377</v>
      </c>
      <c r="S479" s="250"/>
      <c r="T479" s="250"/>
      <c r="U479" s="250"/>
      <c r="V479" s="250"/>
      <c r="W479" s="250"/>
      <c r="X479" s="250"/>
      <c r="Y479" s="250"/>
      <c r="Z479" s="250"/>
      <c r="AA479" s="250"/>
      <c r="AB479" s="250"/>
      <c r="AC479" s="250"/>
      <c r="AD479" s="250"/>
      <c r="AE479" s="250"/>
      <c r="AF479" s="250"/>
      <c r="AG479" s="250"/>
      <c r="AH479" s="250"/>
      <c r="AI479" s="250"/>
      <c r="AJ479" s="250"/>
      <c r="AK479" s="250"/>
      <c r="AL479" s="250"/>
      <c r="AM479" s="250"/>
      <c r="AN479" s="250"/>
      <c r="AO479" s="250"/>
      <c r="AP479" s="250"/>
      <c r="AQ479" s="250"/>
      <c r="AR479" s="250"/>
      <c r="AS479" s="250"/>
      <c r="AT479" s="250"/>
      <c r="AU479" s="250"/>
      <c r="AV479" s="250"/>
      <c r="AW479" s="250"/>
      <c r="AX479" s="250"/>
      <c r="AY479" s="250"/>
      <c r="AZ479" s="250"/>
      <c r="BA479" s="250"/>
      <c r="BB479" s="250"/>
      <c r="BC479" s="250"/>
      <c r="BD479" s="250"/>
      <c r="BE479" s="250"/>
      <c r="BF479" s="250"/>
      <c r="BG479" s="250"/>
      <c r="BH479" s="250"/>
      <c r="BI479" s="250"/>
      <c r="BJ479" s="250"/>
      <c r="BK479" s="250"/>
      <c r="BL479" s="250"/>
      <c r="BM479" s="250"/>
      <c r="BN479" s="250"/>
      <c r="BO479" s="250"/>
      <c r="BP479" s="250"/>
      <c r="BQ479" s="250"/>
      <c r="BR479" s="250"/>
      <c r="BS479" s="250"/>
    </row>
    <row r="480" spans="1:71" ht="34.5" customHeight="1">
      <c r="A480" s="184" t="s">
        <v>444</v>
      </c>
      <c r="B480" s="1"/>
      <c r="C480" s="152"/>
      <c r="D480" s="389" t="s">
        <v>445</v>
      </c>
      <c r="E480" s="303" t="s">
        <v>446</v>
      </c>
      <c r="F480" s="304"/>
      <c r="G480" s="304"/>
      <c r="H480" s="305"/>
      <c r="I480" s="339"/>
      <c r="J480" s="93" t="str">
        <f t="shared" ref="J480:J507" si="66">IF(SUM(L480:BS480)=0,IF(COUNTIF(L480:BS480,"未確認")&gt;0,"未確認",IF(COUNTIF(L480:BS480,"~*")&gt;0,"*",SUM(L480:BS480))),SUM(L480:BS480))</f>
        <v>*</v>
      </c>
      <c r="K480" s="151" t="str">
        <f t="shared" si="65"/>
        <v>※</v>
      </c>
      <c r="L480" s="94" t="s">
        <v>377</v>
      </c>
      <c r="M480" s="250">
        <v>0</v>
      </c>
      <c r="N480" s="250" t="s">
        <v>377</v>
      </c>
      <c r="O480" s="250" t="s">
        <v>377</v>
      </c>
      <c r="P480" s="250">
        <v>0</v>
      </c>
      <c r="Q480" s="250">
        <v>0</v>
      </c>
      <c r="R480" s="250" t="s">
        <v>377</v>
      </c>
      <c r="S480" s="250"/>
      <c r="T480" s="250"/>
      <c r="U480" s="250"/>
      <c r="V480" s="250"/>
      <c r="W480" s="250"/>
      <c r="X480" s="250"/>
      <c r="Y480" s="250"/>
      <c r="Z480" s="250"/>
      <c r="AA480" s="250"/>
      <c r="AB480" s="250"/>
      <c r="AC480" s="250"/>
      <c r="AD480" s="250"/>
      <c r="AE480" s="250"/>
      <c r="AF480" s="250"/>
      <c r="AG480" s="250"/>
      <c r="AH480" s="250"/>
      <c r="AI480" s="250"/>
      <c r="AJ480" s="250"/>
      <c r="AK480" s="250"/>
      <c r="AL480" s="250"/>
      <c r="AM480" s="250"/>
      <c r="AN480" s="250"/>
      <c r="AO480" s="250"/>
      <c r="AP480" s="250"/>
      <c r="AQ480" s="250"/>
      <c r="AR480" s="250"/>
      <c r="AS480" s="250"/>
      <c r="AT480" s="250"/>
      <c r="AU480" s="250"/>
      <c r="AV480" s="250"/>
      <c r="AW480" s="250"/>
      <c r="AX480" s="250"/>
      <c r="AY480" s="250"/>
      <c r="AZ480" s="250"/>
      <c r="BA480" s="250"/>
      <c r="BB480" s="250"/>
      <c r="BC480" s="250"/>
      <c r="BD480" s="250"/>
      <c r="BE480" s="250"/>
      <c r="BF480" s="250"/>
      <c r="BG480" s="250"/>
      <c r="BH480" s="250"/>
      <c r="BI480" s="250"/>
      <c r="BJ480" s="250"/>
      <c r="BK480" s="250"/>
      <c r="BL480" s="250"/>
      <c r="BM480" s="250"/>
      <c r="BN480" s="250"/>
      <c r="BO480" s="250"/>
      <c r="BP480" s="250"/>
      <c r="BQ480" s="250"/>
      <c r="BR480" s="250"/>
      <c r="BS480" s="250"/>
    </row>
    <row r="481" spans="1:71" ht="34.5" customHeight="1">
      <c r="A481" s="184" t="s">
        <v>447</v>
      </c>
      <c r="B481" s="1"/>
      <c r="C481" s="152"/>
      <c r="D481" s="390"/>
      <c r="E481" s="303" t="s">
        <v>448</v>
      </c>
      <c r="F481" s="304"/>
      <c r="G481" s="304"/>
      <c r="H481" s="305"/>
      <c r="I481" s="339"/>
      <c r="J481" s="93">
        <f t="shared" si="66"/>
        <v>0</v>
      </c>
      <c r="K481" s="151" t="str">
        <f t="shared" si="65"/>
        <v/>
      </c>
      <c r="L481" s="94">
        <v>0</v>
      </c>
      <c r="M481" s="250">
        <v>0</v>
      </c>
      <c r="N481" s="250">
        <v>0</v>
      </c>
      <c r="O481" s="250">
        <v>0</v>
      </c>
      <c r="P481" s="250">
        <v>0</v>
      </c>
      <c r="Q481" s="250">
        <v>0</v>
      </c>
      <c r="R481" s="250">
        <v>0</v>
      </c>
      <c r="S481" s="250"/>
      <c r="T481" s="250"/>
      <c r="U481" s="250"/>
      <c r="V481" s="250"/>
      <c r="W481" s="250"/>
      <c r="X481" s="250"/>
      <c r="Y481" s="250"/>
      <c r="Z481" s="250"/>
      <c r="AA481" s="250"/>
      <c r="AB481" s="250"/>
      <c r="AC481" s="250"/>
      <c r="AD481" s="250"/>
      <c r="AE481" s="250"/>
      <c r="AF481" s="250"/>
      <c r="AG481" s="250"/>
      <c r="AH481" s="250"/>
      <c r="AI481" s="250"/>
      <c r="AJ481" s="250"/>
      <c r="AK481" s="250"/>
      <c r="AL481" s="250"/>
      <c r="AM481" s="250"/>
      <c r="AN481" s="250"/>
      <c r="AO481" s="250"/>
      <c r="AP481" s="250"/>
      <c r="AQ481" s="250"/>
      <c r="AR481" s="250"/>
      <c r="AS481" s="250"/>
      <c r="AT481" s="250"/>
      <c r="AU481" s="250"/>
      <c r="AV481" s="250"/>
      <c r="AW481" s="250"/>
      <c r="AX481" s="250"/>
      <c r="AY481" s="250"/>
      <c r="AZ481" s="250"/>
      <c r="BA481" s="250"/>
      <c r="BB481" s="250"/>
      <c r="BC481" s="250"/>
      <c r="BD481" s="250"/>
      <c r="BE481" s="250"/>
      <c r="BF481" s="250"/>
      <c r="BG481" s="250"/>
      <c r="BH481" s="250"/>
      <c r="BI481" s="250"/>
      <c r="BJ481" s="250"/>
      <c r="BK481" s="250"/>
      <c r="BL481" s="250"/>
      <c r="BM481" s="250"/>
      <c r="BN481" s="250"/>
      <c r="BO481" s="250"/>
      <c r="BP481" s="250"/>
      <c r="BQ481" s="250"/>
      <c r="BR481" s="250"/>
      <c r="BS481" s="250"/>
    </row>
    <row r="482" spans="1:71" ht="34.5" customHeight="1">
      <c r="A482" s="184" t="s">
        <v>449</v>
      </c>
      <c r="B482" s="1"/>
      <c r="C482" s="152"/>
      <c r="D482" s="390"/>
      <c r="E482" s="303" t="s">
        <v>450</v>
      </c>
      <c r="F482" s="304"/>
      <c r="G482" s="304"/>
      <c r="H482" s="305"/>
      <c r="I482" s="339"/>
      <c r="J482" s="93">
        <f t="shared" si="66"/>
        <v>0</v>
      </c>
      <c r="K482" s="151" t="str">
        <f t="shared" si="65"/>
        <v/>
      </c>
      <c r="L482" s="94">
        <v>0</v>
      </c>
      <c r="M482" s="250">
        <v>0</v>
      </c>
      <c r="N482" s="250">
        <v>0</v>
      </c>
      <c r="O482" s="250">
        <v>0</v>
      </c>
      <c r="P482" s="250">
        <v>0</v>
      </c>
      <c r="Q482" s="250">
        <v>0</v>
      </c>
      <c r="R482" s="250">
        <v>0</v>
      </c>
      <c r="S482" s="250"/>
      <c r="T482" s="250"/>
      <c r="U482" s="250"/>
      <c r="V482" s="250"/>
      <c r="W482" s="250"/>
      <c r="X482" s="250"/>
      <c r="Y482" s="250"/>
      <c r="Z482" s="250"/>
      <c r="AA482" s="250"/>
      <c r="AB482" s="250"/>
      <c r="AC482" s="250"/>
      <c r="AD482" s="250"/>
      <c r="AE482" s="250"/>
      <c r="AF482" s="250"/>
      <c r="AG482" s="250"/>
      <c r="AH482" s="250"/>
      <c r="AI482" s="250"/>
      <c r="AJ482" s="250"/>
      <c r="AK482" s="250"/>
      <c r="AL482" s="250"/>
      <c r="AM482" s="250"/>
      <c r="AN482" s="250"/>
      <c r="AO482" s="250"/>
      <c r="AP482" s="250"/>
      <c r="AQ482" s="250"/>
      <c r="AR482" s="250"/>
      <c r="AS482" s="250"/>
      <c r="AT482" s="250"/>
      <c r="AU482" s="250"/>
      <c r="AV482" s="250"/>
      <c r="AW482" s="250"/>
      <c r="AX482" s="250"/>
      <c r="AY482" s="250"/>
      <c r="AZ482" s="250"/>
      <c r="BA482" s="250"/>
      <c r="BB482" s="250"/>
      <c r="BC482" s="250"/>
      <c r="BD482" s="250"/>
      <c r="BE482" s="250"/>
      <c r="BF482" s="250"/>
      <c r="BG482" s="250"/>
      <c r="BH482" s="250"/>
      <c r="BI482" s="250"/>
      <c r="BJ482" s="250"/>
      <c r="BK482" s="250"/>
      <c r="BL482" s="250"/>
      <c r="BM482" s="250"/>
      <c r="BN482" s="250"/>
      <c r="BO482" s="250"/>
      <c r="BP482" s="250"/>
      <c r="BQ482" s="250"/>
      <c r="BR482" s="250"/>
      <c r="BS482" s="250"/>
    </row>
    <row r="483" spans="1:71" ht="34.5" customHeight="1">
      <c r="A483" s="184" t="s">
        <v>451</v>
      </c>
      <c r="B483" s="1"/>
      <c r="C483" s="152"/>
      <c r="D483" s="390"/>
      <c r="E483" s="303" t="s">
        <v>452</v>
      </c>
      <c r="F483" s="304"/>
      <c r="G483" s="304"/>
      <c r="H483" s="305"/>
      <c r="I483" s="339"/>
      <c r="J483" s="93">
        <f t="shared" si="66"/>
        <v>0</v>
      </c>
      <c r="K483" s="151" t="str">
        <f t="shared" si="65"/>
        <v/>
      </c>
      <c r="L483" s="94">
        <v>0</v>
      </c>
      <c r="M483" s="250">
        <v>0</v>
      </c>
      <c r="N483" s="250">
        <v>0</v>
      </c>
      <c r="O483" s="250">
        <v>0</v>
      </c>
      <c r="P483" s="250">
        <v>0</v>
      </c>
      <c r="Q483" s="250">
        <v>0</v>
      </c>
      <c r="R483" s="250">
        <v>0</v>
      </c>
      <c r="S483" s="250"/>
      <c r="T483" s="250"/>
      <c r="U483" s="250"/>
      <c r="V483" s="250"/>
      <c r="W483" s="250"/>
      <c r="X483" s="250"/>
      <c r="Y483" s="250"/>
      <c r="Z483" s="250"/>
      <c r="AA483" s="250"/>
      <c r="AB483" s="250"/>
      <c r="AC483" s="250"/>
      <c r="AD483" s="250"/>
      <c r="AE483" s="250"/>
      <c r="AF483" s="250"/>
      <c r="AG483" s="250"/>
      <c r="AH483" s="250"/>
      <c r="AI483" s="250"/>
      <c r="AJ483" s="250"/>
      <c r="AK483" s="250"/>
      <c r="AL483" s="250"/>
      <c r="AM483" s="250"/>
      <c r="AN483" s="250"/>
      <c r="AO483" s="250"/>
      <c r="AP483" s="250"/>
      <c r="AQ483" s="250"/>
      <c r="AR483" s="250"/>
      <c r="AS483" s="250"/>
      <c r="AT483" s="250"/>
      <c r="AU483" s="250"/>
      <c r="AV483" s="250"/>
      <c r="AW483" s="250"/>
      <c r="AX483" s="250"/>
      <c r="AY483" s="250"/>
      <c r="AZ483" s="250"/>
      <c r="BA483" s="250"/>
      <c r="BB483" s="250"/>
      <c r="BC483" s="250"/>
      <c r="BD483" s="250"/>
      <c r="BE483" s="250"/>
      <c r="BF483" s="250"/>
      <c r="BG483" s="250"/>
      <c r="BH483" s="250"/>
      <c r="BI483" s="250"/>
      <c r="BJ483" s="250"/>
      <c r="BK483" s="250"/>
      <c r="BL483" s="250"/>
      <c r="BM483" s="250"/>
      <c r="BN483" s="250"/>
      <c r="BO483" s="250"/>
      <c r="BP483" s="250"/>
      <c r="BQ483" s="250"/>
      <c r="BR483" s="250"/>
      <c r="BS483" s="250"/>
    </row>
    <row r="484" spans="1:71" ht="34.5" customHeight="1">
      <c r="A484" s="184" t="s">
        <v>453</v>
      </c>
      <c r="B484" s="1"/>
      <c r="C484" s="152"/>
      <c r="D484" s="390"/>
      <c r="E484" s="303" t="s">
        <v>454</v>
      </c>
      <c r="F484" s="304"/>
      <c r="G484" s="304"/>
      <c r="H484" s="305"/>
      <c r="I484" s="339"/>
      <c r="J484" s="93" t="str">
        <f t="shared" si="66"/>
        <v>*</v>
      </c>
      <c r="K484" s="151" t="str">
        <f t="shared" si="65"/>
        <v>※</v>
      </c>
      <c r="L484" s="94">
        <v>0</v>
      </c>
      <c r="M484" s="250">
        <v>0</v>
      </c>
      <c r="N484" s="250">
        <v>0</v>
      </c>
      <c r="O484" s="250" t="s">
        <v>377</v>
      </c>
      <c r="P484" s="250">
        <v>0</v>
      </c>
      <c r="Q484" s="250">
        <v>0</v>
      </c>
      <c r="R484" s="250">
        <v>0</v>
      </c>
      <c r="S484" s="250"/>
      <c r="T484" s="250"/>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0"/>
      <c r="AY484" s="250"/>
      <c r="AZ484" s="250"/>
      <c r="BA484" s="250"/>
      <c r="BB484" s="250"/>
      <c r="BC484" s="250"/>
      <c r="BD484" s="250"/>
      <c r="BE484" s="250"/>
      <c r="BF484" s="250"/>
      <c r="BG484" s="250"/>
      <c r="BH484" s="250"/>
      <c r="BI484" s="250"/>
      <c r="BJ484" s="250"/>
      <c r="BK484" s="250"/>
      <c r="BL484" s="250"/>
      <c r="BM484" s="250"/>
      <c r="BN484" s="250"/>
      <c r="BO484" s="250"/>
      <c r="BP484" s="250"/>
      <c r="BQ484" s="250"/>
      <c r="BR484" s="250"/>
      <c r="BS484" s="250"/>
    </row>
    <row r="485" spans="1:71" ht="34.5" customHeight="1">
      <c r="A485" s="184" t="s">
        <v>455</v>
      </c>
      <c r="B485" s="1"/>
      <c r="C485" s="152"/>
      <c r="D485" s="390"/>
      <c r="E485" s="303" t="s">
        <v>456</v>
      </c>
      <c r="F485" s="304"/>
      <c r="G485" s="304"/>
      <c r="H485" s="305"/>
      <c r="I485" s="339"/>
      <c r="J485" s="93">
        <f t="shared" si="66"/>
        <v>0</v>
      </c>
      <c r="K485" s="151" t="str">
        <f t="shared" si="65"/>
        <v/>
      </c>
      <c r="L485" s="94">
        <v>0</v>
      </c>
      <c r="M485" s="250">
        <v>0</v>
      </c>
      <c r="N485" s="250">
        <v>0</v>
      </c>
      <c r="O485" s="250">
        <v>0</v>
      </c>
      <c r="P485" s="250">
        <v>0</v>
      </c>
      <c r="Q485" s="250">
        <v>0</v>
      </c>
      <c r="R485" s="250">
        <v>0</v>
      </c>
      <c r="S485" s="250"/>
      <c r="T485" s="250"/>
      <c r="U485" s="250"/>
      <c r="V485" s="250"/>
      <c r="W485" s="250"/>
      <c r="X485" s="250"/>
      <c r="Y485" s="250"/>
      <c r="Z485" s="250"/>
      <c r="AA485" s="250"/>
      <c r="AB485" s="250"/>
      <c r="AC485" s="250"/>
      <c r="AD485" s="250"/>
      <c r="AE485" s="250"/>
      <c r="AF485" s="250"/>
      <c r="AG485" s="250"/>
      <c r="AH485" s="250"/>
      <c r="AI485" s="250"/>
      <c r="AJ485" s="250"/>
      <c r="AK485" s="250"/>
      <c r="AL485" s="250"/>
      <c r="AM485" s="250"/>
      <c r="AN485" s="250"/>
      <c r="AO485" s="250"/>
      <c r="AP485" s="250"/>
      <c r="AQ485" s="250"/>
      <c r="AR485" s="250"/>
      <c r="AS485" s="250"/>
      <c r="AT485" s="250"/>
      <c r="AU485" s="250"/>
      <c r="AV485" s="250"/>
      <c r="AW485" s="250"/>
      <c r="AX485" s="250"/>
      <c r="AY485" s="250"/>
      <c r="AZ485" s="250"/>
      <c r="BA485" s="250"/>
      <c r="BB485" s="250"/>
      <c r="BC485" s="250"/>
      <c r="BD485" s="250"/>
      <c r="BE485" s="250"/>
      <c r="BF485" s="250"/>
      <c r="BG485" s="250"/>
      <c r="BH485" s="250"/>
      <c r="BI485" s="250"/>
      <c r="BJ485" s="250"/>
      <c r="BK485" s="250"/>
      <c r="BL485" s="250"/>
      <c r="BM485" s="250"/>
      <c r="BN485" s="250"/>
      <c r="BO485" s="250"/>
      <c r="BP485" s="250"/>
      <c r="BQ485" s="250"/>
      <c r="BR485" s="250"/>
      <c r="BS485" s="250"/>
    </row>
    <row r="486" spans="1:71" ht="34.5" customHeight="1">
      <c r="A486" s="184" t="s">
        <v>457</v>
      </c>
      <c r="B486" s="1"/>
      <c r="C486" s="152"/>
      <c r="D486" s="390"/>
      <c r="E486" s="303" t="s">
        <v>458</v>
      </c>
      <c r="F486" s="304"/>
      <c r="G486" s="304"/>
      <c r="H486" s="305"/>
      <c r="I486" s="339"/>
      <c r="J486" s="93">
        <f t="shared" si="66"/>
        <v>0</v>
      </c>
      <c r="K486" s="151" t="str">
        <f t="shared" si="65"/>
        <v/>
      </c>
      <c r="L486" s="94">
        <v>0</v>
      </c>
      <c r="M486" s="250">
        <v>0</v>
      </c>
      <c r="N486" s="250">
        <v>0</v>
      </c>
      <c r="O486" s="250">
        <v>0</v>
      </c>
      <c r="P486" s="250">
        <v>0</v>
      </c>
      <c r="Q486" s="250">
        <v>0</v>
      </c>
      <c r="R486" s="250">
        <v>0</v>
      </c>
      <c r="S486" s="250"/>
      <c r="T486" s="250"/>
      <c r="U486" s="250"/>
      <c r="V486" s="250"/>
      <c r="W486" s="250"/>
      <c r="X486" s="250"/>
      <c r="Y486" s="250"/>
      <c r="Z486" s="250"/>
      <c r="AA486" s="250"/>
      <c r="AB486" s="250"/>
      <c r="AC486" s="250"/>
      <c r="AD486" s="250"/>
      <c r="AE486" s="250"/>
      <c r="AF486" s="250"/>
      <c r="AG486" s="250"/>
      <c r="AH486" s="250"/>
      <c r="AI486" s="250"/>
      <c r="AJ486" s="250"/>
      <c r="AK486" s="250"/>
      <c r="AL486" s="250"/>
      <c r="AM486" s="250"/>
      <c r="AN486" s="250"/>
      <c r="AO486" s="250"/>
      <c r="AP486" s="250"/>
      <c r="AQ486" s="250"/>
      <c r="AR486" s="250"/>
      <c r="AS486" s="250"/>
      <c r="AT486" s="250"/>
      <c r="AU486" s="250"/>
      <c r="AV486" s="250"/>
      <c r="AW486" s="250"/>
      <c r="AX486" s="250"/>
      <c r="AY486" s="250"/>
      <c r="AZ486" s="250"/>
      <c r="BA486" s="250"/>
      <c r="BB486" s="250"/>
      <c r="BC486" s="250"/>
      <c r="BD486" s="250"/>
      <c r="BE486" s="250"/>
      <c r="BF486" s="250"/>
      <c r="BG486" s="250"/>
      <c r="BH486" s="250"/>
      <c r="BI486" s="250"/>
      <c r="BJ486" s="250"/>
      <c r="BK486" s="250"/>
      <c r="BL486" s="250"/>
      <c r="BM486" s="250"/>
      <c r="BN486" s="250"/>
      <c r="BO486" s="250"/>
      <c r="BP486" s="250"/>
      <c r="BQ486" s="250"/>
      <c r="BR486" s="250"/>
      <c r="BS486" s="250"/>
    </row>
    <row r="487" spans="1:71" ht="34.5" customHeight="1">
      <c r="A487" s="184" t="s">
        <v>459</v>
      </c>
      <c r="B487" s="1"/>
      <c r="C487" s="152"/>
      <c r="D487" s="390"/>
      <c r="E487" s="303" t="s">
        <v>460</v>
      </c>
      <c r="F487" s="304"/>
      <c r="G487" s="304"/>
      <c r="H487" s="305"/>
      <c r="I487" s="339"/>
      <c r="J487" s="93">
        <f t="shared" si="66"/>
        <v>0</v>
      </c>
      <c r="K487" s="151" t="str">
        <f>IF(OR(COUNTIF(L487:BS487,"未確認")&gt;0,COUNTIF(L487:BS487,"*")&gt;0),"※","")</f>
        <v/>
      </c>
      <c r="L487" s="94">
        <v>0</v>
      </c>
      <c r="M487" s="250">
        <v>0</v>
      </c>
      <c r="N487" s="250">
        <v>0</v>
      </c>
      <c r="O487" s="250">
        <v>0</v>
      </c>
      <c r="P487" s="250">
        <v>0</v>
      </c>
      <c r="Q487" s="250">
        <v>0</v>
      </c>
      <c r="R487" s="250">
        <v>0</v>
      </c>
      <c r="S487" s="250"/>
      <c r="T487" s="250"/>
      <c r="U487" s="250"/>
      <c r="V487" s="250"/>
      <c r="W487" s="250"/>
      <c r="X487" s="250"/>
      <c r="Y487" s="250"/>
      <c r="Z487" s="250"/>
      <c r="AA487" s="250"/>
      <c r="AB487" s="250"/>
      <c r="AC487" s="250"/>
      <c r="AD487" s="250"/>
      <c r="AE487" s="250"/>
      <c r="AF487" s="250"/>
      <c r="AG487" s="250"/>
      <c r="AH487" s="250"/>
      <c r="AI487" s="250"/>
      <c r="AJ487" s="250"/>
      <c r="AK487" s="250"/>
      <c r="AL487" s="250"/>
      <c r="AM487" s="250"/>
      <c r="AN487" s="250"/>
      <c r="AO487" s="250"/>
      <c r="AP487" s="250"/>
      <c r="AQ487" s="250"/>
      <c r="AR487" s="250"/>
      <c r="AS487" s="250"/>
      <c r="AT487" s="250"/>
      <c r="AU487" s="250"/>
      <c r="AV487" s="250"/>
      <c r="AW487" s="250"/>
      <c r="AX487" s="250"/>
      <c r="AY487" s="250"/>
      <c r="AZ487" s="250"/>
      <c r="BA487" s="250"/>
      <c r="BB487" s="250"/>
      <c r="BC487" s="250"/>
      <c r="BD487" s="250"/>
      <c r="BE487" s="250"/>
      <c r="BF487" s="250"/>
      <c r="BG487" s="250"/>
      <c r="BH487" s="250"/>
      <c r="BI487" s="250"/>
      <c r="BJ487" s="250"/>
      <c r="BK487" s="250"/>
      <c r="BL487" s="250"/>
      <c r="BM487" s="250"/>
      <c r="BN487" s="250"/>
      <c r="BO487" s="250"/>
      <c r="BP487" s="250"/>
      <c r="BQ487" s="250"/>
      <c r="BR487" s="250"/>
      <c r="BS487" s="250"/>
    </row>
    <row r="488" spans="1:71" ht="34.5" customHeight="1">
      <c r="A488" s="184" t="s">
        <v>461</v>
      </c>
      <c r="B488" s="1"/>
      <c r="C488" s="152"/>
      <c r="D488" s="390"/>
      <c r="E488" s="303" t="s">
        <v>462</v>
      </c>
      <c r="F488" s="304"/>
      <c r="G488" s="304"/>
      <c r="H488" s="305"/>
      <c r="I488" s="339"/>
      <c r="J488" s="93" t="str">
        <f t="shared" si="66"/>
        <v>*</v>
      </c>
      <c r="K488" s="151" t="str">
        <f t="shared" ref="K488:K507" si="67">IF(OR(COUNTIF(L488:BS488,"未確認")&gt;0,COUNTIF(L488:BS488,"*")&gt;0),"※","")</f>
        <v>※</v>
      </c>
      <c r="L488" s="94" t="s">
        <v>377</v>
      </c>
      <c r="M488" s="250" t="s">
        <v>377</v>
      </c>
      <c r="N488" s="250" t="s">
        <v>377</v>
      </c>
      <c r="O488" s="250" t="s">
        <v>377</v>
      </c>
      <c r="P488" s="250" t="s">
        <v>377</v>
      </c>
      <c r="Q488" s="250">
        <v>0</v>
      </c>
      <c r="R488" s="250">
        <v>0</v>
      </c>
      <c r="S488" s="250"/>
      <c r="T488" s="250"/>
      <c r="U488" s="250"/>
      <c r="V488" s="250"/>
      <c r="W488" s="250"/>
      <c r="X488" s="250"/>
      <c r="Y488" s="250"/>
      <c r="Z488" s="250"/>
      <c r="AA488" s="250"/>
      <c r="AB488" s="250"/>
      <c r="AC488" s="250"/>
      <c r="AD488" s="250"/>
      <c r="AE488" s="250"/>
      <c r="AF488" s="250"/>
      <c r="AG488" s="250"/>
      <c r="AH488" s="250"/>
      <c r="AI488" s="250"/>
      <c r="AJ488" s="250"/>
      <c r="AK488" s="250"/>
      <c r="AL488" s="250"/>
      <c r="AM488" s="250"/>
      <c r="AN488" s="250"/>
      <c r="AO488" s="250"/>
      <c r="AP488" s="250"/>
      <c r="AQ488" s="250"/>
      <c r="AR488" s="250"/>
      <c r="AS488" s="250"/>
      <c r="AT488" s="250"/>
      <c r="AU488" s="250"/>
      <c r="AV488" s="250"/>
      <c r="AW488" s="250"/>
      <c r="AX488" s="250"/>
      <c r="AY488" s="250"/>
      <c r="AZ488" s="250"/>
      <c r="BA488" s="250"/>
      <c r="BB488" s="250"/>
      <c r="BC488" s="250"/>
      <c r="BD488" s="250"/>
      <c r="BE488" s="250"/>
      <c r="BF488" s="250"/>
      <c r="BG488" s="250"/>
      <c r="BH488" s="250"/>
      <c r="BI488" s="250"/>
      <c r="BJ488" s="250"/>
      <c r="BK488" s="250"/>
      <c r="BL488" s="250"/>
      <c r="BM488" s="250"/>
      <c r="BN488" s="250"/>
      <c r="BO488" s="250"/>
      <c r="BP488" s="250"/>
      <c r="BQ488" s="250"/>
      <c r="BR488" s="250"/>
      <c r="BS488" s="250"/>
    </row>
    <row r="489" spans="1:71" ht="34.5" customHeight="1">
      <c r="A489" s="184" t="s">
        <v>463</v>
      </c>
      <c r="B489" s="1"/>
      <c r="C489" s="152"/>
      <c r="D489" s="390"/>
      <c r="E489" s="303" t="s">
        <v>464</v>
      </c>
      <c r="F489" s="304"/>
      <c r="G489" s="304"/>
      <c r="H489" s="305"/>
      <c r="I489" s="339"/>
      <c r="J489" s="93">
        <f t="shared" si="66"/>
        <v>0</v>
      </c>
      <c r="K489" s="151" t="str">
        <f t="shared" si="67"/>
        <v/>
      </c>
      <c r="L489" s="94">
        <v>0</v>
      </c>
      <c r="M489" s="250">
        <v>0</v>
      </c>
      <c r="N489" s="250">
        <v>0</v>
      </c>
      <c r="O489" s="250">
        <v>0</v>
      </c>
      <c r="P489" s="250">
        <v>0</v>
      </c>
      <c r="Q489" s="250">
        <v>0</v>
      </c>
      <c r="R489" s="250">
        <v>0</v>
      </c>
      <c r="S489" s="250"/>
      <c r="T489" s="250"/>
      <c r="U489" s="250"/>
      <c r="V489" s="250"/>
      <c r="W489" s="250"/>
      <c r="X489" s="250"/>
      <c r="Y489" s="250"/>
      <c r="Z489" s="250"/>
      <c r="AA489" s="250"/>
      <c r="AB489" s="250"/>
      <c r="AC489" s="250"/>
      <c r="AD489" s="250"/>
      <c r="AE489" s="250"/>
      <c r="AF489" s="250"/>
      <c r="AG489" s="250"/>
      <c r="AH489" s="250"/>
      <c r="AI489" s="250"/>
      <c r="AJ489" s="250"/>
      <c r="AK489" s="250"/>
      <c r="AL489" s="250"/>
      <c r="AM489" s="250"/>
      <c r="AN489" s="250"/>
      <c r="AO489" s="250"/>
      <c r="AP489" s="250"/>
      <c r="AQ489" s="250"/>
      <c r="AR489" s="250"/>
      <c r="AS489" s="250"/>
      <c r="AT489" s="250"/>
      <c r="AU489" s="250"/>
      <c r="AV489" s="250"/>
      <c r="AW489" s="250"/>
      <c r="AX489" s="250"/>
      <c r="AY489" s="250"/>
      <c r="AZ489" s="250"/>
      <c r="BA489" s="250"/>
      <c r="BB489" s="250"/>
      <c r="BC489" s="250"/>
      <c r="BD489" s="250"/>
      <c r="BE489" s="250"/>
      <c r="BF489" s="250"/>
      <c r="BG489" s="250"/>
      <c r="BH489" s="250"/>
      <c r="BI489" s="250"/>
      <c r="BJ489" s="250"/>
      <c r="BK489" s="250"/>
      <c r="BL489" s="250"/>
      <c r="BM489" s="250"/>
      <c r="BN489" s="250"/>
      <c r="BO489" s="250"/>
      <c r="BP489" s="250"/>
      <c r="BQ489" s="250"/>
      <c r="BR489" s="250"/>
      <c r="BS489" s="250"/>
    </row>
    <row r="490" spans="1:71" ht="34.5" customHeight="1">
      <c r="A490" s="184" t="s">
        <v>465</v>
      </c>
      <c r="B490" s="1"/>
      <c r="C490" s="152"/>
      <c r="D490" s="390"/>
      <c r="E490" s="303" t="s">
        <v>466</v>
      </c>
      <c r="F490" s="304"/>
      <c r="G490" s="304"/>
      <c r="H490" s="305"/>
      <c r="I490" s="339"/>
      <c r="J490" s="93">
        <f t="shared" si="66"/>
        <v>0</v>
      </c>
      <c r="K490" s="151" t="str">
        <f t="shared" si="67"/>
        <v/>
      </c>
      <c r="L490" s="94">
        <v>0</v>
      </c>
      <c r="M490" s="250">
        <v>0</v>
      </c>
      <c r="N490" s="250">
        <v>0</v>
      </c>
      <c r="O490" s="250">
        <v>0</v>
      </c>
      <c r="P490" s="250">
        <v>0</v>
      </c>
      <c r="Q490" s="250">
        <v>0</v>
      </c>
      <c r="R490" s="250">
        <v>0</v>
      </c>
      <c r="S490" s="250"/>
      <c r="T490" s="250"/>
      <c r="U490" s="250"/>
      <c r="V490" s="250"/>
      <c r="W490" s="250"/>
      <c r="X490" s="250"/>
      <c r="Y490" s="250"/>
      <c r="Z490" s="250"/>
      <c r="AA490" s="250"/>
      <c r="AB490" s="250"/>
      <c r="AC490" s="250"/>
      <c r="AD490" s="250"/>
      <c r="AE490" s="250"/>
      <c r="AF490" s="250"/>
      <c r="AG490" s="250"/>
      <c r="AH490" s="250"/>
      <c r="AI490" s="250"/>
      <c r="AJ490" s="250"/>
      <c r="AK490" s="250"/>
      <c r="AL490" s="250"/>
      <c r="AM490" s="250"/>
      <c r="AN490" s="250"/>
      <c r="AO490" s="250"/>
      <c r="AP490" s="250"/>
      <c r="AQ490" s="250"/>
      <c r="AR490" s="250"/>
      <c r="AS490" s="250"/>
      <c r="AT490" s="250"/>
      <c r="AU490" s="250"/>
      <c r="AV490" s="250"/>
      <c r="AW490" s="250"/>
      <c r="AX490" s="250"/>
      <c r="AY490" s="250"/>
      <c r="AZ490" s="250"/>
      <c r="BA490" s="250"/>
      <c r="BB490" s="250"/>
      <c r="BC490" s="250"/>
      <c r="BD490" s="250"/>
      <c r="BE490" s="250"/>
      <c r="BF490" s="250"/>
      <c r="BG490" s="250"/>
      <c r="BH490" s="250"/>
      <c r="BI490" s="250"/>
      <c r="BJ490" s="250"/>
      <c r="BK490" s="250"/>
      <c r="BL490" s="250"/>
      <c r="BM490" s="250"/>
      <c r="BN490" s="250"/>
      <c r="BO490" s="250"/>
      <c r="BP490" s="250"/>
      <c r="BQ490" s="250"/>
      <c r="BR490" s="250"/>
      <c r="BS490" s="250"/>
    </row>
    <row r="491" spans="1:71" ht="34.5" customHeight="1">
      <c r="A491" s="184" t="s">
        <v>467</v>
      </c>
      <c r="B491" s="1"/>
      <c r="C491" s="152"/>
      <c r="D491" s="384"/>
      <c r="E491" s="303" t="s">
        <v>468</v>
      </c>
      <c r="F491" s="304"/>
      <c r="G491" s="304"/>
      <c r="H491" s="305"/>
      <c r="I491" s="340"/>
      <c r="J491" s="93">
        <f t="shared" si="66"/>
        <v>0</v>
      </c>
      <c r="K491" s="151" t="str">
        <f t="shared" si="67"/>
        <v/>
      </c>
      <c r="L491" s="94">
        <v>0</v>
      </c>
      <c r="M491" s="250">
        <v>0</v>
      </c>
      <c r="N491" s="250">
        <v>0</v>
      </c>
      <c r="O491" s="250">
        <v>0</v>
      </c>
      <c r="P491" s="250">
        <v>0</v>
      </c>
      <c r="Q491" s="250">
        <v>0</v>
      </c>
      <c r="R491" s="250">
        <v>0</v>
      </c>
      <c r="S491" s="250"/>
      <c r="T491" s="250"/>
      <c r="U491" s="250"/>
      <c r="V491" s="250"/>
      <c r="W491" s="250"/>
      <c r="X491" s="250"/>
      <c r="Y491" s="250"/>
      <c r="Z491" s="250"/>
      <c r="AA491" s="250"/>
      <c r="AB491" s="250"/>
      <c r="AC491" s="250"/>
      <c r="AD491" s="250"/>
      <c r="AE491" s="250"/>
      <c r="AF491" s="250"/>
      <c r="AG491" s="250"/>
      <c r="AH491" s="250"/>
      <c r="AI491" s="250"/>
      <c r="AJ491" s="250"/>
      <c r="AK491" s="250"/>
      <c r="AL491" s="250"/>
      <c r="AM491" s="250"/>
      <c r="AN491" s="250"/>
      <c r="AO491" s="250"/>
      <c r="AP491" s="250"/>
      <c r="AQ491" s="250"/>
      <c r="AR491" s="250"/>
      <c r="AS491" s="250"/>
      <c r="AT491" s="250"/>
      <c r="AU491" s="250"/>
      <c r="AV491" s="250"/>
      <c r="AW491" s="250"/>
      <c r="AX491" s="250"/>
      <c r="AY491" s="250"/>
      <c r="AZ491" s="250"/>
      <c r="BA491" s="250"/>
      <c r="BB491" s="250"/>
      <c r="BC491" s="250"/>
      <c r="BD491" s="250"/>
      <c r="BE491" s="250"/>
      <c r="BF491" s="250"/>
      <c r="BG491" s="250"/>
      <c r="BH491" s="250"/>
      <c r="BI491" s="250"/>
      <c r="BJ491" s="250"/>
      <c r="BK491" s="250"/>
      <c r="BL491" s="250"/>
      <c r="BM491" s="250"/>
      <c r="BN491" s="250"/>
      <c r="BO491" s="250"/>
      <c r="BP491" s="250"/>
      <c r="BQ491" s="250"/>
      <c r="BR491" s="250"/>
      <c r="BS491" s="250"/>
    </row>
    <row r="492" spans="1:71" ht="34.5" customHeight="1">
      <c r="A492" s="184" t="s">
        <v>469</v>
      </c>
      <c r="B492" s="118"/>
      <c r="C492" s="309" t="s">
        <v>470</v>
      </c>
      <c r="D492" s="315"/>
      <c r="E492" s="315"/>
      <c r="F492" s="315"/>
      <c r="G492" s="315"/>
      <c r="H492" s="310"/>
      <c r="I492" s="335" t="s">
        <v>471</v>
      </c>
      <c r="J492" s="93">
        <f>IF(SUM(L492:BS492)=0,IF(COUNTIF(L492:BS492,"未確認")&gt;0,"未確認",IF(COUNTIF(L492:BS492,"~*")&gt;0,"*",SUM(L492:BS492))),SUM(L492:BS492))</f>
        <v>0</v>
      </c>
      <c r="K492" s="151" t="str">
        <f t="shared" si="67"/>
        <v/>
      </c>
      <c r="L492" s="94">
        <v>0</v>
      </c>
      <c r="M492" s="250">
        <v>0</v>
      </c>
      <c r="N492" s="250">
        <v>0</v>
      </c>
      <c r="O492" s="250">
        <v>0</v>
      </c>
      <c r="P492" s="250">
        <v>0</v>
      </c>
      <c r="Q492" s="250">
        <v>0</v>
      </c>
      <c r="R492" s="250">
        <v>0</v>
      </c>
      <c r="S492" s="250"/>
      <c r="T492" s="250"/>
      <c r="U492" s="250"/>
      <c r="V492" s="250"/>
      <c r="W492" s="250"/>
      <c r="X492" s="250"/>
      <c r="Y492" s="250"/>
      <c r="Z492" s="250"/>
      <c r="AA492" s="250"/>
      <c r="AB492" s="250"/>
      <c r="AC492" s="250"/>
      <c r="AD492" s="250"/>
      <c r="AE492" s="250"/>
      <c r="AF492" s="250"/>
      <c r="AG492" s="250"/>
      <c r="AH492" s="250"/>
      <c r="AI492" s="250"/>
      <c r="AJ492" s="250"/>
      <c r="AK492" s="250"/>
      <c r="AL492" s="250"/>
      <c r="AM492" s="250"/>
      <c r="AN492" s="250"/>
      <c r="AO492" s="250"/>
      <c r="AP492" s="250"/>
      <c r="AQ492" s="250"/>
      <c r="AR492" s="250"/>
      <c r="AS492" s="250"/>
      <c r="AT492" s="250"/>
      <c r="AU492" s="250"/>
      <c r="AV492" s="250"/>
      <c r="AW492" s="250"/>
      <c r="AX492" s="250"/>
      <c r="AY492" s="250"/>
      <c r="AZ492" s="250"/>
      <c r="BA492" s="250"/>
      <c r="BB492" s="250"/>
      <c r="BC492" s="250"/>
      <c r="BD492" s="250"/>
      <c r="BE492" s="250"/>
      <c r="BF492" s="250"/>
      <c r="BG492" s="250"/>
      <c r="BH492" s="250"/>
      <c r="BI492" s="250"/>
      <c r="BJ492" s="250"/>
      <c r="BK492" s="250"/>
      <c r="BL492" s="250"/>
      <c r="BM492" s="250"/>
      <c r="BN492" s="250"/>
      <c r="BO492" s="250"/>
      <c r="BP492" s="250"/>
      <c r="BQ492" s="250"/>
      <c r="BR492" s="250"/>
      <c r="BS492" s="250"/>
    </row>
    <row r="493" spans="1:71" ht="34.5" customHeight="1">
      <c r="A493" s="184" t="s">
        <v>472</v>
      </c>
      <c r="B493" s="1"/>
      <c r="C493" s="152"/>
      <c r="D493" s="389" t="s">
        <v>445</v>
      </c>
      <c r="E493" s="303" t="s">
        <v>446</v>
      </c>
      <c r="F493" s="304"/>
      <c r="G493" s="304"/>
      <c r="H493" s="305"/>
      <c r="I493" s="339"/>
      <c r="J493" s="93">
        <f t="shared" si="66"/>
        <v>0</v>
      </c>
      <c r="K493" s="151" t="str">
        <f t="shared" si="67"/>
        <v/>
      </c>
      <c r="L493" s="94">
        <v>0</v>
      </c>
      <c r="M493" s="250">
        <v>0</v>
      </c>
      <c r="N493" s="250">
        <v>0</v>
      </c>
      <c r="O493" s="250">
        <v>0</v>
      </c>
      <c r="P493" s="250">
        <v>0</v>
      </c>
      <c r="Q493" s="250">
        <v>0</v>
      </c>
      <c r="R493" s="250">
        <v>0</v>
      </c>
      <c r="S493" s="250"/>
      <c r="T493" s="250"/>
      <c r="U493" s="250"/>
      <c r="V493" s="250"/>
      <c r="W493" s="250"/>
      <c r="X493" s="250"/>
      <c r="Y493" s="250"/>
      <c r="Z493" s="250"/>
      <c r="AA493" s="250"/>
      <c r="AB493" s="250"/>
      <c r="AC493" s="250"/>
      <c r="AD493" s="250"/>
      <c r="AE493" s="250"/>
      <c r="AF493" s="250"/>
      <c r="AG493" s="250"/>
      <c r="AH493" s="250"/>
      <c r="AI493" s="250"/>
      <c r="AJ493" s="250"/>
      <c r="AK493" s="250"/>
      <c r="AL493" s="250"/>
      <c r="AM493" s="250"/>
      <c r="AN493" s="250"/>
      <c r="AO493" s="250"/>
      <c r="AP493" s="250"/>
      <c r="AQ493" s="250"/>
      <c r="AR493" s="250"/>
      <c r="AS493" s="250"/>
      <c r="AT493" s="250"/>
      <c r="AU493" s="250"/>
      <c r="AV493" s="250"/>
      <c r="AW493" s="250"/>
      <c r="AX493" s="250"/>
      <c r="AY493" s="250"/>
      <c r="AZ493" s="250"/>
      <c r="BA493" s="250"/>
      <c r="BB493" s="250"/>
      <c r="BC493" s="250"/>
      <c r="BD493" s="250"/>
      <c r="BE493" s="250"/>
      <c r="BF493" s="250"/>
      <c r="BG493" s="250"/>
      <c r="BH493" s="250"/>
      <c r="BI493" s="250"/>
      <c r="BJ493" s="250"/>
      <c r="BK493" s="250"/>
      <c r="BL493" s="250"/>
      <c r="BM493" s="250"/>
      <c r="BN493" s="250"/>
      <c r="BO493" s="250"/>
      <c r="BP493" s="250"/>
      <c r="BQ493" s="250"/>
      <c r="BR493" s="250"/>
      <c r="BS493" s="250"/>
    </row>
    <row r="494" spans="1:71" ht="34.5" customHeight="1">
      <c r="A494" s="184" t="s">
        <v>473</v>
      </c>
      <c r="B494" s="1"/>
      <c r="C494" s="152"/>
      <c r="D494" s="390"/>
      <c r="E494" s="303" t="s">
        <v>448</v>
      </c>
      <c r="F494" s="304"/>
      <c r="G494" s="304"/>
      <c r="H494" s="305"/>
      <c r="I494" s="339"/>
      <c r="J494" s="93">
        <f t="shared" si="66"/>
        <v>0</v>
      </c>
      <c r="K494" s="151" t="str">
        <f t="shared" si="67"/>
        <v/>
      </c>
      <c r="L494" s="94">
        <v>0</v>
      </c>
      <c r="M494" s="250">
        <v>0</v>
      </c>
      <c r="N494" s="250">
        <v>0</v>
      </c>
      <c r="O494" s="250">
        <v>0</v>
      </c>
      <c r="P494" s="250">
        <v>0</v>
      </c>
      <c r="Q494" s="250">
        <v>0</v>
      </c>
      <c r="R494" s="250">
        <v>0</v>
      </c>
      <c r="S494" s="250"/>
      <c r="T494" s="250"/>
      <c r="U494" s="250"/>
      <c r="V494" s="250"/>
      <c r="W494" s="250"/>
      <c r="X494" s="250"/>
      <c r="Y494" s="250"/>
      <c r="Z494" s="250"/>
      <c r="AA494" s="250"/>
      <c r="AB494" s="250"/>
      <c r="AC494" s="250"/>
      <c r="AD494" s="250"/>
      <c r="AE494" s="250"/>
      <c r="AF494" s="250"/>
      <c r="AG494" s="250"/>
      <c r="AH494" s="250"/>
      <c r="AI494" s="250"/>
      <c r="AJ494" s="250"/>
      <c r="AK494" s="250"/>
      <c r="AL494" s="250"/>
      <c r="AM494" s="250"/>
      <c r="AN494" s="250"/>
      <c r="AO494" s="250"/>
      <c r="AP494" s="250"/>
      <c r="AQ494" s="250"/>
      <c r="AR494" s="250"/>
      <c r="AS494" s="250"/>
      <c r="AT494" s="250"/>
      <c r="AU494" s="250"/>
      <c r="AV494" s="250"/>
      <c r="AW494" s="250"/>
      <c r="AX494" s="250"/>
      <c r="AY494" s="250"/>
      <c r="AZ494" s="250"/>
      <c r="BA494" s="250"/>
      <c r="BB494" s="250"/>
      <c r="BC494" s="250"/>
      <c r="BD494" s="250"/>
      <c r="BE494" s="250"/>
      <c r="BF494" s="250"/>
      <c r="BG494" s="250"/>
      <c r="BH494" s="250"/>
      <c r="BI494" s="250"/>
      <c r="BJ494" s="250"/>
      <c r="BK494" s="250"/>
      <c r="BL494" s="250"/>
      <c r="BM494" s="250"/>
      <c r="BN494" s="250"/>
      <c r="BO494" s="250"/>
      <c r="BP494" s="250"/>
      <c r="BQ494" s="250"/>
      <c r="BR494" s="250"/>
      <c r="BS494" s="250"/>
    </row>
    <row r="495" spans="1:71" ht="34.5" customHeight="1">
      <c r="A495" s="184" t="s">
        <v>474</v>
      </c>
      <c r="B495" s="1"/>
      <c r="C495" s="152"/>
      <c r="D495" s="390"/>
      <c r="E495" s="303" t="s">
        <v>450</v>
      </c>
      <c r="F495" s="304"/>
      <c r="G495" s="304"/>
      <c r="H495" s="305"/>
      <c r="I495" s="339"/>
      <c r="J495" s="93">
        <f t="shared" si="66"/>
        <v>0</v>
      </c>
      <c r="K495" s="151" t="str">
        <f t="shared" si="67"/>
        <v/>
      </c>
      <c r="L495" s="94">
        <v>0</v>
      </c>
      <c r="M495" s="250">
        <v>0</v>
      </c>
      <c r="N495" s="250">
        <v>0</v>
      </c>
      <c r="O495" s="250">
        <v>0</v>
      </c>
      <c r="P495" s="250">
        <v>0</v>
      </c>
      <c r="Q495" s="250">
        <v>0</v>
      </c>
      <c r="R495" s="250">
        <v>0</v>
      </c>
      <c r="S495" s="250"/>
      <c r="T495" s="250"/>
      <c r="U495" s="250"/>
      <c r="V495" s="250"/>
      <c r="W495" s="250"/>
      <c r="X495" s="250"/>
      <c r="Y495" s="250"/>
      <c r="Z495" s="250"/>
      <c r="AA495" s="250"/>
      <c r="AB495" s="250"/>
      <c r="AC495" s="250"/>
      <c r="AD495" s="250"/>
      <c r="AE495" s="250"/>
      <c r="AF495" s="250"/>
      <c r="AG495" s="250"/>
      <c r="AH495" s="250"/>
      <c r="AI495" s="250"/>
      <c r="AJ495" s="250"/>
      <c r="AK495" s="250"/>
      <c r="AL495" s="250"/>
      <c r="AM495" s="250"/>
      <c r="AN495" s="250"/>
      <c r="AO495" s="250"/>
      <c r="AP495" s="250"/>
      <c r="AQ495" s="250"/>
      <c r="AR495" s="250"/>
      <c r="AS495" s="250"/>
      <c r="AT495" s="250"/>
      <c r="AU495" s="250"/>
      <c r="AV495" s="250"/>
      <c r="AW495" s="250"/>
      <c r="AX495" s="250"/>
      <c r="AY495" s="250"/>
      <c r="AZ495" s="250"/>
      <c r="BA495" s="250"/>
      <c r="BB495" s="250"/>
      <c r="BC495" s="250"/>
      <c r="BD495" s="250"/>
      <c r="BE495" s="250"/>
      <c r="BF495" s="250"/>
      <c r="BG495" s="250"/>
      <c r="BH495" s="250"/>
      <c r="BI495" s="250"/>
      <c r="BJ495" s="250"/>
      <c r="BK495" s="250"/>
      <c r="BL495" s="250"/>
      <c r="BM495" s="250"/>
      <c r="BN495" s="250"/>
      <c r="BO495" s="250"/>
      <c r="BP495" s="250"/>
      <c r="BQ495" s="250"/>
      <c r="BR495" s="250"/>
      <c r="BS495" s="250"/>
    </row>
    <row r="496" spans="1:71" ht="34.5" customHeight="1">
      <c r="A496" s="184" t="s">
        <v>475</v>
      </c>
      <c r="B496" s="1"/>
      <c r="C496" s="152"/>
      <c r="D496" s="390"/>
      <c r="E496" s="303" t="s">
        <v>452</v>
      </c>
      <c r="F496" s="304"/>
      <c r="G496" s="304"/>
      <c r="H496" s="305"/>
      <c r="I496" s="339"/>
      <c r="J496" s="93">
        <f t="shared" si="66"/>
        <v>0</v>
      </c>
      <c r="K496" s="151" t="str">
        <f t="shared" si="67"/>
        <v/>
      </c>
      <c r="L496" s="94">
        <v>0</v>
      </c>
      <c r="M496" s="250">
        <v>0</v>
      </c>
      <c r="N496" s="250">
        <v>0</v>
      </c>
      <c r="O496" s="250">
        <v>0</v>
      </c>
      <c r="P496" s="250">
        <v>0</v>
      </c>
      <c r="Q496" s="250">
        <v>0</v>
      </c>
      <c r="R496" s="250">
        <v>0</v>
      </c>
      <c r="S496" s="250"/>
      <c r="T496" s="250"/>
      <c r="U496" s="250"/>
      <c r="V496" s="250"/>
      <c r="W496" s="250"/>
      <c r="X496" s="250"/>
      <c r="Y496" s="250"/>
      <c r="Z496" s="250"/>
      <c r="AA496" s="250"/>
      <c r="AB496" s="250"/>
      <c r="AC496" s="250"/>
      <c r="AD496" s="250"/>
      <c r="AE496" s="250"/>
      <c r="AF496" s="250"/>
      <c r="AG496" s="250"/>
      <c r="AH496" s="250"/>
      <c r="AI496" s="250"/>
      <c r="AJ496" s="250"/>
      <c r="AK496" s="250"/>
      <c r="AL496" s="250"/>
      <c r="AM496" s="250"/>
      <c r="AN496" s="250"/>
      <c r="AO496" s="250"/>
      <c r="AP496" s="250"/>
      <c r="AQ496" s="250"/>
      <c r="AR496" s="250"/>
      <c r="AS496" s="250"/>
      <c r="AT496" s="250"/>
      <c r="AU496" s="250"/>
      <c r="AV496" s="250"/>
      <c r="AW496" s="250"/>
      <c r="AX496" s="250"/>
      <c r="AY496" s="250"/>
      <c r="AZ496" s="250"/>
      <c r="BA496" s="250"/>
      <c r="BB496" s="250"/>
      <c r="BC496" s="250"/>
      <c r="BD496" s="250"/>
      <c r="BE496" s="250"/>
      <c r="BF496" s="250"/>
      <c r="BG496" s="250"/>
      <c r="BH496" s="250"/>
      <c r="BI496" s="250"/>
      <c r="BJ496" s="250"/>
      <c r="BK496" s="250"/>
      <c r="BL496" s="250"/>
      <c r="BM496" s="250"/>
      <c r="BN496" s="250"/>
      <c r="BO496" s="250"/>
      <c r="BP496" s="250"/>
      <c r="BQ496" s="250"/>
      <c r="BR496" s="250"/>
      <c r="BS496" s="250"/>
    </row>
    <row r="497" spans="1:71" ht="34.5" customHeight="1">
      <c r="A497" s="184" t="s">
        <v>476</v>
      </c>
      <c r="B497" s="1"/>
      <c r="C497" s="152"/>
      <c r="D497" s="390"/>
      <c r="E497" s="303" t="s">
        <v>454</v>
      </c>
      <c r="F497" s="304"/>
      <c r="G497" s="304"/>
      <c r="H497" s="305"/>
      <c r="I497" s="339"/>
      <c r="J497" s="93">
        <f t="shared" si="66"/>
        <v>0</v>
      </c>
      <c r="K497" s="151" t="str">
        <f t="shared" si="67"/>
        <v/>
      </c>
      <c r="L497" s="94">
        <v>0</v>
      </c>
      <c r="M497" s="250">
        <v>0</v>
      </c>
      <c r="N497" s="250">
        <v>0</v>
      </c>
      <c r="O497" s="250">
        <v>0</v>
      </c>
      <c r="P497" s="250">
        <v>0</v>
      </c>
      <c r="Q497" s="250">
        <v>0</v>
      </c>
      <c r="R497" s="250">
        <v>0</v>
      </c>
      <c r="S497" s="250"/>
      <c r="T497" s="250"/>
      <c r="U497" s="250"/>
      <c r="V497" s="250"/>
      <c r="W497" s="250"/>
      <c r="X497" s="250"/>
      <c r="Y497" s="250"/>
      <c r="Z497" s="250"/>
      <c r="AA497" s="250"/>
      <c r="AB497" s="250"/>
      <c r="AC497" s="250"/>
      <c r="AD497" s="250"/>
      <c r="AE497" s="250"/>
      <c r="AF497" s="250"/>
      <c r="AG497" s="250"/>
      <c r="AH497" s="250"/>
      <c r="AI497" s="250"/>
      <c r="AJ497" s="250"/>
      <c r="AK497" s="250"/>
      <c r="AL497" s="250"/>
      <c r="AM497" s="250"/>
      <c r="AN497" s="250"/>
      <c r="AO497" s="250"/>
      <c r="AP497" s="250"/>
      <c r="AQ497" s="250"/>
      <c r="AR497" s="250"/>
      <c r="AS497" s="250"/>
      <c r="AT497" s="250"/>
      <c r="AU497" s="250"/>
      <c r="AV497" s="250"/>
      <c r="AW497" s="250"/>
      <c r="AX497" s="250"/>
      <c r="AY497" s="250"/>
      <c r="AZ497" s="250"/>
      <c r="BA497" s="250"/>
      <c r="BB497" s="250"/>
      <c r="BC497" s="250"/>
      <c r="BD497" s="250"/>
      <c r="BE497" s="250"/>
      <c r="BF497" s="250"/>
      <c r="BG497" s="250"/>
      <c r="BH497" s="250"/>
      <c r="BI497" s="250"/>
      <c r="BJ497" s="250"/>
      <c r="BK497" s="250"/>
      <c r="BL497" s="250"/>
      <c r="BM497" s="250"/>
      <c r="BN497" s="250"/>
      <c r="BO497" s="250"/>
      <c r="BP497" s="250"/>
      <c r="BQ497" s="250"/>
      <c r="BR497" s="250"/>
      <c r="BS497" s="250"/>
    </row>
    <row r="498" spans="1:71" ht="34.5" customHeight="1">
      <c r="A498" s="184" t="s">
        <v>477</v>
      </c>
      <c r="B498" s="1"/>
      <c r="C498" s="152"/>
      <c r="D498" s="390"/>
      <c r="E498" s="303" t="s">
        <v>456</v>
      </c>
      <c r="F498" s="304"/>
      <c r="G498" s="304"/>
      <c r="H498" s="305"/>
      <c r="I498" s="339"/>
      <c r="J498" s="93">
        <f t="shared" si="66"/>
        <v>0</v>
      </c>
      <c r="K498" s="151" t="str">
        <f t="shared" si="67"/>
        <v/>
      </c>
      <c r="L498" s="94">
        <v>0</v>
      </c>
      <c r="M498" s="250">
        <v>0</v>
      </c>
      <c r="N498" s="250">
        <v>0</v>
      </c>
      <c r="O498" s="250">
        <v>0</v>
      </c>
      <c r="P498" s="250">
        <v>0</v>
      </c>
      <c r="Q498" s="250">
        <v>0</v>
      </c>
      <c r="R498" s="250">
        <v>0</v>
      </c>
      <c r="S498" s="250"/>
      <c r="T498" s="250"/>
      <c r="U498" s="250"/>
      <c r="V498" s="250"/>
      <c r="W498" s="250"/>
      <c r="X498" s="250"/>
      <c r="Y498" s="250"/>
      <c r="Z498" s="250"/>
      <c r="AA498" s="250"/>
      <c r="AB498" s="250"/>
      <c r="AC498" s="250"/>
      <c r="AD498" s="250"/>
      <c r="AE498" s="250"/>
      <c r="AF498" s="250"/>
      <c r="AG498" s="250"/>
      <c r="AH498" s="250"/>
      <c r="AI498" s="250"/>
      <c r="AJ498" s="250"/>
      <c r="AK498" s="250"/>
      <c r="AL498" s="250"/>
      <c r="AM498" s="250"/>
      <c r="AN498" s="250"/>
      <c r="AO498" s="250"/>
      <c r="AP498" s="250"/>
      <c r="AQ498" s="250"/>
      <c r="AR498" s="250"/>
      <c r="AS498" s="250"/>
      <c r="AT498" s="250"/>
      <c r="AU498" s="250"/>
      <c r="AV498" s="250"/>
      <c r="AW498" s="250"/>
      <c r="AX498" s="250"/>
      <c r="AY498" s="250"/>
      <c r="AZ498" s="250"/>
      <c r="BA498" s="250"/>
      <c r="BB498" s="250"/>
      <c r="BC498" s="250"/>
      <c r="BD498" s="250"/>
      <c r="BE498" s="250"/>
      <c r="BF498" s="250"/>
      <c r="BG498" s="250"/>
      <c r="BH498" s="250"/>
      <c r="BI498" s="250"/>
      <c r="BJ498" s="250"/>
      <c r="BK498" s="250"/>
      <c r="BL498" s="250"/>
      <c r="BM498" s="250"/>
      <c r="BN498" s="250"/>
      <c r="BO498" s="250"/>
      <c r="BP498" s="250"/>
      <c r="BQ498" s="250"/>
      <c r="BR498" s="250"/>
      <c r="BS498" s="250"/>
    </row>
    <row r="499" spans="1:71" ht="34.5" customHeight="1">
      <c r="A499" s="184" t="s">
        <v>478</v>
      </c>
      <c r="B499" s="1"/>
      <c r="C499" s="152"/>
      <c r="D499" s="390"/>
      <c r="E499" s="303" t="s">
        <v>458</v>
      </c>
      <c r="F499" s="304"/>
      <c r="G499" s="304"/>
      <c r="H499" s="305"/>
      <c r="I499" s="339"/>
      <c r="J499" s="93">
        <f t="shared" si="66"/>
        <v>0</v>
      </c>
      <c r="K499" s="151" t="str">
        <f t="shared" si="67"/>
        <v/>
      </c>
      <c r="L499" s="94">
        <v>0</v>
      </c>
      <c r="M499" s="250">
        <v>0</v>
      </c>
      <c r="N499" s="250">
        <v>0</v>
      </c>
      <c r="O499" s="250">
        <v>0</v>
      </c>
      <c r="P499" s="250">
        <v>0</v>
      </c>
      <c r="Q499" s="250">
        <v>0</v>
      </c>
      <c r="R499" s="250">
        <v>0</v>
      </c>
      <c r="S499" s="250"/>
      <c r="T499" s="250"/>
      <c r="U499" s="250"/>
      <c r="V499" s="250"/>
      <c r="W499" s="250"/>
      <c r="X499" s="250"/>
      <c r="Y499" s="250"/>
      <c r="Z499" s="250"/>
      <c r="AA499" s="250"/>
      <c r="AB499" s="250"/>
      <c r="AC499" s="250"/>
      <c r="AD499" s="250"/>
      <c r="AE499" s="250"/>
      <c r="AF499" s="250"/>
      <c r="AG499" s="250"/>
      <c r="AH499" s="250"/>
      <c r="AI499" s="250"/>
      <c r="AJ499" s="250"/>
      <c r="AK499" s="250"/>
      <c r="AL499" s="250"/>
      <c r="AM499" s="250"/>
      <c r="AN499" s="250"/>
      <c r="AO499" s="250"/>
      <c r="AP499" s="250"/>
      <c r="AQ499" s="250"/>
      <c r="AR499" s="250"/>
      <c r="AS499" s="250"/>
      <c r="AT499" s="250"/>
      <c r="AU499" s="250"/>
      <c r="AV499" s="250"/>
      <c r="AW499" s="250"/>
      <c r="AX499" s="250"/>
      <c r="AY499" s="250"/>
      <c r="AZ499" s="250"/>
      <c r="BA499" s="250"/>
      <c r="BB499" s="250"/>
      <c r="BC499" s="250"/>
      <c r="BD499" s="250"/>
      <c r="BE499" s="250"/>
      <c r="BF499" s="250"/>
      <c r="BG499" s="250"/>
      <c r="BH499" s="250"/>
      <c r="BI499" s="250"/>
      <c r="BJ499" s="250"/>
      <c r="BK499" s="250"/>
      <c r="BL499" s="250"/>
      <c r="BM499" s="250"/>
      <c r="BN499" s="250"/>
      <c r="BO499" s="250"/>
      <c r="BP499" s="250"/>
      <c r="BQ499" s="250"/>
      <c r="BR499" s="250"/>
      <c r="BS499" s="250"/>
    </row>
    <row r="500" spans="1:71" ht="34.5" customHeight="1">
      <c r="A500" s="184" t="s">
        <v>479</v>
      </c>
      <c r="B500" s="1"/>
      <c r="C500" s="152"/>
      <c r="D500" s="390"/>
      <c r="E500" s="303" t="s">
        <v>460</v>
      </c>
      <c r="F500" s="304"/>
      <c r="G500" s="304"/>
      <c r="H500" s="305"/>
      <c r="I500" s="339"/>
      <c r="J500" s="93">
        <f t="shared" si="66"/>
        <v>0</v>
      </c>
      <c r="K500" s="151" t="str">
        <f t="shared" si="67"/>
        <v/>
      </c>
      <c r="L500" s="94">
        <v>0</v>
      </c>
      <c r="M500" s="250">
        <v>0</v>
      </c>
      <c r="N500" s="250">
        <v>0</v>
      </c>
      <c r="O500" s="250">
        <v>0</v>
      </c>
      <c r="P500" s="250">
        <v>0</v>
      </c>
      <c r="Q500" s="250">
        <v>0</v>
      </c>
      <c r="R500" s="250">
        <v>0</v>
      </c>
      <c r="S500" s="250"/>
      <c r="T500" s="250"/>
      <c r="U500" s="250"/>
      <c r="V500" s="250"/>
      <c r="W500" s="250"/>
      <c r="X500" s="250"/>
      <c r="Y500" s="250"/>
      <c r="Z500" s="250"/>
      <c r="AA500" s="250"/>
      <c r="AB500" s="250"/>
      <c r="AC500" s="250"/>
      <c r="AD500" s="250"/>
      <c r="AE500" s="250"/>
      <c r="AF500" s="250"/>
      <c r="AG500" s="250"/>
      <c r="AH500" s="250"/>
      <c r="AI500" s="250"/>
      <c r="AJ500" s="250"/>
      <c r="AK500" s="250"/>
      <c r="AL500" s="250"/>
      <c r="AM500" s="250"/>
      <c r="AN500" s="250"/>
      <c r="AO500" s="250"/>
      <c r="AP500" s="250"/>
      <c r="AQ500" s="250"/>
      <c r="AR500" s="250"/>
      <c r="AS500" s="250"/>
      <c r="AT500" s="250"/>
      <c r="AU500" s="250"/>
      <c r="AV500" s="250"/>
      <c r="AW500" s="250"/>
      <c r="AX500" s="250"/>
      <c r="AY500" s="250"/>
      <c r="AZ500" s="250"/>
      <c r="BA500" s="250"/>
      <c r="BB500" s="250"/>
      <c r="BC500" s="250"/>
      <c r="BD500" s="250"/>
      <c r="BE500" s="250"/>
      <c r="BF500" s="250"/>
      <c r="BG500" s="250"/>
      <c r="BH500" s="250"/>
      <c r="BI500" s="250"/>
      <c r="BJ500" s="250"/>
      <c r="BK500" s="250"/>
      <c r="BL500" s="250"/>
      <c r="BM500" s="250"/>
      <c r="BN500" s="250"/>
      <c r="BO500" s="250"/>
      <c r="BP500" s="250"/>
      <c r="BQ500" s="250"/>
      <c r="BR500" s="250"/>
      <c r="BS500" s="250"/>
    </row>
    <row r="501" spans="1:71" ht="34.5" customHeight="1">
      <c r="A501" s="184" t="s">
        <v>480</v>
      </c>
      <c r="B501" s="1"/>
      <c r="C501" s="152"/>
      <c r="D501" s="390"/>
      <c r="E501" s="303" t="s">
        <v>462</v>
      </c>
      <c r="F501" s="304"/>
      <c r="G501" s="304"/>
      <c r="H501" s="305"/>
      <c r="I501" s="339"/>
      <c r="J501" s="93">
        <f t="shared" si="66"/>
        <v>0</v>
      </c>
      <c r="K501" s="151" t="str">
        <f t="shared" si="67"/>
        <v/>
      </c>
      <c r="L501" s="94">
        <v>0</v>
      </c>
      <c r="M501" s="250">
        <v>0</v>
      </c>
      <c r="N501" s="250">
        <v>0</v>
      </c>
      <c r="O501" s="250">
        <v>0</v>
      </c>
      <c r="P501" s="250">
        <v>0</v>
      </c>
      <c r="Q501" s="250">
        <v>0</v>
      </c>
      <c r="R501" s="250">
        <v>0</v>
      </c>
      <c r="S501" s="250"/>
      <c r="T501" s="250"/>
      <c r="U501" s="250"/>
      <c r="V501" s="250"/>
      <c r="W501" s="250"/>
      <c r="X501" s="250"/>
      <c r="Y501" s="250"/>
      <c r="Z501" s="250"/>
      <c r="AA501" s="250"/>
      <c r="AB501" s="250"/>
      <c r="AC501" s="250"/>
      <c r="AD501" s="250"/>
      <c r="AE501" s="250"/>
      <c r="AF501" s="250"/>
      <c r="AG501" s="250"/>
      <c r="AH501" s="250"/>
      <c r="AI501" s="250"/>
      <c r="AJ501" s="250"/>
      <c r="AK501" s="250"/>
      <c r="AL501" s="250"/>
      <c r="AM501" s="250"/>
      <c r="AN501" s="250"/>
      <c r="AO501" s="250"/>
      <c r="AP501" s="250"/>
      <c r="AQ501" s="250"/>
      <c r="AR501" s="250"/>
      <c r="AS501" s="250"/>
      <c r="AT501" s="250"/>
      <c r="AU501" s="250"/>
      <c r="AV501" s="250"/>
      <c r="AW501" s="250"/>
      <c r="AX501" s="250"/>
      <c r="AY501" s="250"/>
      <c r="AZ501" s="250"/>
      <c r="BA501" s="250"/>
      <c r="BB501" s="250"/>
      <c r="BC501" s="250"/>
      <c r="BD501" s="250"/>
      <c r="BE501" s="250"/>
      <c r="BF501" s="250"/>
      <c r="BG501" s="250"/>
      <c r="BH501" s="250"/>
      <c r="BI501" s="250"/>
      <c r="BJ501" s="250"/>
      <c r="BK501" s="250"/>
      <c r="BL501" s="250"/>
      <c r="BM501" s="250"/>
      <c r="BN501" s="250"/>
      <c r="BO501" s="250"/>
      <c r="BP501" s="250"/>
      <c r="BQ501" s="250"/>
      <c r="BR501" s="250"/>
      <c r="BS501" s="250"/>
    </row>
    <row r="502" spans="1:71" ht="34.5" customHeight="1">
      <c r="A502" s="184" t="s">
        <v>481</v>
      </c>
      <c r="B502" s="1"/>
      <c r="C502" s="152"/>
      <c r="D502" s="390"/>
      <c r="E502" s="303" t="s">
        <v>464</v>
      </c>
      <c r="F502" s="304"/>
      <c r="G502" s="304"/>
      <c r="H502" s="305"/>
      <c r="I502" s="339"/>
      <c r="J502" s="93">
        <f t="shared" si="66"/>
        <v>0</v>
      </c>
      <c r="K502" s="151" t="str">
        <f t="shared" si="67"/>
        <v/>
      </c>
      <c r="L502" s="94">
        <v>0</v>
      </c>
      <c r="M502" s="250">
        <v>0</v>
      </c>
      <c r="N502" s="250">
        <v>0</v>
      </c>
      <c r="O502" s="250">
        <v>0</v>
      </c>
      <c r="P502" s="250">
        <v>0</v>
      </c>
      <c r="Q502" s="250">
        <v>0</v>
      </c>
      <c r="R502" s="250">
        <v>0</v>
      </c>
      <c r="S502" s="250"/>
      <c r="T502" s="250"/>
      <c r="U502" s="250"/>
      <c r="V502" s="250"/>
      <c r="W502" s="250"/>
      <c r="X502" s="250"/>
      <c r="Y502" s="250"/>
      <c r="Z502" s="250"/>
      <c r="AA502" s="250"/>
      <c r="AB502" s="250"/>
      <c r="AC502" s="250"/>
      <c r="AD502" s="250"/>
      <c r="AE502" s="250"/>
      <c r="AF502" s="250"/>
      <c r="AG502" s="250"/>
      <c r="AH502" s="250"/>
      <c r="AI502" s="250"/>
      <c r="AJ502" s="250"/>
      <c r="AK502" s="250"/>
      <c r="AL502" s="250"/>
      <c r="AM502" s="250"/>
      <c r="AN502" s="250"/>
      <c r="AO502" s="250"/>
      <c r="AP502" s="250"/>
      <c r="AQ502" s="250"/>
      <c r="AR502" s="250"/>
      <c r="AS502" s="250"/>
      <c r="AT502" s="250"/>
      <c r="AU502" s="250"/>
      <c r="AV502" s="250"/>
      <c r="AW502" s="250"/>
      <c r="AX502" s="250"/>
      <c r="AY502" s="250"/>
      <c r="AZ502" s="250"/>
      <c r="BA502" s="250"/>
      <c r="BB502" s="250"/>
      <c r="BC502" s="250"/>
      <c r="BD502" s="250"/>
      <c r="BE502" s="250"/>
      <c r="BF502" s="250"/>
      <c r="BG502" s="250"/>
      <c r="BH502" s="250"/>
      <c r="BI502" s="250"/>
      <c r="BJ502" s="250"/>
      <c r="BK502" s="250"/>
      <c r="BL502" s="250"/>
      <c r="BM502" s="250"/>
      <c r="BN502" s="250"/>
      <c r="BO502" s="250"/>
      <c r="BP502" s="250"/>
      <c r="BQ502" s="250"/>
      <c r="BR502" s="250"/>
      <c r="BS502" s="250"/>
    </row>
    <row r="503" spans="1:71" ht="34.5" customHeight="1">
      <c r="A503" s="184" t="s">
        <v>482</v>
      </c>
      <c r="B503" s="1"/>
      <c r="C503" s="152"/>
      <c r="D503" s="390"/>
      <c r="E503" s="303" t="s">
        <v>466</v>
      </c>
      <c r="F503" s="304"/>
      <c r="G503" s="304"/>
      <c r="H503" s="305"/>
      <c r="I503" s="339"/>
      <c r="J503" s="93">
        <f t="shared" si="66"/>
        <v>0</v>
      </c>
      <c r="K503" s="151" t="str">
        <f t="shared" si="67"/>
        <v/>
      </c>
      <c r="L503" s="94">
        <v>0</v>
      </c>
      <c r="M503" s="250">
        <v>0</v>
      </c>
      <c r="N503" s="250">
        <v>0</v>
      </c>
      <c r="O503" s="250">
        <v>0</v>
      </c>
      <c r="P503" s="250">
        <v>0</v>
      </c>
      <c r="Q503" s="250">
        <v>0</v>
      </c>
      <c r="R503" s="250">
        <v>0</v>
      </c>
      <c r="S503" s="250"/>
      <c r="T503" s="250"/>
      <c r="U503" s="250"/>
      <c r="V503" s="250"/>
      <c r="W503" s="250"/>
      <c r="X503" s="250"/>
      <c r="Y503" s="250"/>
      <c r="Z503" s="250"/>
      <c r="AA503" s="250"/>
      <c r="AB503" s="250"/>
      <c r="AC503" s="250"/>
      <c r="AD503" s="250"/>
      <c r="AE503" s="250"/>
      <c r="AF503" s="250"/>
      <c r="AG503" s="250"/>
      <c r="AH503" s="250"/>
      <c r="AI503" s="250"/>
      <c r="AJ503" s="250"/>
      <c r="AK503" s="250"/>
      <c r="AL503" s="250"/>
      <c r="AM503" s="250"/>
      <c r="AN503" s="250"/>
      <c r="AO503" s="250"/>
      <c r="AP503" s="250"/>
      <c r="AQ503" s="250"/>
      <c r="AR503" s="250"/>
      <c r="AS503" s="250"/>
      <c r="AT503" s="250"/>
      <c r="AU503" s="250"/>
      <c r="AV503" s="250"/>
      <c r="AW503" s="250"/>
      <c r="AX503" s="250"/>
      <c r="AY503" s="250"/>
      <c r="AZ503" s="250"/>
      <c r="BA503" s="250"/>
      <c r="BB503" s="250"/>
      <c r="BC503" s="250"/>
      <c r="BD503" s="250"/>
      <c r="BE503" s="250"/>
      <c r="BF503" s="250"/>
      <c r="BG503" s="250"/>
      <c r="BH503" s="250"/>
      <c r="BI503" s="250"/>
      <c r="BJ503" s="250"/>
      <c r="BK503" s="250"/>
      <c r="BL503" s="250"/>
      <c r="BM503" s="250"/>
      <c r="BN503" s="250"/>
      <c r="BO503" s="250"/>
      <c r="BP503" s="250"/>
      <c r="BQ503" s="250"/>
      <c r="BR503" s="250"/>
      <c r="BS503" s="250"/>
    </row>
    <row r="504" spans="1:71" ht="34.5" customHeight="1">
      <c r="A504" s="184" t="s">
        <v>483</v>
      </c>
      <c r="B504" s="1"/>
      <c r="C504" s="152"/>
      <c r="D504" s="384"/>
      <c r="E504" s="303" t="s">
        <v>468</v>
      </c>
      <c r="F504" s="304"/>
      <c r="G504" s="304"/>
      <c r="H504" s="305"/>
      <c r="I504" s="340"/>
      <c r="J504" s="93">
        <f t="shared" si="66"/>
        <v>0</v>
      </c>
      <c r="K504" s="151" t="str">
        <f t="shared" si="67"/>
        <v/>
      </c>
      <c r="L504" s="94">
        <v>0</v>
      </c>
      <c r="M504" s="250">
        <v>0</v>
      </c>
      <c r="N504" s="250">
        <v>0</v>
      </c>
      <c r="O504" s="250">
        <v>0</v>
      </c>
      <c r="P504" s="250">
        <v>0</v>
      </c>
      <c r="Q504" s="250">
        <v>0</v>
      </c>
      <c r="R504" s="250">
        <v>0</v>
      </c>
      <c r="S504" s="250"/>
      <c r="T504" s="250"/>
      <c r="U504" s="250"/>
      <c r="V504" s="250"/>
      <c r="W504" s="250"/>
      <c r="X504" s="250"/>
      <c r="Y504" s="250"/>
      <c r="Z504" s="250"/>
      <c r="AA504" s="250"/>
      <c r="AB504" s="250"/>
      <c r="AC504" s="250"/>
      <c r="AD504" s="250"/>
      <c r="AE504" s="250"/>
      <c r="AF504" s="250"/>
      <c r="AG504" s="250"/>
      <c r="AH504" s="250"/>
      <c r="AI504" s="250"/>
      <c r="AJ504" s="250"/>
      <c r="AK504" s="250"/>
      <c r="AL504" s="250"/>
      <c r="AM504" s="250"/>
      <c r="AN504" s="250"/>
      <c r="AO504" s="250"/>
      <c r="AP504" s="250"/>
      <c r="AQ504" s="250"/>
      <c r="AR504" s="250"/>
      <c r="AS504" s="250"/>
      <c r="AT504" s="250"/>
      <c r="AU504" s="250"/>
      <c r="AV504" s="250"/>
      <c r="AW504" s="250"/>
      <c r="AX504" s="250"/>
      <c r="AY504" s="250"/>
      <c r="AZ504" s="250"/>
      <c r="BA504" s="250"/>
      <c r="BB504" s="250"/>
      <c r="BC504" s="250"/>
      <c r="BD504" s="250"/>
      <c r="BE504" s="250"/>
      <c r="BF504" s="250"/>
      <c r="BG504" s="250"/>
      <c r="BH504" s="250"/>
      <c r="BI504" s="250"/>
      <c r="BJ504" s="250"/>
      <c r="BK504" s="250"/>
      <c r="BL504" s="250"/>
      <c r="BM504" s="250"/>
      <c r="BN504" s="250"/>
      <c r="BO504" s="250"/>
      <c r="BP504" s="250"/>
      <c r="BQ504" s="250"/>
      <c r="BR504" s="250"/>
      <c r="BS504" s="250"/>
    </row>
    <row r="505" spans="1:71" ht="56.1" customHeight="1">
      <c r="A505" s="184" t="s">
        <v>484</v>
      </c>
      <c r="B505" s="118"/>
      <c r="C505" s="303" t="s">
        <v>485</v>
      </c>
      <c r="D505" s="304"/>
      <c r="E505" s="304"/>
      <c r="F505" s="304"/>
      <c r="G505" s="304"/>
      <c r="H505" s="305"/>
      <c r="I505" s="98" t="s">
        <v>486</v>
      </c>
      <c r="J505" s="93">
        <f t="shared" si="66"/>
        <v>0</v>
      </c>
      <c r="K505" s="151" t="str">
        <f t="shared" si="67"/>
        <v/>
      </c>
      <c r="L505" s="94">
        <v>0</v>
      </c>
      <c r="M505" s="250">
        <v>0</v>
      </c>
      <c r="N505" s="250">
        <v>0</v>
      </c>
      <c r="O505" s="250">
        <v>0</v>
      </c>
      <c r="P505" s="250">
        <v>0</v>
      </c>
      <c r="Q505" s="250">
        <v>0</v>
      </c>
      <c r="R505" s="250">
        <v>0</v>
      </c>
      <c r="S505" s="250"/>
      <c r="T505" s="250"/>
      <c r="U505" s="250"/>
      <c r="V505" s="250"/>
      <c r="W505" s="250"/>
      <c r="X505" s="250"/>
      <c r="Y505" s="250"/>
      <c r="Z505" s="250"/>
      <c r="AA505" s="250"/>
      <c r="AB505" s="250"/>
      <c r="AC505" s="250"/>
      <c r="AD505" s="250"/>
      <c r="AE505" s="250"/>
      <c r="AF505" s="250"/>
      <c r="AG505" s="250"/>
      <c r="AH505" s="250"/>
      <c r="AI505" s="250"/>
      <c r="AJ505" s="250"/>
      <c r="AK505" s="250"/>
      <c r="AL505" s="250"/>
      <c r="AM505" s="250"/>
      <c r="AN505" s="250"/>
      <c r="AO505" s="250"/>
      <c r="AP505" s="250"/>
      <c r="AQ505" s="250"/>
      <c r="AR505" s="250"/>
      <c r="AS505" s="250"/>
      <c r="AT505" s="250"/>
      <c r="AU505" s="250"/>
      <c r="AV505" s="250"/>
      <c r="AW505" s="250"/>
      <c r="AX505" s="250"/>
      <c r="AY505" s="250"/>
      <c r="AZ505" s="250"/>
      <c r="BA505" s="250"/>
      <c r="BB505" s="250"/>
      <c r="BC505" s="250"/>
      <c r="BD505" s="250"/>
      <c r="BE505" s="250"/>
      <c r="BF505" s="250"/>
      <c r="BG505" s="250"/>
      <c r="BH505" s="250"/>
      <c r="BI505" s="250"/>
      <c r="BJ505" s="250"/>
      <c r="BK505" s="250"/>
      <c r="BL505" s="250"/>
      <c r="BM505" s="250"/>
      <c r="BN505" s="250"/>
      <c r="BO505" s="250"/>
      <c r="BP505" s="250"/>
      <c r="BQ505" s="250"/>
      <c r="BR505" s="250"/>
      <c r="BS505" s="250"/>
    </row>
    <row r="506" spans="1:71" ht="70.349999999999994" customHeight="1">
      <c r="A506" s="184" t="s">
        <v>487</v>
      </c>
      <c r="B506" s="118"/>
      <c r="C506" s="303" t="s">
        <v>488</v>
      </c>
      <c r="D506" s="304"/>
      <c r="E506" s="304"/>
      <c r="F506" s="304"/>
      <c r="G506" s="304"/>
      <c r="H506" s="305"/>
      <c r="I506" s="98" t="s">
        <v>489</v>
      </c>
      <c r="J506" s="93">
        <f t="shared" si="66"/>
        <v>0</v>
      </c>
      <c r="K506" s="151" t="str">
        <f t="shared" si="67"/>
        <v/>
      </c>
      <c r="L506" s="94">
        <v>0</v>
      </c>
      <c r="M506" s="250">
        <v>0</v>
      </c>
      <c r="N506" s="250">
        <v>0</v>
      </c>
      <c r="O506" s="250">
        <v>0</v>
      </c>
      <c r="P506" s="250">
        <v>0</v>
      </c>
      <c r="Q506" s="250">
        <v>0</v>
      </c>
      <c r="R506" s="250">
        <v>0</v>
      </c>
      <c r="S506" s="250"/>
      <c r="T506" s="250"/>
      <c r="U506" s="250"/>
      <c r="V506" s="250"/>
      <c r="W506" s="250"/>
      <c r="X506" s="250"/>
      <c r="Y506" s="250"/>
      <c r="Z506" s="250"/>
      <c r="AA506" s="250"/>
      <c r="AB506" s="250"/>
      <c r="AC506" s="250"/>
      <c r="AD506" s="250"/>
      <c r="AE506" s="250"/>
      <c r="AF506" s="250"/>
      <c r="AG506" s="250"/>
      <c r="AH506" s="250"/>
      <c r="AI506" s="250"/>
      <c r="AJ506" s="250"/>
      <c r="AK506" s="250"/>
      <c r="AL506" s="250"/>
      <c r="AM506" s="250"/>
      <c r="AN506" s="250"/>
      <c r="AO506" s="250"/>
      <c r="AP506" s="250"/>
      <c r="AQ506" s="250"/>
      <c r="AR506" s="250"/>
      <c r="AS506" s="250"/>
      <c r="AT506" s="250"/>
      <c r="AU506" s="250"/>
      <c r="AV506" s="250"/>
      <c r="AW506" s="250"/>
      <c r="AX506" s="250"/>
      <c r="AY506" s="250"/>
      <c r="AZ506" s="250"/>
      <c r="BA506" s="250"/>
      <c r="BB506" s="250"/>
      <c r="BC506" s="250"/>
      <c r="BD506" s="250"/>
      <c r="BE506" s="250"/>
      <c r="BF506" s="250"/>
      <c r="BG506" s="250"/>
      <c r="BH506" s="250"/>
      <c r="BI506" s="250"/>
      <c r="BJ506" s="250"/>
      <c r="BK506" s="250"/>
      <c r="BL506" s="250"/>
      <c r="BM506" s="250"/>
      <c r="BN506" s="250"/>
      <c r="BO506" s="250"/>
      <c r="BP506" s="250"/>
      <c r="BQ506" s="250"/>
      <c r="BR506" s="250"/>
      <c r="BS506" s="250"/>
    </row>
    <row r="507" spans="1:71" ht="70.349999999999994" customHeight="1">
      <c r="A507" s="184" t="s">
        <v>490</v>
      </c>
      <c r="B507" s="118"/>
      <c r="C507" s="303" t="s">
        <v>491</v>
      </c>
      <c r="D507" s="304"/>
      <c r="E507" s="304"/>
      <c r="F507" s="304"/>
      <c r="G507" s="304"/>
      <c r="H507" s="305"/>
      <c r="I507" s="98" t="s">
        <v>492</v>
      </c>
      <c r="J507" s="93">
        <f t="shared" si="66"/>
        <v>0</v>
      </c>
      <c r="K507" s="151" t="str">
        <f t="shared" si="67"/>
        <v/>
      </c>
      <c r="L507" s="94">
        <v>0</v>
      </c>
      <c r="M507" s="250">
        <v>0</v>
      </c>
      <c r="N507" s="250">
        <v>0</v>
      </c>
      <c r="O507" s="250">
        <v>0</v>
      </c>
      <c r="P507" s="250">
        <v>0</v>
      </c>
      <c r="Q507" s="250">
        <v>0</v>
      </c>
      <c r="R507" s="250">
        <v>0</v>
      </c>
      <c r="S507" s="250"/>
      <c r="T507" s="250"/>
      <c r="U507" s="250"/>
      <c r="V507" s="250"/>
      <c r="W507" s="250"/>
      <c r="X507" s="250"/>
      <c r="Y507" s="250"/>
      <c r="Z507" s="250"/>
      <c r="AA507" s="250"/>
      <c r="AB507" s="250"/>
      <c r="AC507" s="250"/>
      <c r="AD507" s="250"/>
      <c r="AE507" s="250"/>
      <c r="AF507" s="250"/>
      <c r="AG507" s="250"/>
      <c r="AH507" s="250"/>
      <c r="AI507" s="250"/>
      <c r="AJ507" s="250"/>
      <c r="AK507" s="250"/>
      <c r="AL507" s="250"/>
      <c r="AM507" s="250"/>
      <c r="AN507" s="250"/>
      <c r="AO507" s="250"/>
      <c r="AP507" s="250"/>
      <c r="AQ507" s="250"/>
      <c r="AR507" s="250"/>
      <c r="AS507" s="250"/>
      <c r="AT507" s="250"/>
      <c r="AU507" s="250"/>
      <c r="AV507" s="250"/>
      <c r="AW507" s="250"/>
      <c r="AX507" s="250"/>
      <c r="AY507" s="250"/>
      <c r="AZ507" s="250"/>
      <c r="BA507" s="250"/>
      <c r="BB507" s="250"/>
      <c r="BC507" s="250"/>
      <c r="BD507" s="250"/>
      <c r="BE507" s="250"/>
      <c r="BF507" s="250"/>
      <c r="BG507" s="250"/>
      <c r="BH507" s="250"/>
      <c r="BI507" s="250"/>
      <c r="BJ507" s="250"/>
      <c r="BK507" s="250"/>
      <c r="BL507" s="250"/>
      <c r="BM507" s="250"/>
      <c r="BN507" s="250"/>
      <c r="BO507" s="250"/>
      <c r="BP507" s="250"/>
      <c r="BQ507" s="250"/>
      <c r="BR507" s="250"/>
      <c r="BS507" s="250"/>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09"/>
      <c r="I510" s="209"/>
      <c r="J510" s="51"/>
      <c r="K510" s="24"/>
      <c r="L510" s="86"/>
      <c r="M510" s="86"/>
      <c r="N510" s="86"/>
      <c r="O510" s="86"/>
      <c r="P510" s="86"/>
      <c r="Q510" s="86"/>
      <c r="R510" s="8"/>
      <c r="S510" s="8"/>
      <c r="T510" s="8"/>
      <c r="U510" s="8"/>
      <c r="V510" s="8"/>
    </row>
    <row r="511" spans="1:7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3" customFormat="1" ht="34.5" customHeight="1">
      <c r="A513" s="176"/>
      <c r="B513" s="14"/>
      <c r="C513" s="14" t="s">
        <v>494</v>
      </c>
      <c r="D513" s="3"/>
      <c r="E513" s="3"/>
      <c r="F513" s="3"/>
      <c r="G513" s="3"/>
      <c r="H513" s="209"/>
      <c r="I513" s="209"/>
      <c r="J513" s="63" t="s">
        <v>80</v>
      </c>
      <c r="K513" s="136"/>
      <c r="L513" s="238" t="str">
        <f t="shared" ref="L513:AQ513" si="68">IF(ISBLANK(L$395),"",L$395)</f>
        <v>1階西病棟</v>
      </c>
      <c r="M513" s="241" t="str">
        <f t="shared" si="68"/>
        <v>2階西病棟</v>
      </c>
      <c r="N513" s="281" t="str">
        <f t="shared" si="68"/>
        <v>3階西病棟</v>
      </c>
      <c r="O513" s="239" t="str">
        <f t="shared" si="68"/>
        <v>3階東病棟</v>
      </c>
      <c r="P513" s="239" t="str">
        <f t="shared" si="68"/>
        <v>3階南医療病棟</v>
      </c>
      <c r="Q513" s="239" t="str">
        <f t="shared" si="68"/>
        <v>3階南回復期病棟</v>
      </c>
      <c r="R513" s="239" t="str">
        <f t="shared" si="68"/>
        <v>4階東病棟</v>
      </c>
      <c r="S513" s="239" t="str">
        <f t="shared" si="68"/>
        <v/>
      </c>
      <c r="T513" s="239" t="str">
        <f t="shared" si="68"/>
        <v/>
      </c>
      <c r="U513" s="239" t="str">
        <f t="shared" si="68"/>
        <v/>
      </c>
      <c r="V513" s="239" t="str">
        <f t="shared" si="68"/>
        <v/>
      </c>
      <c r="W513" s="239" t="str">
        <f t="shared" si="68"/>
        <v/>
      </c>
      <c r="X513" s="239" t="str">
        <f t="shared" si="68"/>
        <v/>
      </c>
      <c r="Y513" s="239" t="str">
        <f t="shared" si="68"/>
        <v/>
      </c>
      <c r="Z513" s="239" t="str">
        <f t="shared" si="68"/>
        <v/>
      </c>
      <c r="AA513" s="239" t="str">
        <f t="shared" si="68"/>
        <v/>
      </c>
      <c r="AB513" s="239" t="str">
        <f t="shared" si="68"/>
        <v/>
      </c>
      <c r="AC513" s="239" t="str">
        <f t="shared" si="68"/>
        <v/>
      </c>
      <c r="AD513" s="239" t="str">
        <f t="shared" si="68"/>
        <v/>
      </c>
      <c r="AE513" s="239" t="str">
        <f t="shared" si="68"/>
        <v/>
      </c>
      <c r="AF513" s="239" t="str">
        <f t="shared" si="68"/>
        <v/>
      </c>
      <c r="AG513" s="239" t="str">
        <f t="shared" si="68"/>
        <v/>
      </c>
      <c r="AH513" s="239" t="str">
        <f t="shared" si="68"/>
        <v/>
      </c>
      <c r="AI513" s="239" t="str">
        <f t="shared" si="68"/>
        <v/>
      </c>
      <c r="AJ513" s="239" t="str">
        <f t="shared" si="68"/>
        <v/>
      </c>
      <c r="AK513" s="239" t="str">
        <f t="shared" si="68"/>
        <v/>
      </c>
      <c r="AL513" s="239" t="str">
        <f t="shared" si="68"/>
        <v/>
      </c>
      <c r="AM513" s="239" t="str">
        <f t="shared" si="68"/>
        <v/>
      </c>
      <c r="AN513" s="239" t="str">
        <f t="shared" si="68"/>
        <v/>
      </c>
      <c r="AO513" s="239" t="str">
        <f t="shared" si="68"/>
        <v/>
      </c>
      <c r="AP513" s="239" t="str">
        <f t="shared" si="68"/>
        <v/>
      </c>
      <c r="AQ513" s="239" t="str">
        <f t="shared" si="68"/>
        <v/>
      </c>
      <c r="AR513" s="239" t="str">
        <f t="shared" ref="AR513:BS513" si="69">IF(ISBLANK(AR$395),"",AR$395)</f>
        <v/>
      </c>
      <c r="AS513" s="239" t="str">
        <f t="shared" si="69"/>
        <v/>
      </c>
      <c r="AT513" s="239" t="str">
        <f t="shared" si="69"/>
        <v/>
      </c>
      <c r="AU513" s="239" t="str">
        <f t="shared" si="69"/>
        <v/>
      </c>
      <c r="AV513" s="239" t="str">
        <f t="shared" si="69"/>
        <v/>
      </c>
      <c r="AW513" s="239" t="str">
        <f t="shared" si="69"/>
        <v/>
      </c>
      <c r="AX513" s="239" t="str">
        <f t="shared" si="69"/>
        <v/>
      </c>
      <c r="AY513" s="239" t="str">
        <f t="shared" si="69"/>
        <v/>
      </c>
      <c r="AZ513" s="239" t="str">
        <f t="shared" si="69"/>
        <v/>
      </c>
      <c r="BA513" s="239" t="str">
        <f t="shared" si="69"/>
        <v/>
      </c>
      <c r="BB513" s="239" t="str">
        <f t="shared" si="69"/>
        <v/>
      </c>
      <c r="BC513" s="239" t="str">
        <f t="shared" si="69"/>
        <v/>
      </c>
      <c r="BD513" s="239" t="str">
        <f t="shared" si="69"/>
        <v/>
      </c>
      <c r="BE513" s="239" t="str">
        <f t="shared" si="69"/>
        <v/>
      </c>
      <c r="BF513" s="239" t="str">
        <f t="shared" si="69"/>
        <v/>
      </c>
      <c r="BG513" s="239" t="str">
        <f t="shared" si="69"/>
        <v/>
      </c>
      <c r="BH513" s="239" t="str">
        <f t="shared" si="69"/>
        <v/>
      </c>
      <c r="BI513" s="239" t="str">
        <f t="shared" si="69"/>
        <v/>
      </c>
      <c r="BJ513" s="239" t="str">
        <f t="shared" si="69"/>
        <v/>
      </c>
      <c r="BK513" s="239" t="str">
        <f t="shared" si="69"/>
        <v/>
      </c>
      <c r="BL513" s="239" t="str">
        <f t="shared" si="69"/>
        <v/>
      </c>
      <c r="BM513" s="239" t="str">
        <f t="shared" si="69"/>
        <v/>
      </c>
      <c r="BN513" s="239" t="str">
        <f t="shared" si="69"/>
        <v/>
      </c>
      <c r="BO513" s="239" t="str">
        <f t="shared" si="69"/>
        <v/>
      </c>
      <c r="BP513" s="239" t="str">
        <f t="shared" si="69"/>
        <v/>
      </c>
      <c r="BQ513" s="239" t="str">
        <f t="shared" si="69"/>
        <v/>
      </c>
      <c r="BR513" s="239" t="str">
        <f t="shared" si="69"/>
        <v/>
      </c>
      <c r="BS513" s="239" t="str">
        <f t="shared" si="69"/>
        <v/>
      </c>
    </row>
    <row r="514" spans="1:71" s="233" customFormat="1" ht="20.25" customHeight="1">
      <c r="A514" s="176"/>
      <c r="B514" s="1"/>
      <c r="C514" s="406"/>
      <c r="D514" s="407"/>
      <c r="E514" s="407"/>
      <c r="F514" s="407"/>
      <c r="G514" s="85"/>
      <c r="H514" s="209"/>
      <c r="I514" s="56" t="s">
        <v>81</v>
      </c>
      <c r="J514" s="57"/>
      <c r="K514" s="137"/>
      <c r="L514" s="59" t="str">
        <f t="shared" ref="L514:AQ514" si="70">IF(ISBLANK(L$396),"",L$396)</f>
        <v>-</v>
      </c>
      <c r="M514" s="242" t="str">
        <f t="shared" si="70"/>
        <v>-</v>
      </c>
      <c r="N514" s="242" t="str">
        <f t="shared" si="70"/>
        <v>-</v>
      </c>
      <c r="O514" s="59" t="str">
        <f t="shared" si="70"/>
        <v>-</v>
      </c>
      <c r="P514" s="59" t="str">
        <f t="shared" si="70"/>
        <v>-</v>
      </c>
      <c r="Q514" s="59" t="str">
        <f t="shared" si="70"/>
        <v>-</v>
      </c>
      <c r="R514" s="59" t="str">
        <f t="shared" si="70"/>
        <v>-</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495</v>
      </c>
      <c r="B515" s="1"/>
      <c r="C515" s="303" t="s">
        <v>496</v>
      </c>
      <c r="D515" s="304"/>
      <c r="E515" s="304"/>
      <c r="F515" s="304"/>
      <c r="G515" s="304"/>
      <c r="H515" s="305"/>
      <c r="I515" s="100" t="s">
        <v>497</v>
      </c>
      <c r="J515" s="93">
        <f>IF(SUM(L515:BS515)=0,IF(COUNTIF(L515:BS515,"未確認")&gt;0,"未確認",IF(COUNTIF(L515:BS515,"~*")&gt;0,"*",SUM(L515:BS515))),SUM(L515:BS515))</f>
        <v>0</v>
      </c>
      <c r="K515" s="151" t="str">
        <f t="shared" ref="K515:K522" si="72">IF(OR(COUNTIF(L515:BS515,"未確認")&gt;0,COUNTIF(L515:BS515,"*")&gt;0),"※","")</f>
        <v/>
      </c>
      <c r="L515" s="276">
        <v>0</v>
      </c>
      <c r="M515" s="250">
        <v>0</v>
      </c>
      <c r="N515" s="250">
        <v>0</v>
      </c>
      <c r="O515" s="250">
        <v>0</v>
      </c>
      <c r="P515" s="250">
        <v>0</v>
      </c>
      <c r="Q515" s="250">
        <v>0</v>
      </c>
      <c r="R515" s="250">
        <v>0</v>
      </c>
      <c r="S515" s="250"/>
      <c r="T515" s="250"/>
      <c r="U515" s="250"/>
      <c r="V515" s="250"/>
      <c r="W515" s="250"/>
      <c r="X515" s="250"/>
      <c r="Y515" s="250"/>
      <c r="Z515" s="250"/>
      <c r="AA515" s="250"/>
      <c r="AB515" s="250"/>
      <c r="AC515" s="250"/>
      <c r="AD515" s="250"/>
      <c r="AE515" s="250"/>
      <c r="AF515" s="250"/>
      <c r="AG515" s="250"/>
      <c r="AH515" s="250"/>
      <c r="AI515" s="250"/>
      <c r="AJ515" s="250"/>
      <c r="AK515" s="250"/>
      <c r="AL515" s="250"/>
      <c r="AM515" s="250"/>
      <c r="AN515" s="250"/>
      <c r="AO515" s="250"/>
      <c r="AP515" s="250"/>
      <c r="AQ515" s="250"/>
      <c r="AR515" s="250"/>
      <c r="AS515" s="250"/>
      <c r="AT515" s="250"/>
      <c r="AU515" s="250"/>
      <c r="AV515" s="250"/>
      <c r="AW515" s="250"/>
      <c r="AX515" s="250"/>
      <c r="AY515" s="250"/>
      <c r="AZ515" s="250"/>
      <c r="BA515" s="250"/>
      <c r="BB515" s="250"/>
      <c r="BC515" s="250"/>
      <c r="BD515" s="250"/>
      <c r="BE515" s="250"/>
      <c r="BF515" s="250"/>
      <c r="BG515" s="250"/>
      <c r="BH515" s="250"/>
      <c r="BI515" s="250"/>
      <c r="BJ515" s="250"/>
      <c r="BK515" s="250"/>
      <c r="BL515" s="250"/>
      <c r="BM515" s="250"/>
      <c r="BN515" s="250"/>
      <c r="BO515" s="250"/>
      <c r="BP515" s="250"/>
      <c r="BQ515" s="250"/>
      <c r="BR515" s="250"/>
      <c r="BS515" s="250"/>
    </row>
    <row r="516" spans="1:71" ht="84" customHeight="1">
      <c r="A516" s="184" t="s">
        <v>498</v>
      </c>
      <c r="B516" s="154"/>
      <c r="C516" s="303" t="s">
        <v>499</v>
      </c>
      <c r="D516" s="304"/>
      <c r="E516" s="304"/>
      <c r="F516" s="304"/>
      <c r="G516" s="304"/>
      <c r="H516" s="305"/>
      <c r="I516" s="98" t="s">
        <v>500</v>
      </c>
      <c r="J516" s="93">
        <f t="shared" ref="J516:J522" si="73">IF(SUM(L516:BS516)=0,IF(COUNTIF(L516:BS516,"未確認")&gt;0,"未確認",IF(COUNTIF(L516:BS516,"~*")&gt;0,"*",SUM(L516:BS516))),SUM(L516:BS516))</f>
        <v>0</v>
      </c>
      <c r="K516" s="151" t="str">
        <f t="shared" si="72"/>
        <v/>
      </c>
      <c r="L516" s="276">
        <v>0</v>
      </c>
      <c r="M516" s="250">
        <v>0</v>
      </c>
      <c r="N516" s="250">
        <v>0</v>
      </c>
      <c r="O516" s="250">
        <v>0</v>
      </c>
      <c r="P516" s="250">
        <v>0</v>
      </c>
      <c r="Q516" s="250">
        <v>0</v>
      </c>
      <c r="R516" s="250">
        <v>0</v>
      </c>
      <c r="S516" s="250"/>
      <c r="T516" s="250"/>
      <c r="U516" s="250"/>
      <c r="V516" s="250"/>
      <c r="W516" s="250"/>
      <c r="X516" s="250"/>
      <c r="Y516" s="250"/>
      <c r="Z516" s="250"/>
      <c r="AA516" s="250"/>
      <c r="AB516" s="250"/>
      <c r="AC516" s="250"/>
      <c r="AD516" s="250"/>
      <c r="AE516" s="250"/>
      <c r="AF516" s="250"/>
      <c r="AG516" s="250"/>
      <c r="AH516" s="250"/>
      <c r="AI516" s="250"/>
      <c r="AJ516" s="250"/>
      <c r="AK516" s="250"/>
      <c r="AL516" s="250"/>
      <c r="AM516" s="250"/>
      <c r="AN516" s="250"/>
      <c r="AO516" s="250"/>
      <c r="AP516" s="250"/>
      <c r="AQ516" s="250"/>
      <c r="AR516" s="250"/>
      <c r="AS516" s="250"/>
      <c r="AT516" s="250"/>
      <c r="AU516" s="250"/>
      <c r="AV516" s="250"/>
      <c r="AW516" s="250"/>
      <c r="AX516" s="250"/>
      <c r="AY516" s="250"/>
      <c r="AZ516" s="250"/>
      <c r="BA516" s="250"/>
      <c r="BB516" s="250"/>
      <c r="BC516" s="250"/>
      <c r="BD516" s="250"/>
      <c r="BE516" s="250"/>
      <c r="BF516" s="250"/>
      <c r="BG516" s="250"/>
      <c r="BH516" s="250"/>
      <c r="BI516" s="250"/>
      <c r="BJ516" s="250"/>
      <c r="BK516" s="250"/>
      <c r="BL516" s="250"/>
      <c r="BM516" s="250"/>
      <c r="BN516" s="250"/>
      <c r="BO516" s="250"/>
      <c r="BP516" s="250"/>
      <c r="BQ516" s="250"/>
      <c r="BR516" s="250"/>
      <c r="BS516" s="250"/>
    </row>
    <row r="517" spans="1:71" ht="56.1" customHeight="1">
      <c r="A517" s="184" t="s">
        <v>501</v>
      </c>
      <c r="B517" s="154"/>
      <c r="C517" s="303" t="s">
        <v>502</v>
      </c>
      <c r="D517" s="304"/>
      <c r="E517" s="304"/>
      <c r="F517" s="304"/>
      <c r="G517" s="304"/>
      <c r="H517" s="305"/>
      <c r="I517" s="98" t="s">
        <v>503</v>
      </c>
      <c r="J517" s="93">
        <f t="shared" si="73"/>
        <v>0</v>
      </c>
      <c r="K517" s="151" t="str">
        <f t="shared" si="72"/>
        <v/>
      </c>
      <c r="L517" s="276">
        <v>0</v>
      </c>
      <c r="M517" s="250">
        <v>0</v>
      </c>
      <c r="N517" s="250">
        <v>0</v>
      </c>
      <c r="O517" s="250">
        <v>0</v>
      </c>
      <c r="P517" s="250">
        <v>0</v>
      </c>
      <c r="Q517" s="250">
        <v>0</v>
      </c>
      <c r="R517" s="250">
        <v>0</v>
      </c>
      <c r="S517" s="250"/>
      <c r="T517" s="250"/>
      <c r="U517" s="250"/>
      <c r="V517" s="250"/>
      <c r="W517" s="250"/>
      <c r="X517" s="250"/>
      <c r="Y517" s="250"/>
      <c r="Z517" s="250"/>
      <c r="AA517" s="250"/>
      <c r="AB517" s="250"/>
      <c r="AC517" s="250"/>
      <c r="AD517" s="250"/>
      <c r="AE517" s="250"/>
      <c r="AF517" s="250"/>
      <c r="AG517" s="250"/>
      <c r="AH517" s="250"/>
      <c r="AI517" s="250"/>
      <c r="AJ517" s="250"/>
      <c r="AK517" s="250"/>
      <c r="AL517" s="250"/>
      <c r="AM517" s="250"/>
      <c r="AN517" s="250"/>
      <c r="AO517" s="250"/>
      <c r="AP517" s="250"/>
      <c r="AQ517" s="250"/>
      <c r="AR517" s="250"/>
      <c r="AS517" s="250"/>
      <c r="AT517" s="250"/>
      <c r="AU517" s="250"/>
      <c r="AV517" s="250"/>
      <c r="AW517" s="250"/>
      <c r="AX517" s="250"/>
      <c r="AY517" s="250"/>
      <c r="AZ517" s="250"/>
      <c r="BA517" s="250"/>
      <c r="BB517" s="250"/>
      <c r="BC517" s="250"/>
      <c r="BD517" s="250"/>
      <c r="BE517" s="250"/>
      <c r="BF517" s="250"/>
      <c r="BG517" s="250"/>
      <c r="BH517" s="250"/>
      <c r="BI517" s="250"/>
      <c r="BJ517" s="250"/>
      <c r="BK517" s="250"/>
      <c r="BL517" s="250"/>
      <c r="BM517" s="250"/>
      <c r="BN517" s="250"/>
      <c r="BO517" s="250"/>
      <c r="BP517" s="250"/>
      <c r="BQ517" s="250"/>
      <c r="BR517" s="250"/>
      <c r="BS517" s="250"/>
    </row>
    <row r="518" spans="1:71" ht="56.1" customHeight="1">
      <c r="A518" s="184" t="s">
        <v>504</v>
      </c>
      <c r="B518" s="154"/>
      <c r="C518" s="303" t="s">
        <v>505</v>
      </c>
      <c r="D518" s="304"/>
      <c r="E518" s="304"/>
      <c r="F518" s="304"/>
      <c r="G518" s="304"/>
      <c r="H518" s="305"/>
      <c r="I518" s="98" t="s">
        <v>506</v>
      </c>
      <c r="J518" s="93">
        <f t="shared" si="73"/>
        <v>0</v>
      </c>
      <c r="K518" s="151" t="str">
        <f t="shared" si="72"/>
        <v/>
      </c>
      <c r="L518" s="276">
        <v>0</v>
      </c>
      <c r="M518" s="250">
        <v>0</v>
      </c>
      <c r="N518" s="250">
        <v>0</v>
      </c>
      <c r="O518" s="250">
        <v>0</v>
      </c>
      <c r="P518" s="250">
        <v>0</v>
      </c>
      <c r="Q518" s="250">
        <v>0</v>
      </c>
      <c r="R518" s="250">
        <v>0</v>
      </c>
      <c r="S518" s="250"/>
      <c r="T518" s="250"/>
      <c r="U518" s="250"/>
      <c r="V518" s="250"/>
      <c r="W518" s="250"/>
      <c r="X518" s="250"/>
      <c r="Y518" s="250"/>
      <c r="Z518" s="250"/>
      <c r="AA518" s="250"/>
      <c r="AB518" s="250"/>
      <c r="AC518" s="250"/>
      <c r="AD518" s="250"/>
      <c r="AE518" s="250"/>
      <c r="AF518" s="250"/>
      <c r="AG518" s="250"/>
      <c r="AH518" s="250"/>
      <c r="AI518" s="250"/>
      <c r="AJ518" s="250"/>
      <c r="AK518" s="250"/>
      <c r="AL518" s="250"/>
      <c r="AM518" s="250"/>
      <c r="AN518" s="250"/>
      <c r="AO518" s="250"/>
      <c r="AP518" s="250"/>
      <c r="AQ518" s="250"/>
      <c r="AR518" s="250"/>
      <c r="AS518" s="250"/>
      <c r="AT518" s="250"/>
      <c r="AU518" s="250"/>
      <c r="AV518" s="250"/>
      <c r="AW518" s="250"/>
      <c r="AX518" s="250"/>
      <c r="AY518" s="250"/>
      <c r="AZ518" s="250"/>
      <c r="BA518" s="250"/>
      <c r="BB518" s="250"/>
      <c r="BC518" s="250"/>
      <c r="BD518" s="250"/>
      <c r="BE518" s="250"/>
      <c r="BF518" s="250"/>
      <c r="BG518" s="250"/>
      <c r="BH518" s="250"/>
      <c r="BI518" s="250"/>
      <c r="BJ518" s="250"/>
      <c r="BK518" s="250"/>
      <c r="BL518" s="250"/>
      <c r="BM518" s="250"/>
      <c r="BN518" s="250"/>
      <c r="BO518" s="250"/>
      <c r="BP518" s="250"/>
      <c r="BQ518" s="250"/>
      <c r="BR518" s="250"/>
      <c r="BS518" s="250"/>
    </row>
    <row r="519" spans="1:71" ht="71.25">
      <c r="A519" s="184" t="s">
        <v>507</v>
      </c>
      <c r="B519" s="154"/>
      <c r="C519" s="303" t="s">
        <v>508</v>
      </c>
      <c r="D519" s="304"/>
      <c r="E519" s="304"/>
      <c r="F519" s="304"/>
      <c r="G519" s="304"/>
      <c r="H519" s="305"/>
      <c r="I519" s="98" t="s">
        <v>509</v>
      </c>
      <c r="J519" s="93" t="str">
        <f t="shared" si="73"/>
        <v>*</v>
      </c>
      <c r="K519" s="151" t="str">
        <f t="shared" si="72"/>
        <v>※</v>
      </c>
      <c r="L519" s="276" t="s">
        <v>377</v>
      </c>
      <c r="M519" s="250" t="s">
        <v>377</v>
      </c>
      <c r="N519" s="250">
        <v>0</v>
      </c>
      <c r="O519" s="250" t="s">
        <v>377</v>
      </c>
      <c r="P519" s="250">
        <v>0</v>
      </c>
      <c r="Q519" s="250" t="s">
        <v>377</v>
      </c>
      <c r="R519" s="250">
        <v>0</v>
      </c>
      <c r="S519" s="250"/>
      <c r="T519" s="250"/>
      <c r="U519" s="250"/>
      <c r="V519" s="250"/>
      <c r="W519" s="250"/>
      <c r="X519" s="250"/>
      <c r="Y519" s="250"/>
      <c r="Z519" s="250"/>
      <c r="AA519" s="250"/>
      <c r="AB519" s="250"/>
      <c r="AC519" s="250"/>
      <c r="AD519" s="250"/>
      <c r="AE519" s="250"/>
      <c r="AF519" s="250"/>
      <c r="AG519" s="250"/>
      <c r="AH519" s="250"/>
      <c r="AI519" s="250"/>
      <c r="AJ519" s="250"/>
      <c r="AK519" s="250"/>
      <c r="AL519" s="250"/>
      <c r="AM519" s="250"/>
      <c r="AN519" s="250"/>
      <c r="AO519" s="250"/>
      <c r="AP519" s="250"/>
      <c r="AQ519" s="250"/>
      <c r="AR519" s="250"/>
      <c r="AS519" s="250"/>
      <c r="AT519" s="250"/>
      <c r="AU519" s="250"/>
      <c r="AV519" s="250"/>
      <c r="AW519" s="250"/>
      <c r="AX519" s="250"/>
      <c r="AY519" s="250"/>
      <c r="AZ519" s="250"/>
      <c r="BA519" s="250"/>
      <c r="BB519" s="250"/>
      <c r="BC519" s="250"/>
      <c r="BD519" s="250"/>
      <c r="BE519" s="250"/>
      <c r="BF519" s="250"/>
      <c r="BG519" s="250"/>
      <c r="BH519" s="250"/>
      <c r="BI519" s="250"/>
      <c r="BJ519" s="250"/>
      <c r="BK519" s="250"/>
      <c r="BL519" s="250"/>
      <c r="BM519" s="250"/>
      <c r="BN519" s="250"/>
      <c r="BO519" s="250"/>
      <c r="BP519" s="250"/>
      <c r="BQ519" s="250"/>
      <c r="BR519" s="250"/>
      <c r="BS519" s="250"/>
    </row>
    <row r="520" spans="1:71" s="95" customFormat="1" ht="84" customHeight="1">
      <c r="A520" s="184" t="s">
        <v>510</v>
      </c>
      <c r="B520" s="154"/>
      <c r="C520" s="324" t="s">
        <v>511</v>
      </c>
      <c r="D520" s="325"/>
      <c r="E520" s="325"/>
      <c r="F520" s="325"/>
      <c r="G520" s="325"/>
      <c r="H520" s="326"/>
      <c r="I520" s="98" t="s">
        <v>512</v>
      </c>
      <c r="J520" s="93">
        <f t="shared" si="73"/>
        <v>0</v>
      </c>
      <c r="K520" s="151" t="str">
        <f t="shared" si="72"/>
        <v/>
      </c>
      <c r="L520" s="276">
        <v>0</v>
      </c>
      <c r="M520" s="250">
        <v>0</v>
      </c>
      <c r="N520" s="250">
        <v>0</v>
      </c>
      <c r="O520" s="250">
        <v>0</v>
      </c>
      <c r="P520" s="250">
        <v>0</v>
      </c>
      <c r="Q520" s="250">
        <v>0</v>
      </c>
      <c r="R520" s="250">
        <v>0</v>
      </c>
      <c r="S520" s="250"/>
      <c r="T520" s="250"/>
      <c r="U520" s="250"/>
      <c r="V520" s="250"/>
      <c r="W520" s="250"/>
      <c r="X520" s="250"/>
      <c r="Y520" s="250"/>
      <c r="Z520" s="250"/>
      <c r="AA520" s="250"/>
      <c r="AB520" s="250"/>
      <c r="AC520" s="250"/>
      <c r="AD520" s="250"/>
      <c r="AE520" s="250"/>
      <c r="AF520" s="250"/>
      <c r="AG520" s="250"/>
      <c r="AH520" s="250"/>
      <c r="AI520" s="250"/>
      <c r="AJ520" s="250"/>
      <c r="AK520" s="250"/>
      <c r="AL520" s="250"/>
      <c r="AM520" s="250"/>
      <c r="AN520" s="250"/>
      <c r="AO520" s="250"/>
      <c r="AP520" s="250"/>
      <c r="AQ520" s="250"/>
      <c r="AR520" s="250"/>
      <c r="AS520" s="250"/>
      <c r="AT520" s="250"/>
      <c r="AU520" s="250"/>
      <c r="AV520" s="250"/>
      <c r="AW520" s="250"/>
      <c r="AX520" s="250"/>
      <c r="AY520" s="250"/>
      <c r="AZ520" s="250"/>
      <c r="BA520" s="250"/>
      <c r="BB520" s="250"/>
      <c r="BC520" s="250"/>
      <c r="BD520" s="250"/>
      <c r="BE520" s="250"/>
      <c r="BF520" s="250"/>
      <c r="BG520" s="250"/>
      <c r="BH520" s="250"/>
      <c r="BI520" s="250"/>
      <c r="BJ520" s="250"/>
      <c r="BK520" s="250"/>
      <c r="BL520" s="250"/>
      <c r="BM520" s="250"/>
      <c r="BN520" s="250"/>
      <c r="BO520" s="250"/>
      <c r="BP520" s="250"/>
      <c r="BQ520" s="250"/>
      <c r="BR520" s="250"/>
      <c r="BS520" s="250"/>
    </row>
    <row r="521" spans="1:71" s="95" customFormat="1" ht="70.349999999999994" customHeight="1">
      <c r="A521" s="184" t="s">
        <v>513</v>
      </c>
      <c r="B521" s="154"/>
      <c r="C521" s="303" t="s">
        <v>514</v>
      </c>
      <c r="D521" s="304"/>
      <c r="E521" s="304"/>
      <c r="F521" s="304"/>
      <c r="G521" s="304"/>
      <c r="H521" s="305"/>
      <c r="I521" s="98" t="s">
        <v>515</v>
      </c>
      <c r="J521" s="93">
        <f t="shared" si="73"/>
        <v>0</v>
      </c>
      <c r="K521" s="151" t="str">
        <f t="shared" si="72"/>
        <v/>
      </c>
      <c r="L521" s="276">
        <v>0</v>
      </c>
      <c r="M521" s="250">
        <v>0</v>
      </c>
      <c r="N521" s="250">
        <v>0</v>
      </c>
      <c r="O521" s="250">
        <v>0</v>
      </c>
      <c r="P521" s="250">
        <v>0</v>
      </c>
      <c r="Q521" s="250">
        <v>0</v>
      </c>
      <c r="R521" s="250">
        <v>0</v>
      </c>
      <c r="S521" s="250"/>
      <c r="T521" s="250"/>
      <c r="U521" s="250"/>
      <c r="V521" s="250"/>
      <c r="W521" s="250"/>
      <c r="X521" s="250"/>
      <c r="Y521" s="250"/>
      <c r="Z521" s="250"/>
      <c r="AA521" s="250"/>
      <c r="AB521" s="250"/>
      <c r="AC521" s="250"/>
      <c r="AD521" s="250"/>
      <c r="AE521" s="250"/>
      <c r="AF521" s="250"/>
      <c r="AG521" s="250"/>
      <c r="AH521" s="250"/>
      <c r="AI521" s="250"/>
      <c r="AJ521" s="250"/>
      <c r="AK521" s="250"/>
      <c r="AL521" s="250"/>
      <c r="AM521" s="250"/>
      <c r="AN521" s="250"/>
      <c r="AO521" s="250"/>
      <c r="AP521" s="250"/>
      <c r="AQ521" s="250"/>
      <c r="AR521" s="250"/>
      <c r="AS521" s="250"/>
      <c r="AT521" s="250"/>
      <c r="AU521" s="250"/>
      <c r="AV521" s="250"/>
      <c r="AW521" s="250"/>
      <c r="AX521" s="250"/>
      <c r="AY521" s="250"/>
      <c r="AZ521" s="250"/>
      <c r="BA521" s="250"/>
      <c r="BB521" s="250"/>
      <c r="BC521" s="250"/>
      <c r="BD521" s="250"/>
      <c r="BE521" s="250"/>
      <c r="BF521" s="250"/>
      <c r="BG521" s="250"/>
      <c r="BH521" s="250"/>
      <c r="BI521" s="250"/>
      <c r="BJ521" s="250"/>
      <c r="BK521" s="250"/>
      <c r="BL521" s="250"/>
      <c r="BM521" s="250"/>
      <c r="BN521" s="250"/>
      <c r="BO521" s="250"/>
      <c r="BP521" s="250"/>
      <c r="BQ521" s="250"/>
      <c r="BR521" s="250"/>
      <c r="BS521" s="250"/>
    </row>
    <row r="522" spans="1:71" s="95" customFormat="1" ht="84" customHeight="1">
      <c r="A522" s="184" t="s">
        <v>516</v>
      </c>
      <c r="B522" s="154"/>
      <c r="C522" s="303" t="s">
        <v>517</v>
      </c>
      <c r="D522" s="304"/>
      <c r="E522" s="304"/>
      <c r="F522" s="304"/>
      <c r="G522" s="304"/>
      <c r="H522" s="305"/>
      <c r="I522" s="98" t="s">
        <v>518</v>
      </c>
      <c r="J522" s="93">
        <f t="shared" si="73"/>
        <v>0</v>
      </c>
      <c r="K522" s="151" t="str">
        <f t="shared" si="72"/>
        <v/>
      </c>
      <c r="L522" s="276">
        <v>0</v>
      </c>
      <c r="M522" s="250">
        <v>0</v>
      </c>
      <c r="N522" s="250">
        <v>0</v>
      </c>
      <c r="O522" s="250">
        <v>0</v>
      </c>
      <c r="P522" s="250">
        <v>0</v>
      </c>
      <c r="Q522" s="250">
        <v>0</v>
      </c>
      <c r="R522" s="250">
        <v>0</v>
      </c>
      <c r="S522" s="250"/>
      <c r="T522" s="250"/>
      <c r="U522" s="250"/>
      <c r="V522" s="250"/>
      <c r="W522" s="250"/>
      <c r="X522" s="250"/>
      <c r="Y522" s="250"/>
      <c r="Z522" s="250"/>
      <c r="AA522" s="250"/>
      <c r="AB522" s="250"/>
      <c r="AC522" s="250"/>
      <c r="AD522" s="250"/>
      <c r="AE522" s="250"/>
      <c r="AF522" s="250"/>
      <c r="AG522" s="250"/>
      <c r="AH522" s="250"/>
      <c r="AI522" s="250"/>
      <c r="AJ522" s="250"/>
      <c r="AK522" s="250"/>
      <c r="AL522" s="250"/>
      <c r="AM522" s="250"/>
      <c r="AN522" s="250"/>
      <c r="AO522" s="250"/>
      <c r="AP522" s="250"/>
      <c r="AQ522" s="250"/>
      <c r="AR522" s="250"/>
      <c r="AS522" s="250"/>
      <c r="AT522" s="250"/>
      <c r="AU522" s="250"/>
      <c r="AV522" s="250"/>
      <c r="AW522" s="250"/>
      <c r="AX522" s="250"/>
      <c r="AY522" s="250"/>
      <c r="AZ522" s="250"/>
      <c r="BA522" s="250"/>
      <c r="BB522" s="250"/>
      <c r="BC522" s="250"/>
      <c r="BD522" s="250"/>
      <c r="BE522" s="250"/>
      <c r="BF522" s="250"/>
      <c r="BG522" s="250"/>
      <c r="BH522" s="250"/>
      <c r="BI522" s="250"/>
      <c r="BJ522" s="250"/>
      <c r="BK522" s="250"/>
      <c r="BL522" s="250"/>
      <c r="BM522" s="250"/>
      <c r="BN522" s="250"/>
      <c r="BO522" s="250"/>
      <c r="BP522" s="250"/>
      <c r="BQ522" s="250"/>
      <c r="BR522" s="250"/>
      <c r="BS522" s="250"/>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3" customFormat="1" ht="34.5" customHeight="1">
      <c r="A525" s="176"/>
      <c r="B525" s="14"/>
      <c r="C525" s="14" t="s">
        <v>519</v>
      </c>
      <c r="D525" s="3"/>
      <c r="E525" s="3"/>
      <c r="F525" s="3"/>
      <c r="G525" s="3"/>
      <c r="H525" s="209"/>
      <c r="I525" s="209"/>
      <c r="J525" s="63" t="s">
        <v>80</v>
      </c>
      <c r="K525" s="136"/>
      <c r="L525" s="238" t="str">
        <f t="shared" ref="L525:AQ525" si="74">IF(ISBLANK(L$395),"",L$395)</f>
        <v>1階西病棟</v>
      </c>
      <c r="M525" s="241" t="str">
        <f t="shared" si="74"/>
        <v>2階西病棟</v>
      </c>
      <c r="N525" s="281" t="str">
        <f t="shared" si="74"/>
        <v>3階西病棟</v>
      </c>
      <c r="O525" s="239" t="str">
        <f t="shared" si="74"/>
        <v>3階東病棟</v>
      </c>
      <c r="P525" s="239" t="str">
        <f t="shared" si="74"/>
        <v>3階南医療病棟</v>
      </c>
      <c r="Q525" s="239" t="str">
        <f t="shared" si="74"/>
        <v>3階南回復期病棟</v>
      </c>
      <c r="R525" s="239" t="str">
        <f t="shared" si="74"/>
        <v>4階東病棟</v>
      </c>
      <c r="S525" s="239" t="str">
        <f t="shared" si="74"/>
        <v/>
      </c>
      <c r="T525" s="239" t="str">
        <f t="shared" si="74"/>
        <v/>
      </c>
      <c r="U525" s="239" t="str">
        <f t="shared" si="74"/>
        <v/>
      </c>
      <c r="V525" s="239" t="str">
        <f t="shared" si="74"/>
        <v/>
      </c>
      <c r="W525" s="239" t="str">
        <f t="shared" si="74"/>
        <v/>
      </c>
      <c r="X525" s="239" t="str">
        <f t="shared" si="74"/>
        <v/>
      </c>
      <c r="Y525" s="239" t="str">
        <f t="shared" si="74"/>
        <v/>
      </c>
      <c r="Z525" s="239" t="str">
        <f t="shared" si="74"/>
        <v/>
      </c>
      <c r="AA525" s="239" t="str">
        <f t="shared" si="74"/>
        <v/>
      </c>
      <c r="AB525" s="239" t="str">
        <f t="shared" si="74"/>
        <v/>
      </c>
      <c r="AC525" s="239" t="str">
        <f t="shared" si="74"/>
        <v/>
      </c>
      <c r="AD525" s="239" t="str">
        <f t="shared" si="74"/>
        <v/>
      </c>
      <c r="AE525" s="239" t="str">
        <f t="shared" si="74"/>
        <v/>
      </c>
      <c r="AF525" s="239" t="str">
        <f t="shared" si="74"/>
        <v/>
      </c>
      <c r="AG525" s="239" t="str">
        <f t="shared" si="74"/>
        <v/>
      </c>
      <c r="AH525" s="239" t="str">
        <f t="shared" si="74"/>
        <v/>
      </c>
      <c r="AI525" s="239" t="str">
        <f t="shared" si="74"/>
        <v/>
      </c>
      <c r="AJ525" s="239" t="str">
        <f t="shared" si="74"/>
        <v/>
      </c>
      <c r="AK525" s="239" t="str">
        <f t="shared" si="74"/>
        <v/>
      </c>
      <c r="AL525" s="239" t="str">
        <f t="shared" si="74"/>
        <v/>
      </c>
      <c r="AM525" s="239" t="str">
        <f t="shared" si="74"/>
        <v/>
      </c>
      <c r="AN525" s="239" t="str">
        <f t="shared" si="74"/>
        <v/>
      </c>
      <c r="AO525" s="239" t="str">
        <f t="shared" si="74"/>
        <v/>
      </c>
      <c r="AP525" s="239" t="str">
        <f t="shared" si="74"/>
        <v/>
      </c>
      <c r="AQ525" s="239" t="str">
        <f t="shared" si="74"/>
        <v/>
      </c>
      <c r="AR525" s="239" t="str">
        <f t="shared" ref="AR525:BS525" si="75">IF(ISBLANK(AR$395),"",AR$395)</f>
        <v/>
      </c>
      <c r="AS525" s="239" t="str">
        <f t="shared" si="75"/>
        <v/>
      </c>
      <c r="AT525" s="239" t="str">
        <f t="shared" si="75"/>
        <v/>
      </c>
      <c r="AU525" s="239" t="str">
        <f t="shared" si="75"/>
        <v/>
      </c>
      <c r="AV525" s="239" t="str">
        <f t="shared" si="75"/>
        <v/>
      </c>
      <c r="AW525" s="239" t="str">
        <f t="shared" si="75"/>
        <v/>
      </c>
      <c r="AX525" s="239" t="str">
        <f t="shared" si="75"/>
        <v/>
      </c>
      <c r="AY525" s="239" t="str">
        <f t="shared" si="75"/>
        <v/>
      </c>
      <c r="AZ525" s="239" t="str">
        <f t="shared" si="75"/>
        <v/>
      </c>
      <c r="BA525" s="239" t="str">
        <f t="shared" si="75"/>
        <v/>
      </c>
      <c r="BB525" s="239" t="str">
        <f t="shared" si="75"/>
        <v/>
      </c>
      <c r="BC525" s="239" t="str">
        <f t="shared" si="75"/>
        <v/>
      </c>
      <c r="BD525" s="239" t="str">
        <f t="shared" si="75"/>
        <v/>
      </c>
      <c r="BE525" s="239" t="str">
        <f t="shared" si="75"/>
        <v/>
      </c>
      <c r="BF525" s="239" t="str">
        <f t="shared" si="75"/>
        <v/>
      </c>
      <c r="BG525" s="239" t="str">
        <f t="shared" si="75"/>
        <v/>
      </c>
      <c r="BH525" s="239" t="str">
        <f t="shared" si="75"/>
        <v/>
      </c>
      <c r="BI525" s="239" t="str">
        <f t="shared" si="75"/>
        <v/>
      </c>
      <c r="BJ525" s="239" t="str">
        <f t="shared" si="75"/>
        <v/>
      </c>
      <c r="BK525" s="239" t="str">
        <f t="shared" si="75"/>
        <v/>
      </c>
      <c r="BL525" s="239" t="str">
        <f t="shared" si="75"/>
        <v/>
      </c>
      <c r="BM525" s="239" t="str">
        <f t="shared" si="75"/>
        <v/>
      </c>
      <c r="BN525" s="239" t="str">
        <f t="shared" si="75"/>
        <v/>
      </c>
      <c r="BO525" s="239" t="str">
        <f t="shared" si="75"/>
        <v/>
      </c>
      <c r="BP525" s="239" t="str">
        <f t="shared" si="75"/>
        <v/>
      </c>
      <c r="BQ525" s="239" t="str">
        <f t="shared" si="75"/>
        <v/>
      </c>
      <c r="BR525" s="239" t="str">
        <f t="shared" si="75"/>
        <v/>
      </c>
      <c r="BS525" s="239" t="str">
        <f t="shared" si="75"/>
        <v/>
      </c>
    </row>
    <row r="526" spans="1:71" s="233" customFormat="1" ht="20.25" customHeight="1">
      <c r="A526" s="176"/>
      <c r="B526" s="1"/>
      <c r="C526" s="406"/>
      <c r="D526" s="407"/>
      <c r="E526" s="407"/>
      <c r="F526" s="407"/>
      <c r="G526" s="85"/>
      <c r="H526" s="209"/>
      <c r="I526" s="56" t="s">
        <v>81</v>
      </c>
      <c r="J526" s="57"/>
      <c r="K526" s="137"/>
      <c r="L526" s="59" t="str">
        <f t="shared" ref="L526:AQ526" si="76">IF(ISBLANK(L$396),"",L$396)</f>
        <v>-</v>
      </c>
      <c r="M526" s="242" t="str">
        <f t="shared" si="76"/>
        <v>-</v>
      </c>
      <c r="N526" s="242" t="str">
        <f t="shared" si="76"/>
        <v>-</v>
      </c>
      <c r="O526" s="59" t="str">
        <f t="shared" si="76"/>
        <v>-</v>
      </c>
      <c r="P526" s="59" t="str">
        <f t="shared" si="76"/>
        <v>-</v>
      </c>
      <c r="Q526" s="59" t="str">
        <f t="shared" si="76"/>
        <v>-</v>
      </c>
      <c r="R526" s="59" t="str">
        <f t="shared" si="76"/>
        <v>-</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520</v>
      </c>
      <c r="B527" s="154"/>
      <c r="C527" s="411" t="s">
        <v>521</v>
      </c>
      <c r="D527" s="412"/>
      <c r="E527" s="412"/>
      <c r="F527" s="412"/>
      <c r="G527" s="412"/>
      <c r="H527" s="413"/>
      <c r="I527" s="98" t="s">
        <v>522</v>
      </c>
      <c r="J527" s="155">
        <f>IF(SUM(L527:BS527)=0,IF(COUNTIF(L527:BS527,"未確認")&gt;0,"未確認",IF(COUNTIF(L527:BS527,"~*")&gt;0,"*",SUM(L527:BS527))),SUM(L527:BS527))</f>
        <v>0</v>
      </c>
      <c r="K527" s="151" t="str">
        <f>IF(OR(COUNTIF(L527:BS527,"未確認")&gt;0,COUNTIF(L527:BS527,"*")&gt;0),"※","")</f>
        <v/>
      </c>
      <c r="L527" s="276">
        <v>0</v>
      </c>
      <c r="M527" s="250">
        <v>0</v>
      </c>
      <c r="N527" s="250">
        <v>0</v>
      </c>
      <c r="O527" s="250">
        <v>0</v>
      </c>
      <c r="P527" s="250">
        <v>0</v>
      </c>
      <c r="Q527" s="250">
        <v>0</v>
      </c>
      <c r="R527" s="250">
        <v>0</v>
      </c>
      <c r="S527" s="250"/>
      <c r="T527" s="250"/>
      <c r="U527" s="250"/>
      <c r="V527" s="250"/>
      <c r="W527" s="250"/>
      <c r="X527" s="250"/>
      <c r="Y527" s="250"/>
      <c r="Z527" s="250"/>
      <c r="AA527" s="250"/>
      <c r="AB527" s="250"/>
      <c r="AC527" s="250"/>
      <c r="AD527" s="250"/>
      <c r="AE527" s="250"/>
      <c r="AF527" s="250"/>
      <c r="AG527" s="250"/>
      <c r="AH527" s="250"/>
      <c r="AI527" s="250"/>
      <c r="AJ527" s="250"/>
      <c r="AK527" s="250"/>
      <c r="AL527" s="250"/>
      <c r="AM527" s="250"/>
      <c r="AN527" s="250"/>
      <c r="AO527" s="250"/>
      <c r="AP527" s="250"/>
      <c r="AQ527" s="250"/>
      <c r="AR527" s="250"/>
      <c r="AS527" s="250"/>
      <c r="AT527" s="250"/>
      <c r="AU527" s="250"/>
      <c r="AV527" s="250"/>
      <c r="AW527" s="250"/>
      <c r="AX527" s="250"/>
      <c r="AY527" s="250"/>
      <c r="AZ527" s="250"/>
      <c r="BA527" s="250"/>
      <c r="BB527" s="250"/>
      <c r="BC527" s="250"/>
      <c r="BD527" s="250"/>
      <c r="BE527" s="250"/>
      <c r="BF527" s="250"/>
      <c r="BG527" s="250"/>
      <c r="BH527" s="250"/>
      <c r="BI527" s="250"/>
      <c r="BJ527" s="250"/>
      <c r="BK527" s="250"/>
      <c r="BL527" s="250"/>
      <c r="BM527" s="250"/>
      <c r="BN527" s="250"/>
      <c r="BO527" s="250"/>
      <c r="BP527" s="250"/>
      <c r="BQ527" s="250"/>
      <c r="BR527" s="250"/>
      <c r="BS527" s="250"/>
    </row>
    <row r="528" spans="1:71" s="92" customFormat="1" ht="57">
      <c r="A528" s="184"/>
      <c r="B528" s="154"/>
      <c r="C528" s="408" t="s">
        <v>523</v>
      </c>
      <c r="D528" s="409"/>
      <c r="E528" s="409"/>
      <c r="F528" s="409"/>
      <c r="G528" s="409"/>
      <c r="H528" s="410"/>
      <c r="I528" s="103" t="s">
        <v>524</v>
      </c>
      <c r="J528" s="155">
        <f>IF(SUM(L528:BS528)=0,IF(COUNTIF(L528:BS528,"未確認")&gt;0,"未確認",IF(COUNTIF(L528:BS528,"~*")&gt;0,"*",SUM(L528:BS528))),SUM(L528:BS528))</f>
        <v>0</v>
      </c>
      <c r="K528" s="151" t="str">
        <f>IF(OR(COUNTIF(L528:BS528,"未確認")&gt;0,COUNTIF(L528:BS528,"*")&gt;0),"※","")</f>
        <v/>
      </c>
      <c r="L528" s="276">
        <v>0</v>
      </c>
      <c r="M528" s="250">
        <v>0</v>
      </c>
      <c r="N528" s="250">
        <v>0</v>
      </c>
      <c r="O528" s="250">
        <v>0</v>
      </c>
      <c r="P528" s="250">
        <v>0</v>
      </c>
      <c r="Q528" s="250">
        <v>0</v>
      </c>
      <c r="R528" s="250">
        <v>0</v>
      </c>
      <c r="S528" s="250"/>
      <c r="T528" s="250"/>
      <c r="U528" s="250"/>
      <c r="V528" s="250"/>
      <c r="W528" s="250"/>
      <c r="X528" s="250"/>
      <c r="Y528" s="250"/>
      <c r="Z528" s="250"/>
      <c r="AA528" s="250"/>
      <c r="AB528" s="250"/>
      <c r="AC528" s="250"/>
      <c r="AD528" s="250"/>
      <c r="AE528" s="250"/>
      <c r="AF528" s="250"/>
      <c r="AG528" s="250"/>
      <c r="AH528" s="250"/>
      <c r="AI528" s="250"/>
      <c r="AJ528" s="250"/>
      <c r="AK528" s="250"/>
      <c r="AL528" s="250"/>
      <c r="AM528" s="250"/>
      <c r="AN528" s="250"/>
      <c r="AO528" s="250"/>
      <c r="AP528" s="250"/>
      <c r="AQ528" s="250"/>
      <c r="AR528" s="250"/>
      <c r="AS528" s="250"/>
      <c r="AT528" s="250"/>
      <c r="AU528" s="250"/>
      <c r="AV528" s="250"/>
      <c r="AW528" s="250"/>
      <c r="AX528" s="250"/>
      <c r="AY528" s="250"/>
      <c r="AZ528" s="250"/>
      <c r="BA528" s="250"/>
      <c r="BB528" s="250"/>
      <c r="BC528" s="250"/>
      <c r="BD528" s="250"/>
      <c r="BE528" s="250"/>
      <c r="BF528" s="250"/>
      <c r="BG528" s="250"/>
      <c r="BH528" s="250"/>
      <c r="BI528" s="250"/>
      <c r="BJ528" s="250"/>
      <c r="BK528" s="250"/>
      <c r="BL528" s="250"/>
      <c r="BM528" s="250"/>
      <c r="BN528" s="250"/>
      <c r="BO528" s="250"/>
      <c r="BP528" s="250"/>
      <c r="BQ528" s="250"/>
      <c r="BR528" s="250"/>
      <c r="BS528" s="250"/>
    </row>
    <row r="529" spans="1:71" s="92" customFormat="1" ht="71.25">
      <c r="A529" s="184" t="s">
        <v>525</v>
      </c>
      <c r="B529" s="154"/>
      <c r="C529" s="411" t="s">
        <v>526</v>
      </c>
      <c r="D529" s="412"/>
      <c r="E529" s="412"/>
      <c r="F529" s="412"/>
      <c r="G529" s="412"/>
      <c r="H529" s="413"/>
      <c r="I529" s="98" t="s">
        <v>527</v>
      </c>
      <c r="J529" s="155">
        <f>IF(SUM(L529:BS529)=0,IF(COUNTIF(L529:BS529,"未確認")&gt;0,"未確認",IF(COUNTIF(L529:BS529,"~*")&gt;0,"*",SUM(L529:BS529))),SUM(L529:BS529))</f>
        <v>0</v>
      </c>
      <c r="K529" s="151" t="str">
        <f>IF(OR(COUNTIF(L529:BS529,"未確認")&gt;0,COUNTIF(L529:BS529,"*")&gt;0),"※","")</f>
        <v/>
      </c>
      <c r="L529" s="276">
        <v>0</v>
      </c>
      <c r="M529" s="250">
        <v>0</v>
      </c>
      <c r="N529" s="250">
        <v>0</v>
      </c>
      <c r="O529" s="250">
        <v>0</v>
      </c>
      <c r="P529" s="250">
        <v>0</v>
      </c>
      <c r="Q529" s="250">
        <v>0</v>
      </c>
      <c r="R529" s="250">
        <v>0</v>
      </c>
      <c r="S529" s="250"/>
      <c r="T529" s="250"/>
      <c r="U529" s="250"/>
      <c r="V529" s="250"/>
      <c r="W529" s="250"/>
      <c r="X529" s="250"/>
      <c r="Y529" s="250"/>
      <c r="Z529" s="250"/>
      <c r="AA529" s="250"/>
      <c r="AB529" s="250"/>
      <c r="AC529" s="250"/>
      <c r="AD529" s="250"/>
      <c r="AE529" s="250"/>
      <c r="AF529" s="250"/>
      <c r="AG529" s="250"/>
      <c r="AH529" s="250"/>
      <c r="AI529" s="250"/>
      <c r="AJ529" s="250"/>
      <c r="AK529" s="250"/>
      <c r="AL529" s="250"/>
      <c r="AM529" s="250"/>
      <c r="AN529" s="250"/>
      <c r="AO529" s="250"/>
      <c r="AP529" s="250"/>
      <c r="AQ529" s="250"/>
      <c r="AR529" s="250"/>
      <c r="AS529" s="250"/>
      <c r="AT529" s="250"/>
      <c r="AU529" s="250"/>
      <c r="AV529" s="250"/>
      <c r="AW529" s="250"/>
      <c r="AX529" s="250"/>
      <c r="AY529" s="250"/>
      <c r="AZ529" s="250"/>
      <c r="BA529" s="250"/>
      <c r="BB529" s="250"/>
      <c r="BC529" s="250"/>
      <c r="BD529" s="250"/>
      <c r="BE529" s="250"/>
      <c r="BF529" s="250"/>
      <c r="BG529" s="250"/>
      <c r="BH529" s="250"/>
      <c r="BI529" s="250"/>
      <c r="BJ529" s="250"/>
      <c r="BK529" s="250"/>
      <c r="BL529" s="250"/>
      <c r="BM529" s="250"/>
      <c r="BN529" s="250"/>
      <c r="BO529" s="250"/>
      <c r="BP529" s="250"/>
      <c r="BQ529" s="250"/>
      <c r="BR529" s="250"/>
      <c r="BS529" s="250"/>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3" customFormat="1" ht="34.5" customHeight="1">
      <c r="A532" s="176"/>
      <c r="B532" s="14"/>
      <c r="C532" s="14" t="s">
        <v>528</v>
      </c>
      <c r="D532" s="3"/>
      <c r="E532" s="3"/>
      <c r="F532" s="3"/>
      <c r="G532" s="3"/>
      <c r="H532" s="209"/>
      <c r="I532" s="209"/>
      <c r="J532" s="63" t="s">
        <v>80</v>
      </c>
      <c r="K532" s="136"/>
      <c r="L532" s="238" t="str">
        <f t="shared" ref="L532:AQ532" si="78">IF(ISBLANK(L$395),"",L$395)</f>
        <v>1階西病棟</v>
      </c>
      <c r="M532" s="241" t="str">
        <f t="shared" si="78"/>
        <v>2階西病棟</v>
      </c>
      <c r="N532" s="281" t="str">
        <f t="shared" si="78"/>
        <v>3階西病棟</v>
      </c>
      <c r="O532" s="239" t="str">
        <f t="shared" si="78"/>
        <v>3階東病棟</v>
      </c>
      <c r="P532" s="239" t="str">
        <f t="shared" si="78"/>
        <v>3階南医療病棟</v>
      </c>
      <c r="Q532" s="239" t="str">
        <f t="shared" si="78"/>
        <v>3階南回復期病棟</v>
      </c>
      <c r="R532" s="239" t="str">
        <f t="shared" si="78"/>
        <v>4階東病棟</v>
      </c>
      <c r="S532" s="239" t="str">
        <f t="shared" si="78"/>
        <v/>
      </c>
      <c r="T532" s="239" t="str">
        <f t="shared" si="78"/>
        <v/>
      </c>
      <c r="U532" s="239" t="str">
        <f t="shared" si="78"/>
        <v/>
      </c>
      <c r="V532" s="239" t="str">
        <f t="shared" si="78"/>
        <v/>
      </c>
      <c r="W532" s="239" t="str">
        <f t="shared" si="78"/>
        <v/>
      </c>
      <c r="X532" s="239" t="str">
        <f t="shared" si="78"/>
        <v/>
      </c>
      <c r="Y532" s="239" t="str">
        <f t="shared" si="78"/>
        <v/>
      </c>
      <c r="Z532" s="239" t="str">
        <f t="shared" si="78"/>
        <v/>
      </c>
      <c r="AA532" s="239" t="str">
        <f t="shared" si="78"/>
        <v/>
      </c>
      <c r="AB532" s="239" t="str">
        <f t="shared" si="78"/>
        <v/>
      </c>
      <c r="AC532" s="239" t="str">
        <f t="shared" si="78"/>
        <v/>
      </c>
      <c r="AD532" s="239" t="str">
        <f t="shared" si="78"/>
        <v/>
      </c>
      <c r="AE532" s="239" t="str">
        <f t="shared" si="78"/>
        <v/>
      </c>
      <c r="AF532" s="239" t="str">
        <f t="shared" si="78"/>
        <v/>
      </c>
      <c r="AG532" s="239" t="str">
        <f t="shared" si="78"/>
        <v/>
      </c>
      <c r="AH532" s="239" t="str">
        <f t="shared" si="78"/>
        <v/>
      </c>
      <c r="AI532" s="239" t="str">
        <f t="shared" si="78"/>
        <v/>
      </c>
      <c r="AJ532" s="239" t="str">
        <f t="shared" si="78"/>
        <v/>
      </c>
      <c r="AK532" s="239" t="str">
        <f t="shared" si="78"/>
        <v/>
      </c>
      <c r="AL532" s="239" t="str">
        <f t="shared" si="78"/>
        <v/>
      </c>
      <c r="AM532" s="239" t="str">
        <f t="shared" si="78"/>
        <v/>
      </c>
      <c r="AN532" s="239" t="str">
        <f t="shared" si="78"/>
        <v/>
      </c>
      <c r="AO532" s="239" t="str">
        <f t="shared" si="78"/>
        <v/>
      </c>
      <c r="AP532" s="239" t="str">
        <f t="shared" si="78"/>
        <v/>
      </c>
      <c r="AQ532" s="239" t="str">
        <f t="shared" si="78"/>
        <v/>
      </c>
      <c r="AR532" s="239" t="str">
        <f t="shared" ref="AR532:BS532" si="79">IF(ISBLANK(AR$395),"",AR$395)</f>
        <v/>
      </c>
      <c r="AS532" s="239" t="str">
        <f t="shared" si="79"/>
        <v/>
      </c>
      <c r="AT532" s="239" t="str">
        <f t="shared" si="79"/>
        <v/>
      </c>
      <c r="AU532" s="239" t="str">
        <f t="shared" si="79"/>
        <v/>
      </c>
      <c r="AV532" s="239" t="str">
        <f t="shared" si="79"/>
        <v/>
      </c>
      <c r="AW532" s="239" t="str">
        <f t="shared" si="79"/>
        <v/>
      </c>
      <c r="AX532" s="239" t="str">
        <f t="shared" si="79"/>
        <v/>
      </c>
      <c r="AY532" s="239" t="str">
        <f t="shared" si="79"/>
        <v/>
      </c>
      <c r="AZ532" s="239" t="str">
        <f t="shared" si="79"/>
        <v/>
      </c>
      <c r="BA532" s="239" t="str">
        <f t="shared" si="79"/>
        <v/>
      </c>
      <c r="BB532" s="239" t="str">
        <f t="shared" si="79"/>
        <v/>
      </c>
      <c r="BC532" s="239" t="str">
        <f t="shared" si="79"/>
        <v/>
      </c>
      <c r="BD532" s="239" t="str">
        <f t="shared" si="79"/>
        <v/>
      </c>
      <c r="BE532" s="239" t="str">
        <f t="shared" si="79"/>
        <v/>
      </c>
      <c r="BF532" s="239" t="str">
        <f t="shared" si="79"/>
        <v/>
      </c>
      <c r="BG532" s="239" t="str">
        <f t="shared" si="79"/>
        <v/>
      </c>
      <c r="BH532" s="239" t="str">
        <f t="shared" si="79"/>
        <v/>
      </c>
      <c r="BI532" s="239" t="str">
        <f t="shared" si="79"/>
        <v/>
      </c>
      <c r="BJ532" s="239" t="str">
        <f t="shared" si="79"/>
        <v/>
      </c>
      <c r="BK532" s="239" t="str">
        <f t="shared" si="79"/>
        <v/>
      </c>
      <c r="BL532" s="239" t="str">
        <f t="shared" si="79"/>
        <v/>
      </c>
      <c r="BM532" s="239" t="str">
        <f t="shared" si="79"/>
        <v/>
      </c>
      <c r="BN532" s="239" t="str">
        <f t="shared" si="79"/>
        <v/>
      </c>
      <c r="BO532" s="239" t="str">
        <f t="shared" si="79"/>
        <v/>
      </c>
      <c r="BP532" s="239" t="str">
        <f t="shared" si="79"/>
        <v/>
      </c>
      <c r="BQ532" s="239" t="str">
        <f t="shared" si="79"/>
        <v/>
      </c>
      <c r="BR532" s="239" t="str">
        <f t="shared" si="79"/>
        <v/>
      </c>
      <c r="BS532" s="239" t="str">
        <f t="shared" si="79"/>
        <v/>
      </c>
    </row>
    <row r="533" spans="1:71" s="233" customFormat="1" ht="20.25" customHeight="1">
      <c r="A533" s="176"/>
      <c r="B533" s="1"/>
      <c r="C533" s="419"/>
      <c r="D533" s="419"/>
      <c r="E533" s="419"/>
      <c r="F533" s="419"/>
      <c r="G533" s="85"/>
      <c r="H533" s="209"/>
      <c r="I533" s="56" t="s">
        <v>81</v>
      </c>
      <c r="J533" s="57"/>
      <c r="K533" s="137"/>
      <c r="L533" s="59" t="str">
        <f t="shared" ref="L533:AQ533" si="80">IF(ISBLANK(L$396),"",L$396)</f>
        <v>-</v>
      </c>
      <c r="M533" s="242" t="str">
        <f t="shared" si="80"/>
        <v>-</v>
      </c>
      <c r="N533" s="242" t="str">
        <f t="shared" si="80"/>
        <v>-</v>
      </c>
      <c r="O533" s="59" t="str">
        <f t="shared" si="80"/>
        <v>-</v>
      </c>
      <c r="P533" s="59" t="str">
        <f t="shared" si="80"/>
        <v>-</v>
      </c>
      <c r="Q533" s="59" t="str">
        <f t="shared" si="80"/>
        <v>-</v>
      </c>
      <c r="R533" s="59" t="str">
        <f t="shared" si="80"/>
        <v>-</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529</v>
      </c>
      <c r="B534" s="154"/>
      <c r="C534" s="411" t="s">
        <v>530</v>
      </c>
      <c r="D534" s="412"/>
      <c r="E534" s="412"/>
      <c r="F534" s="412"/>
      <c r="G534" s="412"/>
      <c r="H534" s="413"/>
      <c r="I534" s="98" t="s">
        <v>531</v>
      </c>
      <c r="J534" s="155">
        <f>IF(SUM(L534:BS534)=0,IF(COUNTIF(L534:BS534,"未確認")&gt;0,"未確認",IF(COUNTIF(L534:BS534,"~*")&gt;0,"*",SUM(L534:BS534))),SUM(L534:BS534))</f>
        <v>0</v>
      </c>
      <c r="K534" s="151" t="str">
        <f>IF(OR(COUNTIF(L534:BS534,"未確認")&gt;0,COUNTIF(L534:BS534,"*")&gt;0),"※","")</f>
        <v/>
      </c>
      <c r="L534" s="276">
        <v>0</v>
      </c>
      <c r="M534" s="250">
        <v>0</v>
      </c>
      <c r="N534" s="250">
        <v>0</v>
      </c>
      <c r="O534" s="250">
        <v>0</v>
      </c>
      <c r="P534" s="250">
        <v>0</v>
      </c>
      <c r="Q534" s="250">
        <v>0</v>
      </c>
      <c r="R534" s="250">
        <v>0</v>
      </c>
      <c r="S534" s="250"/>
      <c r="T534" s="250"/>
      <c r="U534" s="250"/>
      <c r="V534" s="250"/>
      <c r="W534" s="250"/>
      <c r="X534" s="250"/>
      <c r="Y534" s="250"/>
      <c r="Z534" s="250"/>
      <c r="AA534" s="250"/>
      <c r="AB534" s="250"/>
      <c r="AC534" s="250"/>
      <c r="AD534" s="250"/>
      <c r="AE534" s="250"/>
      <c r="AF534" s="250"/>
      <c r="AG534" s="250"/>
      <c r="AH534" s="250"/>
      <c r="AI534" s="250"/>
      <c r="AJ534" s="250"/>
      <c r="AK534" s="250"/>
      <c r="AL534" s="250"/>
      <c r="AM534" s="250"/>
      <c r="AN534" s="250"/>
      <c r="AO534" s="250"/>
      <c r="AP534" s="250"/>
      <c r="AQ534" s="250"/>
      <c r="AR534" s="250"/>
      <c r="AS534" s="250"/>
      <c r="AT534" s="250"/>
      <c r="AU534" s="250"/>
      <c r="AV534" s="250"/>
      <c r="AW534" s="250"/>
      <c r="AX534" s="250"/>
      <c r="AY534" s="250"/>
      <c r="AZ534" s="250"/>
      <c r="BA534" s="250"/>
      <c r="BB534" s="250"/>
      <c r="BC534" s="250"/>
      <c r="BD534" s="250"/>
      <c r="BE534" s="250"/>
      <c r="BF534" s="250"/>
      <c r="BG534" s="250"/>
      <c r="BH534" s="250"/>
      <c r="BI534" s="250"/>
      <c r="BJ534" s="250"/>
      <c r="BK534" s="250"/>
      <c r="BL534" s="250"/>
      <c r="BM534" s="250"/>
      <c r="BN534" s="250"/>
      <c r="BO534" s="250"/>
      <c r="BP534" s="250"/>
      <c r="BQ534" s="250"/>
      <c r="BR534" s="250"/>
      <c r="BS534" s="250"/>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3" customFormat="1" ht="34.5" customHeight="1">
      <c r="A537" s="176"/>
      <c r="B537" s="14"/>
      <c r="C537" s="14" t="s">
        <v>532</v>
      </c>
      <c r="D537" s="3"/>
      <c r="E537" s="3"/>
      <c r="F537" s="3"/>
      <c r="G537" s="3"/>
      <c r="H537" s="209"/>
      <c r="I537" s="209"/>
      <c r="J537" s="63" t="s">
        <v>80</v>
      </c>
      <c r="K537" s="136"/>
      <c r="L537" s="238" t="str">
        <f t="shared" ref="L537:AQ537" si="82">IF(ISBLANK(L$9),"",L$9)</f>
        <v>1階西病棟</v>
      </c>
      <c r="M537" s="241" t="str">
        <f t="shared" si="82"/>
        <v>2階西病棟</v>
      </c>
      <c r="N537" s="281" t="str">
        <f t="shared" si="82"/>
        <v>3階西病棟</v>
      </c>
      <c r="O537" s="239" t="str">
        <f t="shared" si="82"/>
        <v>3階東病棟</v>
      </c>
      <c r="P537" s="239" t="str">
        <f t="shared" si="82"/>
        <v>3階南医療病棟</v>
      </c>
      <c r="Q537" s="239" t="str">
        <f t="shared" si="82"/>
        <v>3階南回復期病棟</v>
      </c>
      <c r="R537" s="239" t="str">
        <f t="shared" si="82"/>
        <v>4階東病棟</v>
      </c>
      <c r="S537" s="239" t="str">
        <f t="shared" si="82"/>
        <v/>
      </c>
      <c r="T537" s="239" t="str">
        <f t="shared" si="82"/>
        <v/>
      </c>
      <c r="U537" s="239" t="str">
        <f t="shared" si="82"/>
        <v/>
      </c>
      <c r="V537" s="239" t="str">
        <f t="shared" si="82"/>
        <v/>
      </c>
      <c r="W537" s="239" t="str">
        <f t="shared" si="82"/>
        <v/>
      </c>
      <c r="X537" s="239" t="str">
        <f t="shared" si="82"/>
        <v/>
      </c>
      <c r="Y537" s="239" t="str">
        <f t="shared" si="82"/>
        <v/>
      </c>
      <c r="Z537" s="239" t="str">
        <f t="shared" si="82"/>
        <v/>
      </c>
      <c r="AA537" s="239" t="str">
        <f t="shared" si="82"/>
        <v/>
      </c>
      <c r="AB537" s="239" t="str">
        <f t="shared" si="82"/>
        <v/>
      </c>
      <c r="AC537" s="239" t="str">
        <f t="shared" si="82"/>
        <v/>
      </c>
      <c r="AD537" s="239" t="str">
        <f t="shared" si="82"/>
        <v/>
      </c>
      <c r="AE537" s="239" t="str">
        <f t="shared" si="82"/>
        <v/>
      </c>
      <c r="AF537" s="239" t="str">
        <f t="shared" si="82"/>
        <v/>
      </c>
      <c r="AG537" s="239" t="str">
        <f t="shared" si="82"/>
        <v/>
      </c>
      <c r="AH537" s="239" t="str">
        <f t="shared" si="82"/>
        <v/>
      </c>
      <c r="AI537" s="239" t="str">
        <f t="shared" si="82"/>
        <v/>
      </c>
      <c r="AJ537" s="239" t="str">
        <f t="shared" si="82"/>
        <v/>
      </c>
      <c r="AK537" s="239" t="str">
        <f t="shared" si="82"/>
        <v/>
      </c>
      <c r="AL537" s="239" t="str">
        <f t="shared" si="82"/>
        <v/>
      </c>
      <c r="AM537" s="239" t="str">
        <f t="shared" si="82"/>
        <v/>
      </c>
      <c r="AN537" s="239" t="str">
        <f t="shared" si="82"/>
        <v/>
      </c>
      <c r="AO537" s="239" t="str">
        <f t="shared" si="82"/>
        <v/>
      </c>
      <c r="AP537" s="239" t="str">
        <f t="shared" si="82"/>
        <v/>
      </c>
      <c r="AQ537" s="239" t="str">
        <f t="shared" si="82"/>
        <v/>
      </c>
      <c r="AR537" s="239" t="str">
        <f t="shared" ref="AR537:BS537" si="83">IF(ISBLANK(AR$9),"",AR$9)</f>
        <v/>
      </c>
      <c r="AS537" s="239" t="str">
        <f t="shared" si="83"/>
        <v/>
      </c>
      <c r="AT537" s="239" t="str">
        <f t="shared" si="83"/>
        <v/>
      </c>
      <c r="AU537" s="239" t="str">
        <f t="shared" si="83"/>
        <v/>
      </c>
      <c r="AV537" s="239" t="str">
        <f t="shared" si="83"/>
        <v/>
      </c>
      <c r="AW537" s="239" t="str">
        <f t="shared" si="83"/>
        <v/>
      </c>
      <c r="AX537" s="239" t="str">
        <f t="shared" si="83"/>
        <v/>
      </c>
      <c r="AY537" s="239" t="str">
        <f t="shared" si="83"/>
        <v/>
      </c>
      <c r="AZ537" s="239" t="str">
        <f t="shared" si="83"/>
        <v/>
      </c>
      <c r="BA537" s="239" t="str">
        <f t="shared" si="83"/>
        <v/>
      </c>
      <c r="BB537" s="239" t="str">
        <f t="shared" si="83"/>
        <v/>
      </c>
      <c r="BC537" s="239" t="str">
        <f t="shared" si="83"/>
        <v/>
      </c>
      <c r="BD537" s="239" t="str">
        <f t="shared" si="83"/>
        <v/>
      </c>
      <c r="BE537" s="239" t="str">
        <f t="shared" si="83"/>
        <v/>
      </c>
      <c r="BF537" s="239" t="str">
        <f t="shared" si="83"/>
        <v/>
      </c>
      <c r="BG537" s="239" t="str">
        <f t="shared" si="83"/>
        <v/>
      </c>
      <c r="BH537" s="239" t="str">
        <f t="shared" si="83"/>
        <v/>
      </c>
      <c r="BI537" s="239" t="str">
        <f t="shared" si="83"/>
        <v/>
      </c>
      <c r="BJ537" s="239" t="str">
        <f t="shared" si="83"/>
        <v/>
      </c>
      <c r="BK537" s="239" t="str">
        <f t="shared" si="83"/>
        <v/>
      </c>
      <c r="BL537" s="239" t="str">
        <f t="shared" si="83"/>
        <v/>
      </c>
      <c r="BM537" s="239" t="str">
        <f t="shared" si="83"/>
        <v/>
      </c>
      <c r="BN537" s="239" t="str">
        <f t="shared" si="83"/>
        <v/>
      </c>
      <c r="BO537" s="239" t="str">
        <f t="shared" si="83"/>
        <v/>
      </c>
      <c r="BP537" s="239" t="str">
        <f t="shared" si="83"/>
        <v/>
      </c>
      <c r="BQ537" s="239" t="str">
        <f t="shared" si="83"/>
        <v/>
      </c>
      <c r="BR537" s="239" t="str">
        <f t="shared" si="83"/>
        <v/>
      </c>
      <c r="BS537" s="239" t="str">
        <f t="shared" si="83"/>
        <v/>
      </c>
    </row>
    <row r="538" spans="1:71" s="233" customFormat="1" ht="20.25" customHeight="1">
      <c r="A538" s="176"/>
      <c r="B538" s="1"/>
      <c r="C538" s="419"/>
      <c r="D538" s="420"/>
      <c r="E538" s="420"/>
      <c r="F538" s="420"/>
      <c r="G538" s="85"/>
      <c r="H538" s="209"/>
      <c r="I538" s="56" t="s">
        <v>81</v>
      </c>
      <c r="J538" s="57"/>
      <c r="K538" s="137"/>
      <c r="L538" s="59" t="str">
        <f t="shared" ref="L538:AQ538" si="84">IF(ISBLANK(L$95),"",L$95)</f>
        <v>慢性期</v>
      </c>
      <c r="M538" s="242" t="str">
        <f t="shared" si="84"/>
        <v>慢性期</v>
      </c>
      <c r="N538" s="242" t="str">
        <f t="shared" si="84"/>
        <v>慢性期</v>
      </c>
      <c r="O538" s="59" t="str">
        <f t="shared" si="84"/>
        <v>慢性期</v>
      </c>
      <c r="P538" s="59" t="str">
        <f t="shared" si="84"/>
        <v>慢性期</v>
      </c>
      <c r="Q538" s="59" t="str">
        <f t="shared" si="84"/>
        <v>回復期</v>
      </c>
      <c r="R538" s="59" t="str">
        <f t="shared" si="84"/>
        <v>慢性期</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533</v>
      </c>
      <c r="B539" s="154"/>
      <c r="C539" s="303" t="s">
        <v>534</v>
      </c>
      <c r="D539" s="304"/>
      <c r="E539" s="304"/>
      <c r="F539" s="304"/>
      <c r="G539" s="304"/>
      <c r="H539" s="305"/>
      <c r="I539" s="98" t="s">
        <v>535</v>
      </c>
      <c r="J539" s="93">
        <f>IF(SUM(L539:BS539)=0,IF(COUNTIF(L539:BS539,"未確認")&gt;0,"未確認",IF(COUNTIF(L539:BS539,"~*")&gt;0,"*",SUM(L539:BS539))),SUM(L539:BS539))</f>
        <v>0</v>
      </c>
      <c r="K539" s="151" t="str">
        <f>IF(OR(COUNTIF(L539:BS539,"未確認")&gt;0,COUNTIF(L539:BS539,"*")&gt;0),"※","")</f>
        <v/>
      </c>
      <c r="L539" s="94">
        <v>0</v>
      </c>
      <c r="M539" s="250">
        <v>0</v>
      </c>
      <c r="N539" s="250">
        <v>0</v>
      </c>
      <c r="O539" s="250">
        <v>0</v>
      </c>
      <c r="P539" s="250">
        <v>0</v>
      </c>
      <c r="Q539" s="250">
        <v>0</v>
      </c>
      <c r="R539" s="250">
        <v>0</v>
      </c>
      <c r="S539" s="250"/>
      <c r="T539" s="250"/>
      <c r="U539" s="250"/>
      <c r="V539" s="250"/>
      <c r="W539" s="250"/>
      <c r="X539" s="250"/>
      <c r="Y539" s="250"/>
      <c r="Z539" s="250"/>
      <c r="AA539" s="250"/>
      <c r="AB539" s="250"/>
      <c r="AC539" s="250"/>
      <c r="AD539" s="250"/>
      <c r="AE539" s="250"/>
      <c r="AF539" s="250"/>
      <c r="AG539" s="250"/>
      <c r="AH539" s="250"/>
      <c r="AI539" s="250"/>
      <c r="AJ539" s="250"/>
      <c r="AK539" s="250"/>
      <c r="AL539" s="250"/>
      <c r="AM539" s="250"/>
      <c r="AN539" s="250"/>
      <c r="AO539" s="250"/>
      <c r="AP539" s="250"/>
      <c r="AQ539" s="250"/>
      <c r="AR539" s="250"/>
      <c r="AS539" s="250"/>
      <c r="AT539" s="250"/>
      <c r="AU539" s="250"/>
      <c r="AV539" s="250"/>
      <c r="AW539" s="250"/>
      <c r="AX539" s="250"/>
      <c r="AY539" s="250"/>
      <c r="AZ539" s="250"/>
      <c r="BA539" s="250"/>
      <c r="BB539" s="250"/>
      <c r="BC539" s="250"/>
      <c r="BD539" s="250"/>
      <c r="BE539" s="250"/>
      <c r="BF539" s="250"/>
      <c r="BG539" s="250"/>
      <c r="BH539" s="250"/>
      <c r="BI539" s="250"/>
      <c r="BJ539" s="250"/>
      <c r="BK539" s="250"/>
      <c r="BL539" s="250"/>
      <c r="BM539" s="250"/>
      <c r="BN539" s="250"/>
      <c r="BO539" s="250"/>
      <c r="BP539" s="250"/>
      <c r="BQ539" s="250"/>
      <c r="BR539" s="250"/>
      <c r="BS539" s="250"/>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3" customFormat="1" ht="34.5" customHeight="1">
      <c r="A542" s="176"/>
      <c r="B542" s="14"/>
      <c r="C542" s="14" t="s">
        <v>536</v>
      </c>
      <c r="D542" s="3"/>
      <c r="E542" s="3"/>
      <c r="F542" s="3"/>
      <c r="G542" s="3"/>
      <c r="H542" s="209"/>
      <c r="I542" s="209"/>
      <c r="J542" s="63" t="s">
        <v>80</v>
      </c>
      <c r="K542" s="136"/>
      <c r="L542" s="238" t="str">
        <f t="shared" ref="L542:AQ542" si="86">IF(ISBLANK(L$395),"",L$395)</f>
        <v>1階西病棟</v>
      </c>
      <c r="M542" s="241" t="str">
        <f t="shared" si="86"/>
        <v>2階西病棟</v>
      </c>
      <c r="N542" s="281" t="str">
        <f t="shared" si="86"/>
        <v>3階西病棟</v>
      </c>
      <c r="O542" s="281" t="str">
        <f t="shared" si="86"/>
        <v>3階東病棟</v>
      </c>
      <c r="P542" s="239" t="str">
        <f t="shared" si="86"/>
        <v>3階南医療病棟</v>
      </c>
      <c r="Q542" s="239" t="str">
        <f t="shared" si="86"/>
        <v>3階南回復期病棟</v>
      </c>
      <c r="R542" s="239" t="str">
        <f t="shared" si="86"/>
        <v>4階東病棟</v>
      </c>
      <c r="S542" s="239" t="str">
        <f t="shared" si="86"/>
        <v/>
      </c>
      <c r="T542" s="239" t="str">
        <f t="shared" si="86"/>
        <v/>
      </c>
      <c r="U542" s="239" t="str">
        <f t="shared" si="86"/>
        <v/>
      </c>
      <c r="V542" s="239" t="str">
        <f t="shared" si="86"/>
        <v/>
      </c>
      <c r="W542" s="239" t="str">
        <f t="shared" si="86"/>
        <v/>
      </c>
      <c r="X542" s="239" t="str">
        <f t="shared" si="86"/>
        <v/>
      </c>
      <c r="Y542" s="239" t="str">
        <f t="shared" si="86"/>
        <v/>
      </c>
      <c r="Z542" s="239" t="str">
        <f t="shared" si="86"/>
        <v/>
      </c>
      <c r="AA542" s="239" t="str">
        <f t="shared" si="86"/>
        <v/>
      </c>
      <c r="AB542" s="239" t="str">
        <f t="shared" si="86"/>
        <v/>
      </c>
      <c r="AC542" s="239" t="str">
        <f t="shared" si="86"/>
        <v/>
      </c>
      <c r="AD542" s="239" t="str">
        <f t="shared" si="86"/>
        <v/>
      </c>
      <c r="AE542" s="239" t="str">
        <f t="shared" si="86"/>
        <v/>
      </c>
      <c r="AF542" s="239" t="str">
        <f t="shared" si="86"/>
        <v/>
      </c>
      <c r="AG542" s="239" t="str">
        <f t="shared" si="86"/>
        <v/>
      </c>
      <c r="AH542" s="239" t="str">
        <f t="shared" si="86"/>
        <v/>
      </c>
      <c r="AI542" s="239" t="str">
        <f t="shared" si="86"/>
        <v/>
      </c>
      <c r="AJ542" s="239" t="str">
        <f t="shared" si="86"/>
        <v/>
      </c>
      <c r="AK542" s="239" t="str">
        <f t="shared" si="86"/>
        <v/>
      </c>
      <c r="AL542" s="239" t="str">
        <f t="shared" si="86"/>
        <v/>
      </c>
      <c r="AM542" s="239" t="str">
        <f t="shared" si="86"/>
        <v/>
      </c>
      <c r="AN542" s="239" t="str">
        <f t="shared" si="86"/>
        <v/>
      </c>
      <c r="AO542" s="239" t="str">
        <f t="shared" si="86"/>
        <v/>
      </c>
      <c r="AP542" s="239" t="str">
        <f t="shared" si="86"/>
        <v/>
      </c>
      <c r="AQ542" s="239" t="str">
        <f t="shared" si="86"/>
        <v/>
      </c>
      <c r="AR542" s="239" t="str">
        <f t="shared" ref="AR542:BS542" si="87">IF(ISBLANK(AR$395),"",AR$395)</f>
        <v/>
      </c>
      <c r="AS542" s="239" t="str">
        <f t="shared" si="87"/>
        <v/>
      </c>
      <c r="AT542" s="239" t="str">
        <f t="shared" si="87"/>
        <v/>
      </c>
      <c r="AU542" s="239" t="str">
        <f t="shared" si="87"/>
        <v/>
      </c>
      <c r="AV542" s="239" t="str">
        <f t="shared" si="87"/>
        <v/>
      </c>
      <c r="AW542" s="239" t="str">
        <f t="shared" si="87"/>
        <v/>
      </c>
      <c r="AX542" s="239" t="str">
        <f t="shared" si="87"/>
        <v/>
      </c>
      <c r="AY542" s="239" t="str">
        <f t="shared" si="87"/>
        <v/>
      </c>
      <c r="AZ542" s="239" t="str">
        <f t="shared" si="87"/>
        <v/>
      </c>
      <c r="BA542" s="239" t="str">
        <f t="shared" si="87"/>
        <v/>
      </c>
      <c r="BB542" s="239" t="str">
        <f t="shared" si="87"/>
        <v/>
      </c>
      <c r="BC542" s="239" t="str">
        <f t="shared" si="87"/>
        <v/>
      </c>
      <c r="BD542" s="239" t="str">
        <f t="shared" si="87"/>
        <v/>
      </c>
      <c r="BE542" s="239" t="str">
        <f t="shared" si="87"/>
        <v/>
      </c>
      <c r="BF542" s="239" t="str">
        <f t="shared" si="87"/>
        <v/>
      </c>
      <c r="BG542" s="239" t="str">
        <f t="shared" si="87"/>
        <v/>
      </c>
      <c r="BH542" s="239" t="str">
        <f t="shared" si="87"/>
        <v/>
      </c>
      <c r="BI542" s="239" t="str">
        <f t="shared" si="87"/>
        <v/>
      </c>
      <c r="BJ542" s="239" t="str">
        <f t="shared" si="87"/>
        <v/>
      </c>
      <c r="BK542" s="239" t="str">
        <f t="shared" si="87"/>
        <v/>
      </c>
      <c r="BL542" s="239" t="str">
        <f t="shared" si="87"/>
        <v/>
      </c>
      <c r="BM542" s="239" t="str">
        <f t="shared" si="87"/>
        <v/>
      </c>
      <c r="BN542" s="239" t="str">
        <f t="shared" si="87"/>
        <v/>
      </c>
      <c r="BO542" s="239" t="str">
        <f t="shared" si="87"/>
        <v/>
      </c>
      <c r="BP542" s="239" t="str">
        <f t="shared" si="87"/>
        <v/>
      </c>
      <c r="BQ542" s="239" t="str">
        <f t="shared" si="87"/>
        <v/>
      </c>
      <c r="BR542" s="239" t="str">
        <f t="shared" si="87"/>
        <v/>
      </c>
      <c r="BS542" s="239" t="str">
        <f t="shared" si="87"/>
        <v/>
      </c>
    </row>
    <row r="543" spans="1:71" s="233" customFormat="1" ht="20.25" customHeight="1">
      <c r="A543" s="176"/>
      <c r="B543" s="1"/>
      <c r="C543" s="406"/>
      <c r="D543" s="407"/>
      <c r="E543" s="407"/>
      <c r="F543" s="407"/>
      <c r="G543" s="85"/>
      <c r="H543" s="209"/>
      <c r="I543" s="56" t="s">
        <v>81</v>
      </c>
      <c r="J543" s="57"/>
      <c r="K543" s="137"/>
      <c r="L543" s="59" t="str">
        <f t="shared" ref="L543:AQ543" si="88">IF(ISBLANK(L$396),"",L$396)</f>
        <v>-</v>
      </c>
      <c r="M543" s="242" t="str">
        <f t="shared" si="88"/>
        <v>-</v>
      </c>
      <c r="N543" s="242" t="str">
        <f t="shared" si="88"/>
        <v>-</v>
      </c>
      <c r="O543" s="242" t="str">
        <f t="shared" si="88"/>
        <v>-</v>
      </c>
      <c r="P543" s="59" t="str">
        <f t="shared" si="88"/>
        <v>-</v>
      </c>
      <c r="Q543" s="59" t="str">
        <f t="shared" si="88"/>
        <v>-</v>
      </c>
      <c r="R543" s="59" t="str">
        <f t="shared" si="88"/>
        <v>-</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537</v>
      </c>
      <c r="B544" s="154"/>
      <c r="C544" s="303" t="s">
        <v>538</v>
      </c>
      <c r="D544" s="304"/>
      <c r="E544" s="304"/>
      <c r="F544" s="304"/>
      <c r="G544" s="304"/>
      <c r="H544" s="305"/>
      <c r="I544" s="98" t="s">
        <v>539</v>
      </c>
      <c r="J544" s="93">
        <f>IF(SUM(L544:BS544)=0,IF(COUNTIF(L544:BS544,"未確認")&gt;0,"未確認",IF(COUNTIF(L544:BS544,"~*")&gt;0,"*",SUM(L544:BS544))),SUM(L544:BS544))</f>
        <v>0</v>
      </c>
      <c r="K544" s="151" t="str">
        <f t="shared" ref="K544:K550" si="90">IF(OR(COUNTIF(L544:BS544,"未確認")&gt;0,COUNTIF(L544:BS544,"*")&gt;0),"※","")</f>
        <v/>
      </c>
      <c r="L544" s="276">
        <v>0</v>
      </c>
      <c r="M544" s="250">
        <v>0</v>
      </c>
      <c r="N544" s="250">
        <v>0</v>
      </c>
      <c r="O544" s="250">
        <v>0</v>
      </c>
      <c r="P544" s="250">
        <v>0</v>
      </c>
      <c r="Q544" s="250">
        <v>0</v>
      </c>
      <c r="R544" s="250">
        <v>0</v>
      </c>
      <c r="S544" s="250"/>
      <c r="T544" s="250"/>
      <c r="U544" s="250"/>
      <c r="V544" s="250"/>
      <c r="W544" s="250"/>
      <c r="X544" s="250"/>
      <c r="Y544" s="250"/>
      <c r="Z544" s="250"/>
      <c r="AA544" s="250"/>
      <c r="AB544" s="250"/>
      <c r="AC544" s="250"/>
      <c r="AD544" s="250"/>
      <c r="AE544" s="250"/>
      <c r="AF544" s="250"/>
      <c r="AG544" s="250"/>
      <c r="AH544" s="250"/>
      <c r="AI544" s="250"/>
      <c r="AJ544" s="250"/>
      <c r="AK544" s="250"/>
      <c r="AL544" s="250"/>
      <c r="AM544" s="250"/>
      <c r="AN544" s="250"/>
      <c r="AO544" s="250"/>
      <c r="AP544" s="250"/>
      <c r="AQ544" s="250"/>
      <c r="AR544" s="250"/>
      <c r="AS544" s="250"/>
      <c r="AT544" s="250"/>
      <c r="AU544" s="250"/>
      <c r="AV544" s="250"/>
      <c r="AW544" s="250"/>
      <c r="AX544" s="250"/>
      <c r="AY544" s="250"/>
      <c r="AZ544" s="250"/>
      <c r="BA544" s="250"/>
      <c r="BB544" s="250"/>
      <c r="BC544" s="250"/>
      <c r="BD544" s="250"/>
      <c r="BE544" s="250"/>
      <c r="BF544" s="250"/>
      <c r="BG544" s="250"/>
      <c r="BH544" s="250"/>
      <c r="BI544" s="250"/>
      <c r="BJ544" s="250"/>
      <c r="BK544" s="250"/>
      <c r="BL544" s="250"/>
      <c r="BM544" s="250"/>
      <c r="BN544" s="250"/>
      <c r="BO544" s="250"/>
      <c r="BP544" s="250"/>
      <c r="BQ544" s="250"/>
      <c r="BR544" s="250"/>
      <c r="BS544" s="250"/>
    </row>
    <row r="545" spans="1:71" s="92" customFormat="1" ht="70.349999999999994" customHeight="1">
      <c r="A545" s="184" t="s">
        <v>540</v>
      </c>
      <c r="B545" s="154"/>
      <c r="C545" s="303" t="s">
        <v>541</v>
      </c>
      <c r="D545" s="304"/>
      <c r="E545" s="304"/>
      <c r="F545" s="304"/>
      <c r="G545" s="304"/>
      <c r="H545" s="305"/>
      <c r="I545" s="98" t="s">
        <v>542</v>
      </c>
      <c r="J545" s="93">
        <f t="shared" ref="J545:J550" si="91">IF(SUM(L545:BS545)=0,IF(COUNTIF(L545:BS545,"未確認")&gt;0,"未確認",IF(COUNTIF(L545:BS545,"~*")&gt;0,"*",SUM(L545:BS545))),SUM(L545:BS545))</f>
        <v>0</v>
      </c>
      <c r="K545" s="151" t="str">
        <f t="shared" si="90"/>
        <v/>
      </c>
      <c r="L545" s="276">
        <v>0</v>
      </c>
      <c r="M545" s="250">
        <v>0</v>
      </c>
      <c r="N545" s="250">
        <v>0</v>
      </c>
      <c r="O545" s="250">
        <v>0</v>
      </c>
      <c r="P545" s="250">
        <v>0</v>
      </c>
      <c r="Q545" s="250">
        <v>0</v>
      </c>
      <c r="R545" s="250">
        <v>0</v>
      </c>
      <c r="S545" s="250"/>
      <c r="T545" s="250"/>
      <c r="U545" s="250"/>
      <c r="V545" s="250"/>
      <c r="W545" s="250"/>
      <c r="X545" s="250"/>
      <c r="Y545" s="250"/>
      <c r="Z545" s="250"/>
      <c r="AA545" s="250"/>
      <c r="AB545" s="250"/>
      <c r="AC545" s="250"/>
      <c r="AD545" s="250"/>
      <c r="AE545" s="250"/>
      <c r="AF545" s="250"/>
      <c r="AG545" s="250"/>
      <c r="AH545" s="250"/>
      <c r="AI545" s="250"/>
      <c r="AJ545" s="250"/>
      <c r="AK545" s="250"/>
      <c r="AL545" s="250"/>
      <c r="AM545" s="250"/>
      <c r="AN545" s="250"/>
      <c r="AO545" s="250"/>
      <c r="AP545" s="250"/>
      <c r="AQ545" s="250"/>
      <c r="AR545" s="250"/>
      <c r="AS545" s="250"/>
      <c r="AT545" s="250"/>
      <c r="AU545" s="250"/>
      <c r="AV545" s="250"/>
      <c r="AW545" s="250"/>
      <c r="AX545" s="250"/>
      <c r="AY545" s="250"/>
      <c r="AZ545" s="250"/>
      <c r="BA545" s="250"/>
      <c r="BB545" s="250"/>
      <c r="BC545" s="250"/>
      <c r="BD545" s="250"/>
      <c r="BE545" s="250"/>
      <c r="BF545" s="250"/>
      <c r="BG545" s="250"/>
      <c r="BH545" s="250"/>
      <c r="BI545" s="250"/>
      <c r="BJ545" s="250"/>
      <c r="BK545" s="250"/>
      <c r="BL545" s="250"/>
      <c r="BM545" s="250"/>
      <c r="BN545" s="250"/>
      <c r="BO545" s="250"/>
      <c r="BP545" s="250"/>
      <c r="BQ545" s="250"/>
      <c r="BR545" s="250"/>
      <c r="BS545" s="250"/>
    </row>
    <row r="546" spans="1:71" s="92" customFormat="1" ht="42.75" customHeight="1">
      <c r="A546" s="184" t="s">
        <v>543</v>
      </c>
      <c r="B546" s="154"/>
      <c r="C546" s="303" t="s">
        <v>544</v>
      </c>
      <c r="D546" s="304"/>
      <c r="E546" s="304"/>
      <c r="F546" s="304"/>
      <c r="G546" s="304"/>
      <c r="H546" s="305"/>
      <c r="I546" s="335" t="s">
        <v>545</v>
      </c>
      <c r="J546" s="93">
        <f t="shared" si="91"/>
        <v>0</v>
      </c>
      <c r="K546" s="151" t="str">
        <f t="shared" si="90"/>
        <v/>
      </c>
      <c r="L546" s="276">
        <v>0</v>
      </c>
      <c r="M546" s="250">
        <v>0</v>
      </c>
      <c r="N546" s="250">
        <v>0</v>
      </c>
      <c r="O546" s="250">
        <v>0</v>
      </c>
      <c r="P546" s="250">
        <v>0</v>
      </c>
      <c r="Q546" s="250">
        <v>0</v>
      </c>
      <c r="R546" s="250">
        <v>0</v>
      </c>
      <c r="S546" s="250"/>
      <c r="T546" s="250"/>
      <c r="U546" s="250"/>
      <c r="V546" s="250"/>
      <c r="W546" s="250"/>
      <c r="X546" s="250"/>
      <c r="Y546" s="250"/>
      <c r="Z546" s="250"/>
      <c r="AA546" s="250"/>
      <c r="AB546" s="250"/>
      <c r="AC546" s="250"/>
      <c r="AD546" s="250"/>
      <c r="AE546" s="250"/>
      <c r="AF546" s="250"/>
      <c r="AG546" s="250"/>
      <c r="AH546" s="250"/>
      <c r="AI546" s="250"/>
      <c r="AJ546" s="250"/>
      <c r="AK546" s="250"/>
      <c r="AL546" s="250"/>
      <c r="AM546" s="250"/>
      <c r="AN546" s="250"/>
      <c r="AO546" s="250"/>
      <c r="AP546" s="250"/>
      <c r="AQ546" s="250"/>
      <c r="AR546" s="250"/>
      <c r="AS546" s="250"/>
      <c r="AT546" s="250"/>
      <c r="AU546" s="250"/>
      <c r="AV546" s="250"/>
      <c r="AW546" s="250"/>
      <c r="AX546" s="250"/>
      <c r="AY546" s="250"/>
      <c r="AZ546" s="250"/>
      <c r="BA546" s="250"/>
      <c r="BB546" s="250"/>
      <c r="BC546" s="250"/>
      <c r="BD546" s="250"/>
      <c r="BE546" s="250"/>
      <c r="BF546" s="250"/>
      <c r="BG546" s="250"/>
      <c r="BH546" s="250"/>
      <c r="BI546" s="250"/>
      <c r="BJ546" s="250"/>
      <c r="BK546" s="250"/>
      <c r="BL546" s="250"/>
      <c r="BM546" s="250"/>
      <c r="BN546" s="250"/>
      <c r="BO546" s="250"/>
      <c r="BP546" s="250"/>
      <c r="BQ546" s="250"/>
      <c r="BR546" s="250"/>
      <c r="BS546" s="250"/>
    </row>
    <row r="547" spans="1:71" s="92" customFormat="1" ht="42.75" customHeight="1">
      <c r="A547" s="184" t="s">
        <v>546</v>
      </c>
      <c r="B547" s="154"/>
      <c r="C547" s="303" t="s">
        <v>547</v>
      </c>
      <c r="D547" s="304"/>
      <c r="E547" s="304"/>
      <c r="F547" s="304"/>
      <c r="G547" s="304"/>
      <c r="H547" s="305"/>
      <c r="I547" s="336"/>
      <c r="J547" s="93">
        <f t="shared" si="91"/>
        <v>2594</v>
      </c>
      <c r="K547" s="151" t="str">
        <f t="shared" si="90"/>
        <v>※</v>
      </c>
      <c r="L547" s="276">
        <v>453</v>
      </c>
      <c r="M547" s="250">
        <v>480</v>
      </c>
      <c r="N547" s="250">
        <v>399</v>
      </c>
      <c r="O547" s="250">
        <v>627</v>
      </c>
      <c r="P547" s="250" t="s">
        <v>377</v>
      </c>
      <c r="Q547" s="250">
        <v>250</v>
      </c>
      <c r="R547" s="250">
        <v>385</v>
      </c>
      <c r="S547" s="250"/>
      <c r="T547" s="250"/>
      <c r="U547" s="250"/>
      <c r="V547" s="250"/>
      <c r="W547" s="250"/>
      <c r="X547" s="250"/>
      <c r="Y547" s="250"/>
      <c r="Z547" s="250"/>
      <c r="AA547" s="250"/>
      <c r="AB547" s="250"/>
      <c r="AC547" s="250"/>
      <c r="AD547" s="250"/>
      <c r="AE547" s="250"/>
      <c r="AF547" s="250"/>
      <c r="AG547" s="250"/>
      <c r="AH547" s="250"/>
      <c r="AI547" s="250"/>
      <c r="AJ547" s="250"/>
      <c r="AK547" s="250"/>
      <c r="AL547" s="250"/>
      <c r="AM547" s="250"/>
      <c r="AN547" s="250"/>
      <c r="AO547" s="250"/>
      <c r="AP547" s="250"/>
      <c r="AQ547" s="250"/>
      <c r="AR547" s="250"/>
      <c r="AS547" s="250"/>
      <c r="AT547" s="250"/>
      <c r="AU547" s="250"/>
      <c r="AV547" s="250"/>
      <c r="AW547" s="250"/>
      <c r="AX547" s="250"/>
      <c r="AY547" s="250"/>
      <c r="AZ547" s="250"/>
      <c r="BA547" s="250"/>
      <c r="BB547" s="250"/>
      <c r="BC547" s="250"/>
      <c r="BD547" s="250"/>
      <c r="BE547" s="250"/>
      <c r="BF547" s="250"/>
      <c r="BG547" s="250"/>
      <c r="BH547" s="250"/>
      <c r="BI547" s="250"/>
      <c r="BJ547" s="250"/>
      <c r="BK547" s="250"/>
      <c r="BL547" s="250"/>
      <c r="BM547" s="250"/>
      <c r="BN547" s="250"/>
      <c r="BO547" s="250"/>
      <c r="BP547" s="250"/>
      <c r="BQ547" s="250"/>
      <c r="BR547" s="250"/>
      <c r="BS547" s="250"/>
    </row>
    <row r="548" spans="1:71" s="92" customFormat="1" ht="42.75" customHeight="1">
      <c r="A548" s="184"/>
      <c r="B548" s="154"/>
      <c r="C548" s="303" t="s">
        <v>548</v>
      </c>
      <c r="D548" s="304"/>
      <c r="E548" s="304"/>
      <c r="F548" s="304"/>
      <c r="G548" s="304"/>
      <c r="H548" s="305"/>
      <c r="I548" s="337"/>
      <c r="J548" s="93">
        <f>IF(SUM(L548:BS548)=0,IF(COUNTIF(L548:BS548,"未確認")&gt;0,"未確認",IF(COUNTIF(L548:BS548,"~*")&gt;0,"*",SUM(L548:BS548))),SUM(L548:BS548))</f>
        <v>0</v>
      </c>
      <c r="K548" s="151" t="str">
        <f>IF(OR(COUNTIF(L548:BS548,"未確認")&gt;0,COUNTIF(L548:BS548,"*")&gt;0),"※","")</f>
        <v/>
      </c>
      <c r="L548" s="276">
        <v>0</v>
      </c>
      <c r="M548" s="250">
        <v>0</v>
      </c>
      <c r="N548" s="250">
        <v>0</v>
      </c>
      <c r="O548" s="250">
        <v>0</v>
      </c>
      <c r="P548" s="250">
        <v>0</v>
      </c>
      <c r="Q548" s="250">
        <v>0</v>
      </c>
      <c r="R548" s="250">
        <v>0</v>
      </c>
      <c r="S548" s="250"/>
      <c r="T548" s="250"/>
      <c r="U548" s="250"/>
      <c r="V548" s="250"/>
      <c r="W548" s="250"/>
      <c r="X548" s="250"/>
      <c r="Y548" s="250"/>
      <c r="Z548" s="250"/>
      <c r="AA548" s="250"/>
      <c r="AB548" s="250"/>
      <c r="AC548" s="250"/>
      <c r="AD548" s="250"/>
      <c r="AE548" s="250"/>
      <c r="AF548" s="250"/>
      <c r="AG548" s="250"/>
      <c r="AH548" s="250"/>
      <c r="AI548" s="250"/>
      <c r="AJ548" s="250"/>
      <c r="AK548" s="250"/>
      <c r="AL548" s="250"/>
      <c r="AM548" s="250"/>
      <c r="AN548" s="250"/>
      <c r="AO548" s="250"/>
      <c r="AP548" s="250"/>
      <c r="AQ548" s="250"/>
      <c r="AR548" s="250"/>
      <c r="AS548" s="250"/>
      <c r="AT548" s="250"/>
      <c r="AU548" s="250"/>
      <c r="AV548" s="250"/>
      <c r="AW548" s="250"/>
      <c r="AX548" s="250"/>
      <c r="AY548" s="250"/>
      <c r="AZ548" s="250"/>
      <c r="BA548" s="250"/>
      <c r="BB548" s="250"/>
      <c r="BC548" s="250"/>
      <c r="BD548" s="250"/>
      <c r="BE548" s="250"/>
      <c r="BF548" s="250"/>
      <c r="BG548" s="250"/>
      <c r="BH548" s="250"/>
      <c r="BI548" s="250"/>
      <c r="BJ548" s="250"/>
      <c r="BK548" s="250"/>
      <c r="BL548" s="250"/>
      <c r="BM548" s="250"/>
      <c r="BN548" s="250"/>
      <c r="BO548" s="250"/>
      <c r="BP548" s="250"/>
      <c r="BQ548" s="250"/>
      <c r="BR548" s="250"/>
      <c r="BS548" s="250"/>
    </row>
    <row r="549" spans="1:71" s="92" customFormat="1" ht="70.349999999999994" customHeight="1">
      <c r="A549" s="184" t="s">
        <v>549</v>
      </c>
      <c r="B549" s="154"/>
      <c r="C549" s="303" t="s">
        <v>550</v>
      </c>
      <c r="D549" s="304"/>
      <c r="E549" s="304"/>
      <c r="F549" s="304"/>
      <c r="G549" s="304"/>
      <c r="H549" s="305"/>
      <c r="I549" s="98" t="s">
        <v>551</v>
      </c>
      <c r="J549" s="93">
        <f t="shared" si="91"/>
        <v>0</v>
      </c>
      <c r="K549" s="151" t="str">
        <f t="shared" si="90"/>
        <v/>
      </c>
      <c r="L549" s="276">
        <v>0</v>
      </c>
      <c r="M549" s="250">
        <v>0</v>
      </c>
      <c r="N549" s="250">
        <v>0</v>
      </c>
      <c r="O549" s="250">
        <v>0</v>
      </c>
      <c r="P549" s="250">
        <v>0</v>
      </c>
      <c r="Q549" s="250">
        <v>0</v>
      </c>
      <c r="R549" s="250">
        <v>0</v>
      </c>
      <c r="S549" s="250"/>
      <c r="T549" s="250"/>
      <c r="U549" s="250"/>
      <c r="V549" s="250"/>
      <c r="W549" s="250"/>
      <c r="X549" s="250"/>
      <c r="Y549" s="250"/>
      <c r="Z549" s="250"/>
      <c r="AA549" s="250"/>
      <c r="AB549" s="250"/>
      <c r="AC549" s="250"/>
      <c r="AD549" s="250"/>
      <c r="AE549" s="250"/>
      <c r="AF549" s="250"/>
      <c r="AG549" s="250"/>
      <c r="AH549" s="250"/>
      <c r="AI549" s="250"/>
      <c r="AJ549" s="250"/>
      <c r="AK549" s="250"/>
      <c r="AL549" s="250"/>
      <c r="AM549" s="250"/>
      <c r="AN549" s="250"/>
      <c r="AO549" s="250"/>
      <c r="AP549" s="250"/>
      <c r="AQ549" s="250"/>
      <c r="AR549" s="250"/>
      <c r="AS549" s="250"/>
      <c r="AT549" s="250"/>
      <c r="AU549" s="250"/>
      <c r="AV549" s="250"/>
      <c r="AW549" s="250"/>
      <c r="AX549" s="250"/>
      <c r="AY549" s="250"/>
      <c r="AZ549" s="250"/>
      <c r="BA549" s="250"/>
      <c r="BB549" s="250"/>
      <c r="BC549" s="250"/>
      <c r="BD549" s="250"/>
      <c r="BE549" s="250"/>
      <c r="BF549" s="250"/>
      <c r="BG549" s="250"/>
      <c r="BH549" s="250"/>
      <c r="BI549" s="250"/>
      <c r="BJ549" s="250"/>
      <c r="BK549" s="250"/>
      <c r="BL549" s="250"/>
      <c r="BM549" s="250"/>
      <c r="BN549" s="250"/>
      <c r="BO549" s="250"/>
      <c r="BP549" s="250"/>
      <c r="BQ549" s="250"/>
      <c r="BR549" s="250"/>
      <c r="BS549" s="250"/>
    </row>
    <row r="550" spans="1:71" s="92" customFormat="1" ht="56.1" customHeight="1">
      <c r="A550" s="184" t="s">
        <v>552</v>
      </c>
      <c r="B550" s="154"/>
      <c r="C550" s="303" t="s">
        <v>553</v>
      </c>
      <c r="D550" s="304"/>
      <c r="E550" s="304"/>
      <c r="F550" s="304"/>
      <c r="G550" s="304"/>
      <c r="H550" s="305"/>
      <c r="I550" s="98" t="s">
        <v>554</v>
      </c>
      <c r="J550" s="93">
        <f t="shared" si="91"/>
        <v>0</v>
      </c>
      <c r="K550" s="151" t="str">
        <f t="shared" si="90"/>
        <v/>
      </c>
      <c r="L550" s="276">
        <v>0</v>
      </c>
      <c r="M550" s="250">
        <v>0</v>
      </c>
      <c r="N550" s="250">
        <v>0</v>
      </c>
      <c r="O550" s="250">
        <v>0</v>
      </c>
      <c r="P550" s="250">
        <v>0</v>
      </c>
      <c r="Q550" s="250">
        <v>0</v>
      </c>
      <c r="R550" s="250">
        <v>0</v>
      </c>
      <c r="S550" s="250"/>
      <c r="T550" s="250"/>
      <c r="U550" s="250"/>
      <c r="V550" s="250"/>
      <c r="W550" s="250"/>
      <c r="X550" s="250"/>
      <c r="Y550" s="250"/>
      <c r="Z550" s="250"/>
      <c r="AA550" s="250"/>
      <c r="AB550" s="250"/>
      <c r="AC550" s="250"/>
      <c r="AD550" s="250"/>
      <c r="AE550" s="250"/>
      <c r="AF550" s="250"/>
      <c r="AG550" s="250"/>
      <c r="AH550" s="250"/>
      <c r="AI550" s="250"/>
      <c r="AJ550" s="250"/>
      <c r="AK550" s="250"/>
      <c r="AL550" s="250"/>
      <c r="AM550" s="250"/>
      <c r="AN550" s="250"/>
      <c r="AO550" s="250"/>
      <c r="AP550" s="250"/>
      <c r="AQ550" s="250"/>
      <c r="AR550" s="250"/>
      <c r="AS550" s="250"/>
      <c r="AT550" s="250"/>
      <c r="AU550" s="250"/>
      <c r="AV550" s="250"/>
      <c r="AW550" s="250"/>
      <c r="AX550" s="250"/>
      <c r="AY550" s="250"/>
      <c r="AZ550" s="250"/>
      <c r="BA550" s="250"/>
      <c r="BB550" s="250"/>
      <c r="BC550" s="250"/>
      <c r="BD550" s="250"/>
      <c r="BE550" s="250"/>
      <c r="BF550" s="250"/>
      <c r="BG550" s="250"/>
      <c r="BH550" s="250"/>
      <c r="BI550" s="250"/>
      <c r="BJ550" s="250"/>
      <c r="BK550" s="250"/>
      <c r="BL550" s="250"/>
      <c r="BM550" s="250"/>
      <c r="BN550" s="250"/>
      <c r="BO550" s="250"/>
      <c r="BP550" s="250"/>
      <c r="BQ550" s="250"/>
      <c r="BR550" s="250"/>
      <c r="BS550" s="250"/>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09"/>
      <c r="I553" s="209"/>
      <c r="J553" s="51"/>
      <c r="K553" s="24"/>
      <c r="L553" s="86"/>
      <c r="M553" s="86"/>
      <c r="N553" s="86"/>
      <c r="O553" s="86"/>
      <c r="P553" s="86"/>
      <c r="Q553" s="86"/>
    </row>
    <row r="554" spans="1:71" s="92" customFormat="1">
      <c r="A554" s="176"/>
      <c r="B554" s="14" t="s">
        <v>555</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6" customFormat="1" ht="34.5" customHeight="1">
      <c r="A556" s="176"/>
      <c r="B556" s="14"/>
      <c r="C556" s="3"/>
      <c r="D556" s="3"/>
      <c r="E556" s="3"/>
      <c r="F556" s="3"/>
      <c r="G556" s="3"/>
      <c r="H556" s="209"/>
      <c r="I556" s="209"/>
      <c r="J556" s="63" t="s">
        <v>80</v>
      </c>
      <c r="K556" s="136"/>
      <c r="L556" s="238" t="str">
        <f t="shared" ref="L556:AQ556" si="92">IF(ISBLANK(L$395),"",L$395)</f>
        <v>1階西病棟</v>
      </c>
      <c r="M556" s="241" t="str">
        <f t="shared" si="92"/>
        <v>2階西病棟</v>
      </c>
      <c r="N556" s="281" t="str">
        <f t="shared" si="92"/>
        <v>3階西病棟</v>
      </c>
      <c r="O556" s="239" t="str">
        <f t="shared" si="92"/>
        <v>3階東病棟</v>
      </c>
      <c r="P556" s="239" t="str">
        <f t="shared" si="92"/>
        <v>3階南医療病棟</v>
      </c>
      <c r="Q556" s="239" t="str">
        <f t="shared" si="92"/>
        <v>3階南回復期病棟</v>
      </c>
      <c r="R556" s="239" t="str">
        <f t="shared" si="92"/>
        <v>4階東病棟</v>
      </c>
      <c r="S556" s="239" t="str">
        <f t="shared" si="92"/>
        <v/>
      </c>
      <c r="T556" s="239" t="str">
        <f t="shared" si="92"/>
        <v/>
      </c>
      <c r="U556" s="239" t="str">
        <f t="shared" si="92"/>
        <v/>
      </c>
      <c r="V556" s="239" t="str">
        <f t="shared" si="92"/>
        <v/>
      </c>
      <c r="W556" s="239" t="str">
        <f t="shared" si="92"/>
        <v/>
      </c>
      <c r="X556" s="239" t="str">
        <f t="shared" si="92"/>
        <v/>
      </c>
      <c r="Y556" s="239" t="str">
        <f t="shared" si="92"/>
        <v/>
      </c>
      <c r="Z556" s="239" t="str">
        <f t="shared" si="92"/>
        <v/>
      </c>
      <c r="AA556" s="239" t="str">
        <f t="shared" si="92"/>
        <v/>
      </c>
      <c r="AB556" s="239" t="str">
        <f t="shared" si="92"/>
        <v/>
      </c>
      <c r="AC556" s="239" t="str">
        <f t="shared" si="92"/>
        <v/>
      </c>
      <c r="AD556" s="239" t="str">
        <f t="shared" si="92"/>
        <v/>
      </c>
      <c r="AE556" s="239" t="str">
        <f t="shared" si="92"/>
        <v/>
      </c>
      <c r="AF556" s="239" t="str">
        <f t="shared" si="92"/>
        <v/>
      </c>
      <c r="AG556" s="239" t="str">
        <f t="shared" si="92"/>
        <v/>
      </c>
      <c r="AH556" s="239" t="str">
        <f t="shared" si="92"/>
        <v/>
      </c>
      <c r="AI556" s="239" t="str">
        <f t="shared" si="92"/>
        <v/>
      </c>
      <c r="AJ556" s="239" t="str">
        <f t="shared" si="92"/>
        <v/>
      </c>
      <c r="AK556" s="239" t="str">
        <f t="shared" si="92"/>
        <v/>
      </c>
      <c r="AL556" s="239" t="str">
        <f t="shared" si="92"/>
        <v/>
      </c>
      <c r="AM556" s="239" t="str">
        <f t="shared" si="92"/>
        <v/>
      </c>
      <c r="AN556" s="239" t="str">
        <f t="shared" si="92"/>
        <v/>
      </c>
      <c r="AO556" s="239" t="str">
        <f t="shared" si="92"/>
        <v/>
      </c>
      <c r="AP556" s="239" t="str">
        <f t="shared" si="92"/>
        <v/>
      </c>
      <c r="AQ556" s="239" t="str">
        <f t="shared" si="92"/>
        <v/>
      </c>
      <c r="AR556" s="239" t="str">
        <f t="shared" ref="AR556:BS556" si="93">IF(ISBLANK(AR$395),"",AR$395)</f>
        <v/>
      </c>
      <c r="AS556" s="239" t="str">
        <f t="shared" si="93"/>
        <v/>
      </c>
      <c r="AT556" s="239" t="str">
        <f t="shared" si="93"/>
        <v/>
      </c>
      <c r="AU556" s="239" t="str">
        <f t="shared" si="93"/>
        <v/>
      </c>
      <c r="AV556" s="239" t="str">
        <f t="shared" si="93"/>
        <v/>
      </c>
      <c r="AW556" s="239" t="str">
        <f t="shared" si="93"/>
        <v/>
      </c>
      <c r="AX556" s="239" t="str">
        <f t="shared" si="93"/>
        <v/>
      </c>
      <c r="AY556" s="239" t="str">
        <f t="shared" si="93"/>
        <v/>
      </c>
      <c r="AZ556" s="239" t="str">
        <f t="shared" si="93"/>
        <v/>
      </c>
      <c r="BA556" s="239" t="str">
        <f t="shared" si="93"/>
        <v/>
      </c>
      <c r="BB556" s="239" t="str">
        <f t="shared" si="93"/>
        <v/>
      </c>
      <c r="BC556" s="239" t="str">
        <f t="shared" si="93"/>
        <v/>
      </c>
      <c r="BD556" s="239" t="str">
        <f t="shared" si="93"/>
        <v/>
      </c>
      <c r="BE556" s="239" t="str">
        <f t="shared" si="93"/>
        <v/>
      </c>
      <c r="BF556" s="239" t="str">
        <f t="shared" si="93"/>
        <v/>
      </c>
      <c r="BG556" s="239" t="str">
        <f t="shared" si="93"/>
        <v/>
      </c>
      <c r="BH556" s="239" t="str">
        <f t="shared" si="93"/>
        <v/>
      </c>
      <c r="BI556" s="239" t="str">
        <f t="shared" si="93"/>
        <v/>
      </c>
      <c r="BJ556" s="239" t="str">
        <f t="shared" si="93"/>
        <v/>
      </c>
      <c r="BK556" s="239" t="str">
        <f t="shared" si="93"/>
        <v/>
      </c>
      <c r="BL556" s="239" t="str">
        <f t="shared" si="93"/>
        <v/>
      </c>
      <c r="BM556" s="239" t="str">
        <f t="shared" si="93"/>
        <v/>
      </c>
      <c r="BN556" s="239" t="str">
        <f t="shared" si="93"/>
        <v/>
      </c>
      <c r="BO556" s="239" t="str">
        <f t="shared" si="93"/>
        <v/>
      </c>
      <c r="BP556" s="239" t="str">
        <f t="shared" si="93"/>
        <v/>
      </c>
      <c r="BQ556" s="239" t="str">
        <f t="shared" si="93"/>
        <v/>
      </c>
      <c r="BR556" s="239" t="str">
        <f t="shared" si="93"/>
        <v/>
      </c>
      <c r="BS556" s="239" t="str">
        <f t="shared" si="93"/>
        <v/>
      </c>
    </row>
    <row r="557" spans="1:71" s="236" customFormat="1" ht="20.25" customHeight="1">
      <c r="A557" s="176"/>
      <c r="B557" s="1"/>
      <c r="C557" s="52"/>
      <c r="D557" s="3"/>
      <c r="E557" s="3"/>
      <c r="F557" s="3"/>
      <c r="G557" s="3"/>
      <c r="H557" s="209"/>
      <c r="I557" s="56" t="s">
        <v>81</v>
      </c>
      <c r="J557" s="57"/>
      <c r="K557" s="137"/>
      <c r="L557" s="59" t="str">
        <f t="shared" ref="L557:AQ557" si="94">IF(ISBLANK(L$396),"",L$396)</f>
        <v>-</v>
      </c>
      <c r="M557" s="242" t="str">
        <f t="shared" si="94"/>
        <v>-</v>
      </c>
      <c r="N557" s="242" t="str">
        <f t="shared" si="94"/>
        <v>-</v>
      </c>
      <c r="O557" s="59" t="str">
        <f t="shared" si="94"/>
        <v>-</v>
      </c>
      <c r="P557" s="59" t="str">
        <f t="shared" si="94"/>
        <v>-</v>
      </c>
      <c r="Q557" s="59" t="str">
        <f t="shared" si="94"/>
        <v>-</v>
      </c>
      <c r="R557" s="59" t="str">
        <f t="shared" si="94"/>
        <v>-</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556</v>
      </c>
      <c r="C558" s="303" t="s">
        <v>557</v>
      </c>
      <c r="D558" s="304"/>
      <c r="E558" s="304"/>
      <c r="F558" s="304"/>
      <c r="G558" s="304"/>
      <c r="H558" s="305"/>
      <c r="I558" s="98" t="s">
        <v>558</v>
      </c>
      <c r="J558" s="93">
        <f>IF(SUM(L558:BS558)=0,IF(COUNTIF(L558:BS558,"未確認")&gt;0,"未確認",IF(COUNTIF(L558:BS558,"~*")&gt;0,"*",SUM(L558:BS558))),SUM(L558:BS558))</f>
        <v>0</v>
      </c>
      <c r="K558" s="151" t="str">
        <f t="shared" ref="K558:K571" si="96">IF(OR(COUNTIF(L558:BS558,"未確認")&gt;0,COUNTIF(L558:BS558,"*")&gt;0),"※","")</f>
        <v/>
      </c>
      <c r="L558" s="276">
        <v>0</v>
      </c>
      <c r="M558" s="250">
        <v>0</v>
      </c>
      <c r="N558" s="250">
        <v>0</v>
      </c>
      <c r="O558" s="250">
        <v>0</v>
      </c>
      <c r="P558" s="250">
        <v>0</v>
      </c>
      <c r="Q558" s="250">
        <v>0</v>
      </c>
      <c r="R558" s="250">
        <v>0</v>
      </c>
      <c r="S558" s="250"/>
      <c r="T558" s="250"/>
      <c r="U558" s="250"/>
      <c r="V558" s="250"/>
      <c r="W558" s="250"/>
      <c r="X558" s="250"/>
      <c r="Y558" s="250"/>
      <c r="Z558" s="250"/>
      <c r="AA558" s="250"/>
      <c r="AB558" s="250"/>
      <c r="AC558" s="250"/>
      <c r="AD558" s="250"/>
      <c r="AE558" s="250"/>
      <c r="AF558" s="250"/>
      <c r="AG558" s="250"/>
      <c r="AH558" s="250"/>
      <c r="AI558" s="250"/>
      <c r="AJ558" s="250"/>
      <c r="AK558" s="250"/>
      <c r="AL558" s="250"/>
      <c r="AM558" s="250"/>
      <c r="AN558" s="250"/>
      <c r="AO558" s="250"/>
      <c r="AP558" s="250"/>
      <c r="AQ558" s="250"/>
      <c r="AR558" s="250"/>
      <c r="AS558" s="250"/>
      <c r="AT558" s="250"/>
      <c r="AU558" s="250"/>
      <c r="AV558" s="250"/>
      <c r="AW558" s="250"/>
      <c r="AX558" s="250"/>
      <c r="AY558" s="250"/>
      <c r="AZ558" s="250"/>
      <c r="BA558" s="250"/>
      <c r="BB558" s="250"/>
      <c r="BC558" s="250"/>
      <c r="BD558" s="250"/>
      <c r="BE558" s="250"/>
      <c r="BF558" s="250"/>
      <c r="BG558" s="250"/>
      <c r="BH558" s="250"/>
      <c r="BI558" s="250"/>
      <c r="BJ558" s="250"/>
      <c r="BK558" s="250"/>
      <c r="BL558" s="250"/>
      <c r="BM558" s="250"/>
      <c r="BN558" s="250"/>
      <c r="BO558" s="250"/>
      <c r="BP558" s="250"/>
      <c r="BQ558" s="250"/>
      <c r="BR558" s="250"/>
      <c r="BS558" s="250"/>
    </row>
    <row r="559" spans="1:71" s="92" customFormat="1" ht="70.349999999999994" customHeight="1">
      <c r="A559" s="184" t="s">
        <v>559</v>
      </c>
      <c r="B559" s="96"/>
      <c r="C559" s="303" t="s">
        <v>560</v>
      </c>
      <c r="D559" s="304"/>
      <c r="E559" s="304"/>
      <c r="F559" s="304"/>
      <c r="G559" s="304"/>
      <c r="H559" s="305"/>
      <c r="I559" s="98" t="s">
        <v>561</v>
      </c>
      <c r="J559" s="93">
        <f t="shared" ref="J559:J571" si="97">IF(SUM(L559:BS559)=0,IF(COUNTIF(L559:BS559,"未確認")&gt;0,"未確認",IF(COUNTIF(L559:BS559,"~*")&gt;0,"*",SUM(L559:BS559))),SUM(L559:BS559))</f>
        <v>0</v>
      </c>
      <c r="K559" s="151" t="str">
        <f t="shared" si="96"/>
        <v/>
      </c>
      <c r="L559" s="276">
        <v>0</v>
      </c>
      <c r="M559" s="250">
        <v>0</v>
      </c>
      <c r="N559" s="250">
        <v>0</v>
      </c>
      <c r="O559" s="250">
        <v>0</v>
      </c>
      <c r="P559" s="250">
        <v>0</v>
      </c>
      <c r="Q559" s="250">
        <v>0</v>
      </c>
      <c r="R559" s="250">
        <v>0</v>
      </c>
      <c r="S559" s="250"/>
      <c r="T559" s="250"/>
      <c r="U559" s="250"/>
      <c r="V559" s="250"/>
      <c r="W559" s="250"/>
      <c r="X559" s="250"/>
      <c r="Y559" s="250"/>
      <c r="Z559" s="250"/>
      <c r="AA559" s="250"/>
      <c r="AB559" s="250"/>
      <c r="AC559" s="250"/>
      <c r="AD559" s="250"/>
      <c r="AE559" s="250"/>
      <c r="AF559" s="250"/>
      <c r="AG559" s="250"/>
      <c r="AH559" s="250"/>
      <c r="AI559" s="250"/>
      <c r="AJ559" s="250"/>
      <c r="AK559" s="250"/>
      <c r="AL559" s="250"/>
      <c r="AM559" s="250"/>
      <c r="AN559" s="250"/>
      <c r="AO559" s="250"/>
      <c r="AP559" s="250"/>
      <c r="AQ559" s="250"/>
      <c r="AR559" s="250"/>
      <c r="AS559" s="250"/>
      <c r="AT559" s="250"/>
      <c r="AU559" s="250"/>
      <c r="AV559" s="250"/>
      <c r="AW559" s="250"/>
      <c r="AX559" s="250"/>
      <c r="AY559" s="250"/>
      <c r="AZ559" s="250"/>
      <c r="BA559" s="250"/>
      <c r="BB559" s="250"/>
      <c r="BC559" s="250"/>
      <c r="BD559" s="250"/>
      <c r="BE559" s="250"/>
      <c r="BF559" s="250"/>
      <c r="BG559" s="250"/>
      <c r="BH559" s="250"/>
      <c r="BI559" s="250"/>
      <c r="BJ559" s="250"/>
      <c r="BK559" s="250"/>
      <c r="BL559" s="250"/>
      <c r="BM559" s="250"/>
      <c r="BN559" s="250"/>
      <c r="BO559" s="250"/>
      <c r="BP559" s="250"/>
      <c r="BQ559" s="250"/>
      <c r="BR559" s="250"/>
      <c r="BS559" s="250"/>
    </row>
    <row r="560" spans="1:71" s="92" customFormat="1" ht="70.349999999999994" customHeight="1">
      <c r="A560" s="184"/>
      <c r="B560" s="96"/>
      <c r="C560" s="324" t="s">
        <v>562</v>
      </c>
      <c r="D560" s="325"/>
      <c r="E560" s="325"/>
      <c r="F560" s="325"/>
      <c r="G560" s="325"/>
      <c r="H560" s="326"/>
      <c r="I560" s="103" t="s">
        <v>563</v>
      </c>
      <c r="J560" s="93">
        <f>IF(SUM(L560:BS560)=0,IF(COUNTIF(L560:BS560,"未確認")&gt;0,"未確認",IF(COUNTIF(L560:BS560,"~*")&gt;0,"*",SUM(L560:BS560))),SUM(L560:BS560))</f>
        <v>0</v>
      </c>
      <c r="K560" s="151" t="str">
        <f>IF(OR(COUNTIF(L560:BS560,"未確認")&gt;0,COUNTIF(L560:BS560,"*")&gt;0),"※","")</f>
        <v/>
      </c>
      <c r="L560" s="276">
        <v>0</v>
      </c>
      <c r="M560" s="250">
        <v>0</v>
      </c>
      <c r="N560" s="250">
        <v>0</v>
      </c>
      <c r="O560" s="250">
        <v>0</v>
      </c>
      <c r="P560" s="250">
        <v>0</v>
      </c>
      <c r="Q560" s="250">
        <v>0</v>
      </c>
      <c r="R560" s="250">
        <v>0</v>
      </c>
      <c r="S560" s="250"/>
      <c r="T560" s="250"/>
      <c r="U560" s="250"/>
      <c r="V560" s="250"/>
      <c r="W560" s="250"/>
      <c r="X560" s="250"/>
      <c r="Y560" s="250"/>
      <c r="Z560" s="250"/>
      <c r="AA560" s="250"/>
      <c r="AB560" s="250"/>
      <c r="AC560" s="250"/>
      <c r="AD560" s="250"/>
      <c r="AE560" s="250"/>
      <c r="AF560" s="250"/>
      <c r="AG560" s="250"/>
      <c r="AH560" s="250"/>
      <c r="AI560" s="250"/>
      <c r="AJ560" s="250"/>
      <c r="AK560" s="250"/>
      <c r="AL560" s="250"/>
      <c r="AM560" s="250"/>
      <c r="AN560" s="250"/>
      <c r="AO560" s="250"/>
      <c r="AP560" s="250"/>
      <c r="AQ560" s="250"/>
      <c r="AR560" s="250"/>
      <c r="AS560" s="250"/>
      <c r="AT560" s="250"/>
      <c r="AU560" s="250"/>
      <c r="AV560" s="250"/>
      <c r="AW560" s="250"/>
      <c r="AX560" s="250"/>
      <c r="AY560" s="250"/>
      <c r="AZ560" s="250"/>
      <c r="BA560" s="250"/>
      <c r="BB560" s="250"/>
      <c r="BC560" s="250"/>
      <c r="BD560" s="250"/>
      <c r="BE560" s="250"/>
      <c r="BF560" s="250"/>
      <c r="BG560" s="250"/>
      <c r="BH560" s="250"/>
      <c r="BI560" s="250"/>
      <c r="BJ560" s="250"/>
      <c r="BK560" s="250"/>
      <c r="BL560" s="250"/>
      <c r="BM560" s="250"/>
      <c r="BN560" s="250"/>
      <c r="BO560" s="250"/>
      <c r="BP560" s="250"/>
      <c r="BQ560" s="250"/>
      <c r="BR560" s="250"/>
      <c r="BS560" s="250"/>
    </row>
    <row r="561" spans="1:71" s="92" customFormat="1" ht="70.349999999999994" customHeight="1">
      <c r="A561" s="184" t="s">
        <v>564</v>
      </c>
      <c r="B561" s="96"/>
      <c r="C561" s="303" t="s">
        <v>565</v>
      </c>
      <c r="D561" s="304"/>
      <c r="E561" s="304"/>
      <c r="F561" s="304"/>
      <c r="G561" s="304"/>
      <c r="H561" s="305"/>
      <c r="I561" s="98" t="s">
        <v>566</v>
      </c>
      <c r="J561" s="93">
        <f t="shared" si="97"/>
        <v>0</v>
      </c>
      <c r="K561" s="151" t="str">
        <f t="shared" si="96"/>
        <v/>
      </c>
      <c r="L561" s="276">
        <v>0</v>
      </c>
      <c r="M561" s="250">
        <v>0</v>
      </c>
      <c r="N561" s="250">
        <v>0</v>
      </c>
      <c r="O561" s="250">
        <v>0</v>
      </c>
      <c r="P561" s="250">
        <v>0</v>
      </c>
      <c r="Q561" s="250">
        <v>0</v>
      </c>
      <c r="R561" s="250">
        <v>0</v>
      </c>
      <c r="S561" s="250"/>
      <c r="T561" s="250"/>
      <c r="U561" s="250"/>
      <c r="V561" s="250"/>
      <c r="W561" s="250"/>
      <c r="X561" s="250"/>
      <c r="Y561" s="250"/>
      <c r="Z561" s="250"/>
      <c r="AA561" s="250"/>
      <c r="AB561" s="250"/>
      <c r="AC561" s="250"/>
      <c r="AD561" s="250"/>
      <c r="AE561" s="250"/>
      <c r="AF561" s="250"/>
      <c r="AG561" s="250"/>
      <c r="AH561" s="250"/>
      <c r="AI561" s="250"/>
      <c r="AJ561" s="250"/>
      <c r="AK561" s="250"/>
      <c r="AL561" s="250"/>
      <c r="AM561" s="250"/>
      <c r="AN561" s="250"/>
      <c r="AO561" s="250"/>
      <c r="AP561" s="250"/>
      <c r="AQ561" s="250"/>
      <c r="AR561" s="250"/>
      <c r="AS561" s="250"/>
      <c r="AT561" s="250"/>
      <c r="AU561" s="250"/>
      <c r="AV561" s="250"/>
      <c r="AW561" s="250"/>
      <c r="AX561" s="250"/>
      <c r="AY561" s="250"/>
      <c r="AZ561" s="250"/>
      <c r="BA561" s="250"/>
      <c r="BB561" s="250"/>
      <c r="BC561" s="250"/>
      <c r="BD561" s="250"/>
      <c r="BE561" s="250"/>
      <c r="BF561" s="250"/>
      <c r="BG561" s="250"/>
      <c r="BH561" s="250"/>
      <c r="BI561" s="250"/>
      <c r="BJ561" s="250"/>
      <c r="BK561" s="250"/>
      <c r="BL561" s="250"/>
      <c r="BM561" s="250"/>
      <c r="BN561" s="250"/>
      <c r="BO561" s="250"/>
      <c r="BP561" s="250"/>
      <c r="BQ561" s="250"/>
      <c r="BR561" s="250"/>
      <c r="BS561" s="250"/>
    </row>
    <row r="562" spans="1:71" s="92" customFormat="1" ht="70.349999999999994" customHeight="1">
      <c r="A562" s="184" t="s">
        <v>567</v>
      </c>
      <c r="B562" s="96"/>
      <c r="C562" s="303" t="s">
        <v>568</v>
      </c>
      <c r="D562" s="304"/>
      <c r="E562" s="304"/>
      <c r="F562" s="304"/>
      <c r="G562" s="304"/>
      <c r="H562" s="305"/>
      <c r="I562" s="98" t="s">
        <v>569</v>
      </c>
      <c r="J562" s="93">
        <f t="shared" si="97"/>
        <v>0</v>
      </c>
      <c r="K562" s="151" t="str">
        <f t="shared" si="96"/>
        <v/>
      </c>
      <c r="L562" s="276">
        <v>0</v>
      </c>
      <c r="M562" s="250">
        <v>0</v>
      </c>
      <c r="N562" s="250">
        <v>0</v>
      </c>
      <c r="O562" s="250">
        <v>0</v>
      </c>
      <c r="P562" s="250">
        <v>0</v>
      </c>
      <c r="Q562" s="250">
        <v>0</v>
      </c>
      <c r="R562" s="250">
        <v>0</v>
      </c>
      <c r="S562" s="250"/>
      <c r="T562" s="250"/>
      <c r="U562" s="250"/>
      <c r="V562" s="250"/>
      <c r="W562" s="250"/>
      <c r="X562" s="250"/>
      <c r="Y562" s="250"/>
      <c r="Z562" s="250"/>
      <c r="AA562" s="250"/>
      <c r="AB562" s="250"/>
      <c r="AC562" s="250"/>
      <c r="AD562" s="250"/>
      <c r="AE562" s="250"/>
      <c r="AF562" s="250"/>
      <c r="AG562" s="250"/>
      <c r="AH562" s="250"/>
      <c r="AI562" s="250"/>
      <c r="AJ562" s="250"/>
      <c r="AK562" s="250"/>
      <c r="AL562" s="250"/>
      <c r="AM562" s="250"/>
      <c r="AN562" s="250"/>
      <c r="AO562" s="250"/>
      <c r="AP562" s="250"/>
      <c r="AQ562" s="250"/>
      <c r="AR562" s="250"/>
      <c r="AS562" s="250"/>
      <c r="AT562" s="250"/>
      <c r="AU562" s="250"/>
      <c r="AV562" s="250"/>
      <c r="AW562" s="250"/>
      <c r="AX562" s="250"/>
      <c r="AY562" s="250"/>
      <c r="AZ562" s="250"/>
      <c r="BA562" s="250"/>
      <c r="BB562" s="250"/>
      <c r="BC562" s="250"/>
      <c r="BD562" s="250"/>
      <c r="BE562" s="250"/>
      <c r="BF562" s="250"/>
      <c r="BG562" s="250"/>
      <c r="BH562" s="250"/>
      <c r="BI562" s="250"/>
      <c r="BJ562" s="250"/>
      <c r="BK562" s="250"/>
      <c r="BL562" s="250"/>
      <c r="BM562" s="250"/>
      <c r="BN562" s="250"/>
      <c r="BO562" s="250"/>
      <c r="BP562" s="250"/>
      <c r="BQ562" s="250"/>
      <c r="BR562" s="250"/>
      <c r="BS562" s="250"/>
    </row>
    <row r="563" spans="1:71" s="92" customFormat="1" ht="70.349999999999994" customHeight="1">
      <c r="A563" s="184" t="s">
        <v>570</v>
      </c>
      <c r="B563" s="96"/>
      <c r="C563" s="303" t="s">
        <v>571</v>
      </c>
      <c r="D563" s="304"/>
      <c r="E563" s="304"/>
      <c r="F563" s="304"/>
      <c r="G563" s="304"/>
      <c r="H563" s="305"/>
      <c r="I563" s="98" t="s">
        <v>572</v>
      </c>
      <c r="J563" s="93">
        <f t="shared" si="97"/>
        <v>0</v>
      </c>
      <c r="K563" s="151" t="str">
        <f t="shared" si="96"/>
        <v/>
      </c>
      <c r="L563" s="276">
        <v>0</v>
      </c>
      <c r="M563" s="250">
        <v>0</v>
      </c>
      <c r="N563" s="250">
        <v>0</v>
      </c>
      <c r="O563" s="250">
        <v>0</v>
      </c>
      <c r="P563" s="250">
        <v>0</v>
      </c>
      <c r="Q563" s="250">
        <v>0</v>
      </c>
      <c r="R563" s="250">
        <v>0</v>
      </c>
      <c r="S563" s="250"/>
      <c r="T563" s="250"/>
      <c r="U563" s="250"/>
      <c r="V563" s="250"/>
      <c r="W563" s="250"/>
      <c r="X563" s="250"/>
      <c r="Y563" s="250"/>
      <c r="Z563" s="250"/>
      <c r="AA563" s="250"/>
      <c r="AB563" s="250"/>
      <c r="AC563" s="250"/>
      <c r="AD563" s="250"/>
      <c r="AE563" s="250"/>
      <c r="AF563" s="250"/>
      <c r="AG563" s="250"/>
      <c r="AH563" s="250"/>
      <c r="AI563" s="250"/>
      <c r="AJ563" s="250"/>
      <c r="AK563" s="250"/>
      <c r="AL563" s="250"/>
      <c r="AM563" s="250"/>
      <c r="AN563" s="250"/>
      <c r="AO563" s="250"/>
      <c r="AP563" s="250"/>
      <c r="AQ563" s="250"/>
      <c r="AR563" s="250"/>
      <c r="AS563" s="250"/>
      <c r="AT563" s="250"/>
      <c r="AU563" s="250"/>
      <c r="AV563" s="250"/>
      <c r="AW563" s="250"/>
      <c r="AX563" s="250"/>
      <c r="AY563" s="250"/>
      <c r="AZ563" s="250"/>
      <c r="BA563" s="250"/>
      <c r="BB563" s="250"/>
      <c r="BC563" s="250"/>
      <c r="BD563" s="250"/>
      <c r="BE563" s="250"/>
      <c r="BF563" s="250"/>
      <c r="BG563" s="250"/>
      <c r="BH563" s="250"/>
      <c r="BI563" s="250"/>
      <c r="BJ563" s="250"/>
      <c r="BK563" s="250"/>
      <c r="BL563" s="250"/>
      <c r="BM563" s="250"/>
      <c r="BN563" s="250"/>
      <c r="BO563" s="250"/>
      <c r="BP563" s="250"/>
      <c r="BQ563" s="250"/>
      <c r="BR563" s="250"/>
      <c r="BS563" s="250"/>
    </row>
    <row r="564" spans="1:71" s="92" customFormat="1" ht="98.1" customHeight="1">
      <c r="A564" s="184" t="s">
        <v>573</v>
      </c>
      <c r="B564" s="96"/>
      <c r="C564" s="303" t="s">
        <v>574</v>
      </c>
      <c r="D564" s="304"/>
      <c r="E564" s="304"/>
      <c r="F564" s="304"/>
      <c r="G564" s="304"/>
      <c r="H564" s="305"/>
      <c r="I564" s="98" t="s">
        <v>575</v>
      </c>
      <c r="J564" s="93">
        <f t="shared" si="97"/>
        <v>0</v>
      </c>
      <c r="K564" s="151" t="str">
        <f t="shared" si="96"/>
        <v/>
      </c>
      <c r="L564" s="276">
        <v>0</v>
      </c>
      <c r="M564" s="250">
        <v>0</v>
      </c>
      <c r="N564" s="250">
        <v>0</v>
      </c>
      <c r="O564" s="250">
        <v>0</v>
      </c>
      <c r="P564" s="250">
        <v>0</v>
      </c>
      <c r="Q564" s="250">
        <v>0</v>
      </c>
      <c r="R564" s="250">
        <v>0</v>
      </c>
      <c r="S564" s="250"/>
      <c r="T564" s="250"/>
      <c r="U564" s="250"/>
      <c r="V564" s="250"/>
      <c r="W564" s="250"/>
      <c r="X564" s="250"/>
      <c r="Y564" s="250"/>
      <c r="Z564" s="250"/>
      <c r="AA564" s="250"/>
      <c r="AB564" s="250"/>
      <c r="AC564" s="250"/>
      <c r="AD564" s="250"/>
      <c r="AE564" s="250"/>
      <c r="AF564" s="250"/>
      <c r="AG564" s="250"/>
      <c r="AH564" s="250"/>
      <c r="AI564" s="250"/>
      <c r="AJ564" s="250"/>
      <c r="AK564" s="250"/>
      <c r="AL564" s="250"/>
      <c r="AM564" s="250"/>
      <c r="AN564" s="250"/>
      <c r="AO564" s="250"/>
      <c r="AP564" s="250"/>
      <c r="AQ564" s="250"/>
      <c r="AR564" s="250"/>
      <c r="AS564" s="250"/>
      <c r="AT564" s="250"/>
      <c r="AU564" s="250"/>
      <c r="AV564" s="250"/>
      <c r="AW564" s="250"/>
      <c r="AX564" s="250"/>
      <c r="AY564" s="250"/>
      <c r="AZ564" s="250"/>
      <c r="BA564" s="250"/>
      <c r="BB564" s="250"/>
      <c r="BC564" s="250"/>
      <c r="BD564" s="250"/>
      <c r="BE564" s="250"/>
      <c r="BF564" s="250"/>
      <c r="BG564" s="250"/>
      <c r="BH564" s="250"/>
      <c r="BI564" s="250"/>
      <c r="BJ564" s="250"/>
      <c r="BK564" s="250"/>
      <c r="BL564" s="250"/>
      <c r="BM564" s="250"/>
      <c r="BN564" s="250"/>
      <c r="BO564" s="250"/>
      <c r="BP564" s="250"/>
      <c r="BQ564" s="250"/>
      <c r="BR564" s="250"/>
      <c r="BS564" s="250"/>
    </row>
    <row r="565" spans="1:71" s="92" customFormat="1" ht="84" customHeight="1">
      <c r="A565" s="184" t="s">
        <v>576</v>
      </c>
      <c r="B565" s="96"/>
      <c r="C565" s="303" t="s">
        <v>577</v>
      </c>
      <c r="D565" s="304"/>
      <c r="E565" s="304"/>
      <c r="F565" s="304"/>
      <c r="G565" s="304"/>
      <c r="H565" s="305"/>
      <c r="I565" s="98" t="s">
        <v>578</v>
      </c>
      <c r="J565" s="93">
        <f t="shared" si="97"/>
        <v>0</v>
      </c>
      <c r="K565" s="151" t="str">
        <f t="shared" si="96"/>
        <v/>
      </c>
      <c r="L565" s="276">
        <v>0</v>
      </c>
      <c r="M565" s="250">
        <v>0</v>
      </c>
      <c r="N565" s="250">
        <v>0</v>
      </c>
      <c r="O565" s="250">
        <v>0</v>
      </c>
      <c r="P565" s="250">
        <v>0</v>
      </c>
      <c r="Q565" s="250">
        <v>0</v>
      </c>
      <c r="R565" s="250">
        <v>0</v>
      </c>
      <c r="S565" s="250"/>
      <c r="T565" s="250"/>
      <c r="U565" s="250"/>
      <c r="V565" s="250"/>
      <c r="W565" s="250"/>
      <c r="X565" s="250"/>
      <c r="Y565" s="250"/>
      <c r="Z565" s="250"/>
      <c r="AA565" s="250"/>
      <c r="AB565" s="250"/>
      <c r="AC565" s="250"/>
      <c r="AD565" s="250"/>
      <c r="AE565" s="250"/>
      <c r="AF565" s="250"/>
      <c r="AG565" s="250"/>
      <c r="AH565" s="250"/>
      <c r="AI565" s="250"/>
      <c r="AJ565" s="250"/>
      <c r="AK565" s="250"/>
      <c r="AL565" s="250"/>
      <c r="AM565" s="250"/>
      <c r="AN565" s="250"/>
      <c r="AO565" s="250"/>
      <c r="AP565" s="250"/>
      <c r="AQ565" s="250"/>
      <c r="AR565" s="250"/>
      <c r="AS565" s="250"/>
      <c r="AT565" s="250"/>
      <c r="AU565" s="250"/>
      <c r="AV565" s="250"/>
      <c r="AW565" s="250"/>
      <c r="AX565" s="250"/>
      <c r="AY565" s="250"/>
      <c r="AZ565" s="250"/>
      <c r="BA565" s="250"/>
      <c r="BB565" s="250"/>
      <c r="BC565" s="250"/>
      <c r="BD565" s="250"/>
      <c r="BE565" s="250"/>
      <c r="BF565" s="250"/>
      <c r="BG565" s="250"/>
      <c r="BH565" s="250"/>
      <c r="BI565" s="250"/>
      <c r="BJ565" s="250"/>
      <c r="BK565" s="250"/>
      <c r="BL565" s="250"/>
      <c r="BM565" s="250"/>
      <c r="BN565" s="250"/>
      <c r="BO565" s="250"/>
      <c r="BP565" s="250"/>
      <c r="BQ565" s="250"/>
      <c r="BR565" s="250"/>
      <c r="BS565" s="250"/>
    </row>
    <row r="566" spans="1:71" s="92" customFormat="1" ht="70.349999999999994" customHeight="1">
      <c r="A566" s="184" t="s">
        <v>579</v>
      </c>
      <c r="B566" s="96"/>
      <c r="C566" s="303" t="s">
        <v>580</v>
      </c>
      <c r="D566" s="304"/>
      <c r="E566" s="304"/>
      <c r="F566" s="304"/>
      <c r="G566" s="304"/>
      <c r="H566" s="305"/>
      <c r="I566" s="98" t="s">
        <v>581</v>
      </c>
      <c r="J566" s="93">
        <f t="shared" si="97"/>
        <v>0</v>
      </c>
      <c r="K566" s="151" t="str">
        <f t="shared" si="96"/>
        <v/>
      </c>
      <c r="L566" s="276">
        <v>0</v>
      </c>
      <c r="M566" s="250">
        <v>0</v>
      </c>
      <c r="N566" s="250">
        <v>0</v>
      </c>
      <c r="O566" s="250">
        <v>0</v>
      </c>
      <c r="P566" s="250">
        <v>0</v>
      </c>
      <c r="Q566" s="250">
        <v>0</v>
      </c>
      <c r="R566" s="250">
        <v>0</v>
      </c>
      <c r="S566" s="250"/>
      <c r="T566" s="250"/>
      <c r="U566" s="250"/>
      <c r="V566" s="250"/>
      <c r="W566" s="250"/>
      <c r="X566" s="250"/>
      <c r="Y566" s="250"/>
      <c r="Z566" s="250"/>
      <c r="AA566" s="250"/>
      <c r="AB566" s="250"/>
      <c r="AC566" s="250"/>
      <c r="AD566" s="250"/>
      <c r="AE566" s="250"/>
      <c r="AF566" s="250"/>
      <c r="AG566" s="250"/>
      <c r="AH566" s="250"/>
      <c r="AI566" s="250"/>
      <c r="AJ566" s="250"/>
      <c r="AK566" s="250"/>
      <c r="AL566" s="250"/>
      <c r="AM566" s="250"/>
      <c r="AN566" s="250"/>
      <c r="AO566" s="250"/>
      <c r="AP566" s="250"/>
      <c r="AQ566" s="250"/>
      <c r="AR566" s="250"/>
      <c r="AS566" s="250"/>
      <c r="AT566" s="250"/>
      <c r="AU566" s="250"/>
      <c r="AV566" s="250"/>
      <c r="AW566" s="250"/>
      <c r="AX566" s="250"/>
      <c r="AY566" s="250"/>
      <c r="AZ566" s="250"/>
      <c r="BA566" s="250"/>
      <c r="BB566" s="250"/>
      <c r="BC566" s="250"/>
      <c r="BD566" s="250"/>
      <c r="BE566" s="250"/>
      <c r="BF566" s="250"/>
      <c r="BG566" s="250"/>
      <c r="BH566" s="250"/>
      <c r="BI566" s="250"/>
      <c r="BJ566" s="250"/>
      <c r="BK566" s="250"/>
      <c r="BL566" s="250"/>
      <c r="BM566" s="250"/>
      <c r="BN566" s="250"/>
      <c r="BO566" s="250"/>
      <c r="BP566" s="250"/>
      <c r="BQ566" s="250"/>
      <c r="BR566" s="250"/>
      <c r="BS566" s="250"/>
    </row>
    <row r="567" spans="1:71" s="92" customFormat="1" ht="70.349999999999994" customHeight="1">
      <c r="A567" s="184" t="s">
        <v>582</v>
      </c>
      <c r="B567" s="96"/>
      <c r="C567" s="324" t="s">
        <v>583</v>
      </c>
      <c r="D567" s="325"/>
      <c r="E567" s="325"/>
      <c r="F567" s="325"/>
      <c r="G567" s="325"/>
      <c r="H567" s="326"/>
      <c r="I567" s="103" t="s">
        <v>584</v>
      </c>
      <c r="J567" s="93">
        <f t="shared" si="97"/>
        <v>0</v>
      </c>
      <c r="K567" s="151" t="str">
        <f t="shared" si="96"/>
        <v/>
      </c>
      <c r="L567" s="276">
        <v>0</v>
      </c>
      <c r="M567" s="250">
        <v>0</v>
      </c>
      <c r="N567" s="250">
        <v>0</v>
      </c>
      <c r="O567" s="250">
        <v>0</v>
      </c>
      <c r="P567" s="250">
        <v>0</v>
      </c>
      <c r="Q567" s="250">
        <v>0</v>
      </c>
      <c r="R567" s="250">
        <v>0</v>
      </c>
      <c r="S567" s="250"/>
      <c r="T567" s="250"/>
      <c r="U567" s="250"/>
      <c r="V567" s="250"/>
      <c r="W567" s="250"/>
      <c r="X567" s="250"/>
      <c r="Y567" s="250"/>
      <c r="Z567" s="250"/>
      <c r="AA567" s="250"/>
      <c r="AB567" s="250"/>
      <c r="AC567" s="250"/>
      <c r="AD567" s="250"/>
      <c r="AE567" s="250"/>
      <c r="AF567" s="250"/>
      <c r="AG567" s="250"/>
      <c r="AH567" s="250"/>
      <c r="AI567" s="250"/>
      <c r="AJ567" s="250"/>
      <c r="AK567" s="250"/>
      <c r="AL567" s="250"/>
      <c r="AM567" s="250"/>
      <c r="AN567" s="250"/>
      <c r="AO567" s="250"/>
      <c r="AP567" s="250"/>
      <c r="AQ567" s="250"/>
      <c r="AR567" s="250"/>
      <c r="AS567" s="250"/>
      <c r="AT567" s="250"/>
      <c r="AU567" s="250"/>
      <c r="AV567" s="250"/>
      <c r="AW567" s="250"/>
      <c r="AX567" s="250"/>
      <c r="AY567" s="250"/>
      <c r="AZ567" s="250"/>
      <c r="BA567" s="250"/>
      <c r="BB567" s="250"/>
      <c r="BC567" s="250"/>
      <c r="BD567" s="250"/>
      <c r="BE567" s="250"/>
      <c r="BF567" s="250"/>
      <c r="BG567" s="250"/>
      <c r="BH567" s="250"/>
      <c r="BI567" s="250"/>
      <c r="BJ567" s="250"/>
      <c r="BK567" s="250"/>
      <c r="BL567" s="250"/>
      <c r="BM567" s="250"/>
      <c r="BN567" s="250"/>
      <c r="BO567" s="250"/>
      <c r="BP567" s="250"/>
      <c r="BQ567" s="250"/>
      <c r="BR567" s="250"/>
      <c r="BS567" s="250"/>
    </row>
    <row r="568" spans="1:71" s="92" customFormat="1" ht="42.75">
      <c r="A568" s="184" t="s">
        <v>585</v>
      </c>
      <c r="B568" s="96"/>
      <c r="C568" s="303" t="s">
        <v>586</v>
      </c>
      <c r="D568" s="304"/>
      <c r="E568" s="304"/>
      <c r="F568" s="304"/>
      <c r="G568" s="304"/>
      <c r="H568" s="305"/>
      <c r="I568" s="103" t="s">
        <v>587</v>
      </c>
      <c r="J568" s="93">
        <f t="shared" si="97"/>
        <v>0</v>
      </c>
      <c r="K568" s="151" t="str">
        <f t="shared" si="96"/>
        <v/>
      </c>
      <c r="L568" s="276">
        <v>0</v>
      </c>
      <c r="M568" s="250">
        <v>0</v>
      </c>
      <c r="N568" s="250">
        <v>0</v>
      </c>
      <c r="O568" s="250">
        <v>0</v>
      </c>
      <c r="P568" s="250">
        <v>0</v>
      </c>
      <c r="Q568" s="250">
        <v>0</v>
      </c>
      <c r="R568" s="250">
        <v>0</v>
      </c>
      <c r="S568" s="250"/>
      <c r="T568" s="250"/>
      <c r="U568" s="250"/>
      <c r="V568" s="250"/>
      <c r="W568" s="250"/>
      <c r="X568" s="250"/>
      <c r="Y568" s="250"/>
      <c r="Z568" s="250"/>
      <c r="AA568" s="250"/>
      <c r="AB568" s="250"/>
      <c r="AC568" s="250"/>
      <c r="AD568" s="250"/>
      <c r="AE568" s="250"/>
      <c r="AF568" s="250"/>
      <c r="AG568" s="250"/>
      <c r="AH568" s="250"/>
      <c r="AI568" s="250"/>
      <c r="AJ568" s="250"/>
      <c r="AK568" s="250"/>
      <c r="AL568" s="250"/>
      <c r="AM568" s="250"/>
      <c r="AN568" s="250"/>
      <c r="AO568" s="250"/>
      <c r="AP568" s="250"/>
      <c r="AQ568" s="250"/>
      <c r="AR568" s="250"/>
      <c r="AS568" s="250"/>
      <c r="AT568" s="250"/>
      <c r="AU568" s="250"/>
      <c r="AV568" s="250"/>
      <c r="AW568" s="250"/>
      <c r="AX568" s="250"/>
      <c r="AY568" s="250"/>
      <c r="AZ568" s="250"/>
      <c r="BA568" s="250"/>
      <c r="BB568" s="250"/>
      <c r="BC568" s="250"/>
      <c r="BD568" s="250"/>
      <c r="BE568" s="250"/>
      <c r="BF568" s="250"/>
      <c r="BG568" s="250"/>
      <c r="BH568" s="250"/>
      <c r="BI568" s="250"/>
      <c r="BJ568" s="250"/>
      <c r="BK568" s="250"/>
      <c r="BL568" s="250"/>
      <c r="BM568" s="250"/>
      <c r="BN568" s="250"/>
      <c r="BO568" s="250"/>
      <c r="BP568" s="250"/>
      <c r="BQ568" s="250"/>
      <c r="BR568" s="250"/>
      <c r="BS568" s="250"/>
    </row>
    <row r="569" spans="1:71" s="92" customFormat="1" ht="70.349999999999994" customHeight="1">
      <c r="A569" s="184" t="s">
        <v>588</v>
      </c>
      <c r="B569" s="96"/>
      <c r="C569" s="303" t="s">
        <v>589</v>
      </c>
      <c r="D569" s="304"/>
      <c r="E569" s="304"/>
      <c r="F569" s="304"/>
      <c r="G569" s="304"/>
      <c r="H569" s="305"/>
      <c r="I569" s="103" t="s">
        <v>590</v>
      </c>
      <c r="J569" s="93">
        <f t="shared" si="97"/>
        <v>0</v>
      </c>
      <c r="K569" s="151" t="str">
        <f t="shared" si="96"/>
        <v/>
      </c>
      <c r="L569" s="276">
        <v>0</v>
      </c>
      <c r="M569" s="250">
        <v>0</v>
      </c>
      <c r="N569" s="250">
        <v>0</v>
      </c>
      <c r="O569" s="250">
        <v>0</v>
      </c>
      <c r="P569" s="250">
        <v>0</v>
      </c>
      <c r="Q569" s="250">
        <v>0</v>
      </c>
      <c r="R569" s="250">
        <v>0</v>
      </c>
      <c r="S569" s="250"/>
      <c r="T569" s="250"/>
      <c r="U569" s="250"/>
      <c r="V569" s="250"/>
      <c r="W569" s="250"/>
      <c r="X569" s="250"/>
      <c r="Y569" s="250"/>
      <c r="Z569" s="250"/>
      <c r="AA569" s="250"/>
      <c r="AB569" s="250"/>
      <c r="AC569" s="250"/>
      <c r="AD569" s="250"/>
      <c r="AE569" s="250"/>
      <c r="AF569" s="250"/>
      <c r="AG569" s="250"/>
      <c r="AH569" s="250"/>
      <c r="AI569" s="250"/>
      <c r="AJ569" s="250"/>
      <c r="AK569" s="250"/>
      <c r="AL569" s="250"/>
      <c r="AM569" s="250"/>
      <c r="AN569" s="250"/>
      <c r="AO569" s="250"/>
      <c r="AP569" s="250"/>
      <c r="AQ569" s="250"/>
      <c r="AR569" s="250"/>
      <c r="AS569" s="250"/>
      <c r="AT569" s="250"/>
      <c r="AU569" s="250"/>
      <c r="AV569" s="250"/>
      <c r="AW569" s="250"/>
      <c r="AX569" s="250"/>
      <c r="AY569" s="250"/>
      <c r="AZ569" s="250"/>
      <c r="BA569" s="250"/>
      <c r="BB569" s="250"/>
      <c r="BC569" s="250"/>
      <c r="BD569" s="250"/>
      <c r="BE569" s="250"/>
      <c r="BF569" s="250"/>
      <c r="BG569" s="250"/>
      <c r="BH569" s="250"/>
      <c r="BI569" s="250"/>
      <c r="BJ569" s="250"/>
      <c r="BK569" s="250"/>
      <c r="BL569" s="250"/>
      <c r="BM569" s="250"/>
      <c r="BN569" s="250"/>
      <c r="BO569" s="250"/>
      <c r="BP569" s="250"/>
      <c r="BQ569" s="250"/>
      <c r="BR569" s="250"/>
      <c r="BS569" s="250"/>
    </row>
    <row r="570" spans="1:71" s="92" customFormat="1" ht="70.349999999999994" customHeight="1">
      <c r="A570" s="184" t="s">
        <v>591</v>
      </c>
      <c r="B570" s="96"/>
      <c r="C570" s="303" t="s">
        <v>592</v>
      </c>
      <c r="D570" s="304"/>
      <c r="E570" s="304"/>
      <c r="F570" s="304"/>
      <c r="G570" s="304"/>
      <c r="H570" s="305"/>
      <c r="I570" s="103" t="s">
        <v>593</v>
      </c>
      <c r="J570" s="93">
        <f t="shared" si="97"/>
        <v>0</v>
      </c>
      <c r="K570" s="151" t="str">
        <f t="shared" si="96"/>
        <v/>
      </c>
      <c r="L570" s="276">
        <v>0</v>
      </c>
      <c r="M570" s="250">
        <v>0</v>
      </c>
      <c r="N570" s="250">
        <v>0</v>
      </c>
      <c r="O570" s="250">
        <v>0</v>
      </c>
      <c r="P570" s="250">
        <v>0</v>
      </c>
      <c r="Q570" s="250">
        <v>0</v>
      </c>
      <c r="R570" s="250">
        <v>0</v>
      </c>
      <c r="S570" s="250"/>
      <c r="T570" s="250"/>
      <c r="U570" s="250"/>
      <c r="V570" s="250"/>
      <c r="W570" s="250"/>
      <c r="X570" s="250"/>
      <c r="Y570" s="250"/>
      <c r="Z570" s="250"/>
      <c r="AA570" s="250"/>
      <c r="AB570" s="250"/>
      <c r="AC570" s="250"/>
      <c r="AD570" s="250"/>
      <c r="AE570" s="250"/>
      <c r="AF570" s="250"/>
      <c r="AG570" s="250"/>
      <c r="AH570" s="250"/>
      <c r="AI570" s="250"/>
      <c r="AJ570" s="250"/>
      <c r="AK570" s="250"/>
      <c r="AL570" s="250"/>
      <c r="AM570" s="250"/>
      <c r="AN570" s="250"/>
      <c r="AO570" s="250"/>
      <c r="AP570" s="250"/>
      <c r="AQ570" s="250"/>
      <c r="AR570" s="250"/>
      <c r="AS570" s="250"/>
      <c r="AT570" s="250"/>
      <c r="AU570" s="250"/>
      <c r="AV570" s="250"/>
      <c r="AW570" s="250"/>
      <c r="AX570" s="250"/>
      <c r="AY570" s="250"/>
      <c r="AZ570" s="250"/>
      <c r="BA570" s="250"/>
      <c r="BB570" s="250"/>
      <c r="BC570" s="250"/>
      <c r="BD570" s="250"/>
      <c r="BE570" s="250"/>
      <c r="BF570" s="250"/>
      <c r="BG570" s="250"/>
      <c r="BH570" s="250"/>
      <c r="BI570" s="250"/>
      <c r="BJ570" s="250"/>
      <c r="BK570" s="250"/>
      <c r="BL570" s="250"/>
      <c r="BM570" s="250"/>
      <c r="BN570" s="250"/>
      <c r="BO570" s="250"/>
      <c r="BP570" s="250"/>
      <c r="BQ570" s="250"/>
      <c r="BR570" s="250"/>
      <c r="BS570" s="250"/>
    </row>
    <row r="571" spans="1:71" s="92" customFormat="1" ht="70.349999999999994" customHeight="1">
      <c r="A571" s="184" t="s">
        <v>594</v>
      </c>
      <c r="B571" s="96"/>
      <c r="C571" s="303" t="s">
        <v>595</v>
      </c>
      <c r="D571" s="304"/>
      <c r="E571" s="304"/>
      <c r="F571" s="304"/>
      <c r="G571" s="304"/>
      <c r="H571" s="305"/>
      <c r="I571" s="103" t="s">
        <v>596</v>
      </c>
      <c r="J571" s="93">
        <f t="shared" si="97"/>
        <v>0</v>
      </c>
      <c r="K571" s="151" t="str">
        <f t="shared" si="96"/>
        <v/>
      </c>
      <c r="L571" s="276">
        <v>0</v>
      </c>
      <c r="M571" s="250">
        <v>0</v>
      </c>
      <c r="N571" s="250">
        <v>0</v>
      </c>
      <c r="O571" s="250">
        <v>0</v>
      </c>
      <c r="P571" s="250">
        <v>0</v>
      </c>
      <c r="Q571" s="250">
        <v>0</v>
      </c>
      <c r="R571" s="250">
        <v>0</v>
      </c>
      <c r="S571" s="250"/>
      <c r="T571" s="250"/>
      <c r="U571" s="250"/>
      <c r="V571" s="250"/>
      <c r="W571" s="250"/>
      <c r="X571" s="250"/>
      <c r="Y571" s="250"/>
      <c r="Z571" s="250"/>
      <c r="AA571" s="250"/>
      <c r="AB571" s="250"/>
      <c r="AC571" s="250"/>
      <c r="AD571" s="250"/>
      <c r="AE571" s="250"/>
      <c r="AF571" s="250"/>
      <c r="AG571" s="250"/>
      <c r="AH571" s="250"/>
      <c r="AI571" s="250"/>
      <c r="AJ571" s="250"/>
      <c r="AK571" s="250"/>
      <c r="AL571" s="250"/>
      <c r="AM571" s="250"/>
      <c r="AN571" s="250"/>
      <c r="AO571" s="250"/>
      <c r="AP571" s="250"/>
      <c r="AQ571" s="250"/>
      <c r="AR571" s="250"/>
      <c r="AS571" s="250"/>
      <c r="AT571" s="250"/>
      <c r="AU571" s="250"/>
      <c r="AV571" s="250"/>
      <c r="AW571" s="250"/>
      <c r="AX571" s="250"/>
      <c r="AY571" s="250"/>
      <c r="AZ571" s="250"/>
      <c r="BA571" s="250"/>
      <c r="BB571" s="250"/>
      <c r="BC571" s="250"/>
      <c r="BD571" s="250"/>
      <c r="BE571" s="250"/>
      <c r="BF571" s="250"/>
      <c r="BG571" s="250"/>
      <c r="BH571" s="250"/>
      <c r="BI571" s="250"/>
      <c r="BJ571" s="250"/>
      <c r="BK571" s="250"/>
      <c r="BL571" s="250"/>
      <c r="BM571" s="250"/>
      <c r="BN571" s="250"/>
      <c r="BO571" s="250"/>
      <c r="BP571" s="250"/>
      <c r="BQ571" s="250"/>
      <c r="BR571" s="250"/>
      <c r="BS571" s="250"/>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6" customFormat="1" ht="34.5" customHeight="1">
      <c r="A573" s="176"/>
      <c r="B573" s="14"/>
      <c r="C573" s="3"/>
      <c r="D573" s="3"/>
      <c r="E573" s="3"/>
      <c r="F573" s="3"/>
      <c r="G573" s="3"/>
      <c r="H573" s="237"/>
      <c r="I573" s="237"/>
      <c r="J573" s="63" t="s">
        <v>80</v>
      </c>
      <c r="K573" s="136"/>
      <c r="L573" s="238" t="str">
        <f>IF(ISBLANK(L$9),"",L$9)</f>
        <v>1階西病棟</v>
      </c>
      <c r="M573" s="241" t="str">
        <f t="shared" ref="M573:BS573" si="98">IF(ISBLANK(M$9),"",M$9)</f>
        <v>2階西病棟</v>
      </c>
      <c r="N573" s="281" t="str">
        <f t="shared" si="98"/>
        <v>3階西病棟</v>
      </c>
      <c r="O573" s="239" t="str">
        <f t="shared" si="98"/>
        <v>3階東病棟</v>
      </c>
      <c r="P573" s="239" t="str">
        <f t="shared" si="98"/>
        <v>3階南医療病棟</v>
      </c>
      <c r="Q573" s="239" t="str">
        <f t="shared" si="98"/>
        <v>3階南回復期病棟</v>
      </c>
      <c r="R573" s="239" t="str">
        <f t="shared" si="98"/>
        <v>4階東病棟</v>
      </c>
      <c r="S573" s="239" t="str">
        <f t="shared" si="98"/>
        <v/>
      </c>
      <c r="T573" s="239" t="str">
        <f t="shared" si="98"/>
        <v/>
      </c>
      <c r="U573" s="239" t="str">
        <f t="shared" si="98"/>
        <v/>
      </c>
      <c r="V573" s="239" t="str">
        <f t="shared" si="98"/>
        <v/>
      </c>
      <c r="W573" s="239" t="str">
        <f t="shared" si="98"/>
        <v/>
      </c>
      <c r="X573" s="239" t="str">
        <f t="shared" si="98"/>
        <v/>
      </c>
      <c r="Y573" s="239" t="str">
        <f t="shared" si="98"/>
        <v/>
      </c>
      <c r="Z573" s="239" t="str">
        <f t="shared" si="98"/>
        <v/>
      </c>
      <c r="AA573" s="239" t="str">
        <f t="shared" si="98"/>
        <v/>
      </c>
      <c r="AB573" s="239" t="str">
        <f t="shared" si="98"/>
        <v/>
      </c>
      <c r="AC573" s="239" t="str">
        <f t="shared" si="98"/>
        <v/>
      </c>
      <c r="AD573" s="239" t="str">
        <f t="shared" si="98"/>
        <v/>
      </c>
      <c r="AE573" s="239" t="str">
        <f t="shared" si="98"/>
        <v/>
      </c>
      <c r="AF573" s="239" t="str">
        <f t="shared" si="98"/>
        <v/>
      </c>
      <c r="AG573" s="239" t="str">
        <f t="shared" si="98"/>
        <v/>
      </c>
      <c r="AH573" s="239" t="str">
        <f t="shared" si="98"/>
        <v/>
      </c>
      <c r="AI573" s="239" t="str">
        <f t="shared" si="98"/>
        <v/>
      </c>
      <c r="AJ573" s="239" t="str">
        <f t="shared" si="98"/>
        <v/>
      </c>
      <c r="AK573" s="239" t="str">
        <f t="shared" si="98"/>
        <v/>
      </c>
      <c r="AL573" s="239" t="str">
        <f t="shared" si="98"/>
        <v/>
      </c>
      <c r="AM573" s="239" t="str">
        <f t="shared" si="98"/>
        <v/>
      </c>
      <c r="AN573" s="239" t="str">
        <f t="shared" si="98"/>
        <v/>
      </c>
      <c r="AO573" s="239" t="str">
        <f t="shared" si="98"/>
        <v/>
      </c>
      <c r="AP573" s="239" t="str">
        <f t="shared" si="98"/>
        <v/>
      </c>
      <c r="AQ573" s="239" t="str">
        <f t="shared" si="98"/>
        <v/>
      </c>
      <c r="AR573" s="239" t="str">
        <f t="shared" si="98"/>
        <v/>
      </c>
      <c r="AS573" s="239" t="str">
        <f t="shared" si="98"/>
        <v/>
      </c>
      <c r="AT573" s="239" t="str">
        <f t="shared" si="98"/>
        <v/>
      </c>
      <c r="AU573" s="239" t="str">
        <f t="shared" si="98"/>
        <v/>
      </c>
      <c r="AV573" s="239" t="str">
        <f t="shared" si="98"/>
        <v/>
      </c>
      <c r="AW573" s="239" t="str">
        <f t="shared" si="98"/>
        <v/>
      </c>
      <c r="AX573" s="239" t="str">
        <f t="shared" si="98"/>
        <v/>
      </c>
      <c r="AY573" s="239" t="str">
        <f t="shared" si="98"/>
        <v/>
      </c>
      <c r="AZ573" s="239" t="str">
        <f t="shared" si="98"/>
        <v/>
      </c>
      <c r="BA573" s="239" t="str">
        <f t="shared" si="98"/>
        <v/>
      </c>
      <c r="BB573" s="239" t="str">
        <f t="shared" si="98"/>
        <v/>
      </c>
      <c r="BC573" s="239" t="str">
        <f t="shared" si="98"/>
        <v/>
      </c>
      <c r="BD573" s="239" t="str">
        <f t="shared" si="98"/>
        <v/>
      </c>
      <c r="BE573" s="239" t="str">
        <f t="shared" si="98"/>
        <v/>
      </c>
      <c r="BF573" s="239" t="str">
        <f t="shared" si="98"/>
        <v/>
      </c>
      <c r="BG573" s="239" t="str">
        <f t="shared" si="98"/>
        <v/>
      </c>
      <c r="BH573" s="239" t="str">
        <f t="shared" si="98"/>
        <v/>
      </c>
      <c r="BI573" s="239" t="str">
        <f t="shared" si="98"/>
        <v/>
      </c>
      <c r="BJ573" s="239" t="str">
        <f t="shared" si="98"/>
        <v/>
      </c>
      <c r="BK573" s="239" t="str">
        <f t="shared" si="98"/>
        <v/>
      </c>
      <c r="BL573" s="239" t="str">
        <f t="shared" si="98"/>
        <v/>
      </c>
      <c r="BM573" s="239" t="str">
        <f t="shared" si="98"/>
        <v/>
      </c>
      <c r="BN573" s="239" t="str">
        <f t="shared" si="98"/>
        <v/>
      </c>
      <c r="BO573" s="239" t="str">
        <f t="shared" si="98"/>
        <v/>
      </c>
      <c r="BP573" s="239" t="str">
        <f t="shared" si="98"/>
        <v/>
      </c>
      <c r="BQ573" s="239" t="str">
        <f t="shared" si="98"/>
        <v/>
      </c>
      <c r="BR573" s="239" t="str">
        <f t="shared" si="98"/>
        <v/>
      </c>
      <c r="BS573" s="239" t="str">
        <f t="shared" si="98"/>
        <v/>
      </c>
    </row>
    <row r="574" spans="1:71" s="236" customFormat="1" ht="20.25" customHeight="1">
      <c r="A574" s="176"/>
      <c r="B574" s="1"/>
      <c r="C574" s="52"/>
      <c r="D574" s="3"/>
      <c r="E574" s="3"/>
      <c r="F574" s="3"/>
      <c r="G574" s="3"/>
      <c r="H574" s="237"/>
      <c r="I574" s="56" t="s">
        <v>81</v>
      </c>
      <c r="J574" s="57"/>
      <c r="K574" s="137"/>
      <c r="L574" s="59" t="str">
        <f>IF(ISBLANK(L$95),"",L$95)</f>
        <v>慢性期</v>
      </c>
      <c r="M574" s="242" t="str">
        <f t="shared" ref="M574:BS574" si="99">IF(ISBLANK(M$95),"",M$95)</f>
        <v>慢性期</v>
      </c>
      <c r="N574" s="242" t="str">
        <f t="shared" si="99"/>
        <v>慢性期</v>
      </c>
      <c r="O574" s="59" t="str">
        <f t="shared" si="99"/>
        <v>慢性期</v>
      </c>
      <c r="P574" s="59" t="str">
        <f t="shared" si="99"/>
        <v>慢性期</v>
      </c>
      <c r="Q574" s="59" t="str">
        <f t="shared" si="99"/>
        <v>回復期</v>
      </c>
      <c r="R574" s="59" t="str">
        <f t="shared" si="99"/>
        <v>慢性期</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597</v>
      </c>
      <c r="B575" s="96"/>
      <c r="C575" s="324" t="s">
        <v>598</v>
      </c>
      <c r="D575" s="325"/>
      <c r="E575" s="325"/>
      <c r="F575" s="325"/>
      <c r="G575" s="325"/>
      <c r="H575" s="326"/>
      <c r="I575" s="268" t="s">
        <v>599</v>
      </c>
      <c r="J575" s="164"/>
      <c r="K575" s="175"/>
      <c r="L575" s="277" t="s">
        <v>41</v>
      </c>
      <c r="M575" s="257" t="s">
        <v>41</v>
      </c>
      <c r="N575" s="257" t="s">
        <v>41</v>
      </c>
      <c r="O575" s="257" t="s">
        <v>41</v>
      </c>
      <c r="P575" s="257" t="s">
        <v>41</v>
      </c>
      <c r="Q575" s="257" t="s">
        <v>41</v>
      </c>
      <c r="R575" s="257" t="s">
        <v>41</v>
      </c>
      <c r="S575" s="257" t="s">
        <v>41</v>
      </c>
      <c r="T575" s="257" t="s">
        <v>41</v>
      </c>
      <c r="U575" s="257" t="s">
        <v>41</v>
      </c>
      <c r="V575" s="257" t="s">
        <v>41</v>
      </c>
      <c r="W575" s="257" t="s">
        <v>41</v>
      </c>
      <c r="X575" s="257" t="s">
        <v>41</v>
      </c>
      <c r="Y575" s="257" t="s">
        <v>41</v>
      </c>
      <c r="Z575" s="257" t="s">
        <v>41</v>
      </c>
      <c r="AA575" s="257" t="s">
        <v>41</v>
      </c>
      <c r="AB575" s="257" t="s">
        <v>41</v>
      </c>
      <c r="AC575" s="257" t="s">
        <v>41</v>
      </c>
      <c r="AD575" s="257" t="s">
        <v>41</v>
      </c>
      <c r="AE575" s="257" t="s">
        <v>41</v>
      </c>
      <c r="AF575" s="257" t="s">
        <v>41</v>
      </c>
      <c r="AG575" s="257" t="s">
        <v>41</v>
      </c>
      <c r="AH575" s="257" t="s">
        <v>41</v>
      </c>
      <c r="AI575" s="257" t="s">
        <v>41</v>
      </c>
      <c r="AJ575" s="257" t="s">
        <v>41</v>
      </c>
      <c r="AK575" s="257" t="s">
        <v>41</v>
      </c>
      <c r="AL575" s="257" t="s">
        <v>41</v>
      </c>
      <c r="AM575" s="257" t="s">
        <v>41</v>
      </c>
      <c r="AN575" s="257" t="s">
        <v>41</v>
      </c>
      <c r="AO575" s="257" t="s">
        <v>41</v>
      </c>
      <c r="AP575" s="257" t="s">
        <v>41</v>
      </c>
      <c r="AQ575" s="257" t="s">
        <v>41</v>
      </c>
      <c r="AR575" s="257" t="s">
        <v>41</v>
      </c>
      <c r="AS575" s="257" t="s">
        <v>41</v>
      </c>
      <c r="AT575" s="257" t="s">
        <v>41</v>
      </c>
      <c r="AU575" s="257" t="s">
        <v>41</v>
      </c>
      <c r="AV575" s="257" t="s">
        <v>41</v>
      </c>
      <c r="AW575" s="257" t="s">
        <v>41</v>
      </c>
      <c r="AX575" s="257" t="s">
        <v>41</v>
      </c>
      <c r="AY575" s="257" t="s">
        <v>41</v>
      </c>
      <c r="AZ575" s="257" t="s">
        <v>41</v>
      </c>
      <c r="BA575" s="257" t="s">
        <v>41</v>
      </c>
      <c r="BB575" s="257" t="s">
        <v>41</v>
      </c>
      <c r="BC575" s="257" t="s">
        <v>41</v>
      </c>
      <c r="BD575" s="257" t="s">
        <v>41</v>
      </c>
      <c r="BE575" s="257" t="s">
        <v>41</v>
      </c>
      <c r="BF575" s="257" t="s">
        <v>41</v>
      </c>
      <c r="BG575" s="257" t="s">
        <v>41</v>
      </c>
      <c r="BH575" s="257" t="s">
        <v>41</v>
      </c>
      <c r="BI575" s="257" t="s">
        <v>41</v>
      </c>
      <c r="BJ575" s="257" t="s">
        <v>41</v>
      </c>
      <c r="BK575" s="257" t="s">
        <v>41</v>
      </c>
      <c r="BL575" s="257" t="s">
        <v>41</v>
      </c>
      <c r="BM575" s="257" t="s">
        <v>41</v>
      </c>
      <c r="BN575" s="257" t="s">
        <v>41</v>
      </c>
      <c r="BO575" s="257" t="s">
        <v>41</v>
      </c>
      <c r="BP575" s="257" t="s">
        <v>41</v>
      </c>
      <c r="BQ575" s="257" t="s">
        <v>41</v>
      </c>
      <c r="BR575" s="257" t="s">
        <v>41</v>
      </c>
      <c r="BS575" s="257" t="s">
        <v>41</v>
      </c>
    </row>
    <row r="576" spans="1:71" s="74" customFormat="1" ht="65.099999999999994" customHeight="1">
      <c r="A576" s="176"/>
      <c r="B576" s="96"/>
      <c r="C576" s="319" t="s">
        <v>600</v>
      </c>
      <c r="D576" s="320"/>
      <c r="E576" s="320"/>
      <c r="F576" s="320"/>
      <c r="G576" s="320"/>
      <c r="H576" s="321"/>
      <c r="I576" s="338" t="s">
        <v>601</v>
      </c>
      <c r="J576" s="414"/>
      <c r="K576" s="415"/>
      <c r="L576" s="158"/>
      <c r="M576" s="252"/>
      <c r="N576" s="252"/>
      <c r="O576" s="252"/>
      <c r="P576" s="252"/>
      <c r="Q576" s="252"/>
      <c r="R576" s="252"/>
      <c r="S576" s="252"/>
      <c r="T576" s="252"/>
      <c r="U576" s="252"/>
      <c r="V576" s="252"/>
      <c r="W576" s="252"/>
      <c r="X576" s="252"/>
      <c r="Y576" s="252"/>
      <c r="Z576" s="252"/>
      <c r="AA576" s="252"/>
      <c r="AB576" s="252"/>
      <c r="AC576" s="252"/>
      <c r="AD576" s="252"/>
      <c r="AE576" s="252"/>
      <c r="AF576" s="252"/>
      <c r="AG576" s="252"/>
      <c r="AH576" s="252"/>
      <c r="AI576" s="252"/>
      <c r="AJ576" s="252"/>
      <c r="AK576" s="252"/>
      <c r="AL576" s="252"/>
      <c r="AM576" s="252"/>
      <c r="AN576" s="252"/>
      <c r="AO576" s="252"/>
      <c r="AP576" s="252"/>
      <c r="AQ576" s="252"/>
      <c r="AR576" s="252"/>
      <c r="AS576" s="252"/>
      <c r="AT576" s="252"/>
      <c r="AU576" s="252"/>
      <c r="AV576" s="252"/>
      <c r="AW576" s="252"/>
      <c r="AX576" s="252"/>
      <c r="AY576" s="252"/>
      <c r="AZ576" s="252"/>
      <c r="BA576" s="252"/>
      <c r="BB576" s="252"/>
      <c r="BC576" s="252"/>
      <c r="BD576" s="252"/>
      <c r="BE576" s="252"/>
      <c r="BF576" s="252"/>
      <c r="BG576" s="252"/>
      <c r="BH576" s="252"/>
      <c r="BI576" s="252"/>
      <c r="BJ576" s="252"/>
      <c r="BK576" s="252"/>
      <c r="BL576" s="252"/>
      <c r="BM576" s="252"/>
      <c r="BN576" s="252"/>
      <c r="BO576" s="252"/>
      <c r="BP576" s="252"/>
      <c r="BQ576" s="252"/>
      <c r="BR576" s="252"/>
      <c r="BS576" s="252"/>
    </row>
    <row r="577" spans="1:71" s="74" customFormat="1" ht="34.5" customHeight="1">
      <c r="A577" s="183" t="s">
        <v>602</v>
      </c>
      <c r="B577" s="96"/>
      <c r="C577" s="156"/>
      <c r="D577" s="350" t="s">
        <v>603</v>
      </c>
      <c r="E577" s="351"/>
      <c r="F577" s="351"/>
      <c r="G577" s="351"/>
      <c r="H577" s="352"/>
      <c r="I577" s="371"/>
      <c r="J577" s="414"/>
      <c r="K577" s="415"/>
      <c r="L577" s="157">
        <v>0</v>
      </c>
      <c r="M577" s="251">
        <v>0</v>
      </c>
      <c r="N577" s="251">
        <v>0</v>
      </c>
      <c r="O577" s="251">
        <v>0</v>
      </c>
      <c r="P577" s="251">
        <v>0</v>
      </c>
      <c r="Q577" s="251">
        <v>0</v>
      </c>
      <c r="R577" s="251">
        <v>0</v>
      </c>
      <c r="S577" s="251"/>
      <c r="T577" s="251"/>
      <c r="U577" s="251"/>
      <c r="V577" s="251"/>
      <c r="W577" s="251"/>
      <c r="X577" s="251"/>
      <c r="Y577" s="251"/>
      <c r="Z577" s="251"/>
      <c r="AA577" s="251"/>
      <c r="AB577" s="251"/>
      <c r="AC577" s="251"/>
      <c r="AD577" s="251"/>
      <c r="AE577" s="251"/>
      <c r="AF577" s="251"/>
      <c r="AG577" s="251"/>
      <c r="AH577" s="251"/>
      <c r="AI577" s="251"/>
      <c r="AJ577" s="251"/>
      <c r="AK577" s="251"/>
      <c r="AL577" s="251"/>
      <c r="AM577" s="251"/>
      <c r="AN577" s="251"/>
      <c r="AO577" s="251"/>
      <c r="AP577" s="251"/>
      <c r="AQ577" s="251"/>
      <c r="AR577" s="251"/>
      <c r="AS577" s="251"/>
      <c r="AT577" s="251"/>
      <c r="AU577" s="251"/>
      <c r="AV577" s="251"/>
      <c r="AW577" s="251"/>
      <c r="AX577" s="251"/>
      <c r="AY577" s="251"/>
      <c r="AZ577" s="251"/>
      <c r="BA577" s="251"/>
      <c r="BB577" s="251"/>
      <c r="BC577" s="251"/>
      <c r="BD577" s="251"/>
      <c r="BE577" s="251"/>
      <c r="BF577" s="251"/>
      <c r="BG577" s="251"/>
      <c r="BH577" s="251"/>
      <c r="BI577" s="251"/>
      <c r="BJ577" s="251"/>
      <c r="BK577" s="251"/>
      <c r="BL577" s="251"/>
      <c r="BM577" s="251"/>
      <c r="BN577" s="251"/>
      <c r="BO577" s="251"/>
      <c r="BP577" s="251"/>
      <c r="BQ577" s="251"/>
      <c r="BR577" s="251"/>
      <c r="BS577" s="251"/>
    </row>
    <row r="578" spans="1:71" s="74" customFormat="1" ht="34.5" customHeight="1">
      <c r="A578" s="183" t="s">
        <v>604</v>
      </c>
      <c r="B578" s="96"/>
      <c r="C578" s="156"/>
      <c r="D578" s="350" t="s">
        <v>605</v>
      </c>
      <c r="E578" s="351"/>
      <c r="F578" s="351"/>
      <c r="G578" s="351"/>
      <c r="H578" s="352"/>
      <c r="I578" s="371"/>
      <c r="J578" s="414"/>
      <c r="K578" s="415"/>
      <c r="L578" s="157">
        <v>0</v>
      </c>
      <c r="M578" s="251">
        <v>0</v>
      </c>
      <c r="N578" s="251">
        <v>0</v>
      </c>
      <c r="O578" s="251">
        <v>0</v>
      </c>
      <c r="P578" s="251">
        <v>0</v>
      </c>
      <c r="Q578" s="251">
        <v>0</v>
      </c>
      <c r="R578" s="251">
        <v>0</v>
      </c>
      <c r="S578" s="251"/>
      <c r="T578" s="251"/>
      <c r="U578" s="251"/>
      <c r="V578" s="251"/>
      <c r="W578" s="251"/>
      <c r="X578" s="251"/>
      <c r="Y578" s="251"/>
      <c r="Z578" s="251"/>
      <c r="AA578" s="251"/>
      <c r="AB578" s="251"/>
      <c r="AC578" s="251"/>
      <c r="AD578" s="251"/>
      <c r="AE578" s="251"/>
      <c r="AF578" s="251"/>
      <c r="AG578" s="251"/>
      <c r="AH578" s="251"/>
      <c r="AI578" s="251"/>
      <c r="AJ578" s="251"/>
      <c r="AK578" s="251"/>
      <c r="AL578" s="251"/>
      <c r="AM578" s="251"/>
      <c r="AN578" s="251"/>
      <c r="AO578" s="251"/>
      <c r="AP578" s="251"/>
      <c r="AQ578" s="251"/>
      <c r="AR578" s="251"/>
      <c r="AS578" s="251"/>
      <c r="AT578" s="251"/>
      <c r="AU578" s="251"/>
      <c r="AV578" s="251"/>
      <c r="AW578" s="251"/>
      <c r="AX578" s="251"/>
      <c r="AY578" s="251"/>
      <c r="AZ578" s="251"/>
      <c r="BA578" s="251"/>
      <c r="BB578" s="251"/>
      <c r="BC578" s="251"/>
      <c r="BD578" s="251"/>
      <c r="BE578" s="251"/>
      <c r="BF578" s="251"/>
      <c r="BG578" s="251"/>
      <c r="BH578" s="251"/>
      <c r="BI578" s="251"/>
      <c r="BJ578" s="251"/>
      <c r="BK578" s="251"/>
      <c r="BL578" s="251"/>
      <c r="BM578" s="251"/>
      <c r="BN578" s="251"/>
      <c r="BO578" s="251"/>
      <c r="BP578" s="251"/>
      <c r="BQ578" s="251"/>
      <c r="BR578" s="251"/>
      <c r="BS578" s="251"/>
    </row>
    <row r="579" spans="1:71" s="74" customFormat="1" ht="34.5" customHeight="1">
      <c r="A579" s="183" t="s">
        <v>606</v>
      </c>
      <c r="B579" s="96"/>
      <c r="C579" s="156"/>
      <c r="D579" s="350" t="s">
        <v>607</v>
      </c>
      <c r="E579" s="351"/>
      <c r="F579" s="351"/>
      <c r="G579" s="351"/>
      <c r="H579" s="352"/>
      <c r="I579" s="371"/>
      <c r="J579" s="414"/>
      <c r="K579" s="415"/>
      <c r="L579" s="157">
        <v>0</v>
      </c>
      <c r="M579" s="251">
        <v>0</v>
      </c>
      <c r="N579" s="251">
        <v>0</v>
      </c>
      <c r="O579" s="251">
        <v>0</v>
      </c>
      <c r="P579" s="251">
        <v>0</v>
      </c>
      <c r="Q579" s="251">
        <v>0</v>
      </c>
      <c r="R579" s="251">
        <v>0</v>
      </c>
      <c r="S579" s="251"/>
      <c r="T579" s="251"/>
      <c r="U579" s="251"/>
      <c r="V579" s="251"/>
      <c r="W579" s="251"/>
      <c r="X579" s="251"/>
      <c r="Y579" s="251"/>
      <c r="Z579" s="251"/>
      <c r="AA579" s="251"/>
      <c r="AB579" s="251"/>
      <c r="AC579" s="251"/>
      <c r="AD579" s="251"/>
      <c r="AE579" s="251"/>
      <c r="AF579" s="251"/>
      <c r="AG579" s="251"/>
      <c r="AH579" s="251"/>
      <c r="AI579" s="251"/>
      <c r="AJ579" s="251"/>
      <c r="AK579" s="251"/>
      <c r="AL579" s="251"/>
      <c r="AM579" s="251"/>
      <c r="AN579" s="251"/>
      <c r="AO579" s="251"/>
      <c r="AP579" s="251"/>
      <c r="AQ579" s="251"/>
      <c r="AR579" s="251"/>
      <c r="AS579" s="251"/>
      <c r="AT579" s="251"/>
      <c r="AU579" s="251"/>
      <c r="AV579" s="251"/>
      <c r="AW579" s="251"/>
      <c r="AX579" s="251"/>
      <c r="AY579" s="251"/>
      <c r="AZ579" s="251"/>
      <c r="BA579" s="251"/>
      <c r="BB579" s="251"/>
      <c r="BC579" s="251"/>
      <c r="BD579" s="251"/>
      <c r="BE579" s="251"/>
      <c r="BF579" s="251"/>
      <c r="BG579" s="251"/>
      <c r="BH579" s="251"/>
      <c r="BI579" s="251"/>
      <c r="BJ579" s="251"/>
      <c r="BK579" s="251"/>
      <c r="BL579" s="251"/>
      <c r="BM579" s="251"/>
      <c r="BN579" s="251"/>
      <c r="BO579" s="251"/>
      <c r="BP579" s="251"/>
      <c r="BQ579" s="251"/>
      <c r="BR579" s="251"/>
      <c r="BS579" s="251"/>
    </row>
    <row r="580" spans="1:71" s="74" customFormat="1" ht="34.5" customHeight="1">
      <c r="A580" s="183" t="s">
        <v>608</v>
      </c>
      <c r="B580" s="96"/>
      <c r="C580" s="156"/>
      <c r="D580" s="350" t="s">
        <v>609</v>
      </c>
      <c r="E580" s="351"/>
      <c r="F580" s="351"/>
      <c r="G580" s="351"/>
      <c r="H580" s="352"/>
      <c r="I580" s="371"/>
      <c r="J580" s="414"/>
      <c r="K580" s="415"/>
      <c r="L580" s="157">
        <v>0</v>
      </c>
      <c r="M580" s="251">
        <v>0</v>
      </c>
      <c r="N580" s="251">
        <v>0</v>
      </c>
      <c r="O580" s="251">
        <v>0</v>
      </c>
      <c r="P580" s="251">
        <v>0</v>
      </c>
      <c r="Q580" s="251">
        <v>0</v>
      </c>
      <c r="R580" s="251">
        <v>0</v>
      </c>
      <c r="S580" s="251"/>
      <c r="T580" s="251"/>
      <c r="U580" s="251"/>
      <c r="V580" s="251"/>
      <c r="W580" s="251"/>
      <c r="X580" s="251"/>
      <c r="Y580" s="251"/>
      <c r="Z580" s="251"/>
      <c r="AA580" s="251"/>
      <c r="AB580" s="251"/>
      <c r="AC580" s="251"/>
      <c r="AD580" s="251"/>
      <c r="AE580" s="251"/>
      <c r="AF580" s="251"/>
      <c r="AG580" s="251"/>
      <c r="AH580" s="251"/>
      <c r="AI580" s="251"/>
      <c r="AJ580" s="251"/>
      <c r="AK580" s="251"/>
      <c r="AL580" s="251"/>
      <c r="AM580" s="251"/>
      <c r="AN580" s="251"/>
      <c r="AO580" s="251"/>
      <c r="AP580" s="251"/>
      <c r="AQ580" s="251"/>
      <c r="AR580" s="251"/>
      <c r="AS580" s="251"/>
      <c r="AT580" s="251"/>
      <c r="AU580" s="251"/>
      <c r="AV580" s="251"/>
      <c r="AW580" s="251"/>
      <c r="AX580" s="251"/>
      <c r="AY580" s="251"/>
      <c r="AZ580" s="251"/>
      <c r="BA580" s="251"/>
      <c r="BB580" s="251"/>
      <c r="BC580" s="251"/>
      <c r="BD580" s="251"/>
      <c r="BE580" s="251"/>
      <c r="BF580" s="251"/>
      <c r="BG580" s="251"/>
      <c r="BH580" s="251"/>
      <c r="BI580" s="251"/>
      <c r="BJ580" s="251"/>
      <c r="BK580" s="251"/>
      <c r="BL580" s="251"/>
      <c r="BM580" s="251"/>
      <c r="BN580" s="251"/>
      <c r="BO580" s="251"/>
      <c r="BP580" s="251"/>
      <c r="BQ580" s="251"/>
      <c r="BR580" s="251"/>
      <c r="BS580" s="251"/>
    </row>
    <row r="581" spans="1:71" s="74" customFormat="1" ht="34.5" customHeight="1">
      <c r="A581" s="183" t="s">
        <v>610</v>
      </c>
      <c r="B581" s="96"/>
      <c r="C581" s="156"/>
      <c r="D581" s="350" t="s">
        <v>611</v>
      </c>
      <c r="E581" s="351"/>
      <c r="F581" s="351"/>
      <c r="G581" s="351"/>
      <c r="H581" s="352"/>
      <c r="I581" s="371"/>
      <c r="J581" s="414"/>
      <c r="K581" s="415"/>
      <c r="L581" s="157">
        <v>0</v>
      </c>
      <c r="M581" s="251">
        <v>0</v>
      </c>
      <c r="N581" s="251">
        <v>0</v>
      </c>
      <c r="O581" s="251">
        <v>0</v>
      </c>
      <c r="P581" s="251">
        <v>0</v>
      </c>
      <c r="Q581" s="251">
        <v>0</v>
      </c>
      <c r="R581" s="251">
        <v>0</v>
      </c>
      <c r="S581" s="251"/>
      <c r="T581" s="251"/>
      <c r="U581" s="251"/>
      <c r="V581" s="251"/>
      <c r="W581" s="251"/>
      <c r="X581" s="251"/>
      <c r="Y581" s="251"/>
      <c r="Z581" s="251"/>
      <c r="AA581" s="251"/>
      <c r="AB581" s="251"/>
      <c r="AC581" s="251"/>
      <c r="AD581" s="251"/>
      <c r="AE581" s="251"/>
      <c r="AF581" s="251"/>
      <c r="AG581" s="251"/>
      <c r="AH581" s="251"/>
      <c r="AI581" s="251"/>
      <c r="AJ581" s="251"/>
      <c r="AK581" s="251"/>
      <c r="AL581" s="251"/>
      <c r="AM581" s="251"/>
      <c r="AN581" s="251"/>
      <c r="AO581" s="251"/>
      <c r="AP581" s="251"/>
      <c r="AQ581" s="251"/>
      <c r="AR581" s="251"/>
      <c r="AS581" s="251"/>
      <c r="AT581" s="251"/>
      <c r="AU581" s="251"/>
      <c r="AV581" s="251"/>
      <c r="AW581" s="251"/>
      <c r="AX581" s="251"/>
      <c r="AY581" s="251"/>
      <c r="AZ581" s="251"/>
      <c r="BA581" s="251"/>
      <c r="BB581" s="251"/>
      <c r="BC581" s="251"/>
      <c r="BD581" s="251"/>
      <c r="BE581" s="251"/>
      <c r="BF581" s="251"/>
      <c r="BG581" s="251"/>
      <c r="BH581" s="251"/>
      <c r="BI581" s="251"/>
      <c r="BJ581" s="251"/>
      <c r="BK581" s="251"/>
      <c r="BL581" s="251"/>
      <c r="BM581" s="251"/>
      <c r="BN581" s="251"/>
      <c r="BO581" s="251"/>
      <c r="BP581" s="251"/>
      <c r="BQ581" s="251"/>
      <c r="BR581" s="251"/>
      <c r="BS581" s="251"/>
    </row>
    <row r="582" spans="1:71" s="74" customFormat="1" ht="34.5" customHeight="1">
      <c r="A582" s="183" t="s">
        <v>612</v>
      </c>
      <c r="B582" s="96"/>
      <c r="C582" s="205"/>
      <c r="D582" s="350" t="s">
        <v>613</v>
      </c>
      <c r="E582" s="351"/>
      <c r="F582" s="351"/>
      <c r="G582" s="351"/>
      <c r="H582" s="352"/>
      <c r="I582" s="371"/>
      <c r="J582" s="414"/>
      <c r="K582" s="415"/>
      <c r="L582" s="157">
        <v>0</v>
      </c>
      <c r="M582" s="251">
        <v>0</v>
      </c>
      <c r="N582" s="251">
        <v>0</v>
      </c>
      <c r="O582" s="251">
        <v>0</v>
      </c>
      <c r="P582" s="251">
        <v>0</v>
      </c>
      <c r="Q582" s="251">
        <v>0</v>
      </c>
      <c r="R582" s="251">
        <v>0</v>
      </c>
      <c r="S582" s="251"/>
      <c r="T582" s="251"/>
      <c r="U582" s="251"/>
      <c r="V582" s="251"/>
      <c r="W582" s="251"/>
      <c r="X582" s="251"/>
      <c r="Y582" s="251"/>
      <c r="Z582" s="251"/>
      <c r="AA582" s="251"/>
      <c r="AB582" s="251"/>
      <c r="AC582" s="251"/>
      <c r="AD582" s="251"/>
      <c r="AE582" s="251"/>
      <c r="AF582" s="251"/>
      <c r="AG582" s="251"/>
      <c r="AH582" s="251"/>
      <c r="AI582" s="251"/>
      <c r="AJ582" s="251"/>
      <c r="AK582" s="251"/>
      <c r="AL582" s="251"/>
      <c r="AM582" s="251"/>
      <c r="AN582" s="251"/>
      <c r="AO582" s="251"/>
      <c r="AP582" s="251"/>
      <c r="AQ582" s="251"/>
      <c r="AR582" s="251"/>
      <c r="AS582" s="251"/>
      <c r="AT582" s="251"/>
      <c r="AU582" s="251"/>
      <c r="AV582" s="251"/>
      <c r="AW582" s="251"/>
      <c r="AX582" s="251"/>
      <c r="AY582" s="251"/>
      <c r="AZ582" s="251"/>
      <c r="BA582" s="251"/>
      <c r="BB582" s="251"/>
      <c r="BC582" s="251"/>
      <c r="BD582" s="251"/>
      <c r="BE582" s="251"/>
      <c r="BF582" s="251"/>
      <c r="BG582" s="251"/>
      <c r="BH582" s="251"/>
      <c r="BI582" s="251"/>
      <c r="BJ582" s="251"/>
      <c r="BK582" s="251"/>
      <c r="BL582" s="251"/>
      <c r="BM582" s="251"/>
      <c r="BN582" s="251"/>
      <c r="BO582" s="251"/>
      <c r="BP582" s="251"/>
      <c r="BQ582" s="251"/>
      <c r="BR582" s="251"/>
      <c r="BS582" s="251"/>
    </row>
    <row r="583" spans="1:71" s="74" customFormat="1" ht="42.75" customHeight="1">
      <c r="A583" s="176"/>
      <c r="B583" s="96"/>
      <c r="C583" s="319" t="s">
        <v>614</v>
      </c>
      <c r="D583" s="320"/>
      <c r="E583" s="320"/>
      <c r="F583" s="320"/>
      <c r="G583" s="320"/>
      <c r="H583" s="321"/>
      <c r="I583" s="371"/>
      <c r="J583" s="414"/>
      <c r="K583" s="415"/>
      <c r="L583" s="158"/>
      <c r="M583" s="252"/>
      <c r="N583" s="252"/>
      <c r="O583" s="252"/>
      <c r="P583" s="252"/>
      <c r="Q583" s="252"/>
      <c r="R583" s="252"/>
      <c r="S583" s="252"/>
      <c r="T583" s="252"/>
      <c r="U583" s="252"/>
      <c r="V583" s="252"/>
      <c r="W583" s="252"/>
      <c r="X583" s="252"/>
      <c r="Y583" s="252"/>
      <c r="Z583" s="252"/>
      <c r="AA583" s="252"/>
      <c r="AB583" s="252"/>
      <c r="AC583" s="252"/>
      <c r="AD583" s="252"/>
      <c r="AE583" s="252"/>
      <c r="AF583" s="252"/>
      <c r="AG583" s="252"/>
      <c r="AH583" s="252"/>
      <c r="AI583" s="252"/>
      <c r="AJ583" s="252"/>
      <c r="AK583" s="252"/>
      <c r="AL583" s="252"/>
      <c r="AM583" s="252"/>
      <c r="AN583" s="252"/>
      <c r="AO583" s="252"/>
      <c r="AP583" s="252"/>
      <c r="AQ583" s="252"/>
      <c r="AR583" s="252"/>
      <c r="AS583" s="252"/>
      <c r="AT583" s="252"/>
      <c r="AU583" s="252"/>
      <c r="AV583" s="252"/>
      <c r="AW583" s="252"/>
      <c r="AX583" s="252"/>
      <c r="AY583" s="252"/>
      <c r="AZ583" s="252"/>
      <c r="BA583" s="252"/>
      <c r="BB583" s="252"/>
      <c r="BC583" s="252"/>
      <c r="BD583" s="252"/>
      <c r="BE583" s="252"/>
      <c r="BF583" s="252"/>
      <c r="BG583" s="252"/>
      <c r="BH583" s="252"/>
      <c r="BI583" s="252"/>
      <c r="BJ583" s="252"/>
      <c r="BK583" s="252"/>
      <c r="BL583" s="252"/>
      <c r="BM583" s="252"/>
      <c r="BN583" s="252"/>
      <c r="BO583" s="252"/>
      <c r="BP583" s="252"/>
      <c r="BQ583" s="252"/>
      <c r="BR583" s="252"/>
      <c r="BS583" s="252"/>
    </row>
    <row r="584" spans="1:71" s="74" customFormat="1" ht="34.5" customHeight="1">
      <c r="A584" s="183" t="s">
        <v>615</v>
      </c>
      <c r="B584" s="96"/>
      <c r="C584" s="156"/>
      <c r="D584" s="350" t="s">
        <v>603</v>
      </c>
      <c r="E584" s="351"/>
      <c r="F584" s="351"/>
      <c r="G584" s="351"/>
      <c r="H584" s="352"/>
      <c r="I584" s="371"/>
      <c r="J584" s="414"/>
      <c r="K584" s="415"/>
      <c r="L584" s="157">
        <v>0</v>
      </c>
      <c r="M584" s="251">
        <v>0</v>
      </c>
      <c r="N584" s="251">
        <v>0</v>
      </c>
      <c r="O584" s="251">
        <v>0</v>
      </c>
      <c r="P584" s="251">
        <v>0</v>
      </c>
      <c r="Q584" s="251">
        <v>0</v>
      </c>
      <c r="R584" s="251">
        <v>0</v>
      </c>
      <c r="S584" s="251"/>
      <c r="T584" s="251"/>
      <c r="U584" s="251"/>
      <c r="V584" s="251"/>
      <c r="W584" s="251"/>
      <c r="X584" s="251"/>
      <c r="Y584" s="251"/>
      <c r="Z584" s="251"/>
      <c r="AA584" s="251"/>
      <c r="AB584" s="251"/>
      <c r="AC584" s="251"/>
      <c r="AD584" s="251"/>
      <c r="AE584" s="251"/>
      <c r="AF584" s="251"/>
      <c r="AG584" s="251"/>
      <c r="AH584" s="251"/>
      <c r="AI584" s="251"/>
      <c r="AJ584" s="251"/>
      <c r="AK584" s="251"/>
      <c r="AL584" s="251"/>
      <c r="AM584" s="251"/>
      <c r="AN584" s="251"/>
      <c r="AO584" s="251"/>
      <c r="AP584" s="251"/>
      <c r="AQ584" s="251"/>
      <c r="AR584" s="251"/>
      <c r="AS584" s="251"/>
      <c r="AT584" s="251"/>
      <c r="AU584" s="251"/>
      <c r="AV584" s="251"/>
      <c r="AW584" s="251"/>
      <c r="AX584" s="251"/>
      <c r="AY584" s="251"/>
      <c r="AZ584" s="251"/>
      <c r="BA584" s="251"/>
      <c r="BB584" s="251"/>
      <c r="BC584" s="251"/>
      <c r="BD584" s="251"/>
      <c r="BE584" s="251"/>
      <c r="BF584" s="251"/>
      <c r="BG584" s="251"/>
      <c r="BH584" s="251"/>
      <c r="BI584" s="251"/>
      <c r="BJ584" s="251"/>
      <c r="BK584" s="251"/>
      <c r="BL584" s="251"/>
      <c r="BM584" s="251"/>
      <c r="BN584" s="251"/>
      <c r="BO584" s="251"/>
      <c r="BP584" s="251"/>
      <c r="BQ584" s="251"/>
      <c r="BR584" s="251"/>
      <c r="BS584" s="251"/>
    </row>
    <row r="585" spans="1:71" s="74" customFormat="1" ht="34.5" customHeight="1">
      <c r="A585" s="183" t="s">
        <v>616</v>
      </c>
      <c r="B585" s="96"/>
      <c r="C585" s="156"/>
      <c r="D585" s="350" t="s">
        <v>605</v>
      </c>
      <c r="E585" s="351"/>
      <c r="F585" s="351"/>
      <c r="G585" s="351"/>
      <c r="H585" s="352"/>
      <c r="I585" s="371"/>
      <c r="J585" s="414"/>
      <c r="K585" s="415"/>
      <c r="L585" s="157">
        <v>0</v>
      </c>
      <c r="M585" s="251">
        <v>0</v>
      </c>
      <c r="N585" s="251">
        <v>0</v>
      </c>
      <c r="O585" s="251">
        <v>0</v>
      </c>
      <c r="P585" s="251">
        <v>0</v>
      </c>
      <c r="Q585" s="251">
        <v>0</v>
      </c>
      <c r="R585" s="251">
        <v>0</v>
      </c>
      <c r="S585" s="251"/>
      <c r="T585" s="251"/>
      <c r="U585" s="251"/>
      <c r="V585" s="251"/>
      <c r="W585" s="251"/>
      <c r="X585" s="251"/>
      <c r="Y585" s="251"/>
      <c r="Z585" s="251"/>
      <c r="AA585" s="251"/>
      <c r="AB585" s="251"/>
      <c r="AC585" s="251"/>
      <c r="AD585" s="251"/>
      <c r="AE585" s="251"/>
      <c r="AF585" s="251"/>
      <c r="AG585" s="251"/>
      <c r="AH585" s="251"/>
      <c r="AI585" s="251"/>
      <c r="AJ585" s="251"/>
      <c r="AK585" s="251"/>
      <c r="AL585" s="251"/>
      <c r="AM585" s="251"/>
      <c r="AN585" s="251"/>
      <c r="AO585" s="251"/>
      <c r="AP585" s="251"/>
      <c r="AQ585" s="251"/>
      <c r="AR585" s="251"/>
      <c r="AS585" s="251"/>
      <c r="AT585" s="251"/>
      <c r="AU585" s="251"/>
      <c r="AV585" s="251"/>
      <c r="AW585" s="251"/>
      <c r="AX585" s="251"/>
      <c r="AY585" s="251"/>
      <c r="AZ585" s="251"/>
      <c r="BA585" s="251"/>
      <c r="BB585" s="251"/>
      <c r="BC585" s="251"/>
      <c r="BD585" s="251"/>
      <c r="BE585" s="251"/>
      <c r="BF585" s="251"/>
      <c r="BG585" s="251"/>
      <c r="BH585" s="251"/>
      <c r="BI585" s="251"/>
      <c r="BJ585" s="251"/>
      <c r="BK585" s="251"/>
      <c r="BL585" s="251"/>
      <c r="BM585" s="251"/>
      <c r="BN585" s="251"/>
      <c r="BO585" s="251"/>
      <c r="BP585" s="251"/>
      <c r="BQ585" s="251"/>
      <c r="BR585" s="251"/>
      <c r="BS585" s="251"/>
    </row>
    <row r="586" spans="1:71" s="74" customFormat="1" ht="34.5" customHeight="1">
      <c r="A586" s="183" t="s">
        <v>617</v>
      </c>
      <c r="B586" s="96"/>
      <c r="C586" s="156"/>
      <c r="D586" s="350" t="s">
        <v>607</v>
      </c>
      <c r="E586" s="351"/>
      <c r="F586" s="351"/>
      <c r="G586" s="351"/>
      <c r="H586" s="352"/>
      <c r="I586" s="371"/>
      <c r="J586" s="414"/>
      <c r="K586" s="415"/>
      <c r="L586" s="157">
        <v>0</v>
      </c>
      <c r="M586" s="251">
        <v>0</v>
      </c>
      <c r="N586" s="251">
        <v>0</v>
      </c>
      <c r="O586" s="251">
        <v>0</v>
      </c>
      <c r="P586" s="251">
        <v>0</v>
      </c>
      <c r="Q586" s="251">
        <v>0</v>
      </c>
      <c r="R586" s="251">
        <v>0</v>
      </c>
      <c r="S586" s="251"/>
      <c r="T586" s="251"/>
      <c r="U586" s="251"/>
      <c r="V586" s="251"/>
      <c r="W586" s="251"/>
      <c r="X586" s="251"/>
      <c r="Y586" s="251"/>
      <c r="Z586" s="251"/>
      <c r="AA586" s="251"/>
      <c r="AB586" s="251"/>
      <c r="AC586" s="251"/>
      <c r="AD586" s="251"/>
      <c r="AE586" s="251"/>
      <c r="AF586" s="251"/>
      <c r="AG586" s="251"/>
      <c r="AH586" s="251"/>
      <c r="AI586" s="251"/>
      <c r="AJ586" s="251"/>
      <c r="AK586" s="251"/>
      <c r="AL586" s="251"/>
      <c r="AM586" s="251"/>
      <c r="AN586" s="251"/>
      <c r="AO586" s="251"/>
      <c r="AP586" s="251"/>
      <c r="AQ586" s="251"/>
      <c r="AR586" s="251"/>
      <c r="AS586" s="251"/>
      <c r="AT586" s="251"/>
      <c r="AU586" s="251"/>
      <c r="AV586" s="251"/>
      <c r="AW586" s="251"/>
      <c r="AX586" s="251"/>
      <c r="AY586" s="251"/>
      <c r="AZ586" s="251"/>
      <c r="BA586" s="251"/>
      <c r="BB586" s="251"/>
      <c r="BC586" s="251"/>
      <c r="BD586" s="251"/>
      <c r="BE586" s="251"/>
      <c r="BF586" s="251"/>
      <c r="BG586" s="251"/>
      <c r="BH586" s="251"/>
      <c r="BI586" s="251"/>
      <c r="BJ586" s="251"/>
      <c r="BK586" s="251"/>
      <c r="BL586" s="251"/>
      <c r="BM586" s="251"/>
      <c r="BN586" s="251"/>
      <c r="BO586" s="251"/>
      <c r="BP586" s="251"/>
      <c r="BQ586" s="251"/>
      <c r="BR586" s="251"/>
      <c r="BS586" s="251"/>
    </row>
    <row r="587" spans="1:71" s="74" customFormat="1" ht="34.5" customHeight="1">
      <c r="A587" s="183" t="s">
        <v>618</v>
      </c>
      <c r="B587" s="96"/>
      <c r="C587" s="156"/>
      <c r="D587" s="350" t="s">
        <v>609</v>
      </c>
      <c r="E587" s="351"/>
      <c r="F587" s="351"/>
      <c r="G587" s="351"/>
      <c r="H587" s="352"/>
      <c r="I587" s="371"/>
      <c r="J587" s="414"/>
      <c r="K587" s="415"/>
      <c r="L587" s="157">
        <v>0</v>
      </c>
      <c r="M587" s="251">
        <v>0</v>
      </c>
      <c r="N587" s="251">
        <v>0</v>
      </c>
      <c r="O587" s="251">
        <v>0</v>
      </c>
      <c r="P587" s="251">
        <v>0</v>
      </c>
      <c r="Q587" s="251">
        <v>0</v>
      </c>
      <c r="R587" s="251">
        <v>0</v>
      </c>
      <c r="S587" s="251"/>
      <c r="T587" s="251"/>
      <c r="U587" s="251"/>
      <c r="V587" s="251"/>
      <c r="W587" s="251"/>
      <c r="X587" s="251"/>
      <c r="Y587" s="251"/>
      <c r="Z587" s="251"/>
      <c r="AA587" s="251"/>
      <c r="AB587" s="251"/>
      <c r="AC587" s="251"/>
      <c r="AD587" s="251"/>
      <c r="AE587" s="251"/>
      <c r="AF587" s="251"/>
      <c r="AG587" s="251"/>
      <c r="AH587" s="251"/>
      <c r="AI587" s="251"/>
      <c r="AJ587" s="251"/>
      <c r="AK587" s="251"/>
      <c r="AL587" s="251"/>
      <c r="AM587" s="251"/>
      <c r="AN587" s="251"/>
      <c r="AO587" s="251"/>
      <c r="AP587" s="251"/>
      <c r="AQ587" s="251"/>
      <c r="AR587" s="251"/>
      <c r="AS587" s="251"/>
      <c r="AT587" s="251"/>
      <c r="AU587" s="251"/>
      <c r="AV587" s="251"/>
      <c r="AW587" s="251"/>
      <c r="AX587" s="251"/>
      <c r="AY587" s="251"/>
      <c r="AZ587" s="251"/>
      <c r="BA587" s="251"/>
      <c r="BB587" s="251"/>
      <c r="BC587" s="251"/>
      <c r="BD587" s="251"/>
      <c r="BE587" s="251"/>
      <c r="BF587" s="251"/>
      <c r="BG587" s="251"/>
      <c r="BH587" s="251"/>
      <c r="BI587" s="251"/>
      <c r="BJ587" s="251"/>
      <c r="BK587" s="251"/>
      <c r="BL587" s="251"/>
      <c r="BM587" s="251"/>
      <c r="BN587" s="251"/>
      <c r="BO587" s="251"/>
      <c r="BP587" s="251"/>
      <c r="BQ587" s="251"/>
      <c r="BR587" s="251"/>
      <c r="BS587" s="251"/>
    </row>
    <row r="588" spans="1:71" s="74" customFormat="1" ht="34.5" customHeight="1">
      <c r="A588" s="183" t="s">
        <v>619</v>
      </c>
      <c r="B588" s="96"/>
      <c r="C588" s="156"/>
      <c r="D588" s="350" t="s">
        <v>611</v>
      </c>
      <c r="E588" s="351"/>
      <c r="F588" s="351"/>
      <c r="G588" s="351"/>
      <c r="H588" s="352"/>
      <c r="I588" s="371"/>
      <c r="J588" s="414"/>
      <c r="K588" s="415"/>
      <c r="L588" s="157">
        <v>0</v>
      </c>
      <c r="M588" s="251">
        <v>0</v>
      </c>
      <c r="N588" s="251">
        <v>0</v>
      </c>
      <c r="O588" s="251">
        <v>0</v>
      </c>
      <c r="P588" s="251">
        <v>0</v>
      </c>
      <c r="Q588" s="251">
        <v>0</v>
      </c>
      <c r="R588" s="251">
        <v>0</v>
      </c>
      <c r="S588" s="251"/>
      <c r="T588" s="251"/>
      <c r="U588" s="251"/>
      <c r="V588" s="251"/>
      <c r="W588" s="251"/>
      <c r="X588" s="251"/>
      <c r="Y588" s="251"/>
      <c r="Z588" s="251"/>
      <c r="AA588" s="251"/>
      <c r="AB588" s="251"/>
      <c r="AC588" s="251"/>
      <c r="AD588" s="251"/>
      <c r="AE588" s="251"/>
      <c r="AF588" s="251"/>
      <c r="AG588" s="251"/>
      <c r="AH588" s="251"/>
      <c r="AI588" s="251"/>
      <c r="AJ588" s="251"/>
      <c r="AK588" s="251"/>
      <c r="AL588" s="251"/>
      <c r="AM588" s="251"/>
      <c r="AN588" s="251"/>
      <c r="AO588" s="251"/>
      <c r="AP588" s="251"/>
      <c r="AQ588" s="251"/>
      <c r="AR588" s="251"/>
      <c r="AS588" s="251"/>
      <c r="AT588" s="251"/>
      <c r="AU588" s="251"/>
      <c r="AV588" s="251"/>
      <c r="AW588" s="251"/>
      <c r="AX588" s="251"/>
      <c r="AY588" s="251"/>
      <c r="AZ588" s="251"/>
      <c r="BA588" s="251"/>
      <c r="BB588" s="251"/>
      <c r="BC588" s="251"/>
      <c r="BD588" s="251"/>
      <c r="BE588" s="251"/>
      <c r="BF588" s="251"/>
      <c r="BG588" s="251"/>
      <c r="BH588" s="251"/>
      <c r="BI588" s="251"/>
      <c r="BJ588" s="251"/>
      <c r="BK588" s="251"/>
      <c r="BL588" s="251"/>
      <c r="BM588" s="251"/>
      <c r="BN588" s="251"/>
      <c r="BO588" s="251"/>
      <c r="BP588" s="251"/>
      <c r="BQ588" s="251"/>
      <c r="BR588" s="251"/>
      <c r="BS588" s="251"/>
    </row>
    <row r="589" spans="1:71" s="74" customFormat="1" ht="34.5" customHeight="1">
      <c r="A589" s="183" t="s">
        <v>620</v>
      </c>
      <c r="B589" s="96"/>
      <c r="C589" s="156"/>
      <c r="D589" s="350" t="s">
        <v>613</v>
      </c>
      <c r="E589" s="351"/>
      <c r="F589" s="351"/>
      <c r="G589" s="351"/>
      <c r="H589" s="352"/>
      <c r="I589" s="371"/>
      <c r="J589" s="414"/>
      <c r="K589" s="415"/>
      <c r="L589" s="157">
        <v>0</v>
      </c>
      <c r="M589" s="251">
        <v>0</v>
      </c>
      <c r="N589" s="251">
        <v>0</v>
      </c>
      <c r="O589" s="251">
        <v>0</v>
      </c>
      <c r="P589" s="251">
        <v>0</v>
      </c>
      <c r="Q589" s="251">
        <v>0</v>
      </c>
      <c r="R589" s="251">
        <v>0</v>
      </c>
      <c r="S589" s="251"/>
      <c r="T589" s="251"/>
      <c r="U589" s="251"/>
      <c r="V589" s="251"/>
      <c r="W589" s="251"/>
      <c r="X589" s="251"/>
      <c r="Y589" s="251"/>
      <c r="Z589" s="251"/>
      <c r="AA589" s="251"/>
      <c r="AB589" s="251"/>
      <c r="AC589" s="251"/>
      <c r="AD589" s="251"/>
      <c r="AE589" s="251"/>
      <c r="AF589" s="251"/>
      <c r="AG589" s="251"/>
      <c r="AH589" s="251"/>
      <c r="AI589" s="251"/>
      <c r="AJ589" s="251"/>
      <c r="AK589" s="251"/>
      <c r="AL589" s="251"/>
      <c r="AM589" s="251"/>
      <c r="AN589" s="251"/>
      <c r="AO589" s="251"/>
      <c r="AP589" s="251"/>
      <c r="AQ589" s="251"/>
      <c r="AR589" s="251"/>
      <c r="AS589" s="251"/>
      <c r="AT589" s="251"/>
      <c r="AU589" s="251"/>
      <c r="AV589" s="251"/>
      <c r="AW589" s="251"/>
      <c r="AX589" s="251"/>
      <c r="AY589" s="251"/>
      <c r="AZ589" s="251"/>
      <c r="BA589" s="251"/>
      <c r="BB589" s="251"/>
      <c r="BC589" s="251"/>
      <c r="BD589" s="251"/>
      <c r="BE589" s="251"/>
      <c r="BF589" s="251"/>
      <c r="BG589" s="251"/>
      <c r="BH589" s="251"/>
      <c r="BI589" s="251"/>
      <c r="BJ589" s="251"/>
      <c r="BK589" s="251"/>
      <c r="BL589" s="251"/>
      <c r="BM589" s="251"/>
      <c r="BN589" s="251"/>
      <c r="BO589" s="251"/>
      <c r="BP589" s="251"/>
      <c r="BQ589" s="251"/>
      <c r="BR589" s="251"/>
      <c r="BS589" s="251"/>
    </row>
    <row r="590" spans="1:71" s="74" customFormat="1" ht="42.75" customHeight="1">
      <c r="A590" s="176"/>
      <c r="B590" s="96"/>
      <c r="C590" s="319" t="s">
        <v>621</v>
      </c>
      <c r="D590" s="320"/>
      <c r="E590" s="320"/>
      <c r="F590" s="320"/>
      <c r="G590" s="320"/>
      <c r="H590" s="321"/>
      <c r="I590" s="371"/>
      <c r="J590" s="414"/>
      <c r="K590" s="415"/>
      <c r="L590" s="158"/>
      <c r="M590" s="252"/>
      <c r="N590" s="252"/>
      <c r="O590" s="252"/>
      <c r="P590" s="252"/>
      <c r="Q590" s="252"/>
      <c r="R590" s="252"/>
      <c r="S590" s="252"/>
      <c r="T590" s="252"/>
      <c r="U590" s="252"/>
      <c r="V590" s="252"/>
      <c r="W590" s="252"/>
      <c r="X590" s="252"/>
      <c r="Y590" s="252"/>
      <c r="Z590" s="252"/>
      <c r="AA590" s="252"/>
      <c r="AB590" s="252"/>
      <c r="AC590" s="252"/>
      <c r="AD590" s="252"/>
      <c r="AE590" s="252"/>
      <c r="AF590" s="252"/>
      <c r="AG590" s="252"/>
      <c r="AH590" s="252"/>
      <c r="AI590" s="252"/>
      <c r="AJ590" s="252"/>
      <c r="AK590" s="252"/>
      <c r="AL590" s="252"/>
      <c r="AM590" s="252"/>
      <c r="AN590" s="252"/>
      <c r="AO590" s="252"/>
      <c r="AP590" s="252"/>
      <c r="AQ590" s="252"/>
      <c r="AR590" s="252"/>
      <c r="AS590" s="252"/>
      <c r="AT590" s="252"/>
      <c r="AU590" s="252"/>
      <c r="AV590" s="252"/>
      <c r="AW590" s="252"/>
      <c r="AX590" s="252"/>
      <c r="AY590" s="252"/>
      <c r="AZ590" s="252"/>
      <c r="BA590" s="252"/>
      <c r="BB590" s="252"/>
      <c r="BC590" s="252"/>
      <c r="BD590" s="252"/>
      <c r="BE590" s="252"/>
      <c r="BF590" s="252"/>
      <c r="BG590" s="252"/>
      <c r="BH590" s="252"/>
      <c r="BI590" s="252"/>
      <c r="BJ590" s="252"/>
      <c r="BK590" s="252"/>
      <c r="BL590" s="252"/>
      <c r="BM590" s="252"/>
      <c r="BN590" s="252"/>
      <c r="BO590" s="252"/>
      <c r="BP590" s="252"/>
      <c r="BQ590" s="252"/>
      <c r="BR590" s="252"/>
      <c r="BS590" s="252"/>
    </row>
    <row r="591" spans="1:71" s="74" customFormat="1" ht="34.5" customHeight="1">
      <c r="A591" s="183" t="s">
        <v>622</v>
      </c>
      <c r="B591" s="96"/>
      <c r="C591" s="156"/>
      <c r="D591" s="350" t="s">
        <v>603</v>
      </c>
      <c r="E591" s="351"/>
      <c r="F591" s="351"/>
      <c r="G591" s="351"/>
      <c r="H591" s="352"/>
      <c r="I591" s="371"/>
      <c r="J591" s="414"/>
      <c r="K591" s="415"/>
      <c r="L591" s="157">
        <v>0</v>
      </c>
      <c r="M591" s="251">
        <v>0</v>
      </c>
      <c r="N591" s="251">
        <v>0</v>
      </c>
      <c r="O591" s="251">
        <v>0</v>
      </c>
      <c r="P591" s="251">
        <v>0</v>
      </c>
      <c r="Q591" s="251">
        <v>0</v>
      </c>
      <c r="R591" s="251">
        <v>0</v>
      </c>
      <c r="S591" s="251"/>
      <c r="T591" s="251"/>
      <c r="U591" s="251"/>
      <c r="V591" s="251"/>
      <c r="W591" s="251"/>
      <c r="X591" s="251"/>
      <c r="Y591" s="251"/>
      <c r="Z591" s="251"/>
      <c r="AA591" s="251"/>
      <c r="AB591" s="251"/>
      <c r="AC591" s="251"/>
      <c r="AD591" s="251"/>
      <c r="AE591" s="251"/>
      <c r="AF591" s="251"/>
      <c r="AG591" s="251"/>
      <c r="AH591" s="251"/>
      <c r="AI591" s="251"/>
      <c r="AJ591" s="251"/>
      <c r="AK591" s="251"/>
      <c r="AL591" s="251"/>
      <c r="AM591" s="251"/>
      <c r="AN591" s="251"/>
      <c r="AO591" s="251"/>
      <c r="AP591" s="251"/>
      <c r="AQ591" s="251"/>
      <c r="AR591" s="251"/>
      <c r="AS591" s="251"/>
      <c r="AT591" s="251"/>
      <c r="AU591" s="251"/>
      <c r="AV591" s="251"/>
      <c r="AW591" s="251"/>
      <c r="AX591" s="251"/>
      <c r="AY591" s="251"/>
      <c r="AZ591" s="251"/>
      <c r="BA591" s="251"/>
      <c r="BB591" s="251"/>
      <c r="BC591" s="251"/>
      <c r="BD591" s="251"/>
      <c r="BE591" s="251"/>
      <c r="BF591" s="251"/>
      <c r="BG591" s="251"/>
      <c r="BH591" s="251"/>
      <c r="BI591" s="251"/>
      <c r="BJ591" s="251"/>
      <c r="BK591" s="251"/>
      <c r="BL591" s="251"/>
      <c r="BM591" s="251"/>
      <c r="BN591" s="251"/>
      <c r="BO591" s="251"/>
      <c r="BP591" s="251"/>
      <c r="BQ591" s="251"/>
      <c r="BR591" s="251"/>
      <c r="BS591" s="251"/>
    </row>
    <row r="592" spans="1:71" s="74" customFormat="1" ht="34.5" customHeight="1">
      <c r="A592" s="183" t="s">
        <v>623</v>
      </c>
      <c r="B592" s="96"/>
      <c r="C592" s="156"/>
      <c r="D592" s="350" t="s">
        <v>605</v>
      </c>
      <c r="E592" s="351"/>
      <c r="F592" s="351"/>
      <c r="G592" s="351"/>
      <c r="H592" s="352"/>
      <c r="I592" s="371"/>
      <c r="J592" s="414"/>
      <c r="K592" s="415"/>
      <c r="L592" s="157">
        <v>0</v>
      </c>
      <c r="M592" s="251">
        <v>0</v>
      </c>
      <c r="N592" s="251">
        <v>0</v>
      </c>
      <c r="O592" s="251">
        <v>0</v>
      </c>
      <c r="P592" s="251">
        <v>0</v>
      </c>
      <c r="Q592" s="251">
        <v>0</v>
      </c>
      <c r="R592" s="251">
        <v>0</v>
      </c>
      <c r="S592" s="251"/>
      <c r="T592" s="251"/>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1"/>
      <c r="AY592" s="251"/>
      <c r="AZ592" s="251"/>
      <c r="BA592" s="251"/>
      <c r="BB592" s="251"/>
      <c r="BC592" s="251"/>
      <c r="BD592" s="251"/>
      <c r="BE592" s="251"/>
      <c r="BF592" s="251"/>
      <c r="BG592" s="251"/>
      <c r="BH592" s="251"/>
      <c r="BI592" s="251"/>
      <c r="BJ592" s="251"/>
      <c r="BK592" s="251"/>
      <c r="BL592" s="251"/>
      <c r="BM592" s="251"/>
      <c r="BN592" s="251"/>
      <c r="BO592" s="251"/>
      <c r="BP592" s="251"/>
      <c r="BQ592" s="251"/>
      <c r="BR592" s="251"/>
      <c r="BS592" s="251"/>
    </row>
    <row r="593" spans="1:71" s="74" customFormat="1" ht="34.5" customHeight="1">
      <c r="A593" s="183" t="s">
        <v>624</v>
      </c>
      <c r="B593" s="96"/>
      <c r="C593" s="156"/>
      <c r="D593" s="350" t="s">
        <v>607</v>
      </c>
      <c r="E593" s="351"/>
      <c r="F593" s="351"/>
      <c r="G593" s="351"/>
      <c r="H593" s="352"/>
      <c r="I593" s="371"/>
      <c r="J593" s="414"/>
      <c r="K593" s="415"/>
      <c r="L593" s="157">
        <v>0</v>
      </c>
      <c r="M593" s="251">
        <v>0</v>
      </c>
      <c r="N593" s="251">
        <v>0</v>
      </c>
      <c r="O593" s="251">
        <v>0</v>
      </c>
      <c r="P593" s="251">
        <v>0</v>
      </c>
      <c r="Q593" s="251">
        <v>0</v>
      </c>
      <c r="R593" s="251">
        <v>0</v>
      </c>
      <c r="S593" s="251"/>
      <c r="T593" s="251"/>
      <c r="U593" s="251"/>
      <c r="V593" s="251"/>
      <c r="W593" s="251"/>
      <c r="X593" s="251"/>
      <c r="Y593" s="251"/>
      <c r="Z593" s="251"/>
      <c r="AA593" s="251"/>
      <c r="AB593" s="251"/>
      <c r="AC593" s="251"/>
      <c r="AD593" s="251"/>
      <c r="AE593" s="251"/>
      <c r="AF593" s="251"/>
      <c r="AG593" s="251"/>
      <c r="AH593" s="251"/>
      <c r="AI593" s="251"/>
      <c r="AJ593" s="251"/>
      <c r="AK593" s="251"/>
      <c r="AL593" s="251"/>
      <c r="AM593" s="251"/>
      <c r="AN593" s="251"/>
      <c r="AO593" s="251"/>
      <c r="AP593" s="251"/>
      <c r="AQ593" s="251"/>
      <c r="AR593" s="251"/>
      <c r="AS593" s="251"/>
      <c r="AT593" s="251"/>
      <c r="AU593" s="251"/>
      <c r="AV593" s="251"/>
      <c r="AW593" s="251"/>
      <c r="AX593" s="251"/>
      <c r="AY593" s="251"/>
      <c r="AZ593" s="251"/>
      <c r="BA593" s="251"/>
      <c r="BB593" s="251"/>
      <c r="BC593" s="251"/>
      <c r="BD593" s="251"/>
      <c r="BE593" s="251"/>
      <c r="BF593" s="251"/>
      <c r="BG593" s="251"/>
      <c r="BH593" s="251"/>
      <c r="BI593" s="251"/>
      <c r="BJ593" s="251"/>
      <c r="BK593" s="251"/>
      <c r="BL593" s="251"/>
      <c r="BM593" s="251"/>
      <c r="BN593" s="251"/>
      <c r="BO593" s="251"/>
      <c r="BP593" s="251"/>
      <c r="BQ593" s="251"/>
      <c r="BR593" s="251"/>
      <c r="BS593" s="251"/>
    </row>
    <row r="594" spans="1:71" s="74" customFormat="1" ht="34.5" customHeight="1">
      <c r="A594" s="183" t="s">
        <v>625</v>
      </c>
      <c r="B594" s="96"/>
      <c r="C594" s="156"/>
      <c r="D594" s="350" t="s">
        <v>609</v>
      </c>
      <c r="E594" s="351"/>
      <c r="F594" s="351"/>
      <c r="G594" s="351"/>
      <c r="H594" s="352"/>
      <c r="I594" s="371"/>
      <c r="J594" s="414"/>
      <c r="K594" s="415"/>
      <c r="L594" s="157">
        <v>0</v>
      </c>
      <c r="M594" s="251">
        <v>0</v>
      </c>
      <c r="N594" s="251">
        <v>0</v>
      </c>
      <c r="O594" s="251">
        <v>0</v>
      </c>
      <c r="P594" s="251">
        <v>0</v>
      </c>
      <c r="Q594" s="251">
        <v>0</v>
      </c>
      <c r="R594" s="251">
        <v>0</v>
      </c>
      <c r="S594" s="251"/>
      <c r="T594" s="251"/>
      <c r="U594" s="251"/>
      <c r="V594" s="251"/>
      <c r="W594" s="251"/>
      <c r="X594" s="251"/>
      <c r="Y594" s="251"/>
      <c r="Z594" s="251"/>
      <c r="AA594" s="251"/>
      <c r="AB594" s="251"/>
      <c r="AC594" s="251"/>
      <c r="AD594" s="251"/>
      <c r="AE594" s="251"/>
      <c r="AF594" s="251"/>
      <c r="AG594" s="251"/>
      <c r="AH594" s="251"/>
      <c r="AI594" s="251"/>
      <c r="AJ594" s="251"/>
      <c r="AK594" s="251"/>
      <c r="AL594" s="251"/>
      <c r="AM594" s="251"/>
      <c r="AN594" s="251"/>
      <c r="AO594" s="251"/>
      <c r="AP594" s="251"/>
      <c r="AQ594" s="251"/>
      <c r="AR594" s="251"/>
      <c r="AS594" s="251"/>
      <c r="AT594" s="251"/>
      <c r="AU594" s="251"/>
      <c r="AV594" s="251"/>
      <c r="AW594" s="251"/>
      <c r="AX594" s="251"/>
      <c r="AY594" s="251"/>
      <c r="AZ594" s="251"/>
      <c r="BA594" s="251"/>
      <c r="BB594" s="251"/>
      <c r="BC594" s="251"/>
      <c r="BD594" s="251"/>
      <c r="BE594" s="251"/>
      <c r="BF594" s="251"/>
      <c r="BG594" s="251"/>
      <c r="BH594" s="251"/>
      <c r="BI594" s="251"/>
      <c r="BJ594" s="251"/>
      <c r="BK594" s="251"/>
      <c r="BL594" s="251"/>
      <c r="BM594" s="251"/>
      <c r="BN594" s="251"/>
      <c r="BO594" s="251"/>
      <c r="BP594" s="251"/>
      <c r="BQ594" s="251"/>
      <c r="BR594" s="251"/>
      <c r="BS594" s="251"/>
    </row>
    <row r="595" spans="1:71" s="74" customFormat="1" ht="34.5" customHeight="1">
      <c r="A595" s="183" t="s">
        <v>626</v>
      </c>
      <c r="B595" s="96"/>
      <c r="C595" s="156"/>
      <c r="D595" s="350" t="s">
        <v>611</v>
      </c>
      <c r="E595" s="351"/>
      <c r="F595" s="351"/>
      <c r="G595" s="351"/>
      <c r="H595" s="352"/>
      <c r="I595" s="371"/>
      <c r="J595" s="414"/>
      <c r="K595" s="415"/>
      <c r="L595" s="157">
        <v>0</v>
      </c>
      <c r="M595" s="251">
        <v>0</v>
      </c>
      <c r="N595" s="251">
        <v>0</v>
      </c>
      <c r="O595" s="251">
        <v>0</v>
      </c>
      <c r="P595" s="251">
        <v>0</v>
      </c>
      <c r="Q595" s="251">
        <v>0</v>
      </c>
      <c r="R595" s="251">
        <v>0</v>
      </c>
      <c r="S595" s="251"/>
      <c r="T595" s="251"/>
      <c r="U595" s="251"/>
      <c r="V595" s="251"/>
      <c r="W595" s="251"/>
      <c r="X595" s="251"/>
      <c r="Y595" s="251"/>
      <c r="Z595" s="251"/>
      <c r="AA595" s="251"/>
      <c r="AB595" s="251"/>
      <c r="AC595" s="251"/>
      <c r="AD595" s="251"/>
      <c r="AE595" s="251"/>
      <c r="AF595" s="251"/>
      <c r="AG595" s="251"/>
      <c r="AH595" s="251"/>
      <c r="AI595" s="251"/>
      <c r="AJ595" s="251"/>
      <c r="AK595" s="251"/>
      <c r="AL595" s="251"/>
      <c r="AM595" s="251"/>
      <c r="AN595" s="251"/>
      <c r="AO595" s="251"/>
      <c r="AP595" s="251"/>
      <c r="AQ595" s="251"/>
      <c r="AR595" s="251"/>
      <c r="AS595" s="251"/>
      <c r="AT595" s="251"/>
      <c r="AU595" s="251"/>
      <c r="AV595" s="251"/>
      <c r="AW595" s="251"/>
      <c r="AX595" s="251"/>
      <c r="AY595" s="251"/>
      <c r="AZ595" s="251"/>
      <c r="BA595" s="251"/>
      <c r="BB595" s="251"/>
      <c r="BC595" s="251"/>
      <c r="BD595" s="251"/>
      <c r="BE595" s="251"/>
      <c r="BF595" s="251"/>
      <c r="BG595" s="251"/>
      <c r="BH595" s="251"/>
      <c r="BI595" s="251"/>
      <c r="BJ595" s="251"/>
      <c r="BK595" s="251"/>
      <c r="BL595" s="251"/>
      <c r="BM595" s="251"/>
      <c r="BN595" s="251"/>
      <c r="BO595" s="251"/>
      <c r="BP595" s="251"/>
      <c r="BQ595" s="251"/>
      <c r="BR595" s="251"/>
      <c r="BS595" s="251"/>
    </row>
    <row r="596" spans="1:71" s="74" customFormat="1" ht="34.5" customHeight="1">
      <c r="A596" s="183" t="s">
        <v>627</v>
      </c>
      <c r="B596" s="96"/>
      <c r="C596" s="231"/>
      <c r="D596" s="350" t="s">
        <v>613</v>
      </c>
      <c r="E596" s="351"/>
      <c r="F596" s="351"/>
      <c r="G596" s="351"/>
      <c r="H596" s="352"/>
      <c r="I596" s="372"/>
      <c r="J596" s="414"/>
      <c r="K596" s="415"/>
      <c r="L596" s="157">
        <v>0</v>
      </c>
      <c r="M596" s="251">
        <v>0</v>
      </c>
      <c r="N596" s="251">
        <v>0</v>
      </c>
      <c r="O596" s="251">
        <v>0</v>
      </c>
      <c r="P596" s="251">
        <v>0</v>
      </c>
      <c r="Q596" s="251">
        <v>0</v>
      </c>
      <c r="R596" s="251">
        <v>0</v>
      </c>
      <c r="S596" s="251"/>
      <c r="T596" s="251"/>
      <c r="U596" s="251"/>
      <c r="V596" s="251"/>
      <c r="W596" s="251"/>
      <c r="X596" s="251"/>
      <c r="Y596" s="251"/>
      <c r="Z596" s="251"/>
      <c r="AA596" s="251"/>
      <c r="AB596" s="251"/>
      <c r="AC596" s="251"/>
      <c r="AD596" s="251"/>
      <c r="AE596" s="251"/>
      <c r="AF596" s="251"/>
      <c r="AG596" s="251"/>
      <c r="AH596" s="251"/>
      <c r="AI596" s="251"/>
      <c r="AJ596" s="251"/>
      <c r="AK596" s="251"/>
      <c r="AL596" s="251"/>
      <c r="AM596" s="251"/>
      <c r="AN596" s="251"/>
      <c r="AO596" s="251"/>
      <c r="AP596" s="251"/>
      <c r="AQ596" s="251"/>
      <c r="AR596" s="251"/>
      <c r="AS596" s="251"/>
      <c r="AT596" s="251"/>
      <c r="AU596" s="251"/>
      <c r="AV596" s="251"/>
      <c r="AW596" s="251"/>
      <c r="AX596" s="251"/>
      <c r="AY596" s="251"/>
      <c r="AZ596" s="251"/>
      <c r="BA596" s="251"/>
      <c r="BB596" s="251"/>
      <c r="BC596" s="251"/>
      <c r="BD596" s="251"/>
      <c r="BE596" s="251"/>
      <c r="BF596" s="251"/>
      <c r="BG596" s="251"/>
      <c r="BH596" s="251"/>
      <c r="BI596" s="251"/>
      <c r="BJ596" s="251"/>
      <c r="BK596" s="251"/>
      <c r="BL596" s="251"/>
      <c r="BM596" s="251"/>
      <c r="BN596" s="251"/>
      <c r="BO596" s="251"/>
      <c r="BP596" s="251"/>
      <c r="BQ596" s="251"/>
      <c r="BR596" s="251"/>
      <c r="BS596" s="251"/>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09"/>
      <c r="I599" s="209"/>
      <c r="J599" s="51"/>
      <c r="K599" s="24"/>
      <c r="L599" s="86"/>
      <c r="M599" s="86"/>
      <c r="N599" s="86"/>
      <c r="O599" s="86"/>
      <c r="P599" s="86"/>
      <c r="Q599" s="86"/>
    </row>
    <row r="600" spans="1:71" s="74" customFormat="1">
      <c r="A600" s="176"/>
      <c r="B600" s="14" t="s">
        <v>628</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6" customFormat="1" ht="34.5" customHeight="1">
      <c r="A602" s="176"/>
      <c r="B602" s="14"/>
      <c r="C602" s="3"/>
      <c r="D602" s="3"/>
      <c r="E602" s="3"/>
      <c r="F602" s="3"/>
      <c r="G602" s="3"/>
      <c r="H602" s="209"/>
      <c r="I602" s="209"/>
      <c r="J602" s="63" t="s">
        <v>80</v>
      </c>
      <c r="K602" s="136"/>
      <c r="L602" s="238" t="str">
        <f t="shared" ref="L602:AQ602" si="100">IF(ISBLANK(L$395),"",L$395)</f>
        <v>1階西病棟</v>
      </c>
      <c r="M602" s="241" t="str">
        <f t="shared" si="100"/>
        <v>2階西病棟</v>
      </c>
      <c r="N602" s="281" t="str">
        <f t="shared" si="100"/>
        <v>3階西病棟</v>
      </c>
      <c r="O602" s="239" t="str">
        <f t="shared" si="100"/>
        <v>3階東病棟</v>
      </c>
      <c r="P602" s="239" t="str">
        <f t="shared" si="100"/>
        <v>3階南医療病棟</v>
      </c>
      <c r="Q602" s="239" t="str">
        <f t="shared" si="100"/>
        <v>3階南回復期病棟</v>
      </c>
      <c r="R602" s="239" t="str">
        <f t="shared" si="100"/>
        <v>4階東病棟</v>
      </c>
      <c r="S602" s="239" t="str">
        <f t="shared" si="100"/>
        <v/>
      </c>
      <c r="T602" s="239" t="str">
        <f t="shared" si="100"/>
        <v/>
      </c>
      <c r="U602" s="239" t="str">
        <f t="shared" si="100"/>
        <v/>
      </c>
      <c r="V602" s="239" t="str">
        <f t="shared" si="100"/>
        <v/>
      </c>
      <c r="W602" s="239" t="str">
        <f t="shared" si="100"/>
        <v/>
      </c>
      <c r="X602" s="239" t="str">
        <f t="shared" si="100"/>
        <v/>
      </c>
      <c r="Y602" s="239" t="str">
        <f t="shared" si="100"/>
        <v/>
      </c>
      <c r="Z602" s="239" t="str">
        <f t="shared" si="100"/>
        <v/>
      </c>
      <c r="AA602" s="239" t="str">
        <f t="shared" si="100"/>
        <v/>
      </c>
      <c r="AB602" s="239" t="str">
        <f t="shared" si="100"/>
        <v/>
      </c>
      <c r="AC602" s="239" t="str">
        <f t="shared" si="100"/>
        <v/>
      </c>
      <c r="AD602" s="239" t="str">
        <f t="shared" si="100"/>
        <v/>
      </c>
      <c r="AE602" s="239" t="str">
        <f t="shared" si="100"/>
        <v/>
      </c>
      <c r="AF602" s="239" t="str">
        <f t="shared" si="100"/>
        <v/>
      </c>
      <c r="AG602" s="239" t="str">
        <f t="shared" si="100"/>
        <v/>
      </c>
      <c r="AH602" s="239" t="str">
        <f t="shared" si="100"/>
        <v/>
      </c>
      <c r="AI602" s="239" t="str">
        <f t="shared" si="100"/>
        <v/>
      </c>
      <c r="AJ602" s="239" t="str">
        <f t="shared" si="100"/>
        <v/>
      </c>
      <c r="AK602" s="239" t="str">
        <f t="shared" si="100"/>
        <v/>
      </c>
      <c r="AL602" s="239" t="str">
        <f t="shared" si="100"/>
        <v/>
      </c>
      <c r="AM602" s="239" t="str">
        <f t="shared" si="100"/>
        <v/>
      </c>
      <c r="AN602" s="239" t="str">
        <f t="shared" si="100"/>
        <v/>
      </c>
      <c r="AO602" s="239" t="str">
        <f t="shared" si="100"/>
        <v/>
      </c>
      <c r="AP602" s="239" t="str">
        <f t="shared" si="100"/>
        <v/>
      </c>
      <c r="AQ602" s="239" t="str">
        <f t="shared" si="100"/>
        <v/>
      </c>
      <c r="AR602" s="239" t="str">
        <f t="shared" ref="AR602:BS602" si="101">IF(ISBLANK(AR$395),"",AR$395)</f>
        <v/>
      </c>
      <c r="AS602" s="239" t="str">
        <f t="shared" si="101"/>
        <v/>
      </c>
      <c r="AT602" s="239" t="str">
        <f t="shared" si="101"/>
        <v/>
      </c>
      <c r="AU602" s="239" t="str">
        <f t="shared" si="101"/>
        <v/>
      </c>
      <c r="AV602" s="239" t="str">
        <f t="shared" si="101"/>
        <v/>
      </c>
      <c r="AW602" s="239" t="str">
        <f t="shared" si="101"/>
        <v/>
      </c>
      <c r="AX602" s="239" t="str">
        <f t="shared" si="101"/>
        <v/>
      </c>
      <c r="AY602" s="239" t="str">
        <f t="shared" si="101"/>
        <v/>
      </c>
      <c r="AZ602" s="239" t="str">
        <f t="shared" si="101"/>
        <v/>
      </c>
      <c r="BA602" s="239" t="str">
        <f t="shared" si="101"/>
        <v/>
      </c>
      <c r="BB602" s="239" t="str">
        <f t="shared" si="101"/>
        <v/>
      </c>
      <c r="BC602" s="239" t="str">
        <f t="shared" si="101"/>
        <v/>
      </c>
      <c r="BD602" s="239" t="str">
        <f t="shared" si="101"/>
        <v/>
      </c>
      <c r="BE602" s="239" t="str">
        <f t="shared" si="101"/>
        <v/>
      </c>
      <c r="BF602" s="239" t="str">
        <f t="shared" si="101"/>
        <v/>
      </c>
      <c r="BG602" s="239" t="str">
        <f t="shared" si="101"/>
        <v/>
      </c>
      <c r="BH602" s="239" t="str">
        <f t="shared" si="101"/>
        <v/>
      </c>
      <c r="BI602" s="239" t="str">
        <f t="shared" si="101"/>
        <v/>
      </c>
      <c r="BJ602" s="239" t="str">
        <f t="shared" si="101"/>
        <v/>
      </c>
      <c r="BK602" s="239" t="str">
        <f t="shared" si="101"/>
        <v/>
      </c>
      <c r="BL602" s="239" t="str">
        <f t="shared" si="101"/>
        <v/>
      </c>
      <c r="BM602" s="239" t="str">
        <f t="shared" si="101"/>
        <v/>
      </c>
      <c r="BN602" s="239" t="str">
        <f t="shared" si="101"/>
        <v/>
      </c>
      <c r="BO602" s="239" t="str">
        <f t="shared" si="101"/>
        <v/>
      </c>
      <c r="BP602" s="239" t="str">
        <f t="shared" si="101"/>
        <v/>
      </c>
      <c r="BQ602" s="239" t="str">
        <f t="shared" si="101"/>
        <v/>
      </c>
      <c r="BR602" s="239" t="str">
        <f t="shared" si="101"/>
        <v/>
      </c>
      <c r="BS602" s="239" t="str">
        <f t="shared" si="101"/>
        <v/>
      </c>
    </row>
    <row r="603" spans="1:71" s="236" customFormat="1" ht="20.25" customHeight="1">
      <c r="A603" s="176"/>
      <c r="B603" s="1"/>
      <c r="C603" s="52"/>
      <c r="D603" s="3"/>
      <c r="E603" s="3"/>
      <c r="F603" s="3"/>
      <c r="G603" s="3"/>
      <c r="H603" s="209"/>
      <c r="I603" s="56" t="s">
        <v>81</v>
      </c>
      <c r="J603" s="57"/>
      <c r="K603" s="137"/>
      <c r="L603" s="59" t="str">
        <f t="shared" ref="L603:AQ603" si="102">IF(ISBLANK(L$396),"",L$396)</f>
        <v>-</v>
      </c>
      <c r="M603" s="242" t="str">
        <f t="shared" si="102"/>
        <v>-</v>
      </c>
      <c r="N603" s="242" t="str">
        <f t="shared" si="102"/>
        <v>-</v>
      </c>
      <c r="O603" s="59" t="str">
        <f t="shared" si="102"/>
        <v>-</v>
      </c>
      <c r="P603" s="59" t="str">
        <f t="shared" si="102"/>
        <v>-</v>
      </c>
      <c r="Q603" s="59" t="str">
        <f t="shared" si="102"/>
        <v>-</v>
      </c>
      <c r="R603" s="59" t="str">
        <f t="shared" si="102"/>
        <v>-</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629</v>
      </c>
      <c r="C604" s="303" t="s">
        <v>630</v>
      </c>
      <c r="D604" s="304"/>
      <c r="E604" s="304"/>
      <c r="F604" s="304"/>
      <c r="G604" s="304"/>
      <c r="H604" s="305"/>
      <c r="I604" s="100" t="s">
        <v>631</v>
      </c>
      <c r="J604" s="93">
        <f>IF(SUM(L604:BS604)=0,IF(COUNTIF(L604:BS604,"未確認")&gt;0,"未確認",IF(COUNTIF(L604:BS604,"~*")&gt;0,"*",SUM(L604:BS604))),SUM(L604:BS604))</f>
        <v>0</v>
      </c>
      <c r="K604" s="151" t="str">
        <f>IF(OR(COUNTIF(L604:BS604,"未確認")&gt;0,COUNTIF(L604:BS604,"*")&gt;0),"※","")</f>
        <v/>
      </c>
      <c r="L604" s="276">
        <v>0</v>
      </c>
      <c r="M604" s="250">
        <v>0</v>
      </c>
      <c r="N604" s="250">
        <v>0</v>
      </c>
      <c r="O604" s="250">
        <v>0</v>
      </c>
      <c r="P604" s="250">
        <v>0</v>
      </c>
      <c r="Q604" s="250">
        <v>0</v>
      </c>
      <c r="R604" s="250">
        <v>0</v>
      </c>
      <c r="S604" s="250"/>
      <c r="T604" s="250"/>
      <c r="U604" s="250"/>
      <c r="V604" s="250"/>
      <c r="W604" s="250"/>
      <c r="X604" s="250"/>
      <c r="Y604" s="250"/>
      <c r="Z604" s="250"/>
      <c r="AA604" s="250"/>
      <c r="AB604" s="250"/>
      <c r="AC604" s="250"/>
      <c r="AD604" s="250"/>
      <c r="AE604" s="250"/>
      <c r="AF604" s="250"/>
      <c r="AG604" s="250"/>
      <c r="AH604" s="250"/>
      <c r="AI604" s="250"/>
      <c r="AJ604" s="250"/>
      <c r="AK604" s="250"/>
      <c r="AL604" s="250"/>
      <c r="AM604" s="250"/>
      <c r="AN604" s="250"/>
      <c r="AO604" s="250"/>
      <c r="AP604" s="250"/>
      <c r="AQ604" s="250"/>
      <c r="AR604" s="250"/>
      <c r="AS604" s="250"/>
      <c r="AT604" s="250"/>
      <c r="AU604" s="250"/>
      <c r="AV604" s="250"/>
      <c r="AW604" s="250"/>
      <c r="AX604" s="250"/>
      <c r="AY604" s="250"/>
      <c r="AZ604" s="250"/>
      <c r="BA604" s="250"/>
      <c r="BB604" s="250"/>
      <c r="BC604" s="250"/>
      <c r="BD604" s="250"/>
      <c r="BE604" s="250"/>
      <c r="BF604" s="250"/>
      <c r="BG604" s="250"/>
      <c r="BH604" s="250"/>
      <c r="BI604" s="250"/>
      <c r="BJ604" s="250"/>
      <c r="BK604" s="250"/>
      <c r="BL604" s="250"/>
      <c r="BM604" s="250"/>
      <c r="BN604" s="250"/>
      <c r="BO604" s="250"/>
      <c r="BP604" s="250"/>
      <c r="BQ604" s="250"/>
      <c r="BR604" s="250"/>
      <c r="BS604" s="250"/>
    </row>
    <row r="605" spans="1:71" s="92" customFormat="1" ht="70.349999999999994" customHeight="1">
      <c r="A605" s="184" t="s">
        <v>632</v>
      </c>
      <c r="B605" s="68"/>
      <c r="C605" s="303" t="s">
        <v>633</v>
      </c>
      <c r="D605" s="304"/>
      <c r="E605" s="304"/>
      <c r="F605" s="304"/>
      <c r="G605" s="304"/>
      <c r="H605" s="305"/>
      <c r="I605" s="100" t="s">
        <v>634</v>
      </c>
      <c r="J605" s="93">
        <f>IF(SUM(L605:BS605)=0,IF(COUNTIF(L605:BS605,"未確認")&gt;0,"未確認",IF(COUNTIF(L605:BS605,"~*")&gt;0,"*",SUM(L605:BS605))),SUM(L605:BS605))</f>
        <v>0</v>
      </c>
      <c r="K605" s="151" t="str">
        <f>IF(OR(COUNTIF(L605:BS605,"未確認")&gt;0,COUNTIF(L605:BS605,"*")&gt;0),"※","")</f>
        <v/>
      </c>
      <c r="L605" s="276">
        <v>0</v>
      </c>
      <c r="M605" s="250">
        <v>0</v>
      </c>
      <c r="N605" s="250">
        <v>0</v>
      </c>
      <c r="O605" s="250">
        <v>0</v>
      </c>
      <c r="P605" s="250">
        <v>0</v>
      </c>
      <c r="Q605" s="250">
        <v>0</v>
      </c>
      <c r="R605" s="250">
        <v>0</v>
      </c>
      <c r="S605" s="250"/>
      <c r="T605" s="250"/>
      <c r="U605" s="250"/>
      <c r="V605" s="250"/>
      <c r="W605" s="250"/>
      <c r="X605" s="250"/>
      <c r="Y605" s="250"/>
      <c r="Z605" s="250"/>
      <c r="AA605" s="250"/>
      <c r="AB605" s="250"/>
      <c r="AC605" s="250"/>
      <c r="AD605" s="250"/>
      <c r="AE605" s="250"/>
      <c r="AF605" s="250"/>
      <c r="AG605" s="250"/>
      <c r="AH605" s="250"/>
      <c r="AI605" s="250"/>
      <c r="AJ605" s="250"/>
      <c r="AK605" s="250"/>
      <c r="AL605" s="250"/>
      <c r="AM605" s="250"/>
      <c r="AN605" s="250"/>
      <c r="AO605" s="250"/>
      <c r="AP605" s="250"/>
      <c r="AQ605" s="250"/>
      <c r="AR605" s="250"/>
      <c r="AS605" s="250"/>
      <c r="AT605" s="250"/>
      <c r="AU605" s="250"/>
      <c r="AV605" s="250"/>
      <c r="AW605" s="250"/>
      <c r="AX605" s="250"/>
      <c r="AY605" s="250"/>
      <c r="AZ605" s="250"/>
      <c r="BA605" s="250"/>
      <c r="BB605" s="250"/>
      <c r="BC605" s="250"/>
      <c r="BD605" s="250"/>
      <c r="BE605" s="250"/>
      <c r="BF605" s="250"/>
      <c r="BG605" s="250"/>
      <c r="BH605" s="250"/>
      <c r="BI605" s="250"/>
      <c r="BJ605" s="250"/>
      <c r="BK605" s="250"/>
      <c r="BL605" s="250"/>
      <c r="BM605" s="250"/>
      <c r="BN605" s="250"/>
      <c r="BO605" s="250"/>
      <c r="BP605" s="250"/>
      <c r="BQ605" s="250"/>
      <c r="BR605" s="250"/>
      <c r="BS605" s="250"/>
    </row>
    <row r="606" spans="1:71" s="92" customFormat="1" ht="72" customHeight="1">
      <c r="A606" s="184" t="s">
        <v>635</v>
      </c>
      <c r="B606" s="68"/>
      <c r="C606" s="303" t="s">
        <v>636</v>
      </c>
      <c r="D606" s="304"/>
      <c r="E606" s="304"/>
      <c r="F606" s="304"/>
      <c r="G606" s="304"/>
      <c r="H606" s="305"/>
      <c r="I606" s="100" t="s">
        <v>637</v>
      </c>
      <c r="J606" s="93">
        <f>IF(SUM(L606:BS606)=0,IF(COUNTIF(L606:BS606,"未確認")&gt;0,"未確認",IF(COUNTIF(L606:BS606,"~*")&gt;0,"*",SUM(L606:BS606))),SUM(L606:BS606))</f>
        <v>0</v>
      </c>
      <c r="K606" s="151" t="str">
        <f>IF(OR(COUNTIF(L606:BS606,"未確認")&gt;0,COUNTIF(L606:BS606,"*")&gt;0),"※","")</f>
        <v/>
      </c>
      <c r="L606" s="276">
        <v>0</v>
      </c>
      <c r="M606" s="250">
        <v>0</v>
      </c>
      <c r="N606" s="250">
        <v>0</v>
      </c>
      <c r="O606" s="250">
        <v>0</v>
      </c>
      <c r="P606" s="250">
        <v>0</v>
      </c>
      <c r="Q606" s="250">
        <v>0</v>
      </c>
      <c r="R606" s="250">
        <v>0</v>
      </c>
      <c r="S606" s="250"/>
      <c r="T606" s="250"/>
      <c r="U606" s="250"/>
      <c r="V606" s="250"/>
      <c r="W606" s="250"/>
      <c r="X606" s="250"/>
      <c r="Y606" s="250"/>
      <c r="Z606" s="250"/>
      <c r="AA606" s="250"/>
      <c r="AB606" s="250"/>
      <c r="AC606" s="250"/>
      <c r="AD606" s="250"/>
      <c r="AE606" s="250"/>
      <c r="AF606" s="250"/>
      <c r="AG606" s="250"/>
      <c r="AH606" s="250"/>
      <c r="AI606" s="250"/>
      <c r="AJ606" s="250"/>
      <c r="AK606" s="250"/>
      <c r="AL606" s="250"/>
      <c r="AM606" s="250"/>
      <c r="AN606" s="250"/>
      <c r="AO606" s="250"/>
      <c r="AP606" s="250"/>
      <c r="AQ606" s="250"/>
      <c r="AR606" s="250"/>
      <c r="AS606" s="250"/>
      <c r="AT606" s="250"/>
      <c r="AU606" s="250"/>
      <c r="AV606" s="250"/>
      <c r="AW606" s="250"/>
      <c r="AX606" s="250"/>
      <c r="AY606" s="250"/>
      <c r="AZ606" s="250"/>
      <c r="BA606" s="250"/>
      <c r="BB606" s="250"/>
      <c r="BC606" s="250"/>
      <c r="BD606" s="250"/>
      <c r="BE606" s="250"/>
      <c r="BF606" s="250"/>
      <c r="BG606" s="250"/>
      <c r="BH606" s="250"/>
      <c r="BI606" s="250"/>
      <c r="BJ606" s="250"/>
      <c r="BK606" s="250"/>
      <c r="BL606" s="250"/>
      <c r="BM606" s="250"/>
      <c r="BN606" s="250"/>
      <c r="BO606" s="250"/>
      <c r="BP606" s="250"/>
      <c r="BQ606" s="250"/>
      <c r="BR606" s="250"/>
      <c r="BS606" s="250"/>
    </row>
    <row r="607" spans="1:71" s="92" customFormat="1" ht="56.1" customHeight="1">
      <c r="A607" s="184" t="s">
        <v>638</v>
      </c>
      <c r="B607" s="68"/>
      <c r="C607" s="303" t="s">
        <v>639</v>
      </c>
      <c r="D607" s="304"/>
      <c r="E607" s="304"/>
      <c r="F607" s="304"/>
      <c r="G607" s="304"/>
      <c r="H607" s="305"/>
      <c r="I607" s="215" t="s">
        <v>640</v>
      </c>
      <c r="J607" s="93" t="str">
        <f>IF(SUM(L607:BS607)=0,IF(COUNTIF(L607:BS607,"未確認")&gt;0,"未確認",IF(COUNTIF(L607:BS607,"~*")&gt;0,"*",SUM(L607:BS607))),SUM(L607:BS607))</f>
        <v>*</v>
      </c>
      <c r="K607" s="151" t="str">
        <f>IF(OR(COUNTIF(L607:BS607,"未確認")&gt;0,COUNTIF(L607:BS607,"*")&gt;0),"※","")</f>
        <v>※</v>
      </c>
      <c r="L607" s="276" t="s">
        <v>377</v>
      </c>
      <c r="M607" s="250" t="s">
        <v>377</v>
      </c>
      <c r="N607" s="250" t="s">
        <v>377</v>
      </c>
      <c r="O607" s="250" t="s">
        <v>377</v>
      </c>
      <c r="P607" s="250">
        <v>0</v>
      </c>
      <c r="Q607" s="250" t="s">
        <v>377</v>
      </c>
      <c r="R607" s="250" t="s">
        <v>377</v>
      </c>
      <c r="S607" s="250"/>
      <c r="T607" s="250"/>
      <c r="U607" s="250"/>
      <c r="V607" s="250"/>
      <c r="W607" s="250"/>
      <c r="X607" s="250"/>
      <c r="Y607" s="250"/>
      <c r="Z607" s="250"/>
      <c r="AA607" s="250"/>
      <c r="AB607" s="250"/>
      <c r="AC607" s="250"/>
      <c r="AD607" s="250"/>
      <c r="AE607" s="250"/>
      <c r="AF607" s="250"/>
      <c r="AG607" s="250"/>
      <c r="AH607" s="250"/>
      <c r="AI607" s="250"/>
      <c r="AJ607" s="250"/>
      <c r="AK607" s="250"/>
      <c r="AL607" s="250"/>
      <c r="AM607" s="250"/>
      <c r="AN607" s="250"/>
      <c r="AO607" s="250"/>
      <c r="AP607" s="250"/>
      <c r="AQ607" s="250"/>
      <c r="AR607" s="250"/>
      <c r="AS607" s="250"/>
      <c r="AT607" s="250"/>
      <c r="AU607" s="250"/>
      <c r="AV607" s="250"/>
      <c r="AW607" s="250"/>
      <c r="AX607" s="250"/>
      <c r="AY607" s="250"/>
      <c r="AZ607" s="250"/>
      <c r="BA607" s="250"/>
      <c r="BB607" s="250"/>
      <c r="BC607" s="250"/>
      <c r="BD607" s="250"/>
      <c r="BE607" s="250"/>
      <c r="BF607" s="250"/>
      <c r="BG607" s="250"/>
      <c r="BH607" s="250"/>
      <c r="BI607" s="250"/>
      <c r="BJ607" s="250"/>
      <c r="BK607" s="250"/>
      <c r="BL607" s="250"/>
      <c r="BM607" s="250"/>
      <c r="BN607" s="250"/>
      <c r="BO607" s="250"/>
      <c r="BP607" s="250"/>
      <c r="BQ607" s="250"/>
      <c r="BR607" s="250"/>
      <c r="BS607" s="250"/>
    </row>
    <row r="608" spans="1:71" s="92" customFormat="1" ht="84" customHeight="1">
      <c r="A608" s="184" t="s">
        <v>641</v>
      </c>
      <c r="B608" s="68"/>
      <c r="C608" s="303" t="s">
        <v>642</v>
      </c>
      <c r="D608" s="304"/>
      <c r="E608" s="304"/>
      <c r="F608" s="304"/>
      <c r="G608" s="304"/>
      <c r="H608" s="305"/>
      <c r="I608" s="100" t="s">
        <v>643</v>
      </c>
      <c r="J608" s="93" t="str">
        <f>IF(SUM(L608:BS608)=0,IF(COUNTIF(L608:BS608,"未確認")&gt;0,"未確認",IF(COUNTIF(L608:BS608,"~*")&gt;0,"*",SUM(L608:BS608))),SUM(L608:BS608))</f>
        <v>*</v>
      </c>
      <c r="K608" s="151" t="str">
        <f>IF(OR(COUNTIF(L608:BS608,"未確認")&gt;0,COUNTIF(L608:BS608,"*")&gt;0),"※","")</f>
        <v>※</v>
      </c>
      <c r="L608" s="276">
        <v>0</v>
      </c>
      <c r="M608" s="250">
        <v>0</v>
      </c>
      <c r="N608" s="250">
        <v>0</v>
      </c>
      <c r="O608" s="250" t="s">
        <v>377</v>
      </c>
      <c r="P608" s="250">
        <v>0</v>
      </c>
      <c r="Q608" s="250">
        <v>0</v>
      </c>
      <c r="R608" s="250">
        <v>0</v>
      </c>
      <c r="S608" s="250"/>
      <c r="T608" s="250"/>
      <c r="U608" s="250"/>
      <c r="V608" s="250"/>
      <c r="W608" s="250"/>
      <c r="X608" s="250"/>
      <c r="Y608" s="250"/>
      <c r="Z608" s="250"/>
      <c r="AA608" s="250"/>
      <c r="AB608" s="250"/>
      <c r="AC608" s="250"/>
      <c r="AD608" s="250"/>
      <c r="AE608" s="250"/>
      <c r="AF608" s="250"/>
      <c r="AG608" s="250"/>
      <c r="AH608" s="250"/>
      <c r="AI608" s="250"/>
      <c r="AJ608" s="250"/>
      <c r="AK608" s="250"/>
      <c r="AL608" s="250"/>
      <c r="AM608" s="250"/>
      <c r="AN608" s="250"/>
      <c r="AO608" s="250"/>
      <c r="AP608" s="250"/>
      <c r="AQ608" s="250"/>
      <c r="AR608" s="250"/>
      <c r="AS608" s="250"/>
      <c r="AT608" s="250"/>
      <c r="AU608" s="250"/>
      <c r="AV608" s="250"/>
      <c r="AW608" s="250"/>
      <c r="AX608" s="250"/>
      <c r="AY608" s="250"/>
      <c r="AZ608" s="250"/>
      <c r="BA608" s="250"/>
      <c r="BB608" s="250"/>
      <c r="BC608" s="250"/>
      <c r="BD608" s="250"/>
      <c r="BE608" s="250"/>
      <c r="BF608" s="250"/>
      <c r="BG608" s="250"/>
      <c r="BH608" s="250"/>
      <c r="BI608" s="250"/>
      <c r="BJ608" s="250"/>
      <c r="BK608" s="250"/>
      <c r="BL608" s="250"/>
      <c r="BM608" s="250"/>
      <c r="BN608" s="250"/>
      <c r="BO608" s="250"/>
      <c r="BP608" s="250"/>
      <c r="BQ608" s="250"/>
      <c r="BR608" s="250"/>
      <c r="BS608" s="250"/>
    </row>
    <row r="609" spans="1:71" s="92" customFormat="1" ht="35.1" customHeight="1">
      <c r="A609" s="183" t="s">
        <v>644</v>
      </c>
      <c r="B609" s="68"/>
      <c r="C609" s="319" t="s">
        <v>645</v>
      </c>
      <c r="D609" s="320"/>
      <c r="E609" s="320"/>
      <c r="F609" s="320"/>
      <c r="G609" s="320"/>
      <c r="H609" s="321"/>
      <c r="I609" s="335" t="s">
        <v>646</v>
      </c>
      <c r="J609" s="105">
        <v>0</v>
      </c>
      <c r="K609" s="151" t="str">
        <f>IF(OR(COUNTIF(L609:BS609,"未確認")&gt;0,COUNTIF(L609:BS609,"~*")&gt;0),"※","")</f>
        <v/>
      </c>
      <c r="L609" s="158"/>
      <c r="M609" s="252"/>
      <c r="N609" s="259"/>
      <c r="O609" s="259"/>
      <c r="P609" s="252"/>
      <c r="Q609" s="252"/>
      <c r="R609" s="252"/>
      <c r="S609" s="252"/>
      <c r="T609" s="252"/>
      <c r="U609" s="252"/>
      <c r="V609" s="252"/>
      <c r="W609" s="252"/>
      <c r="X609" s="252"/>
      <c r="Y609" s="252"/>
      <c r="Z609" s="252"/>
      <c r="AA609" s="252"/>
      <c r="AB609" s="252"/>
      <c r="AC609" s="252"/>
      <c r="AD609" s="252"/>
      <c r="AE609" s="252"/>
      <c r="AF609" s="252"/>
      <c r="AG609" s="252"/>
      <c r="AH609" s="252"/>
      <c r="AI609" s="252"/>
      <c r="AJ609" s="252"/>
      <c r="AK609" s="252"/>
      <c r="AL609" s="252"/>
      <c r="AM609" s="252"/>
      <c r="AN609" s="252"/>
      <c r="AO609" s="252"/>
      <c r="AP609" s="252"/>
      <c r="AQ609" s="252"/>
      <c r="AR609" s="252"/>
      <c r="AS609" s="252"/>
      <c r="AT609" s="252"/>
      <c r="AU609" s="252"/>
      <c r="AV609" s="252"/>
      <c r="AW609" s="252"/>
      <c r="AX609" s="252"/>
      <c r="AY609" s="252"/>
      <c r="AZ609" s="252"/>
      <c r="BA609" s="252"/>
      <c r="BB609" s="252"/>
      <c r="BC609" s="252"/>
      <c r="BD609" s="252"/>
      <c r="BE609" s="252"/>
      <c r="BF609" s="252"/>
      <c r="BG609" s="252"/>
      <c r="BH609" s="252"/>
      <c r="BI609" s="252"/>
      <c r="BJ609" s="252"/>
      <c r="BK609" s="252"/>
      <c r="BL609" s="252"/>
      <c r="BM609" s="252"/>
      <c r="BN609" s="252"/>
      <c r="BO609" s="252"/>
      <c r="BP609" s="252"/>
      <c r="BQ609" s="252"/>
      <c r="BR609" s="252"/>
      <c r="BS609" s="252"/>
    </row>
    <row r="610" spans="1:71" s="92" customFormat="1" ht="35.1" customHeight="1">
      <c r="A610" s="183" t="s">
        <v>647</v>
      </c>
      <c r="B610" s="68"/>
      <c r="C610" s="213"/>
      <c r="D610" s="214"/>
      <c r="E610" s="324" t="s">
        <v>648</v>
      </c>
      <c r="F610" s="325"/>
      <c r="G610" s="325"/>
      <c r="H610" s="326"/>
      <c r="I610" s="340"/>
      <c r="J610" s="105">
        <v>0</v>
      </c>
      <c r="K610" s="151" t="str">
        <f>IF(OR(COUNTIF(L610:BS610,"未確認")&gt;0,COUNTIF(L610:BS610,"~*")&gt;0),"※","")</f>
        <v/>
      </c>
      <c r="L610" s="158"/>
      <c r="M610" s="252"/>
      <c r="N610" s="252"/>
      <c r="O610" s="252"/>
      <c r="P610" s="252"/>
      <c r="Q610" s="252"/>
      <c r="R610" s="252"/>
      <c r="S610" s="252"/>
      <c r="T610" s="252"/>
      <c r="U610" s="252"/>
      <c r="V610" s="252"/>
      <c r="W610" s="252"/>
      <c r="X610" s="252"/>
      <c r="Y610" s="252"/>
      <c r="Z610" s="252"/>
      <c r="AA610" s="252"/>
      <c r="AB610" s="252"/>
      <c r="AC610" s="252"/>
      <c r="AD610" s="252"/>
      <c r="AE610" s="252"/>
      <c r="AF610" s="252"/>
      <c r="AG610" s="252"/>
      <c r="AH610" s="252"/>
      <c r="AI610" s="252"/>
      <c r="AJ610" s="252"/>
      <c r="AK610" s="252"/>
      <c r="AL610" s="252"/>
      <c r="AM610" s="252"/>
      <c r="AN610" s="252"/>
      <c r="AO610" s="252"/>
      <c r="AP610" s="252"/>
      <c r="AQ610" s="252"/>
      <c r="AR610" s="252"/>
      <c r="AS610" s="252"/>
      <c r="AT610" s="252"/>
      <c r="AU610" s="252"/>
      <c r="AV610" s="252"/>
      <c r="AW610" s="252"/>
      <c r="AX610" s="252"/>
      <c r="AY610" s="252"/>
      <c r="AZ610" s="252"/>
      <c r="BA610" s="252"/>
      <c r="BB610" s="252"/>
      <c r="BC610" s="252"/>
      <c r="BD610" s="252"/>
      <c r="BE610" s="252"/>
      <c r="BF610" s="252"/>
      <c r="BG610" s="252"/>
      <c r="BH610" s="252"/>
      <c r="BI610" s="252"/>
      <c r="BJ610" s="252"/>
      <c r="BK610" s="252"/>
      <c r="BL610" s="252"/>
      <c r="BM610" s="252"/>
      <c r="BN610" s="252"/>
      <c r="BO610" s="252"/>
      <c r="BP610" s="252"/>
      <c r="BQ610" s="252"/>
      <c r="BR610" s="252"/>
      <c r="BS610" s="252"/>
    </row>
    <row r="611" spans="1:71" s="92" customFormat="1" ht="35.1" customHeight="1">
      <c r="A611" s="183" t="s">
        <v>649</v>
      </c>
      <c r="B611" s="68"/>
      <c r="C611" s="319" t="s">
        <v>650</v>
      </c>
      <c r="D611" s="320"/>
      <c r="E611" s="320"/>
      <c r="F611" s="320"/>
      <c r="G611" s="320"/>
      <c r="H611" s="321"/>
      <c r="I611" s="338" t="s">
        <v>651</v>
      </c>
      <c r="J611" s="105">
        <v>0</v>
      </c>
      <c r="K611" s="151" t="str">
        <f>IF(OR(COUNTIF(L611:BS611,"未確認")&gt;0,COUNTIF(L611:BS611,"~*")&gt;0),"※","")</f>
        <v/>
      </c>
      <c r="L611" s="158"/>
      <c r="M611" s="252"/>
      <c r="N611" s="252"/>
      <c r="O611" s="252"/>
      <c r="P611" s="252"/>
      <c r="Q611" s="252"/>
      <c r="R611" s="252"/>
      <c r="S611" s="252"/>
      <c r="T611" s="252"/>
      <c r="U611" s="252"/>
      <c r="V611" s="252"/>
      <c r="W611" s="252"/>
      <c r="X611" s="252"/>
      <c r="Y611" s="252"/>
      <c r="Z611" s="252"/>
      <c r="AA611" s="252"/>
      <c r="AB611" s="252"/>
      <c r="AC611" s="252"/>
      <c r="AD611" s="252"/>
      <c r="AE611" s="252"/>
      <c r="AF611" s="252"/>
      <c r="AG611" s="252"/>
      <c r="AH611" s="252"/>
      <c r="AI611" s="252"/>
      <c r="AJ611" s="252"/>
      <c r="AK611" s="252"/>
      <c r="AL611" s="252"/>
      <c r="AM611" s="252"/>
      <c r="AN611" s="252"/>
      <c r="AO611" s="252"/>
      <c r="AP611" s="252"/>
      <c r="AQ611" s="252"/>
      <c r="AR611" s="252"/>
      <c r="AS611" s="252"/>
      <c r="AT611" s="252"/>
      <c r="AU611" s="252"/>
      <c r="AV611" s="252"/>
      <c r="AW611" s="252"/>
      <c r="AX611" s="252"/>
      <c r="AY611" s="252"/>
      <c r="AZ611" s="252"/>
      <c r="BA611" s="252"/>
      <c r="BB611" s="252"/>
      <c r="BC611" s="252"/>
      <c r="BD611" s="252"/>
      <c r="BE611" s="252"/>
      <c r="BF611" s="252"/>
      <c r="BG611" s="252"/>
      <c r="BH611" s="252"/>
      <c r="BI611" s="252"/>
      <c r="BJ611" s="252"/>
      <c r="BK611" s="252"/>
      <c r="BL611" s="252"/>
      <c r="BM611" s="252"/>
      <c r="BN611" s="252"/>
      <c r="BO611" s="252"/>
      <c r="BP611" s="252"/>
      <c r="BQ611" s="252"/>
      <c r="BR611" s="252"/>
      <c r="BS611" s="252"/>
    </row>
    <row r="612" spans="1:71" s="92" customFormat="1" ht="35.1" customHeight="1">
      <c r="A612" s="183" t="s">
        <v>652</v>
      </c>
      <c r="B612" s="68"/>
      <c r="C612" s="213"/>
      <c r="D612" s="214"/>
      <c r="E612" s="324" t="s">
        <v>648</v>
      </c>
      <c r="F612" s="325"/>
      <c r="G612" s="325"/>
      <c r="H612" s="326"/>
      <c r="I612" s="395"/>
      <c r="J612" s="105">
        <v>0</v>
      </c>
      <c r="K612" s="151" t="str">
        <f>IF(OR(COUNTIF(L612:BS612,"未確認")&gt;0,COUNTIF(L612:BS612,"~*")&gt;0),"※","")</f>
        <v/>
      </c>
      <c r="L612" s="158"/>
      <c r="M612" s="252"/>
      <c r="N612" s="252"/>
      <c r="O612" s="252"/>
      <c r="P612" s="252"/>
      <c r="Q612" s="252"/>
      <c r="R612" s="252"/>
      <c r="S612" s="252"/>
      <c r="T612" s="252"/>
      <c r="U612" s="252"/>
      <c r="V612" s="252"/>
      <c r="W612" s="252"/>
      <c r="X612" s="252"/>
      <c r="Y612" s="252"/>
      <c r="Z612" s="252"/>
      <c r="AA612" s="252"/>
      <c r="AB612" s="252"/>
      <c r="AC612" s="252"/>
      <c r="AD612" s="252"/>
      <c r="AE612" s="252"/>
      <c r="AF612" s="252"/>
      <c r="AG612" s="252"/>
      <c r="AH612" s="252"/>
      <c r="AI612" s="252"/>
      <c r="AJ612" s="252"/>
      <c r="AK612" s="252"/>
      <c r="AL612" s="252"/>
      <c r="AM612" s="252"/>
      <c r="AN612" s="252"/>
      <c r="AO612" s="252"/>
      <c r="AP612" s="252"/>
      <c r="AQ612" s="252"/>
      <c r="AR612" s="252"/>
      <c r="AS612" s="252"/>
      <c r="AT612" s="252"/>
      <c r="AU612" s="252"/>
      <c r="AV612" s="252"/>
      <c r="AW612" s="252"/>
      <c r="AX612" s="252"/>
      <c r="AY612" s="252"/>
      <c r="AZ612" s="252"/>
      <c r="BA612" s="252"/>
      <c r="BB612" s="252"/>
      <c r="BC612" s="252"/>
      <c r="BD612" s="252"/>
      <c r="BE612" s="252"/>
      <c r="BF612" s="252"/>
      <c r="BG612" s="252"/>
      <c r="BH612" s="252"/>
      <c r="BI612" s="252"/>
      <c r="BJ612" s="252"/>
      <c r="BK612" s="252"/>
      <c r="BL612" s="252"/>
      <c r="BM612" s="252"/>
      <c r="BN612" s="252"/>
      <c r="BO612" s="252"/>
      <c r="BP612" s="252"/>
      <c r="BQ612" s="252"/>
      <c r="BR612" s="252"/>
      <c r="BS612" s="252"/>
    </row>
    <row r="613" spans="1:71" s="92" customFormat="1" ht="42" customHeight="1">
      <c r="A613" s="183" t="s">
        <v>653</v>
      </c>
      <c r="B613" s="68"/>
      <c r="C613" s="324" t="s">
        <v>654</v>
      </c>
      <c r="D613" s="325"/>
      <c r="E613" s="325"/>
      <c r="F613" s="325"/>
      <c r="G613" s="325"/>
      <c r="H613" s="326"/>
      <c r="I613" s="98" t="s">
        <v>655</v>
      </c>
      <c r="J613" s="93">
        <v>0</v>
      </c>
      <c r="K613" s="151" t="str">
        <f>IF(OR(COUNTIF(L613:BS613,"未確認")&gt;0,COUNTIF(L613:BS613,"~*")&gt;0),"※","")</f>
        <v/>
      </c>
      <c r="L613" s="158"/>
      <c r="M613" s="252"/>
      <c r="N613" s="252"/>
      <c r="O613" s="252"/>
      <c r="P613" s="252"/>
      <c r="Q613" s="252"/>
      <c r="R613" s="252"/>
      <c r="S613" s="252"/>
      <c r="T613" s="252"/>
      <c r="U613" s="252"/>
      <c r="V613" s="252"/>
      <c r="W613" s="252"/>
      <c r="X613" s="252"/>
      <c r="Y613" s="252"/>
      <c r="Z613" s="252"/>
      <c r="AA613" s="252"/>
      <c r="AB613" s="252"/>
      <c r="AC613" s="252"/>
      <c r="AD613" s="252"/>
      <c r="AE613" s="252"/>
      <c r="AF613" s="252"/>
      <c r="AG613" s="252"/>
      <c r="AH613" s="252"/>
      <c r="AI613" s="252"/>
      <c r="AJ613" s="252"/>
      <c r="AK613" s="252"/>
      <c r="AL613" s="252"/>
      <c r="AM613" s="252"/>
      <c r="AN613" s="252"/>
      <c r="AO613" s="252"/>
      <c r="AP613" s="252"/>
      <c r="AQ613" s="252"/>
      <c r="AR613" s="252"/>
      <c r="AS613" s="252"/>
      <c r="AT613" s="252"/>
      <c r="AU613" s="252"/>
      <c r="AV613" s="252"/>
      <c r="AW613" s="252"/>
      <c r="AX613" s="252"/>
      <c r="AY613" s="252"/>
      <c r="AZ613" s="252"/>
      <c r="BA613" s="252"/>
      <c r="BB613" s="252"/>
      <c r="BC613" s="252"/>
      <c r="BD613" s="252"/>
      <c r="BE613" s="252"/>
      <c r="BF613" s="252"/>
      <c r="BG613" s="252"/>
      <c r="BH613" s="252"/>
      <c r="BI613" s="252"/>
      <c r="BJ613" s="252"/>
      <c r="BK613" s="252"/>
      <c r="BL613" s="252"/>
      <c r="BM613" s="252"/>
      <c r="BN613" s="252"/>
      <c r="BO613" s="252"/>
      <c r="BP613" s="252"/>
      <c r="BQ613" s="252"/>
      <c r="BR613" s="252"/>
      <c r="BS613" s="252"/>
    </row>
    <row r="614" spans="1:71" s="92" customFormat="1" ht="56.1" customHeight="1">
      <c r="A614" s="184" t="s">
        <v>656</v>
      </c>
      <c r="B614" s="68"/>
      <c r="C614" s="303" t="s">
        <v>657</v>
      </c>
      <c r="D614" s="304"/>
      <c r="E614" s="304"/>
      <c r="F614" s="304"/>
      <c r="G614" s="304"/>
      <c r="H614" s="305"/>
      <c r="I614" s="98" t="s">
        <v>658</v>
      </c>
      <c r="J614" s="93" t="str">
        <f t="shared" ref="J614:J619" si="104">IF(SUM(L614:BS614)=0,IF(COUNTIF(L614:BS614,"未確認")&gt;0,"未確認",IF(COUNTIF(L614:BS614,"~*")&gt;0,"*",SUM(L614:BS614))),SUM(L614:BS614))</f>
        <v>*</v>
      </c>
      <c r="K614" s="151" t="str">
        <f t="shared" ref="K614:K619" si="105">IF(OR(COUNTIF(L614:BS614,"未確認")&gt;0,COUNTIF(L614:BS614,"*")&gt;0),"※","")</f>
        <v>※</v>
      </c>
      <c r="L614" s="276">
        <v>0</v>
      </c>
      <c r="M614" s="250">
        <v>0</v>
      </c>
      <c r="N614" s="250">
        <v>0</v>
      </c>
      <c r="O614" s="250">
        <v>0</v>
      </c>
      <c r="P614" s="250" t="s">
        <v>377</v>
      </c>
      <c r="Q614" s="250">
        <v>0</v>
      </c>
      <c r="R614" s="250">
        <v>0</v>
      </c>
      <c r="S614" s="250"/>
      <c r="T614" s="250"/>
      <c r="U614" s="250"/>
      <c r="V614" s="250"/>
      <c r="W614" s="250"/>
      <c r="X614" s="250"/>
      <c r="Y614" s="250"/>
      <c r="Z614" s="250"/>
      <c r="AA614" s="250"/>
      <c r="AB614" s="250"/>
      <c r="AC614" s="250"/>
      <c r="AD614" s="250"/>
      <c r="AE614" s="250"/>
      <c r="AF614" s="250"/>
      <c r="AG614" s="250"/>
      <c r="AH614" s="250"/>
      <c r="AI614" s="250"/>
      <c r="AJ614" s="250"/>
      <c r="AK614" s="250"/>
      <c r="AL614" s="250"/>
      <c r="AM614" s="250"/>
      <c r="AN614" s="250"/>
      <c r="AO614" s="250"/>
      <c r="AP614" s="250"/>
      <c r="AQ614" s="250"/>
      <c r="AR614" s="250"/>
      <c r="AS614" s="250"/>
      <c r="AT614" s="250"/>
      <c r="AU614" s="250"/>
      <c r="AV614" s="250"/>
      <c r="AW614" s="250"/>
      <c r="AX614" s="250"/>
      <c r="AY614" s="250"/>
      <c r="AZ614" s="250"/>
      <c r="BA614" s="250"/>
      <c r="BB614" s="250"/>
      <c r="BC614" s="250"/>
      <c r="BD614" s="250"/>
      <c r="BE614" s="250"/>
      <c r="BF614" s="250"/>
      <c r="BG614" s="250"/>
      <c r="BH614" s="250"/>
      <c r="BI614" s="250"/>
      <c r="BJ614" s="250"/>
      <c r="BK614" s="250"/>
      <c r="BL614" s="250"/>
      <c r="BM614" s="250"/>
      <c r="BN614" s="250"/>
      <c r="BO614" s="250"/>
      <c r="BP614" s="250"/>
      <c r="BQ614" s="250"/>
      <c r="BR614" s="250"/>
      <c r="BS614" s="250"/>
    </row>
    <row r="615" spans="1:71" s="92" customFormat="1" ht="56.1" customHeight="1">
      <c r="A615" s="184" t="s">
        <v>659</v>
      </c>
      <c r="B615" s="68"/>
      <c r="C615" s="303" t="s">
        <v>660</v>
      </c>
      <c r="D615" s="304"/>
      <c r="E615" s="304"/>
      <c r="F615" s="304"/>
      <c r="G615" s="304"/>
      <c r="H615" s="305"/>
      <c r="I615" s="98" t="s">
        <v>661</v>
      </c>
      <c r="J615" s="93">
        <f t="shared" si="104"/>
        <v>0</v>
      </c>
      <c r="K615" s="151" t="str">
        <f t="shared" si="105"/>
        <v/>
      </c>
      <c r="L615" s="276">
        <v>0</v>
      </c>
      <c r="M615" s="250">
        <v>0</v>
      </c>
      <c r="N615" s="250">
        <v>0</v>
      </c>
      <c r="O615" s="250">
        <v>0</v>
      </c>
      <c r="P615" s="250">
        <v>0</v>
      </c>
      <c r="Q615" s="250">
        <v>0</v>
      </c>
      <c r="R615" s="250">
        <v>0</v>
      </c>
      <c r="S615" s="250"/>
      <c r="T615" s="250"/>
      <c r="U615" s="250"/>
      <c r="V615" s="250"/>
      <c r="W615" s="250"/>
      <c r="X615" s="250"/>
      <c r="Y615" s="250"/>
      <c r="Z615" s="250"/>
      <c r="AA615" s="250"/>
      <c r="AB615" s="250"/>
      <c r="AC615" s="250"/>
      <c r="AD615" s="250"/>
      <c r="AE615" s="250"/>
      <c r="AF615" s="250"/>
      <c r="AG615" s="250"/>
      <c r="AH615" s="250"/>
      <c r="AI615" s="250"/>
      <c r="AJ615" s="250"/>
      <c r="AK615" s="250"/>
      <c r="AL615" s="250"/>
      <c r="AM615" s="250"/>
      <c r="AN615" s="250"/>
      <c r="AO615" s="250"/>
      <c r="AP615" s="250"/>
      <c r="AQ615" s="250"/>
      <c r="AR615" s="250"/>
      <c r="AS615" s="250"/>
      <c r="AT615" s="250"/>
      <c r="AU615" s="250"/>
      <c r="AV615" s="250"/>
      <c r="AW615" s="250"/>
      <c r="AX615" s="250"/>
      <c r="AY615" s="250"/>
      <c r="AZ615" s="250"/>
      <c r="BA615" s="250"/>
      <c r="BB615" s="250"/>
      <c r="BC615" s="250"/>
      <c r="BD615" s="250"/>
      <c r="BE615" s="250"/>
      <c r="BF615" s="250"/>
      <c r="BG615" s="250"/>
      <c r="BH615" s="250"/>
      <c r="BI615" s="250"/>
      <c r="BJ615" s="250"/>
      <c r="BK615" s="250"/>
      <c r="BL615" s="250"/>
      <c r="BM615" s="250"/>
      <c r="BN615" s="250"/>
      <c r="BO615" s="250"/>
      <c r="BP615" s="250"/>
      <c r="BQ615" s="250"/>
      <c r="BR615" s="250"/>
      <c r="BS615" s="250"/>
    </row>
    <row r="616" spans="1:71" s="74" customFormat="1" ht="56.1" customHeight="1">
      <c r="A616" s="184" t="s">
        <v>662</v>
      </c>
      <c r="B616" s="68"/>
      <c r="C616" s="303" t="s">
        <v>663</v>
      </c>
      <c r="D616" s="304"/>
      <c r="E616" s="304"/>
      <c r="F616" s="304"/>
      <c r="G616" s="304"/>
      <c r="H616" s="305"/>
      <c r="I616" s="98" t="s">
        <v>664</v>
      </c>
      <c r="J616" s="93" t="str">
        <f t="shared" si="104"/>
        <v>*</v>
      </c>
      <c r="K616" s="151" t="str">
        <f t="shared" si="105"/>
        <v>※</v>
      </c>
      <c r="L616" s="276">
        <v>0</v>
      </c>
      <c r="M616" s="250">
        <v>0</v>
      </c>
      <c r="N616" s="250">
        <v>0</v>
      </c>
      <c r="O616" s="250" t="s">
        <v>377</v>
      </c>
      <c r="P616" s="250" t="s">
        <v>377</v>
      </c>
      <c r="Q616" s="250">
        <v>0</v>
      </c>
      <c r="R616" s="250">
        <v>0</v>
      </c>
      <c r="S616" s="250"/>
      <c r="T616" s="250"/>
      <c r="U616" s="250"/>
      <c r="V616" s="250"/>
      <c r="W616" s="250"/>
      <c r="X616" s="250"/>
      <c r="Y616" s="250"/>
      <c r="Z616" s="250"/>
      <c r="AA616" s="250"/>
      <c r="AB616" s="250"/>
      <c r="AC616" s="250"/>
      <c r="AD616" s="250"/>
      <c r="AE616" s="250"/>
      <c r="AF616" s="250"/>
      <c r="AG616" s="250"/>
      <c r="AH616" s="250"/>
      <c r="AI616" s="250"/>
      <c r="AJ616" s="250"/>
      <c r="AK616" s="250"/>
      <c r="AL616" s="250"/>
      <c r="AM616" s="250"/>
      <c r="AN616" s="250"/>
      <c r="AO616" s="250"/>
      <c r="AP616" s="250"/>
      <c r="AQ616" s="250"/>
      <c r="AR616" s="250"/>
      <c r="AS616" s="250"/>
      <c r="AT616" s="250"/>
      <c r="AU616" s="250"/>
      <c r="AV616" s="250"/>
      <c r="AW616" s="250"/>
      <c r="AX616" s="250"/>
      <c r="AY616" s="250"/>
      <c r="AZ616" s="250"/>
      <c r="BA616" s="250"/>
      <c r="BB616" s="250"/>
      <c r="BC616" s="250"/>
      <c r="BD616" s="250"/>
      <c r="BE616" s="250"/>
      <c r="BF616" s="250"/>
      <c r="BG616" s="250"/>
      <c r="BH616" s="250"/>
      <c r="BI616" s="250"/>
      <c r="BJ616" s="250"/>
      <c r="BK616" s="250"/>
      <c r="BL616" s="250"/>
      <c r="BM616" s="250"/>
      <c r="BN616" s="250"/>
      <c r="BO616" s="250"/>
      <c r="BP616" s="250"/>
      <c r="BQ616" s="250"/>
      <c r="BR616" s="250"/>
      <c r="BS616" s="250"/>
    </row>
    <row r="617" spans="1:71" s="74" customFormat="1" ht="56.1" customHeight="1">
      <c r="A617" s="184" t="s">
        <v>665</v>
      </c>
      <c r="B617" s="68"/>
      <c r="C617" s="303" t="s">
        <v>666</v>
      </c>
      <c r="D617" s="304"/>
      <c r="E617" s="304"/>
      <c r="F617" s="304"/>
      <c r="G617" s="304"/>
      <c r="H617" s="305"/>
      <c r="I617" s="98" t="s">
        <v>667</v>
      </c>
      <c r="J617" s="93">
        <f t="shared" si="104"/>
        <v>0</v>
      </c>
      <c r="K617" s="151" t="str">
        <f t="shared" si="105"/>
        <v/>
      </c>
      <c r="L617" s="276">
        <v>0</v>
      </c>
      <c r="M617" s="250">
        <v>0</v>
      </c>
      <c r="N617" s="250">
        <v>0</v>
      </c>
      <c r="O617" s="250">
        <v>0</v>
      </c>
      <c r="P617" s="250">
        <v>0</v>
      </c>
      <c r="Q617" s="250">
        <v>0</v>
      </c>
      <c r="R617" s="250">
        <v>0</v>
      </c>
      <c r="S617" s="250"/>
      <c r="T617" s="250"/>
      <c r="U617" s="250"/>
      <c r="V617" s="250"/>
      <c r="W617" s="250"/>
      <c r="X617" s="250"/>
      <c r="Y617" s="250"/>
      <c r="Z617" s="250"/>
      <c r="AA617" s="250"/>
      <c r="AB617" s="250"/>
      <c r="AC617" s="250"/>
      <c r="AD617" s="250"/>
      <c r="AE617" s="250"/>
      <c r="AF617" s="250"/>
      <c r="AG617" s="250"/>
      <c r="AH617" s="250"/>
      <c r="AI617" s="250"/>
      <c r="AJ617" s="250"/>
      <c r="AK617" s="250"/>
      <c r="AL617" s="250"/>
      <c r="AM617" s="250"/>
      <c r="AN617" s="250"/>
      <c r="AO617" s="250"/>
      <c r="AP617" s="250"/>
      <c r="AQ617" s="250"/>
      <c r="AR617" s="250"/>
      <c r="AS617" s="250"/>
      <c r="AT617" s="250"/>
      <c r="AU617" s="250"/>
      <c r="AV617" s="250"/>
      <c r="AW617" s="250"/>
      <c r="AX617" s="250"/>
      <c r="AY617" s="250"/>
      <c r="AZ617" s="250"/>
      <c r="BA617" s="250"/>
      <c r="BB617" s="250"/>
      <c r="BC617" s="250"/>
      <c r="BD617" s="250"/>
      <c r="BE617" s="250"/>
      <c r="BF617" s="250"/>
      <c r="BG617" s="250"/>
      <c r="BH617" s="250"/>
      <c r="BI617" s="250"/>
      <c r="BJ617" s="250"/>
      <c r="BK617" s="250"/>
      <c r="BL617" s="250"/>
      <c r="BM617" s="250"/>
      <c r="BN617" s="250"/>
      <c r="BO617" s="250"/>
      <c r="BP617" s="250"/>
      <c r="BQ617" s="250"/>
      <c r="BR617" s="250"/>
      <c r="BS617" s="250"/>
    </row>
    <row r="618" spans="1:71" s="74" customFormat="1" ht="42" customHeight="1">
      <c r="A618" s="184" t="s">
        <v>668</v>
      </c>
      <c r="B618" s="68"/>
      <c r="C618" s="303" t="s">
        <v>669</v>
      </c>
      <c r="D618" s="304"/>
      <c r="E618" s="304"/>
      <c r="F618" s="304"/>
      <c r="G618" s="304"/>
      <c r="H618" s="305"/>
      <c r="I618" s="159" t="s">
        <v>670</v>
      </c>
      <c r="J618" s="93">
        <f t="shared" si="104"/>
        <v>0</v>
      </c>
      <c r="K618" s="151" t="str">
        <f t="shared" si="105"/>
        <v/>
      </c>
      <c r="L618" s="276">
        <v>0</v>
      </c>
      <c r="M618" s="250">
        <v>0</v>
      </c>
      <c r="N618" s="250">
        <v>0</v>
      </c>
      <c r="O618" s="250">
        <v>0</v>
      </c>
      <c r="P618" s="250">
        <v>0</v>
      </c>
      <c r="Q618" s="250">
        <v>0</v>
      </c>
      <c r="R618" s="250">
        <v>0</v>
      </c>
      <c r="S618" s="250"/>
      <c r="T618" s="250"/>
      <c r="U618" s="250"/>
      <c r="V618" s="250"/>
      <c r="W618" s="250"/>
      <c r="X618" s="250"/>
      <c r="Y618" s="250"/>
      <c r="Z618" s="250"/>
      <c r="AA618" s="250"/>
      <c r="AB618" s="250"/>
      <c r="AC618" s="250"/>
      <c r="AD618" s="250"/>
      <c r="AE618" s="250"/>
      <c r="AF618" s="250"/>
      <c r="AG618" s="250"/>
      <c r="AH618" s="250"/>
      <c r="AI618" s="250"/>
      <c r="AJ618" s="250"/>
      <c r="AK618" s="250"/>
      <c r="AL618" s="250"/>
      <c r="AM618" s="250"/>
      <c r="AN618" s="250"/>
      <c r="AO618" s="250"/>
      <c r="AP618" s="250"/>
      <c r="AQ618" s="250"/>
      <c r="AR618" s="250"/>
      <c r="AS618" s="250"/>
      <c r="AT618" s="250"/>
      <c r="AU618" s="250"/>
      <c r="AV618" s="250"/>
      <c r="AW618" s="250"/>
      <c r="AX618" s="250"/>
      <c r="AY618" s="250"/>
      <c r="AZ618" s="250"/>
      <c r="BA618" s="250"/>
      <c r="BB618" s="250"/>
      <c r="BC618" s="250"/>
      <c r="BD618" s="250"/>
      <c r="BE618" s="250"/>
      <c r="BF618" s="250"/>
      <c r="BG618" s="250"/>
      <c r="BH618" s="250"/>
      <c r="BI618" s="250"/>
      <c r="BJ618" s="250"/>
      <c r="BK618" s="250"/>
      <c r="BL618" s="250"/>
      <c r="BM618" s="250"/>
      <c r="BN618" s="250"/>
      <c r="BO618" s="250"/>
      <c r="BP618" s="250"/>
      <c r="BQ618" s="250"/>
      <c r="BR618" s="250"/>
      <c r="BS618" s="250"/>
    </row>
    <row r="619" spans="1:71" s="74" customFormat="1" ht="56.1" customHeight="1">
      <c r="A619" s="184" t="s">
        <v>671</v>
      </c>
      <c r="B619" s="68"/>
      <c r="C619" s="324" t="s">
        <v>672</v>
      </c>
      <c r="D619" s="325"/>
      <c r="E619" s="325"/>
      <c r="F619" s="325"/>
      <c r="G619" s="325"/>
      <c r="H619" s="326"/>
      <c r="I619" s="98" t="s">
        <v>673</v>
      </c>
      <c r="J619" s="93">
        <f t="shared" si="104"/>
        <v>0</v>
      </c>
      <c r="K619" s="151" t="str">
        <f t="shared" si="105"/>
        <v/>
      </c>
      <c r="L619" s="276">
        <v>0</v>
      </c>
      <c r="M619" s="250">
        <v>0</v>
      </c>
      <c r="N619" s="250">
        <v>0</v>
      </c>
      <c r="O619" s="250">
        <v>0</v>
      </c>
      <c r="P619" s="250">
        <v>0</v>
      </c>
      <c r="Q619" s="250">
        <v>0</v>
      </c>
      <c r="R619" s="250">
        <v>0</v>
      </c>
      <c r="S619" s="250"/>
      <c r="T619" s="250"/>
      <c r="U619" s="250"/>
      <c r="V619" s="250"/>
      <c r="W619" s="250"/>
      <c r="X619" s="250"/>
      <c r="Y619" s="250"/>
      <c r="Z619" s="250"/>
      <c r="AA619" s="250"/>
      <c r="AB619" s="250"/>
      <c r="AC619" s="250"/>
      <c r="AD619" s="250"/>
      <c r="AE619" s="250"/>
      <c r="AF619" s="250"/>
      <c r="AG619" s="250"/>
      <c r="AH619" s="250"/>
      <c r="AI619" s="250"/>
      <c r="AJ619" s="250"/>
      <c r="AK619" s="250"/>
      <c r="AL619" s="250"/>
      <c r="AM619" s="250"/>
      <c r="AN619" s="250"/>
      <c r="AO619" s="250"/>
      <c r="AP619" s="250"/>
      <c r="AQ619" s="250"/>
      <c r="AR619" s="250"/>
      <c r="AS619" s="250"/>
      <c r="AT619" s="250"/>
      <c r="AU619" s="250"/>
      <c r="AV619" s="250"/>
      <c r="AW619" s="250"/>
      <c r="AX619" s="250"/>
      <c r="AY619" s="250"/>
      <c r="AZ619" s="250"/>
      <c r="BA619" s="250"/>
      <c r="BB619" s="250"/>
      <c r="BC619" s="250"/>
      <c r="BD619" s="250"/>
      <c r="BE619" s="250"/>
      <c r="BF619" s="250"/>
      <c r="BG619" s="250"/>
      <c r="BH619" s="250"/>
      <c r="BI619" s="250"/>
      <c r="BJ619" s="250"/>
      <c r="BK619" s="250"/>
      <c r="BL619" s="250"/>
      <c r="BM619" s="250"/>
      <c r="BN619" s="250"/>
      <c r="BO619" s="250"/>
      <c r="BP619" s="250"/>
      <c r="BQ619" s="250"/>
      <c r="BR619" s="250"/>
      <c r="BS619" s="250"/>
    </row>
    <row r="620" spans="1:71" s="74" customFormat="1" ht="56.1" customHeight="1">
      <c r="A620" s="184" t="s">
        <v>671</v>
      </c>
      <c r="B620" s="68"/>
      <c r="C620" s="324" t="s">
        <v>674</v>
      </c>
      <c r="D620" s="325"/>
      <c r="E620" s="325"/>
      <c r="F620" s="325"/>
      <c r="G620" s="325"/>
      <c r="H620" s="326"/>
      <c r="I620" s="103" t="s">
        <v>675</v>
      </c>
      <c r="J620" s="93">
        <f t="shared" ref="J620:J621" si="106">IF(SUM(L620:BS620)=0,IF(COUNTIF(L620:BS620,"未確認")&gt;0,"未確認",IF(COUNTIF(L620:BS620,"~*")&gt;0,"*",SUM(L620:BS620))),SUM(L620:BS620))</f>
        <v>0</v>
      </c>
      <c r="K620" s="151" t="str">
        <f t="shared" ref="K620:K621" si="107">IF(OR(COUNTIF(L620:BS620,"未確認")&gt;0,COUNTIF(L620:BS620,"*")&gt;0),"※","")</f>
        <v/>
      </c>
      <c r="L620" s="276">
        <v>0</v>
      </c>
      <c r="M620" s="250">
        <v>0</v>
      </c>
      <c r="N620" s="250">
        <v>0</v>
      </c>
      <c r="O620" s="250">
        <v>0</v>
      </c>
      <c r="P620" s="250">
        <v>0</v>
      </c>
      <c r="Q620" s="250">
        <v>0</v>
      </c>
      <c r="R620" s="250">
        <v>0</v>
      </c>
      <c r="S620" s="250"/>
      <c r="T620" s="250"/>
      <c r="U620" s="250"/>
      <c r="V620" s="250"/>
      <c r="W620" s="250"/>
      <c r="X620" s="250"/>
      <c r="Y620" s="250"/>
      <c r="Z620" s="250"/>
      <c r="AA620" s="250"/>
      <c r="AB620" s="250"/>
      <c r="AC620" s="250"/>
      <c r="AD620" s="250"/>
      <c r="AE620" s="250"/>
      <c r="AF620" s="250"/>
      <c r="AG620" s="250"/>
      <c r="AH620" s="250"/>
      <c r="AI620" s="250"/>
      <c r="AJ620" s="250"/>
      <c r="AK620" s="250"/>
      <c r="AL620" s="250"/>
      <c r="AM620" s="250"/>
      <c r="AN620" s="250"/>
      <c r="AO620" s="250"/>
      <c r="AP620" s="250"/>
      <c r="AQ620" s="250"/>
      <c r="AR620" s="250"/>
      <c r="AS620" s="250"/>
      <c r="AT620" s="250"/>
      <c r="AU620" s="250"/>
      <c r="AV620" s="250"/>
      <c r="AW620" s="250"/>
      <c r="AX620" s="250"/>
      <c r="AY620" s="250"/>
      <c r="AZ620" s="250"/>
      <c r="BA620" s="250"/>
      <c r="BB620" s="250"/>
      <c r="BC620" s="250"/>
      <c r="BD620" s="250"/>
      <c r="BE620" s="250"/>
      <c r="BF620" s="250"/>
      <c r="BG620" s="250"/>
      <c r="BH620" s="250"/>
      <c r="BI620" s="250"/>
      <c r="BJ620" s="250"/>
      <c r="BK620" s="250"/>
      <c r="BL620" s="250"/>
      <c r="BM620" s="250"/>
      <c r="BN620" s="250"/>
      <c r="BO620" s="250"/>
      <c r="BP620" s="250"/>
      <c r="BQ620" s="250"/>
      <c r="BR620" s="250"/>
      <c r="BS620" s="250"/>
    </row>
    <row r="621" spans="1:71" s="74" customFormat="1" ht="56.1" customHeight="1">
      <c r="A621" s="184" t="s">
        <v>671</v>
      </c>
      <c r="B621" s="68"/>
      <c r="C621" s="324" t="s">
        <v>676</v>
      </c>
      <c r="D621" s="325"/>
      <c r="E621" s="325"/>
      <c r="F621" s="325"/>
      <c r="G621" s="325"/>
      <c r="H621" s="326"/>
      <c r="I621" s="103" t="s">
        <v>677</v>
      </c>
      <c r="J621" s="93">
        <f t="shared" si="106"/>
        <v>0</v>
      </c>
      <c r="K621" s="151" t="str">
        <f t="shared" si="107"/>
        <v/>
      </c>
      <c r="L621" s="276">
        <v>0</v>
      </c>
      <c r="M621" s="250">
        <v>0</v>
      </c>
      <c r="N621" s="250">
        <v>0</v>
      </c>
      <c r="O621" s="250">
        <v>0</v>
      </c>
      <c r="P621" s="250">
        <v>0</v>
      </c>
      <c r="Q621" s="250">
        <v>0</v>
      </c>
      <c r="R621" s="250">
        <v>0</v>
      </c>
      <c r="S621" s="250"/>
      <c r="T621" s="250"/>
      <c r="U621" s="250"/>
      <c r="V621" s="250"/>
      <c r="W621" s="250"/>
      <c r="X621" s="250"/>
      <c r="Y621" s="250"/>
      <c r="Z621" s="250"/>
      <c r="AA621" s="250"/>
      <c r="AB621" s="250"/>
      <c r="AC621" s="250"/>
      <c r="AD621" s="250"/>
      <c r="AE621" s="250"/>
      <c r="AF621" s="250"/>
      <c r="AG621" s="250"/>
      <c r="AH621" s="250"/>
      <c r="AI621" s="250"/>
      <c r="AJ621" s="250"/>
      <c r="AK621" s="250"/>
      <c r="AL621" s="250"/>
      <c r="AM621" s="250"/>
      <c r="AN621" s="250"/>
      <c r="AO621" s="250"/>
      <c r="AP621" s="250"/>
      <c r="AQ621" s="250"/>
      <c r="AR621" s="250"/>
      <c r="AS621" s="250"/>
      <c r="AT621" s="250"/>
      <c r="AU621" s="250"/>
      <c r="AV621" s="250"/>
      <c r="AW621" s="250"/>
      <c r="AX621" s="250"/>
      <c r="AY621" s="250"/>
      <c r="AZ621" s="250"/>
      <c r="BA621" s="250"/>
      <c r="BB621" s="250"/>
      <c r="BC621" s="250"/>
      <c r="BD621" s="250"/>
      <c r="BE621" s="250"/>
      <c r="BF621" s="250"/>
      <c r="BG621" s="250"/>
      <c r="BH621" s="250"/>
      <c r="BI621" s="250"/>
      <c r="BJ621" s="250"/>
      <c r="BK621" s="250"/>
      <c r="BL621" s="250"/>
      <c r="BM621" s="250"/>
      <c r="BN621" s="250"/>
      <c r="BO621" s="250"/>
      <c r="BP621" s="250"/>
      <c r="BQ621" s="250"/>
      <c r="BR621" s="250"/>
      <c r="BS621" s="250"/>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678</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3" customFormat="1" ht="34.5" customHeight="1">
      <c r="A627" s="176"/>
      <c r="B627" s="14"/>
      <c r="C627" s="3"/>
      <c r="D627" s="3"/>
      <c r="E627" s="3"/>
      <c r="F627" s="3"/>
      <c r="G627" s="3"/>
      <c r="H627" s="209"/>
      <c r="I627" s="209"/>
      <c r="J627" s="63" t="s">
        <v>80</v>
      </c>
      <c r="K627" s="160"/>
      <c r="L627" s="238" t="str">
        <f t="shared" ref="L627:AQ627" si="108">IF(ISBLANK(L$395),"",L$395)</f>
        <v>1階西病棟</v>
      </c>
      <c r="M627" s="241" t="str">
        <f t="shared" si="108"/>
        <v>2階西病棟</v>
      </c>
      <c r="N627" s="281" t="str">
        <f t="shared" si="108"/>
        <v>3階西病棟</v>
      </c>
      <c r="O627" s="239" t="str">
        <f t="shared" si="108"/>
        <v>3階東病棟</v>
      </c>
      <c r="P627" s="239" t="str">
        <f t="shared" si="108"/>
        <v>3階南医療病棟</v>
      </c>
      <c r="Q627" s="239" t="str">
        <f t="shared" si="108"/>
        <v>3階南回復期病棟</v>
      </c>
      <c r="R627" s="239" t="str">
        <f t="shared" si="108"/>
        <v>4階東病棟</v>
      </c>
      <c r="S627" s="239" t="str">
        <f t="shared" si="108"/>
        <v/>
      </c>
      <c r="T627" s="239" t="str">
        <f t="shared" si="108"/>
        <v/>
      </c>
      <c r="U627" s="239" t="str">
        <f t="shared" si="108"/>
        <v/>
      </c>
      <c r="V627" s="239" t="str">
        <f t="shared" si="108"/>
        <v/>
      </c>
      <c r="W627" s="239" t="str">
        <f t="shared" si="108"/>
        <v/>
      </c>
      <c r="X627" s="239" t="str">
        <f t="shared" si="108"/>
        <v/>
      </c>
      <c r="Y627" s="239" t="str">
        <f t="shared" si="108"/>
        <v/>
      </c>
      <c r="Z627" s="239" t="str">
        <f t="shared" si="108"/>
        <v/>
      </c>
      <c r="AA627" s="239" t="str">
        <f t="shared" si="108"/>
        <v/>
      </c>
      <c r="AB627" s="239" t="str">
        <f t="shared" si="108"/>
        <v/>
      </c>
      <c r="AC627" s="239" t="str">
        <f t="shared" si="108"/>
        <v/>
      </c>
      <c r="AD627" s="239" t="str">
        <f t="shared" si="108"/>
        <v/>
      </c>
      <c r="AE627" s="239" t="str">
        <f t="shared" si="108"/>
        <v/>
      </c>
      <c r="AF627" s="239" t="str">
        <f t="shared" si="108"/>
        <v/>
      </c>
      <c r="AG627" s="239" t="str">
        <f t="shared" si="108"/>
        <v/>
      </c>
      <c r="AH627" s="239" t="str">
        <f t="shared" si="108"/>
        <v/>
      </c>
      <c r="AI627" s="239" t="str">
        <f t="shared" si="108"/>
        <v/>
      </c>
      <c r="AJ627" s="239" t="str">
        <f t="shared" si="108"/>
        <v/>
      </c>
      <c r="AK627" s="239" t="str">
        <f t="shared" si="108"/>
        <v/>
      </c>
      <c r="AL627" s="239" t="str">
        <f t="shared" si="108"/>
        <v/>
      </c>
      <c r="AM627" s="239" t="str">
        <f t="shared" si="108"/>
        <v/>
      </c>
      <c r="AN627" s="239" t="str">
        <f t="shared" si="108"/>
        <v/>
      </c>
      <c r="AO627" s="239" t="str">
        <f t="shared" si="108"/>
        <v/>
      </c>
      <c r="AP627" s="239" t="str">
        <f t="shared" si="108"/>
        <v/>
      </c>
      <c r="AQ627" s="239" t="str">
        <f t="shared" si="108"/>
        <v/>
      </c>
      <c r="AR627" s="239" t="str">
        <f t="shared" ref="AR627:BS627" si="109">IF(ISBLANK(AR$395),"",AR$395)</f>
        <v/>
      </c>
      <c r="AS627" s="239" t="str">
        <f t="shared" si="109"/>
        <v/>
      </c>
      <c r="AT627" s="239" t="str">
        <f t="shared" si="109"/>
        <v/>
      </c>
      <c r="AU627" s="239" t="str">
        <f t="shared" si="109"/>
        <v/>
      </c>
      <c r="AV627" s="239" t="str">
        <f t="shared" si="109"/>
        <v/>
      </c>
      <c r="AW627" s="239" t="str">
        <f t="shared" si="109"/>
        <v/>
      </c>
      <c r="AX627" s="239" t="str">
        <f t="shared" si="109"/>
        <v/>
      </c>
      <c r="AY627" s="239" t="str">
        <f t="shared" si="109"/>
        <v/>
      </c>
      <c r="AZ627" s="239" t="str">
        <f t="shared" si="109"/>
        <v/>
      </c>
      <c r="BA627" s="239" t="str">
        <f t="shared" si="109"/>
        <v/>
      </c>
      <c r="BB627" s="239" t="str">
        <f t="shared" si="109"/>
        <v/>
      </c>
      <c r="BC627" s="239" t="str">
        <f t="shared" si="109"/>
        <v/>
      </c>
      <c r="BD627" s="239" t="str">
        <f t="shared" si="109"/>
        <v/>
      </c>
      <c r="BE627" s="239" t="str">
        <f t="shared" si="109"/>
        <v/>
      </c>
      <c r="BF627" s="239" t="str">
        <f t="shared" si="109"/>
        <v/>
      </c>
      <c r="BG627" s="239" t="str">
        <f t="shared" si="109"/>
        <v/>
      </c>
      <c r="BH627" s="239" t="str">
        <f t="shared" si="109"/>
        <v/>
      </c>
      <c r="BI627" s="239" t="str">
        <f t="shared" si="109"/>
        <v/>
      </c>
      <c r="BJ627" s="239" t="str">
        <f t="shared" si="109"/>
        <v/>
      </c>
      <c r="BK627" s="239" t="str">
        <f t="shared" si="109"/>
        <v/>
      </c>
      <c r="BL627" s="239" t="str">
        <f t="shared" si="109"/>
        <v/>
      </c>
      <c r="BM627" s="239" t="str">
        <f t="shared" si="109"/>
        <v/>
      </c>
      <c r="BN627" s="239" t="str">
        <f t="shared" si="109"/>
        <v/>
      </c>
      <c r="BO627" s="239" t="str">
        <f t="shared" si="109"/>
        <v/>
      </c>
      <c r="BP627" s="239" t="str">
        <f t="shared" si="109"/>
        <v/>
      </c>
      <c r="BQ627" s="239" t="str">
        <f t="shared" si="109"/>
        <v/>
      </c>
      <c r="BR627" s="239" t="str">
        <f t="shared" si="109"/>
        <v/>
      </c>
      <c r="BS627" s="239" t="str">
        <f t="shared" si="109"/>
        <v/>
      </c>
    </row>
    <row r="628" spans="1:71" s="233" customFormat="1" ht="20.25" customHeight="1">
      <c r="A628" s="176"/>
      <c r="B628" s="1"/>
      <c r="C628" s="52"/>
      <c r="D628" s="3"/>
      <c r="E628" s="3"/>
      <c r="F628" s="3"/>
      <c r="G628" s="3"/>
      <c r="H628" s="209"/>
      <c r="I628" s="56" t="s">
        <v>81</v>
      </c>
      <c r="J628" s="57"/>
      <c r="K628" s="161"/>
      <c r="L628" s="59" t="str">
        <f t="shared" ref="L628:AQ628" si="110">IF(ISBLANK(L$396),"",L$396)</f>
        <v>-</v>
      </c>
      <c r="M628" s="242" t="str">
        <f t="shared" si="110"/>
        <v>-</v>
      </c>
      <c r="N628" s="242" t="str">
        <f t="shared" si="110"/>
        <v>-</v>
      </c>
      <c r="O628" s="59" t="str">
        <f t="shared" si="110"/>
        <v>-</v>
      </c>
      <c r="P628" s="59" t="str">
        <f t="shared" si="110"/>
        <v>-</v>
      </c>
      <c r="Q628" s="59" t="str">
        <f t="shared" si="110"/>
        <v>-</v>
      </c>
      <c r="R628" s="59" t="str">
        <f t="shared" si="110"/>
        <v>-</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679</v>
      </c>
      <c r="B629" s="92"/>
      <c r="C629" s="324" t="s">
        <v>680</v>
      </c>
      <c r="D629" s="325"/>
      <c r="E629" s="325"/>
      <c r="F629" s="325"/>
      <c r="G629" s="325"/>
      <c r="H629" s="326"/>
      <c r="I629" s="335" t="s">
        <v>681</v>
      </c>
      <c r="J629" s="93">
        <f>IF(SUM(L629:BS629)=0,IF(COUNTIF(L629:BS629,"未確認")&gt;0,"未確認",IF(COUNTIF(L629:BS629,"~*")&gt;0,"*",SUM(L629:BS629))),SUM(L629:BS629))</f>
        <v>0</v>
      </c>
      <c r="K629" s="151" t="str">
        <f t="shared" ref="K629:K640" si="112">IF(OR(COUNTIF(L629:BS629,"未確認")&gt;0,COUNTIF(L629:BS629,"*")&gt;0),"※","")</f>
        <v/>
      </c>
      <c r="L629" s="276">
        <v>0</v>
      </c>
      <c r="M629" s="250">
        <v>0</v>
      </c>
      <c r="N629" s="250">
        <v>0</v>
      </c>
      <c r="O629" s="250">
        <v>0</v>
      </c>
      <c r="P629" s="250">
        <v>0</v>
      </c>
      <c r="Q629" s="250">
        <v>0</v>
      </c>
      <c r="R629" s="250">
        <v>0</v>
      </c>
      <c r="S629" s="250"/>
      <c r="T629" s="250"/>
      <c r="U629" s="250"/>
      <c r="V629" s="250"/>
      <c r="W629" s="250"/>
      <c r="X629" s="250"/>
      <c r="Y629" s="250"/>
      <c r="Z629" s="250"/>
      <c r="AA629" s="250"/>
      <c r="AB629" s="250"/>
      <c r="AC629" s="250"/>
      <c r="AD629" s="250"/>
      <c r="AE629" s="250"/>
      <c r="AF629" s="250"/>
      <c r="AG629" s="250"/>
      <c r="AH629" s="250"/>
      <c r="AI629" s="250"/>
      <c r="AJ629" s="250"/>
      <c r="AK629" s="250"/>
      <c r="AL629" s="250"/>
      <c r="AM629" s="250"/>
      <c r="AN629" s="250"/>
      <c r="AO629" s="250"/>
      <c r="AP629" s="250"/>
      <c r="AQ629" s="250"/>
      <c r="AR629" s="250"/>
      <c r="AS629" s="250"/>
      <c r="AT629" s="250"/>
      <c r="AU629" s="250"/>
      <c r="AV629" s="250"/>
      <c r="AW629" s="250"/>
      <c r="AX629" s="250"/>
      <c r="AY629" s="250"/>
      <c r="AZ629" s="250"/>
      <c r="BA629" s="250"/>
      <c r="BB629" s="250"/>
      <c r="BC629" s="250"/>
      <c r="BD629" s="250"/>
      <c r="BE629" s="250"/>
      <c r="BF629" s="250"/>
      <c r="BG629" s="250"/>
      <c r="BH629" s="250"/>
      <c r="BI629" s="250"/>
      <c r="BJ629" s="250"/>
      <c r="BK629" s="250"/>
      <c r="BL629" s="250"/>
      <c r="BM629" s="250"/>
      <c r="BN629" s="250"/>
      <c r="BO629" s="250"/>
      <c r="BP629" s="250"/>
      <c r="BQ629" s="250"/>
      <c r="BR629" s="250"/>
      <c r="BS629" s="250"/>
    </row>
    <row r="630" spans="1:71" s="95" customFormat="1" ht="71.25" customHeight="1">
      <c r="A630" s="184" t="s">
        <v>682</v>
      </c>
      <c r="B630" s="92"/>
      <c r="C630" s="324" t="s">
        <v>683</v>
      </c>
      <c r="D630" s="325"/>
      <c r="E630" s="325"/>
      <c r="F630" s="325"/>
      <c r="G630" s="325"/>
      <c r="H630" s="326"/>
      <c r="I630" s="336"/>
      <c r="J630" s="93" t="str">
        <f t="shared" ref="J630:J640" si="113">IF(SUM(L630:BS630)=0,IF(COUNTIF(L630:BS630,"未確認")&gt;0,"未確認",IF(COUNTIF(L630:BS630,"~*")&gt;0,"*",SUM(L630:BS630))),SUM(L630:BS630))</f>
        <v>*</v>
      </c>
      <c r="K630" s="151" t="str">
        <f t="shared" si="112"/>
        <v>※</v>
      </c>
      <c r="L630" s="276">
        <v>0</v>
      </c>
      <c r="M630" s="250" t="s">
        <v>377</v>
      </c>
      <c r="N630" s="250" t="s">
        <v>377</v>
      </c>
      <c r="O630" s="250" t="s">
        <v>377</v>
      </c>
      <c r="P630" s="250" t="s">
        <v>377</v>
      </c>
      <c r="Q630" s="250">
        <v>0</v>
      </c>
      <c r="R630" s="250" t="s">
        <v>377</v>
      </c>
      <c r="S630" s="250"/>
      <c r="T630" s="250"/>
      <c r="U630" s="250"/>
      <c r="V630" s="250"/>
      <c r="W630" s="250"/>
      <c r="X630" s="250"/>
      <c r="Y630" s="250"/>
      <c r="Z630" s="250"/>
      <c r="AA630" s="250"/>
      <c r="AB630" s="250"/>
      <c r="AC630" s="250"/>
      <c r="AD630" s="250"/>
      <c r="AE630" s="250"/>
      <c r="AF630" s="250"/>
      <c r="AG630" s="250"/>
      <c r="AH630" s="250"/>
      <c r="AI630" s="250"/>
      <c r="AJ630" s="250"/>
      <c r="AK630" s="250"/>
      <c r="AL630" s="250"/>
      <c r="AM630" s="250"/>
      <c r="AN630" s="250"/>
      <c r="AO630" s="250"/>
      <c r="AP630" s="250"/>
      <c r="AQ630" s="250"/>
      <c r="AR630" s="250"/>
      <c r="AS630" s="250"/>
      <c r="AT630" s="250"/>
      <c r="AU630" s="250"/>
      <c r="AV630" s="250"/>
      <c r="AW630" s="250"/>
      <c r="AX630" s="250"/>
      <c r="AY630" s="250"/>
      <c r="AZ630" s="250"/>
      <c r="BA630" s="250"/>
      <c r="BB630" s="250"/>
      <c r="BC630" s="250"/>
      <c r="BD630" s="250"/>
      <c r="BE630" s="250"/>
      <c r="BF630" s="250"/>
      <c r="BG630" s="250"/>
      <c r="BH630" s="250"/>
      <c r="BI630" s="250"/>
      <c r="BJ630" s="250"/>
      <c r="BK630" s="250"/>
      <c r="BL630" s="250"/>
      <c r="BM630" s="250"/>
      <c r="BN630" s="250"/>
      <c r="BO630" s="250"/>
      <c r="BP630" s="250"/>
      <c r="BQ630" s="250"/>
      <c r="BR630" s="250"/>
      <c r="BS630" s="250"/>
    </row>
    <row r="631" spans="1:71" s="95" customFormat="1" ht="71.25" customHeight="1">
      <c r="A631" s="184" t="s">
        <v>684</v>
      </c>
      <c r="B631" s="92"/>
      <c r="C631" s="324" t="s">
        <v>685</v>
      </c>
      <c r="D631" s="325"/>
      <c r="E631" s="325"/>
      <c r="F631" s="325"/>
      <c r="G631" s="325"/>
      <c r="H631" s="326"/>
      <c r="I631" s="337"/>
      <c r="J631" s="93">
        <f t="shared" si="113"/>
        <v>0</v>
      </c>
      <c r="K631" s="151" t="str">
        <f t="shared" si="112"/>
        <v/>
      </c>
      <c r="L631" s="276">
        <v>0</v>
      </c>
      <c r="M631" s="250">
        <v>0</v>
      </c>
      <c r="N631" s="250">
        <v>0</v>
      </c>
      <c r="O631" s="250">
        <v>0</v>
      </c>
      <c r="P631" s="250">
        <v>0</v>
      </c>
      <c r="Q631" s="250">
        <v>0</v>
      </c>
      <c r="R631" s="250">
        <v>0</v>
      </c>
      <c r="S631" s="250"/>
      <c r="T631" s="250"/>
      <c r="U631" s="250"/>
      <c r="V631" s="250"/>
      <c r="W631" s="250"/>
      <c r="X631" s="250"/>
      <c r="Y631" s="250"/>
      <c r="Z631" s="250"/>
      <c r="AA631" s="250"/>
      <c r="AB631" s="250"/>
      <c r="AC631" s="250"/>
      <c r="AD631" s="250"/>
      <c r="AE631" s="250"/>
      <c r="AF631" s="250"/>
      <c r="AG631" s="250"/>
      <c r="AH631" s="250"/>
      <c r="AI631" s="250"/>
      <c r="AJ631" s="250"/>
      <c r="AK631" s="250"/>
      <c r="AL631" s="250"/>
      <c r="AM631" s="250"/>
      <c r="AN631" s="250"/>
      <c r="AO631" s="250"/>
      <c r="AP631" s="250"/>
      <c r="AQ631" s="250"/>
      <c r="AR631" s="250"/>
      <c r="AS631" s="250"/>
      <c r="AT631" s="250"/>
      <c r="AU631" s="250"/>
      <c r="AV631" s="250"/>
      <c r="AW631" s="250"/>
      <c r="AX631" s="250"/>
      <c r="AY631" s="250"/>
      <c r="AZ631" s="250"/>
      <c r="BA631" s="250"/>
      <c r="BB631" s="250"/>
      <c r="BC631" s="250"/>
      <c r="BD631" s="250"/>
      <c r="BE631" s="250"/>
      <c r="BF631" s="250"/>
      <c r="BG631" s="250"/>
      <c r="BH631" s="250"/>
      <c r="BI631" s="250"/>
      <c r="BJ631" s="250"/>
      <c r="BK631" s="250"/>
      <c r="BL631" s="250"/>
      <c r="BM631" s="250"/>
      <c r="BN631" s="250"/>
      <c r="BO631" s="250"/>
      <c r="BP631" s="250"/>
      <c r="BQ631" s="250"/>
      <c r="BR631" s="250"/>
      <c r="BS631" s="250"/>
    </row>
    <row r="632" spans="1:71" s="95" customFormat="1" ht="70.349999999999994" customHeight="1">
      <c r="A632" s="184" t="s">
        <v>686</v>
      </c>
      <c r="B632" s="92"/>
      <c r="C632" s="324" t="s">
        <v>687</v>
      </c>
      <c r="D632" s="325"/>
      <c r="E632" s="325"/>
      <c r="F632" s="325"/>
      <c r="G632" s="325"/>
      <c r="H632" s="326"/>
      <c r="I632" s="338" t="s">
        <v>688</v>
      </c>
      <c r="J632" s="93">
        <f t="shared" si="113"/>
        <v>0</v>
      </c>
      <c r="K632" s="151" t="str">
        <f t="shared" si="112"/>
        <v/>
      </c>
      <c r="L632" s="276">
        <v>0</v>
      </c>
      <c r="M632" s="250">
        <v>0</v>
      </c>
      <c r="N632" s="250">
        <v>0</v>
      </c>
      <c r="O632" s="250">
        <v>0</v>
      </c>
      <c r="P632" s="250">
        <v>0</v>
      </c>
      <c r="Q632" s="250">
        <v>0</v>
      </c>
      <c r="R632" s="250">
        <v>0</v>
      </c>
      <c r="S632" s="250"/>
      <c r="T632" s="250"/>
      <c r="U632" s="250"/>
      <c r="V632" s="250"/>
      <c r="W632" s="250"/>
      <c r="X632" s="250"/>
      <c r="Y632" s="250"/>
      <c r="Z632" s="250"/>
      <c r="AA632" s="250"/>
      <c r="AB632" s="250"/>
      <c r="AC632" s="250"/>
      <c r="AD632" s="250"/>
      <c r="AE632" s="250"/>
      <c r="AF632" s="250"/>
      <c r="AG632" s="250"/>
      <c r="AH632" s="250"/>
      <c r="AI632" s="250"/>
      <c r="AJ632" s="250"/>
      <c r="AK632" s="250"/>
      <c r="AL632" s="250"/>
      <c r="AM632" s="250"/>
      <c r="AN632" s="250"/>
      <c r="AO632" s="250"/>
      <c r="AP632" s="250"/>
      <c r="AQ632" s="250"/>
      <c r="AR632" s="250"/>
      <c r="AS632" s="250"/>
      <c r="AT632" s="250"/>
      <c r="AU632" s="250"/>
      <c r="AV632" s="250"/>
      <c r="AW632" s="250"/>
      <c r="AX632" s="250"/>
      <c r="AY632" s="250"/>
      <c r="AZ632" s="250"/>
      <c r="BA632" s="250"/>
      <c r="BB632" s="250"/>
      <c r="BC632" s="250"/>
      <c r="BD632" s="250"/>
      <c r="BE632" s="250"/>
      <c r="BF632" s="250"/>
      <c r="BG632" s="250"/>
      <c r="BH632" s="250"/>
      <c r="BI632" s="250"/>
      <c r="BJ632" s="250"/>
      <c r="BK632" s="250"/>
      <c r="BL632" s="250"/>
      <c r="BM632" s="250"/>
      <c r="BN632" s="250"/>
      <c r="BO632" s="250"/>
      <c r="BP632" s="250"/>
      <c r="BQ632" s="250"/>
      <c r="BR632" s="250"/>
      <c r="BS632" s="250"/>
    </row>
    <row r="633" spans="1:71" s="95" customFormat="1" ht="70.349999999999994" customHeight="1">
      <c r="A633" s="184"/>
      <c r="B633" s="92"/>
      <c r="C633" s="324" t="s">
        <v>689</v>
      </c>
      <c r="D633" s="325"/>
      <c r="E633" s="325"/>
      <c r="F633" s="325"/>
      <c r="G633" s="325"/>
      <c r="H633" s="326"/>
      <c r="I633" s="372"/>
      <c r="J633" s="93">
        <f>IF(SUM(L633:BS633)=0,IF(COUNTIF(L633:BS633,"未確認")&gt;0,"未確認",IF(COUNTIF(L633:BS633,"~*")&gt;0,"*",SUM(L633:BS633))),SUM(L633:BS633))</f>
        <v>0</v>
      </c>
      <c r="K633" s="151" t="str">
        <f>IF(OR(COUNTIF(L633:BS633,"未確認")&gt;0,COUNTIF(L633:BS633,"*")&gt;0),"※","")</f>
        <v/>
      </c>
      <c r="L633" s="276">
        <v>0</v>
      </c>
      <c r="M633" s="250">
        <v>0</v>
      </c>
      <c r="N633" s="250">
        <v>0</v>
      </c>
      <c r="O633" s="250">
        <v>0</v>
      </c>
      <c r="P633" s="250">
        <v>0</v>
      </c>
      <c r="Q633" s="250">
        <v>0</v>
      </c>
      <c r="R633" s="250">
        <v>0</v>
      </c>
      <c r="S633" s="250"/>
      <c r="T633" s="250"/>
      <c r="U633" s="250"/>
      <c r="V633" s="250"/>
      <c r="W633" s="250"/>
      <c r="X633" s="250"/>
      <c r="Y633" s="250"/>
      <c r="Z633" s="250"/>
      <c r="AA633" s="250"/>
      <c r="AB633" s="250"/>
      <c r="AC633" s="250"/>
      <c r="AD633" s="250"/>
      <c r="AE633" s="250"/>
      <c r="AF633" s="250"/>
      <c r="AG633" s="250"/>
      <c r="AH633" s="250"/>
      <c r="AI633" s="250"/>
      <c r="AJ633" s="250"/>
      <c r="AK633" s="250"/>
      <c r="AL633" s="250"/>
      <c r="AM633" s="250"/>
      <c r="AN633" s="250"/>
      <c r="AO633" s="250"/>
      <c r="AP633" s="250"/>
      <c r="AQ633" s="250"/>
      <c r="AR633" s="250"/>
      <c r="AS633" s="250"/>
      <c r="AT633" s="250"/>
      <c r="AU633" s="250"/>
      <c r="AV633" s="250"/>
      <c r="AW633" s="250"/>
      <c r="AX633" s="250"/>
      <c r="AY633" s="250"/>
      <c r="AZ633" s="250"/>
      <c r="BA633" s="250"/>
      <c r="BB633" s="250"/>
      <c r="BC633" s="250"/>
      <c r="BD633" s="250"/>
      <c r="BE633" s="250"/>
      <c r="BF633" s="250"/>
      <c r="BG633" s="250"/>
      <c r="BH633" s="250"/>
      <c r="BI633" s="250"/>
      <c r="BJ633" s="250"/>
      <c r="BK633" s="250"/>
      <c r="BL633" s="250"/>
      <c r="BM633" s="250"/>
      <c r="BN633" s="250"/>
      <c r="BO633" s="250"/>
      <c r="BP633" s="250"/>
      <c r="BQ633" s="250"/>
      <c r="BR633" s="250"/>
      <c r="BS633" s="250"/>
    </row>
    <row r="634" spans="1:71" s="95" customFormat="1" ht="104.1" customHeight="1">
      <c r="A634" s="184" t="s">
        <v>690</v>
      </c>
      <c r="B634" s="92"/>
      <c r="C634" s="324" t="s">
        <v>691</v>
      </c>
      <c r="D634" s="325"/>
      <c r="E634" s="325"/>
      <c r="F634" s="325"/>
      <c r="G634" s="325"/>
      <c r="H634" s="326"/>
      <c r="I634" s="103" t="s">
        <v>692</v>
      </c>
      <c r="J634" s="93">
        <f t="shared" si="113"/>
        <v>0</v>
      </c>
      <c r="K634" s="151" t="str">
        <f t="shared" si="112"/>
        <v/>
      </c>
      <c r="L634" s="276">
        <v>0</v>
      </c>
      <c r="M634" s="250">
        <v>0</v>
      </c>
      <c r="N634" s="250">
        <v>0</v>
      </c>
      <c r="O634" s="250">
        <v>0</v>
      </c>
      <c r="P634" s="250">
        <v>0</v>
      </c>
      <c r="Q634" s="250">
        <v>0</v>
      </c>
      <c r="R634" s="250">
        <v>0</v>
      </c>
      <c r="S634" s="250"/>
      <c r="T634" s="250"/>
      <c r="U634" s="250"/>
      <c r="V634" s="250"/>
      <c r="W634" s="250"/>
      <c r="X634" s="250"/>
      <c r="Y634" s="250"/>
      <c r="Z634" s="250"/>
      <c r="AA634" s="250"/>
      <c r="AB634" s="250"/>
      <c r="AC634" s="250"/>
      <c r="AD634" s="250"/>
      <c r="AE634" s="250"/>
      <c r="AF634" s="250"/>
      <c r="AG634" s="250"/>
      <c r="AH634" s="250"/>
      <c r="AI634" s="250"/>
      <c r="AJ634" s="250"/>
      <c r="AK634" s="250"/>
      <c r="AL634" s="250"/>
      <c r="AM634" s="250"/>
      <c r="AN634" s="250"/>
      <c r="AO634" s="250"/>
      <c r="AP634" s="250"/>
      <c r="AQ634" s="250"/>
      <c r="AR634" s="250"/>
      <c r="AS634" s="250"/>
      <c r="AT634" s="250"/>
      <c r="AU634" s="250"/>
      <c r="AV634" s="250"/>
      <c r="AW634" s="250"/>
      <c r="AX634" s="250"/>
      <c r="AY634" s="250"/>
      <c r="AZ634" s="250"/>
      <c r="BA634" s="250"/>
      <c r="BB634" s="250"/>
      <c r="BC634" s="250"/>
      <c r="BD634" s="250"/>
      <c r="BE634" s="250"/>
      <c r="BF634" s="250"/>
      <c r="BG634" s="250"/>
      <c r="BH634" s="250"/>
      <c r="BI634" s="250"/>
      <c r="BJ634" s="250"/>
      <c r="BK634" s="250"/>
      <c r="BL634" s="250"/>
      <c r="BM634" s="250"/>
      <c r="BN634" s="250"/>
      <c r="BO634" s="250"/>
      <c r="BP634" s="250"/>
      <c r="BQ634" s="250"/>
      <c r="BR634" s="250"/>
      <c r="BS634" s="250"/>
    </row>
    <row r="635" spans="1:71" s="95" customFormat="1" ht="100.35" customHeight="1">
      <c r="A635" s="184" t="s">
        <v>693</v>
      </c>
      <c r="B635" s="92"/>
      <c r="C635" s="324" t="s">
        <v>694</v>
      </c>
      <c r="D635" s="325"/>
      <c r="E635" s="325"/>
      <c r="F635" s="325"/>
      <c r="G635" s="325"/>
      <c r="H635" s="326"/>
      <c r="I635" s="103" t="s">
        <v>695</v>
      </c>
      <c r="J635" s="93" t="str">
        <f t="shared" si="113"/>
        <v>*</v>
      </c>
      <c r="K635" s="151" t="str">
        <f t="shared" si="112"/>
        <v>※</v>
      </c>
      <c r="L635" s="276" t="s">
        <v>377</v>
      </c>
      <c r="M635" s="250" t="s">
        <v>377</v>
      </c>
      <c r="N635" s="250" t="s">
        <v>377</v>
      </c>
      <c r="O635" s="250">
        <v>0</v>
      </c>
      <c r="P635" s="250" t="s">
        <v>377</v>
      </c>
      <c r="Q635" s="250">
        <v>0</v>
      </c>
      <c r="R635" s="250" t="s">
        <v>377</v>
      </c>
      <c r="S635" s="250"/>
      <c r="T635" s="250"/>
      <c r="U635" s="250"/>
      <c r="V635" s="250"/>
      <c r="W635" s="250"/>
      <c r="X635" s="250"/>
      <c r="Y635" s="250"/>
      <c r="Z635" s="250"/>
      <c r="AA635" s="250"/>
      <c r="AB635" s="250"/>
      <c r="AC635" s="250"/>
      <c r="AD635" s="250"/>
      <c r="AE635" s="250"/>
      <c r="AF635" s="250"/>
      <c r="AG635" s="250"/>
      <c r="AH635" s="250"/>
      <c r="AI635" s="250"/>
      <c r="AJ635" s="250"/>
      <c r="AK635" s="250"/>
      <c r="AL635" s="250"/>
      <c r="AM635" s="250"/>
      <c r="AN635" s="250"/>
      <c r="AO635" s="250"/>
      <c r="AP635" s="250"/>
      <c r="AQ635" s="250"/>
      <c r="AR635" s="250"/>
      <c r="AS635" s="250"/>
      <c r="AT635" s="250"/>
      <c r="AU635" s="250"/>
      <c r="AV635" s="250"/>
      <c r="AW635" s="250"/>
      <c r="AX635" s="250"/>
      <c r="AY635" s="250"/>
      <c r="AZ635" s="250"/>
      <c r="BA635" s="250"/>
      <c r="BB635" s="250"/>
      <c r="BC635" s="250"/>
      <c r="BD635" s="250"/>
      <c r="BE635" s="250"/>
      <c r="BF635" s="250"/>
      <c r="BG635" s="250"/>
      <c r="BH635" s="250"/>
      <c r="BI635" s="250"/>
      <c r="BJ635" s="250"/>
      <c r="BK635" s="250"/>
      <c r="BL635" s="250"/>
      <c r="BM635" s="250"/>
      <c r="BN635" s="250"/>
      <c r="BO635" s="250"/>
      <c r="BP635" s="250"/>
      <c r="BQ635" s="250"/>
      <c r="BR635" s="250"/>
      <c r="BS635" s="250"/>
    </row>
    <row r="636" spans="1:71" s="95" customFormat="1" ht="84" customHeight="1">
      <c r="A636" s="184" t="s">
        <v>696</v>
      </c>
      <c r="B636" s="96"/>
      <c r="C636" s="324" t="s">
        <v>697</v>
      </c>
      <c r="D636" s="325"/>
      <c r="E636" s="325"/>
      <c r="F636" s="325"/>
      <c r="G636" s="325"/>
      <c r="H636" s="326"/>
      <c r="I636" s="103" t="s">
        <v>698</v>
      </c>
      <c r="J636" s="93">
        <f t="shared" si="113"/>
        <v>0</v>
      </c>
      <c r="K636" s="151" t="str">
        <f t="shared" si="112"/>
        <v/>
      </c>
      <c r="L636" s="276">
        <v>0</v>
      </c>
      <c r="M636" s="250">
        <v>0</v>
      </c>
      <c r="N636" s="250">
        <v>0</v>
      </c>
      <c r="O636" s="250">
        <v>0</v>
      </c>
      <c r="P636" s="250">
        <v>0</v>
      </c>
      <c r="Q636" s="250">
        <v>0</v>
      </c>
      <c r="R636" s="250">
        <v>0</v>
      </c>
      <c r="S636" s="250"/>
      <c r="T636" s="250"/>
      <c r="U636" s="250"/>
      <c r="V636" s="250"/>
      <c r="W636" s="250"/>
      <c r="X636" s="250"/>
      <c r="Y636" s="250"/>
      <c r="Z636" s="250"/>
      <c r="AA636" s="250"/>
      <c r="AB636" s="250"/>
      <c r="AC636" s="250"/>
      <c r="AD636" s="250"/>
      <c r="AE636" s="250"/>
      <c r="AF636" s="250"/>
      <c r="AG636" s="250"/>
      <c r="AH636" s="250"/>
      <c r="AI636" s="250"/>
      <c r="AJ636" s="250"/>
      <c r="AK636" s="250"/>
      <c r="AL636" s="250"/>
      <c r="AM636" s="250"/>
      <c r="AN636" s="250"/>
      <c r="AO636" s="250"/>
      <c r="AP636" s="250"/>
      <c r="AQ636" s="250"/>
      <c r="AR636" s="250"/>
      <c r="AS636" s="250"/>
      <c r="AT636" s="250"/>
      <c r="AU636" s="250"/>
      <c r="AV636" s="250"/>
      <c r="AW636" s="250"/>
      <c r="AX636" s="250"/>
      <c r="AY636" s="250"/>
      <c r="AZ636" s="250"/>
      <c r="BA636" s="250"/>
      <c r="BB636" s="250"/>
      <c r="BC636" s="250"/>
      <c r="BD636" s="250"/>
      <c r="BE636" s="250"/>
      <c r="BF636" s="250"/>
      <c r="BG636" s="250"/>
      <c r="BH636" s="250"/>
      <c r="BI636" s="250"/>
      <c r="BJ636" s="250"/>
      <c r="BK636" s="250"/>
      <c r="BL636" s="250"/>
      <c r="BM636" s="250"/>
      <c r="BN636" s="250"/>
      <c r="BO636" s="250"/>
      <c r="BP636" s="250"/>
      <c r="BQ636" s="250"/>
      <c r="BR636" s="250"/>
      <c r="BS636" s="250"/>
    </row>
    <row r="637" spans="1:71" s="95" customFormat="1" ht="98.1" customHeight="1">
      <c r="A637" s="184" t="s">
        <v>699</v>
      </c>
      <c r="B637" s="96"/>
      <c r="C637" s="303" t="s">
        <v>700</v>
      </c>
      <c r="D637" s="304"/>
      <c r="E637" s="304"/>
      <c r="F637" s="304"/>
      <c r="G637" s="304"/>
      <c r="H637" s="305"/>
      <c r="I637" s="98" t="s">
        <v>701</v>
      </c>
      <c r="J637" s="93" t="str">
        <f t="shared" si="113"/>
        <v>*</v>
      </c>
      <c r="K637" s="151" t="str">
        <f t="shared" si="112"/>
        <v>※</v>
      </c>
      <c r="L637" s="276">
        <v>0</v>
      </c>
      <c r="M637" s="250">
        <v>0</v>
      </c>
      <c r="N637" s="250">
        <v>0</v>
      </c>
      <c r="O637" s="250" t="s">
        <v>377</v>
      </c>
      <c r="P637" s="250" t="s">
        <v>377</v>
      </c>
      <c r="Q637" s="250">
        <v>0</v>
      </c>
      <c r="R637" s="250" t="s">
        <v>377</v>
      </c>
      <c r="S637" s="250"/>
      <c r="T637" s="250"/>
      <c r="U637" s="250"/>
      <c r="V637" s="250"/>
      <c r="W637" s="250"/>
      <c r="X637" s="250"/>
      <c r="Y637" s="250"/>
      <c r="Z637" s="250"/>
      <c r="AA637" s="250"/>
      <c r="AB637" s="250"/>
      <c r="AC637" s="250"/>
      <c r="AD637" s="250"/>
      <c r="AE637" s="250"/>
      <c r="AF637" s="250"/>
      <c r="AG637" s="250"/>
      <c r="AH637" s="250"/>
      <c r="AI637" s="250"/>
      <c r="AJ637" s="250"/>
      <c r="AK637" s="250"/>
      <c r="AL637" s="250"/>
      <c r="AM637" s="250"/>
      <c r="AN637" s="250"/>
      <c r="AO637" s="250"/>
      <c r="AP637" s="250"/>
      <c r="AQ637" s="250"/>
      <c r="AR637" s="250"/>
      <c r="AS637" s="250"/>
      <c r="AT637" s="250"/>
      <c r="AU637" s="250"/>
      <c r="AV637" s="250"/>
      <c r="AW637" s="250"/>
      <c r="AX637" s="250"/>
      <c r="AY637" s="250"/>
      <c r="AZ637" s="250"/>
      <c r="BA637" s="250"/>
      <c r="BB637" s="250"/>
      <c r="BC637" s="250"/>
      <c r="BD637" s="250"/>
      <c r="BE637" s="250"/>
      <c r="BF637" s="250"/>
      <c r="BG637" s="250"/>
      <c r="BH637" s="250"/>
      <c r="BI637" s="250"/>
      <c r="BJ637" s="250"/>
      <c r="BK637" s="250"/>
      <c r="BL637" s="250"/>
      <c r="BM637" s="250"/>
      <c r="BN637" s="250"/>
      <c r="BO637" s="250"/>
      <c r="BP637" s="250"/>
      <c r="BQ637" s="250"/>
      <c r="BR637" s="250"/>
      <c r="BS637" s="250"/>
    </row>
    <row r="638" spans="1:71" s="95" customFormat="1" ht="84" customHeight="1">
      <c r="A638" s="184" t="s">
        <v>702</v>
      </c>
      <c r="B638" s="96"/>
      <c r="C638" s="324" t="s">
        <v>703</v>
      </c>
      <c r="D638" s="325"/>
      <c r="E638" s="325"/>
      <c r="F638" s="325"/>
      <c r="G638" s="325"/>
      <c r="H638" s="326"/>
      <c r="I638" s="98" t="s">
        <v>704</v>
      </c>
      <c r="J638" s="93" t="str">
        <f t="shared" si="113"/>
        <v>*</v>
      </c>
      <c r="K638" s="151" t="str">
        <f t="shared" si="112"/>
        <v>※</v>
      </c>
      <c r="L638" s="276">
        <v>0</v>
      </c>
      <c r="M638" s="250">
        <v>0</v>
      </c>
      <c r="N638" s="250">
        <v>0</v>
      </c>
      <c r="O638" s="250" t="s">
        <v>377</v>
      </c>
      <c r="P638" s="250" t="s">
        <v>377</v>
      </c>
      <c r="Q638" s="250">
        <v>0</v>
      </c>
      <c r="R638" s="250" t="s">
        <v>377</v>
      </c>
      <c r="S638" s="250"/>
      <c r="T638" s="250"/>
      <c r="U638" s="250"/>
      <c r="V638" s="250"/>
      <c r="W638" s="250"/>
      <c r="X638" s="250"/>
      <c r="Y638" s="250"/>
      <c r="Z638" s="250"/>
      <c r="AA638" s="250"/>
      <c r="AB638" s="250"/>
      <c r="AC638" s="250"/>
      <c r="AD638" s="250"/>
      <c r="AE638" s="250"/>
      <c r="AF638" s="250"/>
      <c r="AG638" s="250"/>
      <c r="AH638" s="250"/>
      <c r="AI638" s="250"/>
      <c r="AJ638" s="250"/>
      <c r="AK638" s="250"/>
      <c r="AL638" s="250"/>
      <c r="AM638" s="250"/>
      <c r="AN638" s="250"/>
      <c r="AO638" s="250"/>
      <c r="AP638" s="250"/>
      <c r="AQ638" s="250"/>
      <c r="AR638" s="250"/>
      <c r="AS638" s="250"/>
      <c r="AT638" s="250"/>
      <c r="AU638" s="250"/>
      <c r="AV638" s="250"/>
      <c r="AW638" s="250"/>
      <c r="AX638" s="250"/>
      <c r="AY638" s="250"/>
      <c r="AZ638" s="250"/>
      <c r="BA638" s="250"/>
      <c r="BB638" s="250"/>
      <c r="BC638" s="250"/>
      <c r="BD638" s="250"/>
      <c r="BE638" s="250"/>
      <c r="BF638" s="250"/>
      <c r="BG638" s="250"/>
      <c r="BH638" s="250"/>
      <c r="BI638" s="250"/>
      <c r="BJ638" s="250"/>
      <c r="BK638" s="250"/>
      <c r="BL638" s="250"/>
      <c r="BM638" s="250"/>
      <c r="BN638" s="250"/>
      <c r="BO638" s="250"/>
      <c r="BP638" s="250"/>
      <c r="BQ638" s="250"/>
      <c r="BR638" s="250"/>
      <c r="BS638" s="250"/>
    </row>
    <row r="639" spans="1:71" s="95" customFormat="1" ht="70.349999999999994" customHeight="1">
      <c r="A639" s="184" t="s">
        <v>705</v>
      </c>
      <c r="B639" s="96"/>
      <c r="C639" s="303" t="s">
        <v>706</v>
      </c>
      <c r="D639" s="304"/>
      <c r="E639" s="304"/>
      <c r="F639" s="304"/>
      <c r="G639" s="304"/>
      <c r="H639" s="305"/>
      <c r="I639" s="98" t="s">
        <v>707</v>
      </c>
      <c r="J639" s="93" t="str">
        <f t="shared" si="113"/>
        <v>*</v>
      </c>
      <c r="K639" s="151" t="str">
        <f t="shared" si="112"/>
        <v>※</v>
      </c>
      <c r="L639" s="276">
        <v>0</v>
      </c>
      <c r="M639" s="250" t="s">
        <v>377</v>
      </c>
      <c r="N639" s="250" t="s">
        <v>377</v>
      </c>
      <c r="O639" s="250" t="s">
        <v>377</v>
      </c>
      <c r="P639" s="250" t="s">
        <v>377</v>
      </c>
      <c r="Q639" s="250">
        <v>0</v>
      </c>
      <c r="R639" s="250" t="s">
        <v>377</v>
      </c>
      <c r="S639" s="250"/>
      <c r="T639" s="250"/>
      <c r="U639" s="250"/>
      <c r="V639" s="250"/>
      <c r="W639" s="250"/>
      <c r="X639" s="250"/>
      <c r="Y639" s="250"/>
      <c r="Z639" s="250"/>
      <c r="AA639" s="250"/>
      <c r="AB639" s="250"/>
      <c r="AC639" s="250"/>
      <c r="AD639" s="250"/>
      <c r="AE639" s="250"/>
      <c r="AF639" s="250"/>
      <c r="AG639" s="250"/>
      <c r="AH639" s="250"/>
      <c r="AI639" s="250"/>
      <c r="AJ639" s="250"/>
      <c r="AK639" s="250"/>
      <c r="AL639" s="250"/>
      <c r="AM639" s="250"/>
      <c r="AN639" s="250"/>
      <c r="AO639" s="250"/>
      <c r="AP639" s="250"/>
      <c r="AQ639" s="250"/>
      <c r="AR639" s="250"/>
      <c r="AS639" s="250"/>
      <c r="AT639" s="250"/>
      <c r="AU639" s="250"/>
      <c r="AV639" s="250"/>
      <c r="AW639" s="250"/>
      <c r="AX639" s="250"/>
      <c r="AY639" s="250"/>
      <c r="AZ639" s="250"/>
      <c r="BA639" s="250"/>
      <c r="BB639" s="250"/>
      <c r="BC639" s="250"/>
      <c r="BD639" s="250"/>
      <c r="BE639" s="250"/>
      <c r="BF639" s="250"/>
      <c r="BG639" s="250"/>
      <c r="BH639" s="250"/>
      <c r="BI639" s="250"/>
      <c r="BJ639" s="250"/>
      <c r="BK639" s="250"/>
      <c r="BL639" s="250"/>
      <c r="BM639" s="250"/>
      <c r="BN639" s="250"/>
      <c r="BO639" s="250"/>
      <c r="BP639" s="250"/>
      <c r="BQ639" s="250"/>
      <c r="BR639" s="250"/>
      <c r="BS639" s="250"/>
    </row>
    <row r="640" spans="1:71" s="95" customFormat="1" ht="84" customHeight="1">
      <c r="A640" s="184" t="s">
        <v>708</v>
      </c>
      <c r="B640" s="96"/>
      <c r="C640" s="303" t="s">
        <v>709</v>
      </c>
      <c r="D640" s="304"/>
      <c r="E640" s="304"/>
      <c r="F640" s="304"/>
      <c r="G640" s="304"/>
      <c r="H640" s="305"/>
      <c r="I640" s="98" t="s">
        <v>710</v>
      </c>
      <c r="J640" s="93" t="str">
        <f t="shared" si="113"/>
        <v>*</v>
      </c>
      <c r="K640" s="151" t="str">
        <f t="shared" si="112"/>
        <v>※</v>
      </c>
      <c r="L640" s="276">
        <v>0</v>
      </c>
      <c r="M640" s="250">
        <v>0</v>
      </c>
      <c r="N640" s="250">
        <v>0</v>
      </c>
      <c r="O640" s="250" t="s">
        <v>377</v>
      </c>
      <c r="P640" s="250">
        <v>0</v>
      </c>
      <c r="Q640" s="250">
        <v>0</v>
      </c>
      <c r="R640" s="250">
        <v>0</v>
      </c>
      <c r="S640" s="250"/>
      <c r="T640" s="250"/>
      <c r="U640" s="250"/>
      <c r="V640" s="250"/>
      <c r="W640" s="250"/>
      <c r="X640" s="250"/>
      <c r="Y640" s="250"/>
      <c r="Z640" s="250"/>
      <c r="AA640" s="250"/>
      <c r="AB640" s="250"/>
      <c r="AC640" s="250"/>
      <c r="AD640" s="250"/>
      <c r="AE640" s="250"/>
      <c r="AF640" s="250"/>
      <c r="AG640" s="250"/>
      <c r="AH640" s="250"/>
      <c r="AI640" s="250"/>
      <c r="AJ640" s="250"/>
      <c r="AK640" s="250"/>
      <c r="AL640" s="250"/>
      <c r="AM640" s="250"/>
      <c r="AN640" s="250"/>
      <c r="AO640" s="250"/>
      <c r="AP640" s="250"/>
      <c r="AQ640" s="250"/>
      <c r="AR640" s="250"/>
      <c r="AS640" s="250"/>
      <c r="AT640" s="250"/>
      <c r="AU640" s="250"/>
      <c r="AV640" s="250"/>
      <c r="AW640" s="250"/>
      <c r="AX640" s="250"/>
      <c r="AY640" s="250"/>
      <c r="AZ640" s="250"/>
      <c r="BA640" s="250"/>
      <c r="BB640" s="250"/>
      <c r="BC640" s="250"/>
      <c r="BD640" s="250"/>
      <c r="BE640" s="250"/>
      <c r="BF640" s="250"/>
      <c r="BG640" s="250"/>
      <c r="BH640" s="250"/>
      <c r="BI640" s="250"/>
      <c r="BJ640" s="250"/>
      <c r="BK640" s="250"/>
      <c r="BL640" s="250"/>
      <c r="BM640" s="250"/>
      <c r="BN640" s="250"/>
      <c r="BO640" s="250"/>
      <c r="BP640" s="250"/>
      <c r="BQ640" s="250"/>
      <c r="BR640" s="250"/>
      <c r="BS640" s="250"/>
    </row>
    <row r="641" spans="1:71" s="95" customFormat="1" ht="84" customHeight="1">
      <c r="A641" s="184"/>
      <c r="B641" s="96"/>
      <c r="C641" s="324" t="s">
        <v>711</v>
      </c>
      <c r="D641" s="325"/>
      <c r="E641" s="325"/>
      <c r="F641" s="325"/>
      <c r="G641" s="325"/>
      <c r="H641" s="326"/>
      <c r="I641" s="103" t="s">
        <v>712</v>
      </c>
      <c r="J641" s="93">
        <f>IF(SUM(L641:BS641)=0,IF(COUNTIF(L641:BS641,"未確認")&gt;0,"未確認",IF(COUNTIF(L641:BS641,"~*")&gt;0,"*",SUM(L641:BS641))),SUM(L641:BS641))</f>
        <v>0</v>
      </c>
      <c r="K641" s="151" t="str">
        <f>IF(OR(COUNTIF(L641:BS641,"未確認")&gt;0,COUNTIF(L641:BS641,"*")&gt;0),"※","")</f>
        <v/>
      </c>
      <c r="L641" s="276">
        <v>0</v>
      </c>
      <c r="M641" s="250">
        <v>0</v>
      </c>
      <c r="N641" s="250">
        <v>0</v>
      </c>
      <c r="O641" s="264">
        <v>0</v>
      </c>
      <c r="P641" s="264">
        <v>0</v>
      </c>
      <c r="Q641" s="264">
        <v>0</v>
      </c>
      <c r="R641" s="264">
        <v>0</v>
      </c>
      <c r="S641" s="264"/>
      <c r="T641" s="264"/>
      <c r="U641" s="264"/>
      <c r="V641" s="264"/>
      <c r="W641" s="264"/>
      <c r="X641" s="264"/>
      <c r="Y641" s="264"/>
      <c r="Z641" s="264"/>
      <c r="AA641" s="264"/>
      <c r="AB641" s="264"/>
      <c r="AC641" s="264"/>
      <c r="AD641" s="264"/>
      <c r="AE641" s="264"/>
      <c r="AF641" s="264"/>
      <c r="AG641" s="264"/>
      <c r="AH641" s="264"/>
      <c r="AI641" s="264"/>
      <c r="AJ641" s="264"/>
      <c r="AK641" s="264"/>
      <c r="AL641" s="264"/>
      <c r="AM641" s="264"/>
      <c r="AN641" s="264"/>
      <c r="AO641" s="264"/>
      <c r="AP641" s="264"/>
      <c r="AQ641" s="264"/>
      <c r="AR641" s="264"/>
      <c r="AS641" s="264"/>
      <c r="AT641" s="264"/>
      <c r="AU641" s="264"/>
      <c r="AV641" s="264"/>
      <c r="AW641" s="264"/>
      <c r="AX641" s="264"/>
      <c r="AY641" s="264"/>
      <c r="AZ641" s="264"/>
      <c r="BA641" s="264"/>
      <c r="BB641" s="264"/>
      <c r="BC641" s="264"/>
      <c r="BD641" s="264"/>
      <c r="BE641" s="264"/>
      <c r="BF641" s="264"/>
      <c r="BG641" s="264"/>
      <c r="BH641" s="264"/>
      <c r="BI641" s="264"/>
      <c r="BJ641" s="264"/>
      <c r="BK641" s="264"/>
      <c r="BL641" s="264"/>
      <c r="BM641" s="264"/>
      <c r="BN641" s="264"/>
      <c r="BO641" s="264"/>
      <c r="BP641" s="264"/>
      <c r="BQ641" s="264"/>
      <c r="BR641" s="264"/>
      <c r="BS641" s="264"/>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09"/>
      <c r="I644" s="209"/>
      <c r="J644" s="51"/>
      <c r="K644" s="24"/>
      <c r="L644" s="86"/>
      <c r="M644" s="86"/>
      <c r="N644" s="86"/>
      <c r="O644" s="86"/>
      <c r="P644" s="86"/>
      <c r="Q644" s="86"/>
    </row>
    <row r="645" spans="1:71" s="92" customFormat="1">
      <c r="A645" s="176"/>
      <c r="B645" s="14" t="s">
        <v>713</v>
      </c>
      <c r="C645" s="3"/>
      <c r="D645" s="3"/>
      <c r="E645" s="3"/>
      <c r="F645" s="3"/>
      <c r="G645" s="3"/>
      <c r="H645" s="209"/>
      <c r="I645" s="209"/>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3" customFormat="1" ht="34.5" customHeight="1">
      <c r="A647" s="176"/>
      <c r="B647" s="14"/>
      <c r="C647" s="3"/>
      <c r="D647" s="3"/>
      <c r="E647" s="3"/>
      <c r="F647" s="3"/>
      <c r="G647" s="3"/>
      <c r="H647" s="209"/>
      <c r="I647" s="209"/>
      <c r="J647" s="63" t="s">
        <v>80</v>
      </c>
      <c r="K647" s="136"/>
      <c r="L647" s="238" t="str">
        <f t="shared" ref="L647:AQ647" si="114">IF(ISBLANK(L$395),"",L$395)</f>
        <v>1階西病棟</v>
      </c>
      <c r="M647" s="241" t="str">
        <f t="shared" si="114"/>
        <v>2階西病棟</v>
      </c>
      <c r="N647" s="281" t="str">
        <f t="shared" si="114"/>
        <v>3階西病棟</v>
      </c>
      <c r="O647" s="239" t="str">
        <f t="shared" si="114"/>
        <v>3階東病棟</v>
      </c>
      <c r="P647" s="239" t="str">
        <f t="shared" si="114"/>
        <v>3階南医療病棟</v>
      </c>
      <c r="Q647" s="239" t="str">
        <f t="shared" si="114"/>
        <v>3階南回復期病棟</v>
      </c>
      <c r="R647" s="239" t="str">
        <f t="shared" si="114"/>
        <v>4階東病棟</v>
      </c>
      <c r="S647" s="239" t="str">
        <f t="shared" si="114"/>
        <v/>
      </c>
      <c r="T647" s="239" t="str">
        <f t="shared" si="114"/>
        <v/>
      </c>
      <c r="U647" s="239" t="str">
        <f t="shared" si="114"/>
        <v/>
      </c>
      <c r="V647" s="239" t="str">
        <f t="shared" si="114"/>
        <v/>
      </c>
      <c r="W647" s="239" t="str">
        <f t="shared" si="114"/>
        <v/>
      </c>
      <c r="X647" s="239" t="str">
        <f t="shared" si="114"/>
        <v/>
      </c>
      <c r="Y647" s="239" t="str">
        <f t="shared" si="114"/>
        <v/>
      </c>
      <c r="Z647" s="239" t="str">
        <f t="shared" si="114"/>
        <v/>
      </c>
      <c r="AA647" s="239" t="str">
        <f t="shared" si="114"/>
        <v/>
      </c>
      <c r="AB647" s="239" t="str">
        <f t="shared" si="114"/>
        <v/>
      </c>
      <c r="AC647" s="239" t="str">
        <f t="shared" si="114"/>
        <v/>
      </c>
      <c r="AD647" s="239" t="str">
        <f t="shared" si="114"/>
        <v/>
      </c>
      <c r="AE647" s="239" t="str">
        <f t="shared" si="114"/>
        <v/>
      </c>
      <c r="AF647" s="239" t="str">
        <f t="shared" si="114"/>
        <v/>
      </c>
      <c r="AG647" s="239" t="str">
        <f t="shared" si="114"/>
        <v/>
      </c>
      <c r="AH647" s="239" t="str">
        <f t="shared" si="114"/>
        <v/>
      </c>
      <c r="AI647" s="239" t="str">
        <f t="shared" si="114"/>
        <v/>
      </c>
      <c r="AJ647" s="239" t="str">
        <f t="shared" si="114"/>
        <v/>
      </c>
      <c r="AK647" s="239" t="str">
        <f t="shared" si="114"/>
        <v/>
      </c>
      <c r="AL647" s="239" t="str">
        <f t="shared" si="114"/>
        <v/>
      </c>
      <c r="AM647" s="239" t="str">
        <f t="shared" si="114"/>
        <v/>
      </c>
      <c r="AN647" s="239" t="str">
        <f t="shared" si="114"/>
        <v/>
      </c>
      <c r="AO647" s="239" t="str">
        <f t="shared" si="114"/>
        <v/>
      </c>
      <c r="AP647" s="239" t="str">
        <f t="shared" si="114"/>
        <v/>
      </c>
      <c r="AQ647" s="239" t="str">
        <f t="shared" si="114"/>
        <v/>
      </c>
      <c r="AR647" s="239" t="str">
        <f t="shared" ref="AR647:BS647" si="115">IF(ISBLANK(AR$395),"",AR$395)</f>
        <v/>
      </c>
      <c r="AS647" s="239" t="str">
        <f t="shared" si="115"/>
        <v/>
      </c>
      <c r="AT647" s="239" t="str">
        <f t="shared" si="115"/>
        <v/>
      </c>
      <c r="AU647" s="239" t="str">
        <f t="shared" si="115"/>
        <v/>
      </c>
      <c r="AV647" s="239" t="str">
        <f t="shared" si="115"/>
        <v/>
      </c>
      <c r="AW647" s="239" t="str">
        <f t="shared" si="115"/>
        <v/>
      </c>
      <c r="AX647" s="239" t="str">
        <f t="shared" si="115"/>
        <v/>
      </c>
      <c r="AY647" s="239" t="str">
        <f t="shared" si="115"/>
        <v/>
      </c>
      <c r="AZ647" s="239" t="str">
        <f t="shared" si="115"/>
        <v/>
      </c>
      <c r="BA647" s="239" t="str">
        <f t="shared" si="115"/>
        <v/>
      </c>
      <c r="BB647" s="239" t="str">
        <f t="shared" si="115"/>
        <v/>
      </c>
      <c r="BC647" s="239" t="str">
        <f t="shared" si="115"/>
        <v/>
      </c>
      <c r="BD647" s="239" t="str">
        <f t="shared" si="115"/>
        <v/>
      </c>
      <c r="BE647" s="239" t="str">
        <f t="shared" si="115"/>
        <v/>
      </c>
      <c r="BF647" s="239" t="str">
        <f t="shared" si="115"/>
        <v/>
      </c>
      <c r="BG647" s="239" t="str">
        <f t="shared" si="115"/>
        <v/>
      </c>
      <c r="BH647" s="239" t="str">
        <f t="shared" si="115"/>
        <v/>
      </c>
      <c r="BI647" s="239" t="str">
        <f t="shared" si="115"/>
        <v/>
      </c>
      <c r="BJ647" s="239" t="str">
        <f t="shared" si="115"/>
        <v/>
      </c>
      <c r="BK647" s="239" t="str">
        <f t="shared" si="115"/>
        <v/>
      </c>
      <c r="BL647" s="239" t="str">
        <f t="shared" si="115"/>
        <v/>
      </c>
      <c r="BM647" s="239" t="str">
        <f t="shared" si="115"/>
        <v/>
      </c>
      <c r="BN647" s="239" t="str">
        <f t="shared" si="115"/>
        <v/>
      </c>
      <c r="BO647" s="239" t="str">
        <f t="shared" si="115"/>
        <v/>
      </c>
      <c r="BP647" s="239" t="str">
        <f t="shared" si="115"/>
        <v/>
      </c>
      <c r="BQ647" s="239" t="str">
        <f t="shared" si="115"/>
        <v/>
      </c>
      <c r="BR647" s="239" t="str">
        <f t="shared" si="115"/>
        <v/>
      </c>
      <c r="BS647" s="239" t="str">
        <f t="shared" si="115"/>
        <v/>
      </c>
    </row>
    <row r="648" spans="1:71" s="233" customFormat="1" ht="20.25" customHeight="1">
      <c r="A648" s="176"/>
      <c r="B648" s="1"/>
      <c r="C648" s="52"/>
      <c r="D648" s="3"/>
      <c r="E648" s="3"/>
      <c r="F648" s="3"/>
      <c r="G648" s="3"/>
      <c r="H648" s="209"/>
      <c r="I648" s="56" t="s">
        <v>81</v>
      </c>
      <c r="J648" s="57"/>
      <c r="K648" s="137"/>
      <c r="L648" s="59" t="str">
        <f t="shared" ref="L648:AQ648" si="116">IF(ISBLANK(L$396),"",L$396)</f>
        <v>-</v>
      </c>
      <c r="M648" s="242" t="str">
        <f t="shared" si="116"/>
        <v>-</v>
      </c>
      <c r="N648" s="242" t="str">
        <f t="shared" si="116"/>
        <v>-</v>
      </c>
      <c r="O648" s="59" t="str">
        <f t="shared" si="116"/>
        <v>-</v>
      </c>
      <c r="P648" s="59" t="str">
        <f t="shared" si="116"/>
        <v>-</v>
      </c>
      <c r="Q648" s="59" t="str">
        <f t="shared" si="116"/>
        <v>-</v>
      </c>
      <c r="R648" s="59" t="str">
        <f t="shared" si="116"/>
        <v>-</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714</v>
      </c>
      <c r="B649" s="92"/>
      <c r="C649" s="303" t="s">
        <v>715</v>
      </c>
      <c r="D649" s="304"/>
      <c r="E649" s="304"/>
      <c r="F649" s="304"/>
      <c r="G649" s="304"/>
      <c r="H649" s="305"/>
      <c r="I649" s="98" t="s">
        <v>716</v>
      </c>
      <c r="J649" s="93">
        <f>IF(SUM(L649:BS649)=0,IF(COUNTIF(L649:BS649,"未確認")&gt;0,"未確認",IF(COUNTIF(L649:BS649,"~*")&gt;0,"*",SUM(L649:BS649))),SUM(L649:BS649))</f>
        <v>200</v>
      </c>
      <c r="K649" s="151" t="str">
        <f t="shared" ref="K649:K656" si="118">IF(OR(COUNTIF(L649:BS649,"未確認")&gt;0,COUNTIF(L649:BS649,"*")&gt;0),"※","")</f>
        <v/>
      </c>
      <c r="L649" s="276">
        <v>0</v>
      </c>
      <c r="M649" s="250">
        <v>0</v>
      </c>
      <c r="N649" s="250">
        <v>0</v>
      </c>
      <c r="O649" s="250">
        <v>200</v>
      </c>
      <c r="P649" s="250">
        <v>0</v>
      </c>
      <c r="Q649" s="250">
        <v>0</v>
      </c>
      <c r="R649" s="250">
        <v>0</v>
      </c>
      <c r="S649" s="250"/>
      <c r="T649" s="250"/>
      <c r="U649" s="250"/>
      <c r="V649" s="250"/>
      <c r="W649" s="250"/>
      <c r="X649" s="250"/>
      <c r="Y649" s="250"/>
      <c r="Z649" s="250"/>
      <c r="AA649" s="250"/>
      <c r="AB649" s="250"/>
      <c r="AC649" s="250"/>
      <c r="AD649" s="250"/>
      <c r="AE649" s="250"/>
      <c r="AF649" s="250"/>
      <c r="AG649" s="250"/>
      <c r="AH649" s="250"/>
      <c r="AI649" s="250"/>
      <c r="AJ649" s="250"/>
      <c r="AK649" s="250"/>
      <c r="AL649" s="250"/>
      <c r="AM649" s="250"/>
      <c r="AN649" s="250"/>
      <c r="AO649" s="250"/>
      <c r="AP649" s="250"/>
      <c r="AQ649" s="250"/>
      <c r="AR649" s="250"/>
      <c r="AS649" s="250"/>
      <c r="AT649" s="250"/>
      <c r="AU649" s="250"/>
      <c r="AV649" s="250"/>
      <c r="AW649" s="250"/>
      <c r="AX649" s="250"/>
      <c r="AY649" s="250"/>
      <c r="AZ649" s="250"/>
      <c r="BA649" s="250"/>
      <c r="BB649" s="250"/>
      <c r="BC649" s="250"/>
      <c r="BD649" s="250"/>
      <c r="BE649" s="250"/>
      <c r="BF649" s="250"/>
      <c r="BG649" s="250"/>
      <c r="BH649" s="250"/>
      <c r="BI649" s="250"/>
      <c r="BJ649" s="250"/>
      <c r="BK649" s="250"/>
      <c r="BL649" s="250"/>
      <c r="BM649" s="250"/>
      <c r="BN649" s="250"/>
      <c r="BO649" s="250"/>
      <c r="BP649" s="250"/>
      <c r="BQ649" s="250"/>
      <c r="BR649" s="250"/>
      <c r="BS649" s="250"/>
    </row>
    <row r="650" spans="1:71" s="95" customFormat="1" ht="56.1" customHeight="1">
      <c r="A650" s="184" t="s">
        <v>717</v>
      </c>
      <c r="B650" s="96"/>
      <c r="C650" s="303" t="s">
        <v>718</v>
      </c>
      <c r="D650" s="304"/>
      <c r="E650" s="304"/>
      <c r="F650" s="304"/>
      <c r="G650" s="304"/>
      <c r="H650" s="305"/>
      <c r="I650" s="98" t="s">
        <v>719</v>
      </c>
      <c r="J650" s="93" t="str">
        <f t="shared" ref="J650:J656" si="119">IF(SUM(L650:BS650)=0,IF(COUNTIF(L650:BS650,"未確認")&gt;0,"未確認",IF(COUNTIF(L650:BS650,"~*")&gt;0,"*",SUM(L650:BS650))),SUM(L650:BS650))</f>
        <v>*</v>
      </c>
      <c r="K650" s="151" t="str">
        <f t="shared" si="118"/>
        <v>※</v>
      </c>
      <c r="L650" s="276">
        <v>0</v>
      </c>
      <c r="M650" s="250">
        <v>0</v>
      </c>
      <c r="N650" s="250">
        <v>0</v>
      </c>
      <c r="O650" s="250" t="s">
        <v>377</v>
      </c>
      <c r="P650" s="250">
        <v>0</v>
      </c>
      <c r="Q650" s="250">
        <v>0</v>
      </c>
      <c r="R650" s="250">
        <v>0</v>
      </c>
      <c r="S650" s="250"/>
      <c r="T650" s="250"/>
      <c r="U650" s="250"/>
      <c r="V650" s="250"/>
      <c r="W650" s="250"/>
      <c r="X650" s="250"/>
      <c r="Y650" s="250"/>
      <c r="Z650" s="250"/>
      <c r="AA650" s="250"/>
      <c r="AB650" s="250"/>
      <c r="AC650" s="250"/>
      <c r="AD650" s="250"/>
      <c r="AE650" s="250"/>
      <c r="AF650" s="250"/>
      <c r="AG650" s="250"/>
      <c r="AH650" s="250"/>
      <c r="AI650" s="250"/>
      <c r="AJ650" s="250"/>
      <c r="AK650" s="250"/>
      <c r="AL650" s="250"/>
      <c r="AM650" s="250"/>
      <c r="AN650" s="250"/>
      <c r="AO650" s="250"/>
      <c r="AP650" s="250"/>
      <c r="AQ650" s="250"/>
      <c r="AR650" s="250"/>
      <c r="AS650" s="250"/>
      <c r="AT650" s="250"/>
      <c r="AU650" s="250"/>
      <c r="AV650" s="250"/>
      <c r="AW650" s="250"/>
      <c r="AX650" s="250"/>
      <c r="AY650" s="250"/>
      <c r="AZ650" s="250"/>
      <c r="BA650" s="250"/>
      <c r="BB650" s="250"/>
      <c r="BC650" s="250"/>
      <c r="BD650" s="250"/>
      <c r="BE650" s="250"/>
      <c r="BF650" s="250"/>
      <c r="BG650" s="250"/>
      <c r="BH650" s="250"/>
      <c r="BI650" s="250"/>
      <c r="BJ650" s="250"/>
      <c r="BK650" s="250"/>
      <c r="BL650" s="250"/>
      <c r="BM650" s="250"/>
      <c r="BN650" s="250"/>
      <c r="BO650" s="250"/>
      <c r="BP650" s="250"/>
      <c r="BQ650" s="250"/>
      <c r="BR650" s="250"/>
      <c r="BS650" s="250"/>
    </row>
    <row r="651" spans="1:71" s="95" customFormat="1" ht="57">
      <c r="A651" s="184" t="s">
        <v>720</v>
      </c>
      <c r="B651" s="96"/>
      <c r="C651" s="303" t="s">
        <v>721</v>
      </c>
      <c r="D651" s="304"/>
      <c r="E651" s="304"/>
      <c r="F651" s="304"/>
      <c r="G651" s="304"/>
      <c r="H651" s="305"/>
      <c r="I651" s="98" t="s">
        <v>722</v>
      </c>
      <c r="J651" s="93">
        <f t="shared" si="119"/>
        <v>170</v>
      </c>
      <c r="K651" s="151" t="str">
        <f t="shared" si="118"/>
        <v/>
      </c>
      <c r="L651" s="276">
        <v>0</v>
      </c>
      <c r="M651" s="250">
        <v>0</v>
      </c>
      <c r="N651" s="250">
        <v>0</v>
      </c>
      <c r="O651" s="250">
        <v>170</v>
      </c>
      <c r="P651" s="250">
        <v>0</v>
      </c>
      <c r="Q651" s="250">
        <v>0</v>
      </c>
      <c r="R651" s="250">
        <v>0</v>
      </c>
      <c r="S651" s="250"/>
      <c r="T651" s="250"/>
      <c r="U651" s="250"/>
      <c r="V651" s="250"/>
      <c r="W651" s="250"/>
      <c r="X651" s="250"/>
      <c r="Y651" s="250"/>
      <c r="Z651" s="250"/>
      <c r="AA651" s="250"/>
      <c r="AB651" s="250"/>
      <c r="AC651" s="250"/>
      <c r="AD651" s="250"/>
      <c r="AE651" s="250"/>
      <c r="AF651" s="250"/>
      <c r="AG651" s="250"/>
      <c r="AH651" s="250"/>
      <c r="AI651" s="250"/>
      <c r="AJ651" s="250"/>
      <c r="AK651" s="250"/>
      <c r="AL651" s="250"/>
      <c r="AM651" s="250"/>
      <c r="AN651" s="250"/>
      <c r="AO651" s="250"/>
      <c r="AP651" s="250"/>
      <c r="AQ651" s="250"/>
      <c r="AR651" s="250"/>
      <c r="AS651" s="250"/>
      <c r="AT651" s="250"/>
      <c r="AU651" s="250"/>
      <c r="AV651" s="250"/>
      <c r="AW651" s="250"/>
      <c r="AX651" s="250"/>
      <c r="AY651" s="250"/>
      <c r="AZ651" s="250"/>
      <c r="BA651" s="250"/>
      <c r="BB651" s="250"/>
      <c r="BC651" s="250"/>
      <c r="BD651" s="250"/>
      <c r="BE651" s="250"/>
      <c r="BF651" s="250"/>
      <c r="BG651" s="250"/>
      <c r="BH651" s="250"/>
      <c r="BI651" s="250"/>
      <c r="BJ651" s="250"/>
      <c r="BK651" s="250"/>
      <c r="BL651" s="250"/>
      <c r="BM651" s="250"/>
      <c r="BN651" s="250"/>
      <c r="BO651" s="250"/>
      <c r="BP651" s="250"/>
      <c r="BQ651" s="250"/>
      <c r="BR651" s="250"/>
      <c r="BS651" s="250"/>
    </row>
    <row r="652" spans="1:71" s="95" customFormat="1" ht="56.1" customHeight="1">
      <c r="A652" s="184" t="s">
        <v>723</v>
      </c>
      <c r="B652" s="96"/>
      <c r="C652" s="324" t="s">
        <v>724</v>
      </c>
      <c r="D652" s="325"/>
      <c r="E652" s="325"/>
      <c r="F652" s="325"/>
      <c r="G652" s="325"/>
      <c r="H652" s="326"/>
      <c r="I652" s="98" t="s">
        <v>725</v>
      </c>
      <c r="J652" s="93">
        <f t="shared" si="119"/>
        <v>0</v>
      </c>
      <c r="K652" s="151" t="str">
        <f t="shared" si="118"/>
        <v/>
      </c>
      <c r="L652" s="276">
        <v>0</v>
      </c>
      <c r="M652" s="250">
        <v>0</v>
      </c>
      <c r="N652" s="250">
        <v>0</v>
      </c>
      <c r="O652" s="250">
        <v>0</v>
      </c>
      <c r="P652" s="250">
        <v>0</v>
      </c>
      <c r="Q652" s="250">
        <v>0</v>
      </c>
      <c r="R652" s="250">
        <v>0</v>
      </c>
      <c r="S652" s="250"/>
      <c r="T652" s="250"/>
      <c r="U652" s="250"/>
      <c r="V652" s="250"/>
      <c r="W652" s="250"/>
      <c r="X652" s="250"/>
      <c r="Y652" s="250"/>
      <c r="Z652" s="250"/>
      <c r="AA652" s="250"/>
      <c r="AB652" s="250"/>
      <c r="AC652" s="250"/>
      <c r="AD652" s="250"/>
      <c r="AE652" s="250"/>
      <c r="AF652" s="250"/>
      <c r="AG652" s="250"/>
      <c r="AH652" s="250"/>
      <c r="AI652" s="250"/>
      <c r="AJ652" s="250"/>
      <c r="AK652" s="250"/>
      <c r="AL652" s="250"/>
      <c r="AM652" s="250"/>
      <c r="AN652" s="250"/>
      <c r="AO652" s="250"/>
      <c r="AP652" s="250"/>
      <c r="AQ652" s="250"/>
      <c r="AR652" s="250"/>
      <c r="AS652" s="250"/>
      <c r="AT652" s="250"/>
      <c r="AU652" s="250"/>
      <c r="AV652" s="250"/>
      <c r="AW652" s="250"/>
      <c r="AX652" s="250"/>
      <c r="AY652" s="250"/>
      <c r="AZ652" s="250"/>
      <c r="BA652" s="250"/>
      <c r="BB652" s="250"/>
      <c r="BC652" s="250"/>
      <c r="BD652" s="250"/>
      <c r="BE652" s="250"/>
      <c r="BF652" s="250"/>
      <c r="BG652" s="250"/>
      <c r="BH652" s="250"/>
      <c r="BI652" s="250"/>
      <c r="BJ652" s="250"/>
      <c r="BK652" s="250"/>
      <c r="BL652" s="250"/>
      <c r="BM652" s="250"/>
      <c r="BN652" s="250"/>
      <c r="BO652" s="250"/>
      <c r="BP652" s="250"/>
      <c r="BQ652" s="250"/>
      <c r="BR652" s="250"/>
      <c r="BS652" s="250"/>
    </row>
    <row r="653" spans="1:71" s="95" customFormat="1" ht="84" customHeight="1">
      <c r="A653" s="184" t="s">
        <v>726</v>
      </c>
      <c r="B653" s="96"/>
      <c r="C653" s="303" t="s">
        <v>727</v>
      </c>
      <c r="D653" s="304"/>
      <c r="E653" s="304"/>
      <c r="F653" s="304"/>
      <c r="G653" s="304"/>
      <c r="H653" s="305"/>
      <c r="I653" s="98" t="s">
        <v>728</v>
      </c>
      <c r="J653" s="93" t="str">
        <f t="shared" si="119"/>
        <v>*</v>
      </c>
      <c r="K653" s="151" t="str">
        <f t="shared" si="118"/>
        <v>※</v>
      </c>
      <c r="L653" s="276" t="s">
        <v>377</v>
      </c>
      <c r="M653" s="250" t="s">
        <v>377</v>
      </c>
      <c r="N653" s="250" t="s">
        <v>377</v>
      </c>
      <c r="O653" s="250" t="s">
        <v>377</v>
      </c>
      <c r="P653" s="250" t="s">
        <v>377</v>
      </c>
      <c r="Q653" s="250">
        <v>0</v>
      </c>
      <c r="R653" s="250">
        <v>0</v>
      </c>
      <c r="S653" s="250"/>
      <c r="T653" s="250"/>
      <c r="U653" s="250"/>
      <c r="V653" s="250"/>
      <c r="W653" s="250"/>
      <c r="X653" s="250"/>
      <c r="Y653" s="250"/>
      <c r="Z653" s="250"/>
      <c r="AA653" s="250"/>
      <c r="AB653" s="250"/>
      <c r="AC653" s="250"/>
      <c r="AD653" s="250"/>
      <c r="AE653" s="250"/>
      <c r="AF653" s="250"/>
      <c r="AG653" s="250"/>
      <c r="AH653" s="250"/>
      <c r="AI653" s="250"/>
      <c r="AJ653" s="250"/>
      <c r="AK653" s="250"/>
      <c r="AL653" s="250"/>
      <c r="AM653" s="250"/>
      <c r="AN653" s="250"/>
      <c r="AO653" s="250"/>
      <c r="AP653" s="250"/>
      <c r="AQ653" s="250"/>
      <c r="AR653" s="250"/>
      <c r="AS653" s="250"/>
      <c r="AT653" s="250"/>
      <c r="AU653" s="250"/>
      <c r="AV653" s="250"/>
      <c r="AW653" s="250"/>
      <c r="AX653" s="250"/>
      <c r="AY653" s="250"/>
      <c r="AZ653" s="250"/>
      <c r="BA653" s="250"/>
      <c r="BB653" s="250"/>
      <c r="BC653" s="250"/>
      <c r="BD653" s="250"/>
      <c r="BE653" s="250"/>
      <c r="BF653" s="250"/>
      <c r="BG653" s="250"/>
      <c r="BH653" s="250"/>
      <c r="BI653" s="250"/>
      <c r="BJ653" s="250"/>
      <c r="BK653" s="250"/>
      <c r="BL653" s="250"/>
      <c r="BM653" s="250"/>
      <c r="BN653" s="250"/>
      <c r="BO653" s="250"/>
      <c r="BP653" s="250"/>
      <c r="BQ653" s="250"/>
      <c r="BR653" s="250"/>
      <c r="BS653" s="250"/>
    </row>
    <row r="654" spans="1:71" s="95" customFormat="1" ht="70.349999999999994" customHeight="1">
      <c r="A654" s="184" t="s">
        <v>729</v>
      </c>
      <c r="B654" s="96"/>
      <c r="C654" s="303" t="s">
        <v>730</v>
      </c>
      <c r="D654" s="304"/>
      <c r="E654" s="304"/>
      <c r="F654" s="304"/>
      <c r="G654" s="304"/>
      <c r="H654" s="305"/>
      <c r="I654" s="98" t="s">
        <v>731</v>
      </c>
      <c r="J654" s="93">
        <f t="shared" si="119"/>
        <v>0</v>
      </c>
      <c r="K654" s="151" t="str">
        <f t="shared" si="118"/>
        <v/>
      </c>
      <c r="L654" s="276">
        <v>0</v>
      </c>
      <c r="M654" s="250">
        <v>0</v>
      </c>
      <c r="N654" s="250">
        <v>0</v>
      </c>
      <c r="O654" s="250">
        <v>0</v>
      </c>
      <c r="P654" s="250">
        <v>0</v>
      </c>
      <c r="Q654" s="250">
        <v>0</v>
      </c>
      <c r="R654" s="250">
        <v>0</v>
      </c>
      <c r="S654" s="250"/>
      <c r="T654" s="250"/>
      <c r="U654" s="250"/>
      <c r="V654" s="250"/>
      <c r="W654" s="250"/>
      <c r="X654" s="250"/>
      <c r="Y654" s="250"/>
      <c r="Z654" s="250"/>
      <c r="AA654" s="250"/>
      <c r="AB654" s="250"/>
      <c r="AC654" s="250"/>
      <c r="AD654" s="250"/>
      <c r="AE654" s="250"/>
      <c r="AF654" s="250"/>
      <c r="AG654" s="250"/>
      <c r="AH654" s="250"/>
      <c r="AI654" s="250"/>
      <c r="AJ654" s="250"/>
      <c r="AK654" s="250"/>
      <c r="AL654" s="250"/>
      <c r="AM654" s="250"/>
      <c r="AN654" s="250"/>
      <c r="AO654" s="250"/>
      <c r="AP654" s="250"/>
      <c r="AQ654" s="250"/>
      <c r="AR654" s="250"/>
      <c r="AS654" s="250"/>
      <c r="AT654" s="250"/>
      <c r="AU654" s="250"/>
      <c r="AV654" s="250"/>
      <c r="AW654" s="250"/>
      <c r="AX654" s="250"/>
      <c r="AY654" s="250"/>
      <c r="AZ654" s="250"/>
      <c r="BA654" s="250"/>
      <c r="BB654" s="250"/>
      <c r="BC654" s="250"/>
      <c r="BD654" s="250"/>
      <c r="BE654" s="250"/>
      <c r="BF654" s="250"/>
      <c r="BG654" s="250"/>
      <c r="BH654" s="250"/>
      <c r="BI654" s="250"/>
      <c r="BJ654" s="250"/>
      <c r="BK654" s="250"/>
      <c r="BL654" s="250"/>
      <c r="BM654" s="250"/>
      <c r="BN654" s="250"/>
      <c r="BO654" s="250"/>
      <c r="BP654" s="250"/>
      <c r="BQ654" s="250"/>
      <c r="BR654" s="250"/>
      <c r="BS654" s="250"/>
    </row>
    <row r="655" spans="1:71" s="95" customFormat="1" ht="98.1" customHeight="1">
      <c r="A655" s="184" t="s">
        <v>732</v>
      </c>
      <c r="B655" s="96"/>
      <c r="C655" s="303" t="s">
        <v>733</v>
      </c>
      <c r="D655" s="304"/>
      <c r="E655" s="304"/>
      <c r="F655" s="304"/>
      <c r="G655" s="304"/>
      <c r="H655" s="305"/>
      <c r="I655" s="98" t="s">
        <v>734</v>
      </c>
      <c r="J655" s="93">
        <f t="shared" si="119"/>
        <v>0</v>
      </c>
      <c r="K655" s="151" t="str">
        <f t="shared" si="118"/>
        <v/>
      </c>
      <c r="L655" s="276">
        <v>0</v>
      </c>
      <c r="M655" s="250">
        <v>0</v>
      </c>
      <c r="N655" s="250">
        <v>0</v>
      </c>
      <c r="O655" s="250">
        <v>0</v>
      </c>
      <c r="P655" s="250">
        <v>0</v>
      </c>
      <c r="Q655" s="250">
        <v>0</v>
      </c>
      <c r="R655" s="250">
        <v>0</v>
      </c>
      <c r="S655" s="250"/>
      <c r="T655" s="250"/>
      <c r="U655" s="250"/>
      <c r="V655" s="250"/>
      <c r="W655" s="250"/>
      <c r="X655" s="250"/>
      <c r="Y655" s="250"/>
      <c r="Z655" s="250"/>
      <c r="AA655" s="250"/>
      <c r="AB655" s="250"/>
      <c r="AC655" s="250"/>
      <c r="AD655" s="250"/>
      <c r="AE655" s="250"/>
      <c r="AF655" s="250"/>
      <c r="AG655" s="250"/>
      <c r="AH655" s="250"/>
      <c r="AI655" s="250"/>
      <c r="AJ655" s="250"/>
      <c r="AK655" s="250"/>
      <c r="AL655" s="250"/>
      <c r="AM655" s="250"/>
      <c r="AN655" s="250"/>
      <c r="AO655" s="250"/>
      <c r="AP655" s="250"/>
      <c r="AQ655" s="250"/>
      <c r="AR655" s="250"/>
      <c r="AS655" s="250"/>
      <c r="AT655" s="250"/>
      <c r="AU655" s="250"/>
      <c r="AV655" s="250"/>
      <c r="AW655" s="250"/>
      <c r="AX655" s="250"/>
      <c r="AY655" s="250"/>
      <c r="AZ655" s="250"/>
      <c r="BA655" s="250"/>
      <c r="BB655" s="250"/>
      <c r="BC655" s="250"/>
      <c r="BD655" s="250"/>
      <c r="BE655" s="250"/>
      <c r="BF655" s="250"/>
      <c r="BG655" s="250"/>
      <c r="BH655" s="250"/>
      <c r="BI655" s="250"/>
      <c r="BJ655" s="250"/>
      <c r="BK655" s="250"/>
      <c r="BL655" s="250"/>
      <c r="BM655" s="250"/>
      <c r="BN655" s="250"/>
      <c r="BO655" s="250"/>
      <c r="BP655" s="250"/>
      <c r="BQ655" s="250"/>
      <c r="BR655" s="250"/>
      <c r="BS655" s="250"/>
    </row>
    <row r="656" spans="1:71" s="95" customFormat="1" ht="84" customHeight="1">
      <c r="A656" s="184" t="s">
        <v>735</v>
      </c>
      <c r="B656" s="96"/>
      <c r="C656" s="324" t="s">
        <v>736</v>
      </c>
      <c r="D656" s="325"/>
      <c r="E656" s="325"/>
      <c r="F656" s="325"/>
      <c r="G656" s="325"/>
      <c r="H656" s="326"/>
      <c r="I656" s="98" t="s">
        <v>737</v>
      </c>
      <c r="J656" s="93" t="str">
        <f t="shared" si="119"/>
        <v>*</v>
      </c>
      <c r="K656" s="151" t="str">
        <f t="shared" si="118"/>
        <v>※</v>
      </c>
      <c r="L656" s="276" t="s">
        <v>377</v>
      </c>
      <c r="M656" s="250" t="s">
        <v>377</v>
      </c>
      <c r="N656" s="250" t="s">
        <v>377</v>
      </c>
      <c r="O656" s="250" t="s">
        <v>377</v>
      </c>
      <c r="P656" s="250" t="s">
        <v>377</v>
      </c>
      <c r="Q656" s="250">
        <v>0</v>
      </c>
      <c r="R656" s="250" t="s">
        <v>377</v>
      </c>
      <c r="S656" s="250"/>
      <c r="T656" s="250"/>
      <c r="U656" s="250"/>
      <c r="V656" s="250"/>
      <c r="W656" s="250"/>
      <c r="X656" s="250"/>
      <c r="Y656" s="250"/>
      <c r="Z656" s="250"/>
      <c r="AA656" s="250"/>
      <c r="AB656" s="250"/>
      <c r="AC656" s="250"/>
      <c r="AD656" s="250"/>
      <c r="AE656" s="250"/>
      <c r="AF656" s="250"/>
      <c r="AG656" s="250"/>
      <c r="AH656" s="250"/>
      <c r="AI656" s="250"/>
      <c r="AJ656" s="250"/>
      <c r="AK656" s="250"/>
      <c r="AL656" s="250"/>
      <c r="AM656" s="250"/>
      <c r="AN656" s="250"/>
      <c r="AO656" s="250"/>
      <c r="AP656" s="250"/>
      <c r="AQ656" s="250"/>
      <c r="AR656" s="250"/>
      <c r="AS656" s="250"/>
      <c r="AT656" s="250"/>
      <c r="AU656" s="250"/>
      <c r="AV656" s="250"/>
      <c r="AW656" s="250"/>
      <c r="AX656" s="250"/>
      <c r="AY656" s="250"/>
      <c r="AZ656" s="250"/>
      <c r="BA656" s="250"/>
      <c r="BB656" s="250"/>
      <c r="BC656" s="250"/>
      <c r="BD656" s="250"/>
      <c r="BE656" s="250"/>
      <c r="BF656" s="250"/>
      <c r="BG656" s="250"/>
      <c r="BH656" s="250"/>
      <c r="BI656" s="250"/>
      <c r="BJ656" s="250"/>
      <c r="BK656" s="250"/>
      <c r="BL656" s="250"/>
      <c r="BM656" s="250"/>
      <c r="BN656" s="250"/>
      <c r="BO656" s="250"/>
      <c r="BP656" s="250"/>
      <c r="BQ656" s="250"/>
      <c r="BR656" s="250"/>
      <c r="BS656" s="250"/>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09"/>
      <c r="I659" s="209"/>
      <c r="J659" s="51"/>
      <c r="K659" s="24"/>
      <c r="L659" s="86"/>
      <c r="M659" s="86"/>
      <c r="N659" s="86"/>
      <c r="O659" s="86"/>
      <c r="P659" s="86"/>
      <c r="Q659" s="86"/>
    </row>
    <row r="660" spans="1:71" s="92" customFormat="1">
      <c r="A660" s="176"/>
      <c r="B660" s="14" t="s">
        <v>738</v>
      </c>
      <c r="C660" s="3"/>
      <c r="D660" s="3"/>
      <c r="E660" s="3"/>
      <c r="F660" s="3"/>
      <c r="G660" s="3"/>
      <c r="H660" s="209"/>
      <c r="I660" s="209"/>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3" customFormat="1" ht="34.5" customHeight="1">
      <c r="A662" s="176"/>
      <c r="B662" s="14"/>
      <c r="C662" s="3"/>
      <c r="D662" s="3"/>
      <c r="E662" s="3"/>
      <c r="F662" s="3"/>
      <c r="G662" s="3"/>
      <c r="H662" s="209"/>
      <c r="I662" s="209"/>
      <c r="J662" s="63" t="s">
        <v>80</v>
      </c>
      <c r="K662" s="136"/>
      <c r="L662" s="238" t="str">
        <f t="shared" ref="L662:AQ662" si="120">IF(ISBLANK(L$395),"",L$395)</f>
        <v>1階西病棟</v>
      </c>
      <c r="M662" s="241" t="str">
        <f t="shared" si="120"/>
        <v>2階西病棟</v>
      </c>
      <c r="N662" s="281" t="str">
        <f t="shared" si="120"/>
        <v>3階西病棟</v>
      </c>
      <c r="O662" s="239" t="str">
        <f t="shared" si="120"/>
        <v>3階東病棟</v>
      </c>
      <c r="P662" s="239" t="str">
        <f t="shared" si="120"/>
        <v>3階南医療病棟</v>
      </c>
      <c r="Q662" s="239" t="str">
        <f t="shared" si="120"/>
        <v>3階南回復期病棟</v>
      </c>
      <c r="R662" s="239" t="str">
        <f t="shared" si="120"/>
        <v>4階東病棟</v>
      </c>
      <c r="S662" s="239" t="str">
        <f t="shared" si="120"/>
        <v/>
      </c>
      <c r="T662" s="239" t="str">
        <f t="shared" si="120"/>
        <v/>
      </c>
      <c r="U662" s="239" t="str">
        <f t="shared" si="120"/>
        <v/>
      </c>
      <c r="V662" s="239" t="str">
        <f t="shared" si="120"/>
        <v/>
      </c>
      <c r="W662" s="239" t="str">
        <f t="shared" si="120"/>
        <v/>
      </c>
      <c r="X662" s="239" t="str">
        <f t="shared" si="120"/>
        <v/>
      </c>
      <c r="Y662" s="239" t="str">
        <f t="shared" si="120"/>
        <v/>
      </c>
      <c r="Z662" s="239" t="str">
        <f t="shared" si="120"/>
        <v/>
      </c>
      <c r="AA662" s="239" t="str">
        <f t="shared" si="120"/>
        <v/>
      </c>
      <c r="AB662" s="239" t="str">
        <f t="shared" si="120"/>
        <v/>
      </c>
      <c r="AC662" s="239" t="str">
        <f t="shared" si="120"/>
        <v/>
      </c>
      <c r="AD662" s="239" t="str">
        <f t="shared" si="120"/>
        <v/>
      </c>
      <c r="AE662" s="239" t="str">
        <f t="shared" si="120"/>
        <v/>
      </c>
      <c r="AF662" s="239" t="str">
        <f t="shared" si="120"/>
        <v/>
      </c>
      <c r="AG662" s="239" t="str">
        <f t="shared" si="120"/>
        <v/>
      </c>
      <c r="AH662" s="239" t="str">
        <f t="shared" si="120"/>
        <v/>
      </c>
      <c r="AI662" s="239" t="str">
        <f t="shared" si="120"/>
        <v/>
      </c>
      <c r="AJ662" s="239" t="str">
        <f t="shared" si="120"/>
        <v/>
      </c>
      <c r="AK662" s="239" t="str">
        <f t="shared" si="120"/>
        <v/>
      </c>
      <c r="AL662" s="239" t="str">
        <f t="shared" si="120"/>
        <v/>
      </c>
      <c r="AM662" s="239" t="str">
        <f t="shared" si="120"/>
        <v/>
      </c>
      <c r="AN662" s="239" t="str">
        <f t="shared" si="120"/>
        <v/>
      </c>
      <c r="AO662" s="239" t="str">
        <f t="shared" si="120"/>
        <v/>
      </c>
      <c r="AP662" s="239" t="str">
        <f t="shared" si="120"/>
        <v/>
      </c>
      <c r="AQ662" s="239" t="str">
        <f t="shared" si="120"/>
        <v/>
      </c>
      <c r="AR662" s="239" t="str">
        <f t="shared" ref="AR662:BS662" si="121">IF(ISBLANK(AR$395),"",AR$395)</f>
        <v/>
      </c>
      <c r="AS662" s="239" t="str">
        <f t="shared" si="121"/>
        <v/>
      </c>
      <c r="AT662" s="239" t="str">
        <f t="shared" si="121"/>
        <v/>
      </c>
      <c r="AU662" s="239" t="str">
        <f t="shared" si="121"/>
        <v/>
      </c>
      <c r="AV662" s="239" t="str">
        <f t="shared" si="121"/>
        <v/>
      </c>
      <c r="AW662" s="239" t="str">
        <f t="shared" si="121"/>
        <v/>
      </c>
      <c r="AX662" s="239" t="str">
        <f t="shared" si="121"/>
        <v/>
      </c>
      <c r="AY662" s="239" t="str">
        <f t="shared" si="121"/>
        <v/>
      </c>
      <c r="AZ662" s="239" t="str">
        <f t="shared" si="121"/>
        <v/>
      </c>
      <c r="BA662" s="239" t="str">
        <f t="shared" si="121"/>
        <v/>
      </c>
      <c r="BB662" s="239" t="str">
        <f t="shared" si="121"/>
        <v/>
      </c>
      <c r="BC662" s="239" t="str">
        <f t="shared" si="121"/>
        <v/>
      </c>
      <c r="BD662" s="239" t="str">
        <f t="shared" si="121"/>
        <v/>
      </c>
      <c r="BE662" s="239" t="str">
        <f t="shared" si="121"/>
        <v/>
      </c>
      <c r="BF662" s="239" t="str">
        <f t="shared" si="121"/>
        <v/>
      </c>
      <c r="BG662" s="239" t="str">
        <f t="shared" si="121"/>
        <v/>
      </c>
      <c r="BH662" s="239" t="str">
        <f t="shared" si="121"/>
        <v/>
      </c>
      <c r="BI662" s="239" t="str">
        <f t="shared" si="121"/>
        <v/>
      </c>
      <c r="BJ662" s="239" t="str">
        <f t="shared" si="121"/>
        <v/>
      </c>
      <c r="BK662" s="239" t="str">
        <f t="shared" si="121"/>
        <v/>
      </c>
      <c r="BL662" s="239" t="str">
        <f t="shared" si="121"/>
        <v/>
      </c>
      <c r="BM662" s="239" t="str">
        <f t="shared" si="121"/>
        <v/>
      </c>
      <c r="BN662" s="239" t="str">
        <f t="shared" si="121"/>
        <v/>
      </c>
      <c r="BO662" s="239" t="str">
        <f t="shared" si="121"/>
        <v/>
      </c>
      <c r="BP662" s="239" t="str">
        <f t="shared" si="121"/>
        <v/>
      </c>
      <c r="BQ662" s="239" t="str">
        <f t="shared" si="121"/>
        <v/>
      </c>
      <c r="BR662" s="239" t="str">
        <f t="shared" si="121"/>
        <v/>
      </c>
      <c r="BS662" s="239" t="str">
        <f t="shared" si="121"/>
        <v/>
      </c>
    </row>
    <row r="663" spans="1:71" s="233" customFormat="1" ht="20.25" customHeight="1">
      <c r="A663" s="176"/>
      <c r="B663" s="1"/>
      <c r="C663" s="52"/>
      <c r="D663" s="3"/>
      <c r="E663" s="3"/>
      <c r="F663" s="3"/>
      <c r="G663" s="3"/>
      <c r="H663" s="209"/>
      <c r="I663" s="56" t="s">
        <v>81</v>
      </c>
      <c r="J663" s="57"/>
      <c r="K663" s="137"/>
      <c r="L663" s="59" t="str">
        <f t="shared" ref="L663:AQ663" si="122">IF(ISBLANK(L$396),"",L$396)</f>
        <v>-</v>
      </c>
      <c r="M663" s="242" t="str">
        <f t="shared" si="122"/>
        <v>-</v>
      </c>
      <c r="N663" s="242" t="str">
        <f t="shared" si="122"/>
        <v>-</v>
      </c>
      <c r="O663" s="59" t="str">
        <f t="shared" si="122"/>
        <v>-</v>
      </c>
      <c r="P663" s="59" t="str">
        <f t="shared" si="122"/>
        <v>-</v>
      </c>
      <c r="Q663" s="59" t="str">
        <f t="shared" si="122"/>
        <v>-</v>
      </c>
      <c r="R663" s="59" t="str">
        <f t="shared" si="122"/>
        <v>-</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739</v>
      </c>
      <c r="B664" s="92"/>
      <c r="C664" s="309" t="s">
        <v>740</v>
      </c>
      <c r="D664" s="315"/>
      <c r="E664" s="315"/>
      <c r="F664" s="315"/>
      <c r="G664" s="315"/>
      <c r="H664" s="310"/>
      <c r="I664" s="98" t="s">
        <v>741</v>
      </c>
      <c r="J664" s="93">
        <f>IF(SUM(L664:BS664)=0,IF(COUNTIF(L664:BS664,"未確認")&gt;0,"未確認",IF(COUNTIF(L664:BS664,"~*")&gt;0,"*",SUM(L664:BS664))),SUM(L664:BS664))</f>
        <v>3260</v>
      </c>
      <c r="K664" s="151" t="str">
        <f t="shared" ref="K664:K678" si="124">IF(OR(COUNTIF(L664:BS664,"未確認")&gt;0,COUNTIF(L664:BS664,"*")&gt;0),"※","")</f>
        <v/>
      </c>
      <c r="L664" s="276">
        <v>582</v>
      </c>
      <c r="M664" s="250">
        <v>614</v>
      </c>
      <c r="N664" s="250">
        <v>444</v>
      </c>
      <c r="O664" s="250">
        <v>621</v>
      </c>
      <c r="P664" s="250">
        <v>161</v>
      </c>
      <c r="Q664" s="250">
        <v>422</v>
      </c>
      <c r="R664" s="250">
        <v>416</v>
      </c>
      <c r="S664" s="250"/>
      <c r="T664" s="250"/>
      <c r="U664" s="250"/>
      <c r="V664" s="250"/>
      <c r="W664" s="250"/>
      <c r="X664" s="250"/>
      <c r="Y664" s="250"/>
      <c r="Z664" s="250"/>
      <c r="AA664" s="250"/>
      <c r="AB664" s="250"/>
      <c r="AC664" s="250"/>
      <c r="AD664" s="250"/>
      <c r="AE664" s="250"/>
      <c r="AF664" s="250"/>
      <c r="AG664" s="250"/>
      <c r="AH664" s="250"/>
      <c r="AI664" s="250"/>
      <c r="AJ664" s="250"/>
      <c r="AK664" s="250"/>
      <c r="AL664" s="250"/>
      <c r="AM664" s="250"/>
      <c r="AN664" s="250"/>
      <c r="AO664" s="250"/>
      <c r="AP664" s="250"/>
      <c r="AQ664" s="250"/>
      <c r="AR664" s="250"/>
      <c r="AS664" s="250"/>
      <c r="AT664" s="250"/>
      <c r="AU664" s="250"/>
      <c r="AV664" s="250"/>
      <c r="AW664" s="250"/>
      <c r="AX664" s="250"/>
      <c r="AY664" s="250"/>
      <c r="AZ664" s="250"/>
      <c r="BA664" s="250"/>
      <c r="BB664" s="250"/>
      <c r="BC664" s="250"/>
      <c r="BD664" s="250"/>
      <c r="BE664" s="250"/>
      <c r="BF664" s="250"/>
      <c r="BG664" s="250"/>
      <c r="BH664" s="250"/>
      <c r="BI664" s="250"/>
      <c r="BJ664" s="250"/>
      <c r="BK664" s="250"/>
      <c r="BL664" s="250"/>
      <c r="BM664" s="250"/>
      <c r="BN664" s="250"/>
      <c r="BO664" s="250"/>
      <c r="BP664" s="250"/>
      <c r="BQ664" s="250"/>
      <c r="BR664" s="250"/>
      <c r="BS664" s="250"/>
    </row>
    <row r="665" spans="1:71" s="95" customFormat="1" ht="70.349999999999994" customHeight="1">
      <c r="A665" s="184" t="s">
        <v>742</v>
      </c>
      <c r="B665" s="68"/>
      <c r="C665" s="138"/>
      <c r="D665" s="162"/>
      <c r="E665" s="303" t="s">
        <v>743</v>
      </c>
      <c r="F665" s="304"/>
      <c r="G665" s="304"/>
      <c r="H665" s="305"/>
      <c r="I665" s="98" t="s">
        <v>744</v>
      </c>
      <c r="J665" s="93">
        <f t="shared" ref="J665:J678" si="125">IF(SUM(L665:BS665)=0,IF(COUNTIF(L665:BS665,"未確認")&gt;0,"未確認",IF(COUNTIF(L665:BS665,"~*")&gt;0,"*",SUM(L665:BS665))),SUM(L665:BS665))</f>
        <v>0</v>
      </c>
      <c r="K665" s="151" t="str">
        <f t="shared" si="124"/>
        <v/>
      </c>
      <c r="L665" s="276">
        <v>0</v>
      </c>
      <c r="M665" s="250">
        <v>0</v>
      </c>
      <c r="N665" s="250">
        <v>0</v>
      </c>
      <c r="O665" s="250">
        <v>0</v>
      </c>
      <c r="P665" s="250">
        <v>0</v>
      </c>
      <c r="Q665" s="250">
        <v>0</v>
      </c>
      <c r="R665" s="250">
        <v>0</v>
      </c>
      <c r="S665" s="250"/>
      <c r="T665" s="250"/>
      <c r="U665" s="250"/>
      <c r="V665" s="250"/>
      <c r="W665" s="250"/>
      <c r="X665" s="250"/>
      <c r="Y665" s="250"/>
      <c r="Z665" s="250"/>
      <c r="AA665" s="250"/>
      <c r="AB665" s="250"/>
      <c r="AC665" s="250"/>
      <c r="AD665" s="250"/>
      <c r="AE665" s="250"/>
      <c r="AF665" s="250"/>
      <c r="AG665" s="250"/>
      <c r="AH665" s="250"/>
      <c r="AI665" s="250"/>
      <c r="AJ665" s="250"/>
      <c r="AK665" s="250"/>
      <c r="AL665" s="250"/>
      <c r="AM665" s="250"/>
      <c r="AN665" s="250"/>
      <c r="AO665" s="250"/>
      <c r="AP665" s="250"/>
      <c r="AQ665" s="250"/>
      <c r="AR665" s="250"/>
      <c r="AS665" s="250"/>
      <c r="AT665" s="250"/>
      <c r="AU665" s="250"/>
      <c r="AV665" s="250"/>
      <c r="AW665" s="250"/>
      <c r="AX665" s="250"/>
      <c r="AY665" s="250"/>
      <c r="AZ665" s="250"/>
      <c r="BA665" s="250"/>
      <c r="BB665" s="250"/>
      <c r="BC665" s="250"/>
      <c r="BD665" s="250"/>
      <c r="BE665" s="250"/>
      <c r="BF665" s="250"/>
      <c r="BG665" s="250"/>
      <c r="BH665" s="250"/>
      <c r="BI665" s="250"/>
      <c r="BJ665" s="250"/>
      <c r="BK665" s="250"/>
      <c r="BL665" s="250"/>
      <c r="BM665" s="250"/>
      <c r="BN665" s="250"/>
      <c r="BO665" s="250"/>
      <c r="BP665" s="250"/>
      <c r="BQ665" s="250"/>
      <c r="BR665" s="250"/>
      <c r="BS665" s="250"/>
    </row>
    <row r="666" spans="1:71" s="95" customFormat="1" ht="70.349999999999994" customHeight="1">
      <c r="A666" s="184" t="s">
        <v>745</v>
      </c>
      <c r="B666" s="68"/>
      <c r="C666" s="138"/>
      <c r="D666" s="162"/>
      <c r="E666" s="303" t="s">
        <v>746</v>
      </c>
      <c r="F666" s="304"/>
      <c r="G666" s="304"/>
      <c r="H666" s="305"/>
      <c r="I666" s="98" t="s">
        <v>747</v>
      </c>
      <c r="J666" s="93">
        <f t="shared" si="125"/>
        <v>1541</v>
      </c>
      <c r="K666" s="151" t="str">
        <f t="shared" si="124"/>
        <v>※</v>
      </c>
      <c r="L666" s="276">
        <v>376</v>
      </c>
      <c r="M666" s="250">
        <v>390</v>
      </c>
      <c r="N666" s="250">
        <v>280</v>
      </c>
      <c r="O666" s="250">
        <v>206</v>
      </c>
      <c r="P666" s="250" t="s">
        <v>377</v>
      </c>
      <c r="Q666" s="250" t="s">
        <v>377</v>
      </c>
      <c r="R666" s="250">
        <v>289</v>
      </c>
      <c r="S666" s="250"/>
      <c r="T666" s="250"/>
      <c r="U666" s="250"/>
      <c r="V666" s="250"/>
      <c r="W666" s="250"/>
      <c r="X666" s="250"/>
      <c r="Y666" s="250"/>
      <c r="Z666" s="250"/>
      <c r="AA666" s="250"/>
      <c r="AB666" s="250"/>
      <c r="AC666" s="250"/>
      <c r="AD666" s="250"/>
      <c r="AE666" s="250"/>
      <c r="AF666" s="250"/>
      <c r="AG666" s="250"/>
      <c r="AH666" s="250"/>
      <c r="AI666" s="250"/>
      <c r="AJ666" s="250"/>
      <c r="AK666" s="250"/>
      <c r="AL666" s="250"/>
      <c r="AM666" s="250"/>
      <c r="AN666" s="250"/>
      <c r="AO666" s="250"/>
      <c r="AP666" s="250"/>
      <c r="AQ666" s="250"/>
      <c r="AR666" s="250"/>
      <c r="AS666" s="250"/>
      <c r="AT666" s="250"/>
      <c r="AU666" s="250"/>
      <c r="AV666" s="250"/>
      <c r="AW666" s="250"/>
      <c r="AX666" s="250"/>
      <c r="AY666" s="250"/>
      <c r="AZ666" s="250"/>
      <c r="BA666" s="250"/>
      <c r="BB666" s="250"/>
      <c r="BC666" s="250"/>
      <c r="BD666" s="250"/>
      <c r="BE666" s="250"/>
      <c r="BF666" s="250"/>
      <c r="BG666" s="250"/>
      <c r="BH666" s="250"/>
      <c r="BI666" s="250"/>
      <c r="BJ666" s="250"/>
      <c r="BK666" s="250"/>
      <c r="BL666" s="250"/>
      <c r="BM666" s="250"/>
      <c r="BN666" s="250"/>
      <c r="BO666" s="250"/>
      <c r="BP666" s="250"/>
      <c r="BQ666" s="250"/>
      <c r="BR666" s="250"/>
      <c r="BS666" s="250"/>
    </row>
    <row r="667" spans="1:71" s="95" customFormat="1" ht="70.349999999999994" customHeight="1">
      <c r="A667" s="184" t="s">
        <v>748</v>
      </c>
      <c r="B667" s="68"/>
      <c r="C667" s="216"/>
      <c r="D667" s="217"/>
      <c r="E667" s="303" t="s">
        <v>749</v>
      </c>
      <c r="F667" s="304"/>
      <c r="G667" s="304"/>
      <c r="H667" s="305"/>
      <c r="I667" s="98" t="s">
        <v>750</v>
      </c>
      <c r="J667" s="93">
        <f t="shared" si="125"/>
        <v>407</v>
      </c>
      <c r="K667" s="151" t="str">
        <f t="shared" si="124"/>
        <v>※</v>
      </c>
      <c r="L667" s="276" t="s">
        <v>377</v>
      </c>
      <c r="M667" s="250">
        <v>175</v>
      </c>
      <c r="N667" s="250" t="s">
        <v>377</v>
      </c>
      <c r="O667" s="250">
        <v>232</v>
      </c>
      <c r="P667" s="250" t="s">
        <v>377</v>
      </c>
      <c r="Q667" s="250" t="s">
        <v>377</v>
      </c>
      <c r="R667" s="250" t="s">
        <v>377</v>
      </c>
      <c r="S667" s="250"/>
      <c r="T667" s="250"/>
      <c r="U667" s="250"/>
      <c r="V667" s="250"/>
      <c r="W667" s="250"/>
      <c r="X667" s="250"/>
      <c r="Y667" s="250"/>
      <c r="Z667" s="250"/>
      <c r="AA667" s="250"/>
      <c r="AB667" s="250"/>
      <c r="AC667" s="250"/>
      <c r="AD667" s="250"/>
      <c r="AE667" s="250"/>
      <c r="AF667" s="250"/>
      <c r="AG667" s="250"/>
      <c r="AH667" s="250"/>
      <c r="AI667" s="250"/>
      <c r="AJ667" s="250"/>
      <c r="AK667" s="250"/>
      <c r="AL667" s="250"/>
      <c r="AM667" s="250"/>
      <c r="AN667" s="250"/>
      <c r="AO667" s="250"/>
      <c r="AP667" s="250"/>
      <c r="AQ667" s="250"/>
      <c r="AR667" s="250"/>
      <c r="AS667" s="250"/>
      <c r="AT667" s="250"/>
      <c r="AU667" s="250"/>
      <c r="AV667" s="250"/>
      <c r="AW667" s="250"/>
      <c r="AX667" s="250"/>
      <c r="AY667" s="250"/>
      <c r="AZ667" s="250"/>
      <c r="BA667" s="250"/>
      <c r="BB667" s="250"/>
      <c r="BC667" s="250"/>
      <c r="BD667" s="250"/>
      <c r="BE667" s="250"/>
      <c r="BF667" s="250"/>
      <c r="BG667" s="250"/>
      <c r="BH667" s="250"/>
      <c r="BI667" s="250"/>
      <c r="BJ667" s="250"/>
      <c r="BK667" s="250"/>
      <c r="BL667" s="250"/>
      <c r="BM667" s="250"/>
      <c r="BN667" s="250"/>
      <c r="BO667" s="250"/>
      <c r="BP667" s="250"/>
      <c r="BQ667" s="250"/>
      <c r="BR667" s="250"/>
      <c r="BS667" s="250"/>
    </row>
    <row r="668" spans="1:71" s="95" customFormat="1" ht="84" customHeight="1">
      <c r="A668" s="184" t="s">
        <v>751</v>
      </c>
      <c r="B668" s="68"/>
      <c r="C668" s="216"/>
      <c r="D668" s="217"/>
      <c r="E668" s="303" t="s">
        <v>752</v>
      </c>
      <c r="F668" s="304"/>
      <c r="G668" s="304"/>
      <c r="H668" s="305"/>
      <c r="I668" s="98" t="s">
        <v>753</v>
      </c>
      <c r="J668" s="93">
        <f t="shared" si="125"/>
        <v>233</v>
      </c>
      <c r="K668" s="151" t="str">
        <f t="shared" si="124"/>
        <v>※</v>
      </c>
      <c r="L668" s="276" t="s">
        <v>377</v>
      </c>
      <c r="M668" s="250" t="s">
        <v>377</v>
      </c>
      <c r="N668" s="250" t="s">
        <v>377</v>
      </c>
      <c r="O668" s="250" t="s">
        <v>377</v>
      </c>
      <c r="P668" s="250" t="s">
        <v>377</v>
      </c>
      <c r="Q668" s="250">
        <v>233</v>
      </c>
      <c r="R668" s="250" t="s">
        <v>377</v>
      </c>
      <c r="S668" s="250"/>
      <c r="T668" s="250"/>
      <c r="U668" s="250"/>
      <c r="V668" s="250"/>
      <c r="W668" s="250"/>
      <c r="X668" s="250"/>
      <c r="Y668" s="250"/>
      <c r="Z668" s="250"/>
      <c r="AA668" s="250"/>
      <c r="AB668" s="250"/>
      <c r="AC668" s="250"/>
      <c r="AD668" s="250"/>
      <c r="AE668" s="250"/>
      <c r="AF668" s="250"/>
      <c r="AG668" s="250"/>
      <c r="AH668" s="250"/>
      <c r="AI668" s="250"/>
      <c r="AJ668" s="250"/>
      <c r="AK668" s="250"/>
      <c r="AL668" s="250"/>
      <c r="AM668" s="250"/>
      <c r="AN668" s="250"/>
      <c r="AO668" s="250"/>
      <c r="AP668" s="250"/>
      <c r="AQ668" s="250"/>
      <c r="AR668" s="250"/>
      <c r="AS668" s="250"/>
      <c r="AT668" s="250"/>
      <c r="AU668" s="250"/>
      <c r="AV668" s="250"/>
      <c r="AW668" s="250"/>
      <c r="AX668" s="250"/>
      <c r="AY668" s="250"/>
      <c r="AZ668" s="250"/>
      <c r="BA668" s="250"/>
      <c r="BB668" s="250"/>
      <c r="BC668" s="250"/>
      <c r="BD668" s="250"/>
      <c r="BE668" s="250"/>
      <c r="BF668" s="250"/>
      <c r="BG668" s="250"/>
      <c r="BH668" s="250"/>
      <c r="BI668" s="250"/>
      <c r="BJ668" s="250"/>
      <c r="BK668" s="250"/>
      <c r="BL668" s="250"/>
      <c r="BM668" s="250"/>
      <c r="BN668" s="250"/>
      <c r="BO668" s="250"/>
      <c r="BP668" s="250"/>
      <c r="BQ668" s="250"/>
      <c r="BR668" s="250"/>
      <c r="BS668" s="250"/>
    </row>
    <row r="669" spans="1:71" s="95" customFormat="1" ht="70.349999999999994" customHeight="1">
      <c r="A669" s="184" t="s">
        <v>754</v>
      </c>
      <c r="B669" s="68"/>
      <c r="C669" s="138"/>
      <c r="D669" s="162"/>
      <c r="E669" s="303" t="s">
        <v>755</v>
      </c>
      <c r="F669" s="304"/>
      <c r="G669" s="304"/>
      <c r="H669" s="305"/>
      <c r="I669" s="98" t="s">
        <v>756</v>
      </c>
      <c r="J669" s="93" t="str">
        <f t="shared" si="125"/>
        <v>*</v>
      </c>
      <c r="K669" s="151" t="str">
        <f t="shared" si="124"/>
        <v>※</v>
      </c>
      <c r="L669" s="276" t="s">
        <v>377</v>
      </c>
      <c r="M669" s="250" t="s">
        <v>377</v>
      </c>
      <c r="N669" s="250">
        <v>0</v>
      </c>
      <c r="O669" s="250" t="s">
        <v>377</v>
      </c>
      <c r="P669" s="250">
        <v>0</v>
      </c>
      <c r="Q669" s="250">
        <v>0</v>
      </c>
      <c r="R669" s="250" t="s">
        <v>377</v>
      </c>
      <c r="S669" s="250"/>
      <c r="T669" s="250"/>
      <c r="U669" s="250"/>
      <c r="V669" s="250"/>
      <c r="W669" s="250"/>
      <c r="X669" s="250"/>
      <c r="Y669" s="250"/>
      <c r="Z669" s="250"/>
      <c r="AA669" s="250"/>
      <c r="AB669" s="250"/>
      <c r="AC669" s="250"/>
      <c r="AD669" s="250"/>
      <c r="AE669" s="250"/>
      <c r="AF669" s="250"/>
      <c r="AG669" s="250"/>
      <c r="AH669" s="250"/>
      <c r="AI669" s="250"/>
      <c r="AJ669" s="250"/>
      <c r="AK669" s="250"/>
      <c r="AL669" s="250"/>
      <c r="AM669" s="250"/>
      <c r="AN669" s="250"/>
      <c r="AO669" s="250"/>
      <c r="AP669" s="250"/>
      <c r="AQ669" s="250"/>
      <c r="AR669" s="250"/>
      <c r="AS669" s="250"/>
      <c r="AT669" s="250"/>
      <c r="AU669" s="250"/>
      <c r="AV669" s="250"/>
      <c r="AW669" s="250"/>
      <c r="AX669" s="250"/>
      <c r="AY669" s="250"/>
      <c r="AZ669" s="250"/>
      <c r="BA669" s="250"/>
      <c r="BB669" s="250"/>
      <c r="BC669" s="250"/>
      <c r="BD669" s="250"/>
      <c r="BE669" s="250"/>
      <c r="BF669" s="250"/>
      <c r="BG669" s="250"/>
      <c r="BH669" s="250"/>
      <c r="BI669" s="250"/>
      <c r="BJ669" s="250"/>
      <c r="BK669" s="250"/>
      <c r="BL669" s="250"/>
      <c r="BM669" s="250"/>
      <c r="BN669" s="250"/>
      <c r="BO669" s="250"/>
      <c r="BP669" s="250"/>
      <c r="BQ669" s="250"/>
      <c r="BR669" s="250"/>
      <c r="BS669" s="250"/>
    </row>
    <row r="670" spans="1:71" s="95" customFormat="1" ht="56.1" customHeight="1">
      <c r="A670" s="184" t="s">
        <v>757</v>
      </c>
      <c r="B670" s="68"/>
      <c r="C670" s="138"/>
      <c r="D670" s="162"/>
      <c r="E670" s="303" t="s">
        <v>758</v>
      </c>
      <c r="F670" s="304"/>
      <c r="G670" s="304"/>
      <c r="H670" s="305"/>
      <c r="I670" s="98" t="s">
        <v>759</v>
      </c>
      <c r="J670" s="93">
        <f t="shared" si="125"/>
        <v>0</v>
      </c>
      <c r="K670" s="151" t="str">
        <f t="shared" si="124"/>
        <v/>
      </c>
      <c r="L670" s="276">
        <v>0</v>
      </c>
      <c r="M670" s="250">
        <v>0</v>
      </c>
      <c r="N670" s="250">
        <v>0</v>
      </c>
      <c r="O670" s="250">
        <v>0</v>
      </c>
      <c r="P670" s="250">
        <v>0</v>
      </c>
      <c r="Q670" s="250">
        <v>0</v>
      </c>
      <c r="R670" s="250">
        <v>0</v>
      </c>
      <c r="S670" s="250"/>
      <c r="T670" s="250"/>
      <c r="U670" s="250"/>
      <c r="V670" s="250"/>
      <c r="W670" s="250"/>
      <c r="X670" s="250"/>
      <c r="Y670" s="250"/>
      <c r="Z670" s="250"/>
      <c r="AA670" s="250"/>
      <c r="AB670" s="250"/>
      <c r="AC670" s="250"/>
      <c r="AD670" s="250"/>
      <c r="AE670" s="250"/>
      <c r="AF670" s="250"/>
      <c r="AG670" s="250"/>
      <c r="AH670" s="250"/>
      <c r="AI670" s="250"/>
      <c r="AJ670" s="250"/>
      <c r="AK670" s="250"/>
      <c r="AL670" s="250"/>
      <c r="AM670" s="250"/>
      <c r="AN670" s="250"/>
      <c r="AO670" s="250"/>
      <c r="AP670" s="250"/>
      <c r="AQ670" s="250"/>
      <c r="AR670" s="250"/>
      <c r="AS670" s="250"/>
      <c r="AT670" s="250"/>
      <c r="AU670" s="250"/>
      <c r="AV670" s="250"/>
      <c r="AW670" s="250"/>
      <c r="AX670" s="250"/>
      <c r="AY670" s="250"/>
      <c r="AZ670" s="250"/>
      <c r="BA670" s="250"/>
      <c r="BB670" s="250"/>
      <c r="BC670" s="250"/>
      <c r="BD670" s="250"/>
      <c r="BE670" s="250"/>
      <c r="BF670" s="250"/>
      <c r="BG670" s="250"/>
      <c r="BH670" s="250"/>
      <c r="BI670" s="250"/>
      <c r="BJ670" s="250"/>
      <c r="BK670" s="250"/>
      <c r="BL670" s="250"/>
      <c r="BM670" s="250"/>
      <c r="BN670" s="250"/>
      <c r="BO670" s="250"/>
      <c r="BP670" s="250"/>
      <c r="BQ670" s="250"/>
      <c r="BR670" s="250"/>
      <c r="BS670" s="250"/>
    </row>
    <row r="671" spans="1:71" s="95" customFormat="1" ht="70.349999999999994" customHeight="1">
      <c r="A671" s="184" t="s">
        <v>760</v>
      </c>
      <c r="B671" s="68"/>
      <c r="C671" s="138"/>
      <c r="D671" s="162"/>
      <c r="E671" s="303" t="s">
        <v>761</v>
      </c>
      <c r="F671" s="304"/>
      <c r="G671" s="304"/>
      <c r="H671" s="305"/>
      <c r="I671" s="98" t="s">
        <v>762</v>
      </c>
      <c r="J671" s="93">
        <f t="shared" si="125"/>
        <v>0</v>
      </c>
      <c r="K671" s="151" t="str">
        <f t="shared" si="124"/>
        <v/>
      </c>
      <c r="L671" s="276">
        <v>0</v>
      </c>
      <c r="M671" s="250">
        <v>0</v>
      </c>
      <c r="N671" s="250">
        <v>0</v>
      </c>
      <c r="O671" s="250">
        <v>0</v>
      </c>
      <c r="P671" s="250">
        <v>0</v>
      </c>
      <c r="Q671" s="250">
        <v>0</v>
      </c>
      <c r="R671" s="250">
        <v>0</v>
      </c>
      <c r="S671" s="250"/>
      <c r="T671" s="250"/>
      <c r="U671" s="250"/>
      <c r="V671" s="250"/>
      <c r="W671" s="250"/>
      <c r="X671" s="250"/>
      <c r="Y671" s="250"/>
      <c r="Z671" s="250"/>
      <c r="AA671" s="250"/>
      <c r="AB671" s="250"/>
      <c r="AC671" s="250"/>
      <c r="AD671" s="250"/>
      <c r="AE671" s="250"/>
      <c r="AF671" s="250"/>
      <c r="AG671" s="250"/>
      <c r="AH671" s="250"/>
      <c r="AI671" s="250"/>
      <c r="AJ671" s="250"/>
      <c r="AK671" s="250"/>
      <c r="AL671" s="250"/>
      <c r="AM671" s="250"/>
      <c r="AN671" s="250"/>
      <c r="AO671" s="250"/>
      <c r="AP671" s="250"/>
      <c r="AQ671" s="250"/>
      <c r="AR671" s="250"/>
      <c r="AS671" s="250"/>
      <c r="AT671" s="250"/>
      <c r="AU671" s="250"/>
      <c r="AV671" s="250"/>
      <c r="AW671" s="250"/>
      <c r="AX671" s="250"/>
      <c r="AY671" s="250"/>
      <c r="AZ671" s="250"/>
      <c r="BA671" s="250"/>
      <c r="BB671" s="250"/>
      <c r="BC671" s="250"/>
      <c r="BD671" s="250"/>
      <c r="BE671" s="250"/>
      <c r="BF671" s="250"/>
      <c r="BG671" s="250"/>
      <c r="BH671" s="250"/>
      <c r="BI671" s="250"/>
      <c r="BJ671" s="250"/>
      <c r="BK671" s="250"/>
      <c r="BL671" s="250"/>
      <c r="BM671" s="250"/>
      <c r="BN671" s="250"/>
      <c r="BO671" s="250"/>
      <c r="BP671" s="250"/>
      <c r="BQ671" s="250"/>
      <c r="BR671" s="250"/>
      <c r="BS671" s="250"/>
    </row>
    <row r="672" spans="1:71" s="95" customFormat="1" ht="70.349999999999994" customHeight="1">
      <c r="A672" s="184" t="s">
        <v>763</v>
      </c>
      <c r="B672" s="68"/>
      <c r="C672" s="140"/>
      <c r="D672" s="163"/>
      <c r="E672" s="303" t="s">
        <v>764</v>
      </c>
      <c r="F672" s="304"/>
      <c r="G672" s="304"/>
      <c r="H672" s="305"/>
      <c r="I672" s="98" t="s">
        <v>765</v>
      </c>
      <c r="J672" s="93">
        <f t="shared" si="125"/>
        <v>0</v>
      </c>
      <c r="K672" s="151" t="str">
        <f t="shared" si="124"/>
        <v/>
      </c>
      <c r="L672" s="276">
        <v>0</v>
      </c>
      <c r="M672" s="250">
        <v>0</v>
      </c>
      <c r="N672" s="250">
        <v>0</v>
      </c>
      <c r="O672" s="250">
        <v>0</v>
      </c>
      <c r="P672" s="250">
        <v>0</v>
      </c>
      <c r="Q672" s="250">
        <v>0</v>
      </c>
      <c r="R672" s="250">
        <v>0</v>
      </c>
      <c r="S672" s="250"/>
      <c r="T672" s="250"/>
      <c r="U672" s="250"/>
      <c r="V672" s="250"/>
      <c r="W672" s="250"/>
      <c r="X672" s="250"/>
      <c r="Y672" s="250"/>
      <c r="Z672" s="250"/>
      <c r="AA672" s="250"/>
      <c r="AB672" s="250"/>
      <c r="AC672" s="250"/>
      <c r="AD672" s="250"/>
      <c r="AE672" s="250"/>
      <c r="AF672" s="250"/>
      <c r="AG672" s="250"/>
      <c r="AH672" s="250"/>
      <c r="AI672" s="250"/>
      <c r="AJ672" s="250"/>
      <c r="AK672" s="250"/>
      <c r="AL672" s="250"/>
      <c r="AM672" s="250"/>
      <c r="AN672" s="250"/>
      <c r="AO672" s="250"/>
      <c r="AP672" s="250"/>
      <c r="AQ672" s="250"/>
      <c r="AR672" s="250"/>
      <c r="AS672" s="250"/>
      <c r="AT672" s="250"/>
      <c r="AU672" s="250"/>
      <c r="AV672" s="250"/>
      <c r="AW672" s="250"/>
      <c r="AX672" s="250"/>
      <c r="AY672" s="250"/>
      <c r="AZ672" s="250"/>
      <c r="BA672" s="250"/>
      <c r="BB672" s="250"/>
      <c r="BC672" s="250"/>
      <c r="BD672" s="250"/>
      <c r="BE672" s="250"/>
      <c r="BF672" s="250"/>
      <c r="BG672" s="250"/>
      <c r="BH672" s="250"/>
      <c r="BI672" s="250"/>
      <c r="BJ672" s="250"/>
      <c r="BK672" s="250"/>
      <c r="BL672" s="250"/>
      <c r="BM672" s="250"/>
      <c r="BN672" s="250"/>
      <c r="BO672" s="250"/>
      <c r="BP672" s="250"/>
      <c r="BQ672" s="250"/>
      <c r="BR672" s="250"/>
      <c r="BS672" s="250"/>
    </row>
    <row r="673" spans="1:71" s="95" customFormat="1" ht="70.349999999999994" customHeight="1">
      <c r="A673" s="184" t="s">
        <v>766</v>
      </c>
      <c r="B673" s="68"/>
      <c r="C673" s="303" t="s">
        <v>767</v>
      </c>
      <c r="D673" s="304"/>
      <c r="E673" s="304"/>
      <c r="F673" s="304"/>
      <c r="G673" s="304"/>
      <c r="H673" s="305"/>
      <c r="I673" s="98" t="s">
        <v>768</v>
      </c>
      <c r="J673" s="93" t="str">
        <f t="shared" si="125"/>
        <v>*</v>
      </c>
      <c r="K673" s="151" t="str">
        <f t="shared" si="124"/>
        <v>※</v>
      </c>
      <c r="L673" s="276" t="s">
        <v>377</v>
      </c>
      <c r="M673" s="250" t="s">
        <v>377</v>
      </c>
      <c r="N673" s="250" t="s">
        <v>377</v>
      </c>
      <c r="O673" s="250" t="s">
        <v>377</v>
      </c>
      <c r="P673" s="250" t="s">
        <v>377</v>
      </c>
      <c r="Q673" s="250" t="s">
        <v>377</v>
      </c>
      <c r="R673" s="250" t="s">
        <v>377</v>
      </c>
      <c r="S673" s="250"/>
      <c r="T673" s="250"/>
      <c r="U673" s="250"/>
      <c r="V673" s="250"/>
      <c r="W673" s="250"/>
      <c r="X673" s="250"/>
      <c r="Y673" s="250"/>
      <c r="Z673" s="250"/>
      <c r="AA673" s="250"/>
      <c r="AB673" s="250"/>
      <c r="AC673" s="250"/>
      <c r="AD673" s="250"/>
      <c r="AE673" s="250"/>
      <c r="AF673" s="250"/>
      <c r="AG673" s="250"/>
      <c r="AH673" s="250"/>
      <c r="AI673" s="250"/>
      <c r="AJ673" s="250"/>
      <c r="AK673" s="250"/>
      <c r="AL673" s="250"/>
      <c r="AM673" s="250"/>
      <c r="AN673" s="250"/>
      <c r="AO673" s="250"/>
      <c r="AP673" s="250"/>
      <c r="AQ673" s="250"/>
      <c r="AR673" s="250"/>
      <c r="AS673" s="250"/>
      <c r="AT673" s="250"/>
      <c r="AU673" s="250"/>
      <c r="AV673" s="250"/>
      <c r="AW673" s="250"/>
      <c r="AX673" s="250"/>
      <c r="AY673" s="250"/>
      <c r="AZ673" s="250"/>
      <c r="BA673" s="250"/>
      <c r="BB673" s="250"/>
      <c r="BC673" s="250"/>
      <c r="BD673" s="250"/>
      <c r="BE673" s="250"/>
      <c r="BF673" s="250"/>
      <c r="BG673" s="250"/>
      <c r="BH673" s="250"/>
      <c r="BI673" s="250"/>
      <c r="BJ673" s="250"/>
      <c r="BK673" s="250"/>
      <c r="BL673" s="250"/>
      <c r="BM673" s="250"/>
      <c r="BN673" s="250"/>
      <c r="BO673" s="250"/>
      <c r="BP673" s="250"/>
      <c r="BQ673" s="250"/>
      <c r="BR673" s="250"/>
      <c r="BS673" s="250"/>
    </row>
    <row r="674" spans="1:71" s="95" customFormat="1" ht="72" customHeight="1">
      <c r="A674" s="184" t="s">
        <v>769</v>
      </c>
      <c r="B674" s="68"/>
      <c r="C674" s="324" t="s">
        <v>770</v>
      </c>
      <c r="D674" s="325"/>
      <c r="E674" s="325"/>
      <c r="F674" s="325"/>
      <c r="G674" s="325"/>
      <c r="H674" s="326"/>
      <c r="I674" s="103" t="s">
        <v>771</v>
      </c>
      <c r="J674" s="93">
        <f t="shared" si="125"/>
        <v>0</v>
      </c>
      <c r="K674" s="151" t="str">
        <f t="shared" si="124"/>
        <v/>
      </c>
      <c r="L674" s="276">
        <v>0</v>
      </c>
      <c r="M674" s="250">
        <v>0</v>
      </c>
      <c r="N674" s="250">
        <v>0</v>
      </c>
      <c r="O674" s="250">
        <v>0</v>
      </c>
      <c r="P674" s="250">
        <v>0</v>
      </c>
      <c r="Q674" s="250">
        <v>0</v>
      </c>
      <c r="R674" s="250">
        <v>0</v>
      </c>
      <c r="S674" s="250"/>
      <c r="T674" s="250"/>
      <c r="U674" s="250"/>
      <c r="V674" s="250"/>
      <c r="W674" s="250"/>
      <c r="X674" s="250"/>
      <c r="Y674" s="250"/>
      <c r="Z674" s="250"/>
      <c r="AA674" s="250"/>
      <c r="AB674" s="250"/>
      <c r="AC674" s="250"/>
      <c r="AD674" s="250"/>
      <c r="AE674" s="250"/>
      <c r="AF674" s="250"/>
      <c r="AG674" s="250"/>
      <c r="AH674" s="250"/>
      <c r="AI674" s="250"/>
      <c r="AJ674" s="250"/>
      <c r="AK674" s="250"/>
      <c r="AL674" s="250"/>
      <c r="AM674" s="250"/>
      <c r="AN674" s="250"/>
      <c r="AO674" s="250"/>
      <c r="AP674" s="250"/>
      <c r="AQ674" s="250"/>
      <c r="AR674" s="250"/>
      <c r="AS674" s="250"/>
      <c r="AT674" s="250"/>
      <c r="AU674" s="250"/>
      <c r="AV674" s="250"/>
      <c r="AW674" s="250"/>
      <c r="AX674" s="250"/>
      <c r="AY674" s="250"/>
      <c r="AZ674" s="250"/>
      <c r="BA674" s="250"/>
      <c r="BB674" s="250"/>
      <c r="BC674" s="250"/>
      <c r="BD674" s="250"/>
      <c r="BE674" s="250"/>
      <c r="BF674" s="250"/>
      <c r="BG674" s="250"/>
      <c r="BH674" s="250"/>
      <c r="BI674" s="250"/>
      <c r="BJ674" s="250"/>
      <c r="BK674" s="250"/>
      <c r="BL674" s="250"/>
      <c r="BM674" s="250"/>
      <c r="BN674" s="250"/>
      <c r="BO674" s="250"/>
      <c r="BP674" s="250"/>
      <c r="BQ674" s="250"/>
      <c r="BR674" s="250"/>
      <c r="BS674" s="250"/>
    </row>
    <row r="675" spans="1:71" s="95" customFormat="1" ht="70.349999999999994" customHeight="1">
      <c r="A675" s="184" t="s">
        <v>772</v>
      </c>
      <c r="B675" s="68"/>
      <c r="C675" s="303" t="s">
        <v>773</v>
      </c>
      <c r="D675" s="304"/>
      <c r="E675" s="304"/>
      <c r="F675" s="304"/>
      <c r="G675" s="304"/>
      <c r="H675" s="305"/>
      <c r="I675" s="98" t="s">
        <v>774</v>
      </c>
      <c r="J675" s="93" t="str">
        <f t="shared" si="125"/>
        <v>*</v>
      </c>
      <c r="K675" s="151" t="str">
        <f t="shared" si="124"/>
        <v>※</v>
      </c>
      <c r="L675" s="276" t="s">
        <v>377</v>
      </c>
      <c r="M675" s="250" t="s">
        <v>377</v>
      </c>
      <c r="N675" s="250" t="s">
        <v>377</v>
      </c>
      <c r="O675" s="250" t="s">
        <v>377</v>
      </c>
      <c r="P675" s="250" t="s">
        <v>377</v>
      </c>
      <c r="Q675" s="250" t="s">
        <v>377</v>
      </c>
      <c r="R675" s="250" t="s">
        <v>377</v>
      </c>
      <c r="S675" s="250"/>
      <c r="T675" s="250"/>
      <c r="U675" s="250"/>
      <c r="V675" s="250"/>
      <c r="W675" s="250"/>
      <c r="X675" s="250"/>
      <c r="Y675" s="250"/>
      <c r="Z675" s="250"/>
      <c r="AA675" s="250"/>
      <c r="AB675" s="250"/>
      <c r="AC675" s="250"/>
      <c r="AD675" s="250"/>
      <c r="AE675" s="250"/>
      <c r="AF675" s="250"/>
      <c r="AG675" s="250"/>
      <c r="AH675" s="250"/>
      <c r="AI675" s="250"/>
      <c r="AJ675" s="250"/>
      <c r="AK675" s="250"/>
      <c r="AL675" s="250"/>
      <c r="AM675" s="250"/>
      <c r="AN675" s="250"/>
      <c r="AO675" s="250"/>
      <c r="AP675" s="250"/>
      <c r="AQ675" s="250"/>
      <c r="AR675" s="250"/>
      <c r="AS675" s="250"/>
      <c r="AT675" s="250"/>
      <c r="AU675" s="250"/>
      <c r="AV675" s="250"/>
      <c r="AW675" s="250"/>
      <c r="AX675" s="250"/>
      <c r="AY675" s="250"/>
      <c r="AZ675" s="250"/>
      <c r="BA675" s="250"/>
      <c r="BB675" s="250"/>
      <c r="BC675" s="250"/>
      <c r="BD675" s="250"/>
      <c r="BE675" s="250"/>
      <c r="BF675" s="250"/>
      <c r="BG675" s="250"/>
      <c r="BH675" s="250"/>
      <c r="BI675" s="250"/>
      <c r="BJ675" s="250"/>
      <c r="BK675" s="250"/>
      <c r="BL675" s="250"/>
      <c r="BM675" s="250"/>
      <c r="BN675" s="250"/>
      <c r="BO675" s="250"/>
      <c r="BP675" s="250"/>
      <c r="BQ675" s="250"/>
      <c r="BR675" s="250"/>
      <c r="BS675" s="250"/>
    </row>
    <row r="676" spans="1:71" s="95" customFormat="1" ht="56.1" customHeight="1">
      <c r="A676" s="184" t="s">
        <v>775</v>
      </c>
      <c r="B676" s="68"/>
      <c r="C676" s="303" t="s">
        <v>776</v>
      </c>
      <c r="D676" s="304"/>
      <c r="E676" s="304"/>
      <c r="F676" s="304"/>
      <c r="G676" s="304"/>
      <c r="H676" s="305"/>
      <c r="I676" s="98" t="s">
        <v>777</v>
      </c>
      <c r="J676" s="93" t="str">
        <f t="shared" si="125"/>
        <v>*</v>
      </c>
      <c r="K676" s="151" t="str">
        <f t="shared" si="124"/>
        <v>※</v>
      </c>
      <c r="L676" s="276" t="s">
        <v>377</v>
      </c>
      <c r="M676" s="250" t="s">
        <v>377</v>
      </c>
      <c r="N676" s="250" t="s">
        <v>377</v>
      </c>
      <c r="O676" s="250" t="s">
        <v>377</v>
      </c>
      <c r="P676" s="250" t="s">
        <v>377</v>
      </c>
      <c r="Q676" s="250" t="s">
        <v>377</v>
      </c>
      <c r="R676" s="250" t="s">
        <v>377</v>
      </c>
      <c r="S676" s="250"/>
      <c r="T676" s="250"/>
      <c r="U676" s="250"/>
      <c r="V676" s="250"/>
      <c r="W676" s="250"/>
      <c r="X676" s="250"/>
      <c r="Y676" s="250"/>
      <c r="Z676" s="250"/>
      <c r="AA676" s="250"/>
      <c r="AB676" s="250"/>
      <c r="AC676" s="250"/>
      <c r="AD676" s="250"/>
      <c r="AE676" s="250"/>
      <c r="AF676" s="250"/>
      <c r="AG676" s="250"/>
      <c r="AH676" s="250"/>
      <c r="AI676" s="250"/>
      <c r="AJ676" s="250"/>
      <c r="AK676" s="250"/>
      <c r="AL676" s="250"/>
      <c r="AM676" s="250"/>
      <c r="AN676" s="250"/>
      <c r="AO676" s="250"/>
      <c r="AP676" s="250"/>
      <c r="AQ676" s="250"/>
      <c r="AR676" s="250"/>
      <c r="AS676" s="250"/>
      <c r="AT676" s="250"/>
      <c r="AU676" s="250"/>
      <c r="AV676" s="250"/>
      <c r="AW676" s="250"/>
      <c r="AX676" s="250"/>
      <c r="AY676" s="250"/>
      <c r="AZ676" s="250"/>
      <c r="BA676" s="250"/>
      <c r="BB676" s="250"/>
      <c r="BC676" s="250"/>
      <c r="BD676" s="250"/>
      <c r="BE676" s="250"/>
      <c r="BF676" s="250"/>
      <c r="BG676" s="250"/>
      <c r="BH676" s="250"/>
      <c r="BI676" s="250"/>
      <c r="BJ676" s="250"/>
      <c r="BK676" s="250"/>
      <c r="BL676" s="250"/>
      <c r="BM676" s="250"/>
      <c r="BN676" s="250"/>
      <c r="BO676" s="250"/>
      <c r="BP676" s="250"/>
      <c r="BQ676" s="250"/>
      <c r="BR676" s="250"/>
      <c r="BS676" s="250"/>
    </row>
    <row r="677" spans="1:71" s="95" customFormat="1" ht="70.349999999999994" customHeight="1">
      <c r="A677" s="184" t="s">
        <v>778</v>
      </c>
      <c r="B677" s="68"/>
      <c r="C677" s="324" t="s">
        <v>779</v>
      </c>
      <c r="D677" s="325"/>
      <c r="E677" s="325"/>
      <c r="F677" s="325"/>
      <c r="G677" s="325"/>
      <c r="H677" s="326"/>
      <c r="I677" s="98" t="s">
        <v>780</v>
      </c>
      <c r="J677" s="93">
        <f t="shared" si="125"/>
        <v>424</v>
      </c>
      <c r="K677" s="151" t="str">
        <f t="shared" si="124"/>
        <v/>
      </c>
      <c r="L677" s="276">
        <v>0</v>
      </c>
      <c r="M677" s="250">
        <v>0</v>
      </c>
      <c r="N677" s="250">
        <v>0</v>
      </c>
      <c r="O677" s="250">
        <v>0</v>
      </c>
      <c r="P677" s="250">
        <v>0</v>
      </c>
      <c r="Q677" s="250">
        <v>424</v>
      </c>
      <c r="R677" s="250">
        <v>0</v>
      </c>
      <c r="S677" s="250"/>
      <c r="T677" s="250"/>
      <c r="U677" s="250"/>
      <c r="V677" s="250"/>
      <c r="W677" s="250"/>
      <c r="X677" s="250"/>
      <c r="Y677" s="250"/>
      <c r="Z677" s="250"/>
      <c r="AA677" s="250"/>
      <c r="AB677" s="250"/>
      <c r="AC677" s="250"/>
      <c r="AD677" s="250"/>
      <c r="AE677" s="250"/>
      <c r="AF677" s="250"/>
      <c r="AG677" s="250"/>
      <c r="AH677" s="250"/>
      <c r="AI677" s="250"/>
      <c r="AJ677" s="250"/>
      <c r="AK677" s="250"/>
      <c r="AL677" s="250"/>
      <c r="AM677" s="250"/>
      <c r="AN677" s="250"/>
      <c r="AO677" s="250"/>
      <c r="AP677" s="250"/>
      <c r="AQ677" s="250"/>
      <c r="AR677" s="250"/>
      <c r="AS677" s="250"/>
      <c r="AT677" s="250"/>
      <c r="AU677" s="250"/>
      <c r="AV677" s="250"/>
      <c r="AW677" s="250"/>
      <c r="AX677" s="250"/>
      <c r="AY677" s="250"/>
      <c r="AZ677" s="250"/>
      <c r="BA677" s="250"/>
      <c r="BB677" s="250"/>
      <c r="BC677" s="250"/>
      <c r="BD677" s="250"/>
      <c r="BE677" s="250"/>
      <c r="BF677" s="250"/>
      <c r="BG677" s="250"/>
      <c r="BH677" s="250"/>
      <c r="BI677" s="250"/>
      <c r="BJ677" s="250"/>
      <c r="BK677" s="250"/>
      <c r="BL677" s="250"/>
      <c r="BM677" s="250"/>
      <c r="BN677" s="250"/>
      <c r="BO677" s="250"/>
      <c r="BP677" s="250"/>
      <c r="BQ677" s="250"/>
      <c r="BR677" s="250"/>
      <c r="BS677" s="250"/>
    </row>
    <row r="678" spans="1:71" s="95" customFormat="1" ht="84" customHeight="1">
      <c r="A678" s="184" t="s">
        <v>781</v>
      </c>
      <c r="B678" s="68"/>
      <c r="C678" s="303" t="s">
        <v>782</v>
      </c>
      <c r="D678" s="304"/>
      <c r="E678" s="304"/>
      <c r="F678" s="304"/>
      <c r="G678" s="304"/>
      <c r="H678" s="305"/>
      <c r="I678" s="98" t="s">
        <v>783</v>
      </c>
      <c r="J678" s="93">
        <f t="shared" si="125"/>
        <v>0</v>
      </c>
      <c r="K678" s="151" t="str">
        <f t="shared" si="124"/>
        <v/>
      </c>
      <c r="L678" s="276">
        <v>0</v>
      </c>
      <c r="M678" s="250">
        <v>0</v>
      </c>
      <c r="N678" s="250">
        <v>0</v>
      </c>
      <c r="O678" s="250">
        <v>0</v>
      </c>
      <c r="P678" s="250">
        <v>0</v>
      </c>
      <c r="Q678" s="250">
        <v>0</v>
      </c>
      <c r="R678" s="250">
        <v>0</v>
      </c>
      <c r="S678" s="250"/>
      <c r="T678" s="250"/>
      <c r="U678" s="250"/>
      <c r="V678" s="250"/>
      <c r="W678" s="250"/>
      <c r="X678" s="250"/>
      <c r="Y678" s="250"/>
      <c r="Z678" s="250"/>
      <c r="AA678" s="250"/>
      <c r="AB678" s="250"/>
      <c r="AC678" s="250"/>
      <c r="AD678" s="250"/>
      <c r="AE678" s="250"/>
      <c r="AF678" s="250"/>
      <c r="AG678" s="250"/>
      <c r="AH678" s="250"/>
      <c r="AI678" s="250"/>
      <c r="AJ678" s="250"/>
      <c r="AK678" s="250"/>
      <c r="AL678" s="250"/>
      <c r="AM678" s="250"/>
      <c r="AN678" s="250"/>
      <c r="AO678" s="250"/>
      <c r="AP678" s="250"/>
      <c r="AQ678" s="250"/>
      <c r="AR678" s="250"/>
      <c r="AS678" s="250"/>
      <c r="AT678" s="250"/>
      <c r="AU678" s="250"/>
      <c r="AV678" s="250"/>
      <c r="AW678" s="250"/>
      <c r="AX678" s="250"/>
      <c r="AY678" s="250"/>
      <c r="AZ678" s="250"/>
      <c r="BA678" s="250"/>
      <c r="BB678" s="250"/>
      <c r="BC678" s="250"/>
      <c r="BD678" s="250"/>
      <c r="BE678" s="250"/>
      <c r="BF678" s="250"/>
      <c r="BG678" s="250"/>
      <c r="BH678" s="250"/>
      <c r="BI678" s="250"/>
      <c r="BJ678" s="250"/>
      <c r="BK678" s="250"/>
      <c r="BL678" s="250"/>
      <c r="BM678" s="250"/>
      <c r="BN678" s="250"/>
      <c r="BO678" s="250"/>
      <c r="BP678" s="250"/>
      <c r="BQ678" s="250"/>
      <c r="BR678" s="250"/>
      <c r="BS678" s="250"/>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09"/>
      <c r="I681" s="209"/>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3" customFormat="1" ht="34.5" customHeight="1">
      <c r="A683" s="176"/>
      <c r="B683" s="14"/>
      <c r="C683" s="3"/>
      <c r="D683" s="3"/>
      <c r="E683" s="3"/>
      <c r="F683" s="3"/>
      <c r="G683" s="3"/>
      <c r="H683" s="209"/>
      <c r="I683" s="209"/>
      <c r="J683" s="63" t="s">
        <v>80</v>
      </c>
      <c r="K683" s="136"/>
      <c r="L683" s="238" t="str">
        <f>IF(ISBLANK(L$9),"",L$9)</f>
        <v>1階西病棟</v>
      </c>
      <c r="M683" s="241" t="str">
        <f>IF(ISBLANK(M$9),"",M$9)</f>
        <v>2階西病棟</v>
      </c>
      <c r="N683" s="281" t="str">
        <f t="shared" ref="N683:BS683" si="126">IF(ISBLANK(N$9),"",N$9)</f>
        <v>3階西病棟</v>
      </c>
      <c r="O683" s="239" t="str">
        <f t="shared" si="126"/>
        <v>3階東病棟</v>
      </c>
      <c r="P683" s="239" t="str">
        <f t="shared" si="126"/>
        <v>3階南医療病棟</v>
      </c>
      <c r="Q683" s="239" t="str">
        <f t="shared" si="126"/>
        <v>3階南回復期病棟</v>
      </c>
      <c r="R683" s="239" t="str">
        <f t="shared" si="126"/>
        <v>4階東病棟</v>
      </c>
      <c r="S683" s="239" t="str">
        <f t="shared" si="126"/>
        <v/>
      </c>
      <c r="T683" s="239" t="str">
        <f t="shared" si="126"/>
        <v/>
      </c>
      <c r="U683" s="239" t="str">
        <f t="shared" si="126"/>
        <v/>
      </c>
      <c r="V683" s="239" t="str">
        <f t="shared" si="126"/>
        <v/>
      </c>
      <c r="W683" s="239" t="str">
        <f t="shared" si="126"/>
        <v/>
      </c>
      <c r="X683" s="239" t="str">
        <f t="shared" si="126"/>
        <v/>
      </c>
      <c r="Y683" s="239" t="str">
        <f t="shared" si="126"/>
        <v/>
      </c>
      <c r="Z683" s="239" t="str">
        <f t="shared" si="126"/>
        <v/>
      </c>
      <c r="AA683" s="239" t="str">
        <f t="shared" si="126"/>
        <v/>
      </c>
      <c r="AB683" s="239" t="str">
        <f t="shared" si="126"/>
        <v/>
      </c>
      <c r="AC683" s="239" t="str">
        <f t="shared" si="126"/>
        <v/>
      </c>
      <c r="AD683" s="239" t="str">
        <f t="shared" si="126"/>
        <v/>
      </c>
      <c r="AE683" s="239" t="str">
        <f t="shared" si="126"/>
        <v/>
      </c>
      <c r="AF683" s="239" t="str">
        <f t="shared" si="126"/>
        <v/>
      </c>
      <c r="AG683" s="239" t="str">
        <f t="shared" si="126"/>
        <v/>
      </c>
      <c r="AH683" s="239" t="str">
        <f t="shared" si="126"/>
        <v/>
      </c>
      <c r="AI683" s="239" t="str">
        <f t="shared" si="126"/>
        <v/>
      </c>
      <c r="AJ683" s="239" t="str">
        <f t="shared" si="126"/>
        <v/>
      </c>
      <c r="AK683" s="239" t="str">
        <f t="shared" si="126"/>
        <v/>
      </c>
      <c r="AL683" s="239" t="str">
        <f t="shared" si="126"/>
        <v/>
      </c>
      <c r="AM683" s="239" t="str">
        <f t="shared" si="126"/>
        <v/>
      </c>
      <c r="AN683" s="239" t="str">
        <f t="shared" si="126"/>
        <v/>
      </c>
      <c r="AO683" s="239" t="str">
        <f t="shared" si="126"/>
        <v/>
      </c>
      <c r="AP683" s="239" t="str">
        <f t="shared" si="126"/>
        <v/>
      </c>
      <c r="AQ683" s="239" t="str">
        <f t="shared" si="126"/>
        <v/>
      </c>
      <c r="AR683" s="239" t="str">
        <f t="shared" si="126"/>
        <v/>
      </c>
      <c r="AS683" s="239" t="str">
        <f t="shared" si="126"/>
        <v/>
      </c>
      <c r="AT683" s="239" t="str">
        <f t="shared" si="126"/>
        <v/>
      </c>
      <c r="AU683" s="239" t="str">
        <f t="shared" si="126"/>
        <v/>
      </c>
      <c r="AV683" s="239" t="str">
        <f t="shared" si="126"/>
        <v/>
      </c>
      <c r="AW683" s="239" t="str">
        <f t="shared" si="126"/>
        <v/>
      </c>
      <c r="AX683" s="239" t="str">
        <f t="shared" si="126"/>
        <v/>
      </c>
      <c r="AY683" s="239" t="str">
        <f t="shared" si="126"/>
        <v/>
      </c>
      <c r="AZ683" s="239" t="str">
        <f t="shared" si="126"/>
        <v/>
      </c>
      <c r="BA683" s="239" t="str">
        <f t="shared" si="126"/>
        <v/>
      </c>
      <c r="BB683" s="239" t="str">
        <f t="shared" si="126"/>
        <v/>
      </c>
      <c r="BC683" s="239" t="str">
        <f t="shared" si="126"/>
        <v/>
      </c>
      <c r="BD683" s="239" t="str">
        <f t="shared" si="126"/>
        <v/>
      </c>
      <c r="BE683" s="239" t="str">
        <f t="shared" si="126"/>
        <v/>
      </c>
      <c r="BF683" s="239" t="str">
        <f t="shared" si="126"/>
        <v/>
      </c>
      <c r="BG683" s="239" t="str">
        <f t="shared" si="126"/>
        <v/>
      </c>
      <c r="BH683" s="239" t="str">
        <f t="shared" si="126"/>
        <v/>
      </c>
      <c r="BI683" s="239" t="str">
        <f t="shared" si="126"/>
        <v/>
      </c>
      <c r="BJ683" s="239" t="str">
        <f t="shared" si="126"/>
        <v/>
      </c>
      <c r="BK683" s="239" t="str">
        <f t="shared" si="126"/>
        <v/>
      </c>
      <c r="BL683" s="239" t="str">
        <f t="shared" si="126"/>
        <v/>
      </c>
      <c r="BM683" s="239" t="str">
        <f t="shared" si="126"/>
        <v/>
      </c>
      <c r="BN683" s="239" t="str">
        <f t="shared" si="126"/>
        <v/>
      </c>
      <c r="BO683" s="239" t="str">
        <f t="shared" si="126"/>
        <v/>
      </c>
      <c r="BP683" s="239" t="str">
        <f t="shared" si="126"/>
        <v/>
      </c>
      <c r="BQ683" s="239" t="str">
        <f t="shared" si="126"/>
        <v/>
      </c>
      <c r="BR683" s="239" t="str">
        <f t="shared" si="126"/>
        <v/>
      </c>
      <c r="BS683" s="239" t="str">
        <f t="shared" si="126"/>
        <v/>
      </c>
    </row>
    <row r="684" spans="1:71" s="233" customFormat="1" ht="20.25" customHeight="1">
      <c r="A684" s="176"/>
      <c r="B684" s="1"/>
      <c r="C684" s="52"/>
      <c r="D684" s="3"/>
      <c r="E684" s="3"/>
      <c r="F684" s="3"/>
      <c r="G684" s="3"/>
      <c r="H684" s="209"/>
      <c r="I684" s="56" t="s">
        <v>81</v>
      </c>
      <c r="J684" s="57"/>
      <c r="K684" s="137"/>
      <c r="L684" s="59" t="str">
        <f>IF(ISBLANK(L$95),"",L$95)</f>
        <v>慢性期</v>
      </c>
      <c r="M684" s="242" t="str">
        <f t="shared" ref="M684:N684" si="127">IF(ISBLANK(M$95),"",M$95)</f>
        <v>慢性期</v>
      </c>
      <c r="N684" s="242" t="str">
        <f t="shared" si="127"/>
        <v>慢性期</v>
      </c>
      <c r="O684" s="59" t="str">
        <f t="shared" ref="O684:BS684" si="128">IF(ISBLANK(O$95),"",O$95)</f>
        <v>慢性期</v>
      </c>
      <c r="P684" s="59" t="str">
        <f t="shared" si="128"/>
        <v>慢性期</v>
      </c>
      <c r="Q684" s="59" t="str">
        <f t="shared" si="128"/>
        <v>回復期</v>
      </c>
      <c r="R684" s="59" t="str">
        <f t="shared" si="128"/>
        <v>慢性期</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784</v>
      </c>
      <c r="B685" s="68"/>
      <c r="C685" s="324" t="s">
        <v>785</v>
      </c>
      <c r="D685" s="325"/>
      <c r="E685" s="325"/>
      <c r="F685" s="325"/>
      <c r="G685" s="325"/>
      <c r="H685" s="326"/>
      <c r="I685" s="103" t="s">
        <v>786</v>
      </c>
      <c r="J685" s="164"/>
      <c r="K685" s="165"/>
      <c r="L685" s="80" t="s">
        <v>41</v>
      </c>
      <c r="M685" s="244" t="s">
        <v>41</v>
      </c>
      <c r="N685" s="244" t="s">
        <v>41</v>
      </c>
      <c r="O685" s="244" t="s">
        <v>41</v>
      </c>
      <c r="P685" s="244" t="s">
        <v>41</v>
      </c>
      <c r="Q685" s="244" t="s">
        <v>152</v>
      </c>
      <c r="R685" s="244" t="s">
        <v>41</v>
      </c>
      <c r="S685" s="244"/>
      <c r="T685" s="244"/>
      <c r="U685" s="244"/>
      <c r="V685" s="244"/>
      <c r="W685" s="244"/>
      <c r="X685" s="244"/>
      <c r="Y685" s="244"/>
      <c r="Z685" s="244"/>
      <c r="AA685" s="244"/>
      <c r="AB685" s="244"/>
      <c r="AC685" s="244"/>
      <c r="AD685" s="244"/>
      <c r="AE685" s="244"/>
      <c r="AF685" s="244"/>
      <c r="AG685" s="244"/>
      <c r="AH685" s="244"/>
      <c r="AI685" s="244"/>
      <c r="AJ685" s="244"/>
      <c r="AK685" s="244"/>
      <c r="AL685" s="244"/>
      <c r="AM685" s="244"/>
      <c r="AN685" s="244"/>
      <c r="AO685" s="244"/>
      <c r="AP685" s="244"/>
      <c r="AQ685" s="244"/>
      <c r="AR685" s="244"/>
      <c r="AS685" s="244"/>
      <c r="AT685" s="244"/>
      <c r="AU685" s="244"/>
      <c r="AV685" s="244"/>
      <c r="AW685" s="244"/>
      <c r="AX685" s="244"/>
      <c r="AY685" s="244"/>
      <c r="AZ685" s="244"/>
      <c r="BA685" s="244"/>
      <c r="BB685" s="244"/>
      <c r="BC685" s="244"/>
      <c r="BD685" s="244"/>
      <c r="BE685" s="244"/>
      <c r="BF685" s="244"/>
      <c r="BG685" s="244"/>
      <c r="BH685" s="244"/>
      <c r="BI685" s="244"/>
      <c r="BJ685" s="244"/>
      <c r="BK685" s="244"/>
      <c r="BL685" s="244"/>
      <c r="BM685" s="244"/>
      <c r="BN685" s="244"/>
      <c r="BO685" s="244"/>
      <c r="BP685" s="244"/>
      <c r="BQ685" s="244"/>
      <c r="BR685" s="244"/>
      <c r="BS685" s="244"/>
    </row>
    <row r="686" spans="1:71" s="67" customFormat="1" ht="56.1" customHeight="1">
      <c r="A686" s="183" t="s">
        <v>787</v>
      </c>
      <c r="B686" s="68"/>
      <c r="C686" s="324" t="s">
        <v>788</v>
      </c>
      <c r="D686" s="325"/>
      <c r="E686" s="325"/>
      <c r="F686" s="325"/>
      <c r="G686" s="325"/>
      <c r="H686" s="326"/>
      <c r="I686" s="103" t="s">
        <v>789</v>
      </c>
      <c r="J686" s="164"/>
      <c r="K686" s="165"/>
      <c r="L686" s="166">
        <v>0</v>
      </c>
      <c r="M686" s="244">
        <v>0</v>
      </c>
      <c r="N686" s="244">
        <v>0</v>
      </c>
      <c r="O686" s="244">
        <v>0</v>
      </c>
      <c r="P686" s="244">
        <v>0</v>
      </c>
      <c r="Q686" s="244">
        <v>89.5</v>
      </c>
      <c r="R686" s="244">
        <v>0</v>
      </c>
      <c r="S686" s="244"/>
      <c r="T686" s="244"/>
      <c r="U686" s="244"/>
      <c r="V686" s="244"/>
      <c r="W686" s="244"/>
      <c r="X686" s="244"/>
      <c r="Y686" s="244"/>
      <c r="Z686" s="244"/>
      <c r="AA686" s="244"/>
      <c r="AB686" s="244"/>
      <c r="AC686" s="244"/>
      <c r="AD686" s="244"/>
      <c r="AE686" s="244"/>
      <c r="AF686" s="244"/>
      <c r="AG686" s="244"/>
      <c r="AH686" s="244"/>
      <c r="AI686" s="244"/>
      <c r="AJ686" s="244"/>
      <c r="AK686" s="244"/>
      <c r="AL686" s="244"/>
      <c r="AM686" s="244"/>
      <c r="AN686" s="244"/>
      <c r="AO686" s="244"/>
      <c r="AP686" s="244"/>
      <c r="AQ686" s="244"/>
      <c r="AR686" s="244"/>
      <c r="AS686" s="244"/>
      <c r="AT686" s="244"/>
      <c r="AU686" s="244"/>
      <c r="AV686" s="244"/>
      <c r="AW686" s="244"/>
      <c r="AX686" s="244"/>
      <c r="AY686" s="244"/>
      <c r="AZ686" s="244"/>
      <c r="BA686" s="244"/>
      <c r="BB686" s="244"/>
      <c r="BC686" s="244"/>
      <c r="BD686" s="244"/>
      <c r="BE686" s="244"/>
      <c r="BF686" s="244"/>
      <c r="BG686" s="244"/>
      <c r="BH686" s="244"/>
      <c r="BI686" s="244"/>
      <c r="BJ686" s="244"/>
      <c r="BK686" s="244"/>
      <c r="BL686" s="244"/>
      <c r="BM686" s="244"/>
      <c r="BN686" s="244"/>
      <c r="BO686" s="244"/>
      <c r="BP686" s="244"/>
      <c r="BQ686" s="244"/>
      <c r="BR686" s="244"/>
      <c r="BS686" s="244"/>
    </row>
    <row r="687" spans="1:71" s="67" customFormat="1" ht="56.1" customHeight="1">
      <c r="A687" s="183" t="s">
        <v>790</v>
      </c>
      <c r="B687" s="68"/>
      <c r="C687" s="324" t="s">
        <v>791</v>
      </c>
      <c r="D687" s="325"/>
      <c r="E687" s="325"/>
      <c r="F687" s="325"/>
      <c r="G687" s="325"/>
      <c r="H687" s="326"/>
      <c r="I687" s="103" t="s">
        <v>792</v>
      </c>
      <c r="J687" s="164"/>
      <c r="K687" s="165"/>
      <c r="L687" s="219">
        <v>0</v>
      </c>
      <c r="M687" s="244">
        <v>0</v>
      </c>
      <c r="N687" s="244">
        <v>0</v>
      </c>
      <c r="O687" s="244">
        <v>0</v>
      </c>
      <c r="P687" s="244">
        <v>0</v>
      </c>
      <c r="Q687" s="244">
        <v>5.3</v>
      </c>
      <c r="R687" s="244">
        <v>0</v>
      </c>
      <c r="S687" s="244"/>
      <c r="T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c r="BD687" s="244"/>
      <c r="BE687" s="244"/>
      <c r="BF687" s="244"/>
      <c r="BG687" s="244"/>
      <c r="BH687" s="244"/>
      <c r="BI687" s="244"/>
      <c r="BJ687" s="244"/>
      <c r="BK687" s="244"/>
      <c r="BL687" s="244"/>
      <c r="BM687" s="244"/>
      <c r="BN687" s="244"/>
      <c r="BO687" s="244"/>
      <c r="BP687" s="244"/>
      <c r="BQ687" s="244"/>
      <c r="BR687" s="244"/>
      <c r="BS687" s="244"/>
    </row>
    <row r="688" spans="1:71" s="67" customFormat="1" ht="60" customHeight="1">
      <c r="A688" s="183" t="s">
        <v>793</v>
      </c>
      <c r="B688" s="68"/>
      <c r="C688" s="319" t="s">
        <v>794</v>
      </c>
      <c r="D688" s="320"/>
      <c r="E688" s="320"/>
      <c r="F688" s="320"/>
      <c r="G688" s="320"/>
      <c r="H688" s="321"/>
      <c r="I688" s="338" t="s">
        <v>795</v>
      </c>
      <c r="J688" s="164"/>
      <c r="K688" s="165"/>
      <c r="L688" s="220" t="s">
        <v>377</v>
      </c>
      <c r="M688" s="244" t="s">
        <v>377</v>
      </c>
      <c r="N688" s="244" t="s">
        <v>377</v>
      </c>
      <c r="O688" s="244" t="s">
        <v>377</v>
      </c>
      <c r="P688" s="244" t="s">
        <v>377</v>
      </c>
      <c r="Q688" s="244" t="s">
        <v>377</v>
      </c>
      <c r="R688" s="244" t="s">
        <v>377</v>
      </c>
      <c r="S688" s="244"/>
      <c r="T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c r="BD688" s="244"/>
      <c r="BE688" s="244"/>
      <c r="BF688" s="244"/>
      <c r="BG688" s="244"/>
      <c r="BH688" s="244"/>
      <c r="BI688" s="244"/>
      <c r="BJ688" s="244"/>
      <c r="BK688" s="244"/>
      <c r="BL688" s="244"/>
      <c r="BM688" s="244"/>
      <c r="BN688" s="244"/>
      <c r="BO688" s="244"/>
      <c r="BP688" s="244"/>
      <c r="BQ688" s="244"/>
      <c r="BR688" s="244"/>
      <c r="BS688" s="244"/>
    </row>
    <row r="689" spans="1:71" s="67" customFormat="1" ht="35.1" customHeight="1">
      <c r="A689" s="183" t="s">
        <v>796</v>
      </c>
      <c r="B689" s="68"/>
      <c r="C689" s="167"/>
      <c r="D689" s="168"/>
      <c r="E689" s="319" t="s">
        <v>797</v>
      </c>
      <c r="F689" s="320"/>
      <c r="G689" s="320"/>
      <c r="H689" s="321"/>
      <c r="I689" s="394"/>
      <c r="J689" s="164"/>
      <c r="K689" s="165"/>
      <c r="L689" s="220">
        <v>0</v>
      </c>
      <c r="M689" s="244">
        <v>0</v>
      </c>
      <c r="N689" s="244">
        <v>0</v>
      </c>
      <c r="O689" s="244">
        <v>0</v>
      </c>
      <c r="P689" s="244">
        <v>0</v>
      </c>
      <c r="Q689" s="244" t="s">
        <v>377</v>
      </c>
      <c r="R689" s="244">
        <v>0</v>
      </c>
      <c r="S689" s="244"/>
      <c r="T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c r="BD689" s="244"/>
      <c r="BE689" s="244"/>
      <c r="BF689" s="244"/>
      <c r="BG689" s="244"/>
      <c r="BH689" s="244"/>
      <c r="BI689" s="244"/>
      <c r="BJ689" s="244"/>
      <c r="BK689" s="244"/>
      <c r="BL689" s="244"/>
      <c r="BM689" s="244"/>
      <c r="BN689" s="244"/>
      <c r="BO689" s="244"/>
      <c r="BP689" s="244"/>
      <c r="BQ689" s="244"/>
      <c r="BR689" s="244"/>
      <c r="BS689" s="244"/>
    </row>
    <row r="690" spans="1:71" s="67" customFormat="1" ht="35.1" customHeight="1">
      <c r="A690" s="183"/>
      <c r="B690" s="68"/>
      <c r="C690" s="167"/>
      <c r="D690" s="168"/>
      <c r="E690" s="253"/>
      <c r="F690" s="254"/>
      <c r="G690" s="416" t="s">
        <v>798</v>
      </c>
      <c r="H690" s="416"/>
      <c r="I690" s="394"/>
      <c r="J690" s="164"/>
      <c r="K690" s="165"/>
      <c r="L690" s="220">
        <v>0</v>
      </c>
      <c r="M690" s="244">
        <v>0</v>
      </c>
      <c r="N690" s="244">
        <v>0</v>
      </c>
      <c r="O690" s="244">
        <v>0</v>
      </c>
      <c r="P690" s="244">
        <v>0</v>
      </c>
      <c r="Q690" s="244" t="s">
        <v>377</v>
      </c>
      <c r="R690" s="244">
        <v>0</v>
      </c>
      <c r="S690" s="244"/>
      <c r="T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c r="BD690" s="244"/>
      <c r="BE690" s="244"/>
      <c r="BF690" s="244"/>
      <c r="BG690" s="244"/>
      <c r="BH690" s="244"/>
      <c r="BI690" s="244"/>
      <c r="BJ690" s="244"/>
      <c r="BK690" s="244"/>
      <c r="BL690" s="244"/>
      <c r="BM690" s="244"/>
      <c r="BN690" s="244"/>
      <c r="BO690" s="244"/>
      <c r="BP690" s="244"/>
      <c r="BQ690" s="244"/>
      <c r="BR690" s="244"/>
      <c r="BS690" s="244"/>
    </row>
    <row r="691" spans="1:71" s="67" customFormat="1" ht="120" customHeight="1">
      <c r="A691" s="183"/>
      <c r="B691" s="68"/>
      <c r="C691" s="167"/>
      <c r="D691" s="168"/>
      <c r="E691" s="253"/>
      <c r="F691" s="254"/>
      <c r="G691" s="416" t="s">
        <v>799</v>
      </c>
      <c r="H691" s="416"/>
      <c r="I691" s="394"/>
      <c r="J691" s="164"/>
      <c r="K691" s="165"/>
      <c r="L691" s="220">
        <v>0</v>
      </c>
      <c r="M691" s="244">
        <v>0</v>
      </c>
      <c r="N691" s="244">
        <v>0</v>
      </c>
      <c r="O691" s="244">
        <v>0</v>
      </c>
      <c r="P691" s="244">
        <v>0</v>
      </c>
      <c r="Q691" s="244" t="s">
        <v>377</v>
      </c>
      <c r="R691" s="244">
        <v>0</v>
      </c>
      <c r="S691" s="244"/>
      <c r="T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44"/>
      <c r="BD691" s="244"/>
      <c r="BE691" s="244"/>
      <c r="BF691" s="244"/>
      <c r="BG691" s="244"/>
      <c r="BH691" s="244"/>
      <c r="BI691" s="244"/>
      <c r="BJ691" s="244"/>
      <c r="BK691" s="244"/>
      <c r="BL691" s="244"/>
      <c r="BM691" s="244"/>
      <c r="BN691" s="244"/>
      <c r="BO691" s="244"/>
      <c r="BP691" s="244"/>
      <c r="BQ691" s="244"/>
      <c r="BR691" s="244"/>
      <c r="BS691" s="244"/>
    </row>
    <row r="692" spans="1:71" s="67" customFormat="1" ht="89.1" customHeight="1">
      <c r="A692" s="183" t="s">
        <v>800</v>
      </c>
      <c r="B692" s="68"/>
      <c r="C692" s="169"/>
      <c r="D692" s="256"/>
      <c r="E692" s="417"/>
      <c r="F692" s="418"/>
      <c r="G692" s="255"/>
      <c r="H692" s="229" t="s">
        <v>801</v>
      </c>
      <c r="I692" s="395"/>
      <c r="J692" s="164"/>
      <c r="K692" s="165"/>
      <c r="L692" s="220">
        <v>0</v>
      </c>
      <c r="M692" s="244">
        <v>0</v>
      </c>
      <c r="N692" s="244">
        <v>0</v>
      </c>
      <c r="O692" s="244">
        <v>0</v>
      </c>
      <c r="P692" s="244">
        <v>0</v>
      </c>
      <c r="Q692" s="244" t="s">
        <v>377</v>
      </c>
      <c r="R692" s="244">
        <v>0</v>
      </c>
      <c r="S692" s="244"/>
      <c r="T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c r="BD692" s="244"/>
      <c r="BE692" s="244"/>
      <c r="BF692" s="244"/>
      <c r="BG692" s="244"/>
      <c r="BH692" s="244"/>
      <c r="BI692" s="244"/>
      <c r="BJ692" s="244"/>
      <c r="BK692" s="244"/>
      <c r="BL692" s="244"/>
      <c r="BM692" s="244"/>
      <c r="BN692" s="244"/>
      <c r="BO692" s="244"/>
      <c r="BP692" s="244"/>
      <c r="BQ692" s="244"/>
      <c r="BR692" s="244"/>
      <c r="BS692" s="244"/>
    </row>
    <row r="693" spans="1:71" s="92" customFormat="1" ht="80.099999999999994" customHeight="1">
      <c r="A693" s="183" t="s">
        <v>802</v>
      </c>
      <c r="B693" s="68"/>
      <c r="C693" s="319" t="s">
        <v>803</v>
      </c>
      <c r="D693" s="320"/>
      <c r="E693" s="320"/>
      <c r="F693" s="320"/>
      <c r="G693" s="378"/>
      <c r="H693" s="321"/>
      <c r="I693" s="338" t="s">
        <v>804</v>
      </c>
      <c r="J693" s="164"/>
      <c r="K693" s="165"/>
      <c r="L693" s="220">
        <v>0</v>
      </c>
      <c r="M693" s="244">
        <v>0</v>
      </c>
      <c r="N693" s="244">
        <v>0</v>
      </c>
      <c r="O693" s="244">
        <v>0</v>
      </c>
      <c r="P693" s="244">
        <v>0</v>
      </c>
      <c r="Q693" s="244">
        <v>53</v>
      </c>
      <c r="R693" s="244">
        <v>0</v>
      </c>
      <c r="S693" s="244"/>
      <c r="T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c r="BD693" s="244"/>
      <c r="BE693" s="244"/>
      <c r="BF693" s="244"/>
      <c r="BG693" s="244"/>
      <c r="BH693" s="244"/>
      <c r="BI693" s="244"/>
      <c r="BJ693" s="244"/>
      <c r="BK693" s="244"/>
      <c r="BL693" s="244"/>
      <c r="BM693" s="244"/>
      <c r="BN693" s="244"/>
      <c r="BO693" s="244"/>
      <c r="BP693" s="244"/>
      <c r="BQ693" s="244"/>
      <c r="BR693" s="244"/>
      <c r="BS693" s="244"/>
    </row>
    <row r="694" spans="1:71" s="92" customFormat="1" ht="34.5" customHeight="1">
      <c r="A694" s="183" t="s">
        <v>805</v>
      </c>
      <c r="B694" s="68"/>
      <c r="C694" s="265"/>
      <c r="D694" s="267"/>
      <c r="E694" s="324" t="s">
        <v>806</v>
      </c>
      <c r="F694" s="325"/>
      <c r="G694" s="325"/>
      <c r="H694" s="326"/>
      <c r="I694" s="371"/>
      <c r="J694" s="164"/>
      <c r="K694" s="165"/>
      <c r="L694" s="220">
        <v>0</v>
      </c>
      <c r="M694" s="244">
        <v>0</v>
      </c>
      <c r="N694" s="244">
        <v>0</v>
      </c>
      <c r="O694" s="244">
        <v>0</v>
      </c>
      <c r="P694" s="244">
        <v>0</v>
      </c>
      <c r="Q694" s="244">
        <v>34</v>
      </c>
      <c r="R694" s="244">
        <v>0</v>
      </c>
      <c r="S694" s="244"/>
      <c r="T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c r="BD694" s="244"/>
      <c r="BE694" s="244"/>
      <c r="BF694" s="244"/>
      <c r="BG694" s="244"/>
      <c r="BH694" s="244"/>
      <c r="BI694" s="244"/>
      <c r="BJ694" s="244"/>
      <c r="BK694" s="244"/>
      <c r="BL694" s="244"/>
      <c r="BM694" s="244"/>
      <c r="BN694" s="244"/>
      <c r="BO694" s="244"/>
      <c r="BP694" s="244"/>
      <c r="BQ694" s="244"/>
      <c r="BR694" s="244"/>
      <c r="BS694" s="244"/>
    </row>
    <row r="695" spans="1:71" s="92" customFormat="1" ht="34.5" customHeight="1">
      <c r="A695" s="183"/>
      <c r="B695" s="68"/>
      <c r="C695" s="319" t="s">
        <v>807</v>
      </c>
      <c r="D695" s="320"/>
      <c r="E695" s="320"/>
      <c r="F695" s="320"/>
      <c r="G695" s="378"/>
      <c r="H695" s="321"/>
      <c r="I695" s="371"/>
      <c r="J695" s="164"/>
      <c r="K695" s="165"/>
      <c r="L695" s="220">
        <v>0</v>
      </c>
      <c r="M695" s="244">
        <v>0</v>
      </c>
      <c r="N695" s="244">
        <v>0</v>
      </c>
      <c r="O695" s="244">
        <v>0</v>
      </c>
      <c r="P695" s="244">
        <v>0</v>
      </c>
      <c r="Q695" s="244">
        <v>63</v>
      </c>
      <c r="R695" s="244">
        <v>0</v>
      </c>
      <c r="S695" s="244"/>
      <c r="T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c r="BD695" s="244"/>
      <c r="BE695" s="244"/>
      <c r="BF695" s="244"/>
      <c r="BG695" s="244"/>
      <c r="BH695" s="244"/>
      <c r="BI695" s="244"/>
      <c r="BJ695" s="244"/>
      <c r="BK695" s="244"/>
      <c r="BL695" s="244"/>
      <c r="BM695" s="244"/>
      <c r="BN695" s="244"/>
      <c r="BO695" s="244"/>
      <c r="BP695" s="244"/>
      <c r="BQ695" s="244"/>
      <c r="BR695" s="244"/>
      <c r="BS695" s="244"/>
    </row>
    <row r="696" spans="1:71" s="92" customFormat="1" ht="34.5" customHeight="1">
      <c r="A696" s="183"/>
      <c r="B696" s="68"/>
      <c r="C696" s="265"/>
      <c r="D696" s="266"/>
      <c r="E696" s="324" t="s">
        <v>808</v>
      </c>
      <c r="F696" s="325"/>
      <c r="G696" s="325"/>
      <c r="H696" s="326"/>
      <c r="I696" s="371"/>
      <c r="J696" s="164"/>
      <c r="K696" s="165"/>
      <c r="L696" s="220">
        <v>0</v>
      </c>
      <c r="M696" s="244">
        <v>0</v>
      </c>
      <c r="N696" s="244">
        <v>0</v>
      </c>
      <c r="O696" s="244">
        <v>0</v>
      </c>
      <c r="P696" s="244">
        <v>0</v>
      </c>
      <c r="Q696" s="244">
        <v>43</v>
      </c>
      <c r="R696" s="244">
        <v>0</v>
      </c>
      <c r="S696" s="244"/>
      <c r="T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c r="BD696" s="244"/>
      <c r="BE696" s="244"/>
      <c r="BF696" s="244"/>
      <c r="BG696" s="244"/>
      <c r="BH696" s="244"/>
      <c r="BI696" s="244"/>
      <c r="BJ696" s="244"/>
      <c r="BK696" s="244"/>
      <c r="BL696" s="244"/>
      <c r="BM696" s="244"/>
      <c r="BN696" s="244"/>
      <c r="BO696" s="244"/>
      <c r="BP696" s="244"/>
      <c r="BQ696" s="244"/>
      <c r="BR696" s="244"/>
      <c r="BS696" s="244"/>
    </row>
    <row r="697" spans="1:71" s="92" customFormat="1" ht="34.5" customHeight="1">
      <c r="A697" s="183"/>
      <c r="B697" s="68"/>
      <c r="C697" s="319" t="s">
        <v>809</v>
      </c>
      <c r="D697" s="320"/>
      <c r="E697" s="320"/>
      <c r="F697" s="320"/>
      <c r="G697" s="378"/>
      <c r="H697" s="321"/>
      <c r="I697" s="371"/>
      <c r="J697" s="164"/>
      <c r="K697" s="165"/>
      <c r="L697" s="220">
        <v>0</v>
      </c>
      <c r="M697" s="244">
        <v>0</v>
      </c>
      <c r="N697" s="244">
        <v>0</v>
      </c>
      <c r="O697" s="244">
        <v>0</v>
      </c>
      <c r="P697" s="244">
        <v>0</v>
      </c>
      <c r="Q697" s="244">
        <v>67</v>
      </c>
      <c r="R697" s="244">
        <v>0</v>
      </c>
      <c r="S697" s="244"/>
      <c r="T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44"/>
      <c r="BD697" s="244"/>
      <c r="BE697" s="244"/>
      <c r="BF697" s="244"/>
      <c r="BG697" s="244"/>
      <c r="BH697" s="244"/>
      <c r="BI697" s="244"/>
      <c r="BJ697" s="244"/>
      <c r="BK697" s="244"/>
      <c r="BL697" s="244"/>
      <c r="BM697" s="244"/>
      <c r="BN697" s="244"/>
      <c r="BO697" s="244"/>
      <c r="BP697" s="244"/>
      <c r="BQ697" s="244"/>
      <c r="BR697" s="244"/>
      <c r="BS697" s="244"/>
    </row>
    <row r="698" spans="1:71" s="92" customFormat="1" ht="34.5" customHeight="1">
      <c r="A698" s="183"/>
      <c r="B698" s="68"/>
      <c r="C698" s="265"/>
      <c r="D698" s="266"/>
      <c r="E698" s="324" t="s">
        <v>810</v>
      </c>
      <c r="F698" s="325"/>
      <c r="G698" s="325"/>
      <c r="H698" s="326"/>
      <c r="I698" s="371"/>
      <c r="J698" s="164"/>
      <c r="K698" s="165"/>
      <c r="L698" s="220">
        <v>0</v>
      </c>
      <c r="M698" s="244">
        <v>0</v>
      </c>
      <c r="N698" s="244">
        <v>0</v>
      </c>
      <c r="O698" s="244">
        <v>0</v>
      </c>
      <c r="P698" s="244">
        <v>0</v>
      </c>
      <c r="Q698" s="244">
        <v>46</v>
      </c>
      <c r="R698" s="244">
        <v>0</v>
      </c>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44"/>
      <c r="BD698" s="244"/>
      <c r="BE698" s="244"/>
      <c r="BF698" s="244"/>
      <c r="BG698" s="244"/>
      <c r="BH698" s="244"/>
      <c r="BI698" s="244"/>
      <c r="BJ698" s="244"/>
      <c r="BK698" s="244"/>
      <c r="BL698" s="244"/>
      <c r="BM698" s="244"/>
      <c r="BN698" s="244"/>
      <c r="BO698" s="244"/>
      <c r="BP698" s="244"/>
      <c r="BQ698" s="244"/>
      <c r="BR698" s="244"/>
      <c r="BS698" s="244"/>
    </row>
    <row r="699" spans="1:71" s="92" customFormat="1" ht="34.5" customHeight="1">
      <c r="A699" s="183"/>
      <c r="B699" s="68"/>
      <c r="C699" s="319" t="s">
        <v>811</v>
      </c>
      <c r="D699" s="320"/>
      <c r="E699" s="320"/>
      <c r="F699" s="320"/>
      <c r="G699" s="378"/>
      <c r="H699" s="321"/>
      <c r="I699" s="371"/>
      <c r="J699" s="164"/>
      <c r="K699" s="165"/>
      <c r="L699" s="220">
        <v>0</v>
      </c>
      <c r="M699" s="244">
        <v>0</v>
      </c>
      <c r="N699" s="244">
        <v>0</v>
      </c>
      <c r="O699" s="244">
        <v>0</v>
      </c>
      <c r="P699" s="244">
        <v>0</v>
      </c>
      <c r="Q699" s="244">
        <v>62</v>
      </c>
      <c r="R699" s="244">
        <v>0</v>
      </c>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row>
    <row r="700" spans="1:71" s="92" customFormat="1" ht="34.5" customHeight="1">
      <c r="A700" s="183"/>
      <c r="B700" s="68"/>
      <c r="C700" s="265"/>
      <c r="D700" s="266"/>
      <c r="E700" s="324" t="s">
        <v>812</v>
      </c>
      <c r="F700" s="325"/>
      <c r="G700" s="325"/>
      <c r="H700" s="326"/>
      <c r="I700" s="372"/>
      <c r="J700" s="164"/>
      <c r="K700" s="165"/>
      <c r="L700" s="220">
        <v>0</v>
      </c>
      <c r="M700" s="244">
        <v>0</v>
      </c>
      <c r="N700" s="244">
        <v>0</v>
      </c>
      <c r="O700" s="244">
        <v>0</v>
      </c>
      <c r="P700" s="244">
        <v>0</v>
      </c>
      <c r="Q700" s="244">
        <v>40</v>
      </c>
      <c r="R700" s="244">
        <v>0</v>
      </c>
      <c r="S700" s="244"/>
      <c r="T700" s="244"/>
      <c r="U700" s="244"/>
      <c r="V700" s="244"/>
      <c r="W700" s="244"/>
      <c r="X700" s="244"/>
      <c r="Y700" s="244"/>
      <c r="Z700" s="244"/>
      <c r="AA700" s="244"/>
      <c r="AB700" s="244"/>
      <c r="AC700" s="244"/>
      <c r="AD700" s="244"/>
      <c r="AE700" s="244"/>
      <c r="AF700" s="244"/>
      <c r="AG700" s="244"/>
      <c r="AH700" s="244"/>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row>
    <row r="701" spans="1:71" s="67" customFormat="1" ht="56.1" customHeight="1">
      <c r="A701" s="183" t="s">
        <v>813</v>
      </c>
      <c r="B701" s="68"/>
      <c r="C701" s="324" t="s">
        <v>814</v>
      </c>
      <c r="D701" s="325"/>
      <c r="E701" s="325"/>
      <c r="F701" s="325"/>
      <c r="G701" s="325"/>
      <c r="H701" s="326"/>
      <c r="I701" s="343" t="s">
        <v>815</v>
      </c>
      <c r="J701" s="230"/>
      <c r="K701" s="165"/>
      <c r="L701" s="223">
        <v>0</v>
      </c>
      <c r="M701" s="244">
        <v>0</v>
      </c>
      <c r="N701" s="244">
        <v>0</v>
      </c>
      <c r="O701" s="244">
        <v>0</v>
      </c>
      <c r="P701" s="244">
        <v>0</v>
      </c>
      <c r="Q701" s="244">
        <v>27.4</v>
      </c>
      <c r="R701" s="244">
        <v>0</v>
      </c>
      <c r="S701" s="244"/>
      <c r="T701" s="244"/>
      <c r="U701" s="244"/>
      <c r="V701" s="244"/>
      <c r="W701" s="244"/>
      <c r="X701" s="244"/>
      <c r="Y701" s="244"/>
      <c r="Z701" s="244"/>
      <c r="AA701" s="244"/>
      <c r="AB701" s="244"/>
      <c r="AC701" s="244"/>
      <c r="AD701" s="244"/>
      <c r="AE701" s="244"/>
      <c r="AF701" s="244"/>
      <c r="AG701" s="244"/>
      <c r="AH701" s="244"/>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row>
    <row r="702" spans="1:71" s="67" customFormat="1" ht="56.1" customHeight="1">
      <c r="A702" s="183"/>
      <c r="B702" s="68"/>
      <c r="C702" s="324" t="s">
        <v>816</v>
      </c>
      <c r="D702" s="325"/>
      <c r="E702" s="325"/>
      <c r="F702" s="325"/>
      <c r="G702" s="325"/>
      <c r="H702" s="326"/>
      <c r="I702" s="343"/>
      <c r="J702" s="414"/>
      <c r="K702" s="415"/>
      <c r="L702" s="223">
        <v>0</v>
      </c>
      <c r="M702" s="244">
        <v>0</v>
      </c>
      <c r="N702" s="244">
        <v>0</v>
      </c>
      <c r="O702" s="244">
        <v>0</v>
      </c>
      <c r="P702" s="244">
        <v>0</v>
      </c>
      <c r="Q702" s="244">
        <v>27.1</v>
      </c>
      <c r="R702" s="244">
        <v>0</v>
      </c>
      <c r="S702" s="244"/>
      <c r="T702" s="244"/>
      <c r="U702" s="244"/>
      <c r="V702" s="244"/>
      <c r="W702" s="244"/>
      <c r="X702" s="244"/>
      <c r="Y702" s="244"/>
      <c r="Z702" s="244"/>
      <c r="AA702" s="244"/>
      <c r="AB702" s="244"/>
      <c r="AC702" s="244"/>
      <c r="AD702" s="244"/>
      <c r="AE702" s="244"/>
      <c r="AF702" s="244"/>
      <c r="AG702" s="244"/>
      <c r="AH702" s="244"/>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row>
    <row r="703" spans="1:71" s="67" customFormat="1" ht="56.1" customHeight="1">
      <c r="A703" s="183"/>
      <c r="B703" s="68"/>
      <c r="C703" s="324" t="s">
        <v>817</v>
      </c>
      <c r="D703" s="325"/>
      <c r="E703" s="325"/>
      <c r="F703" s="325"/>
      <c r="G703" s="325"/>
      <c r="H703" s="326"/>
      <c r="I703" s="343"/>
      <c r="J703" s="414"/>
      <c r="K703" s="415"/>
      <c r="L703" s="223">
        <v>0</v>
      </c>
      <c r="M703" s="244">
        <v>0</v>
      </c>
      <c r="N703" s="244">
        <v>0</v>
      </c>
      <c r="O703" s="244">
        <v>0</v>
      </c>
      <c r="P703" s="244">
        <v>0</v>
      </c>
      <c r="Q703" s="244">
        <v>31.5</v>
      </c>
      <c r="R703" s="244">
        <v>0</v>
      </c>
      <c r="S703" s="244"/>
      <c r="T703" s="244"/>
      <c r="U703" s="244"/>
      <c r="V703" s="244"/>
      <c r="W703" s="244"/>
      <c r="X703" s="244"/>
      <c r="Y703" s="244"/>
      <c r="Z703" s="244"/>
      <c r="AA703" s="244"/>
      <c r="AB703" s="244"/>
      <c r="AC703" s="244"/>
      <c r="AD703" s="244"/>
      <c r="AE703" s="244"/>
      <c r="AF703" s="244"/>
      <c r="AG703" s="244"/>
      <c r="AH703" s="244"/>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row>
    <row r="704" spans="1:71" s="67" customFormat="1" ht="56.1" customHeight="1">
      <c r="A704" s="183"/>
      <c r="B704" s="68"/>
      <c r="C704" s="324" t="s">
        <v>818</v>
      </c>
      <c r="D704" s="325"/>
      <c r="E704" s="325"/>
      <c r="F704" s="325"/>
      <c r="G704" s="325"/>
      <c r="H704" s="326"/>
      <c r="I704" s="343"/>
      <c r="J704" s="414"/>
      <c r="K704" s="415"/>
      <c r="L704" s="223">
        <v>0</v>
      </c>
      <c r="M704" s="244">
        <v>0</v>
      </c>
      <c r="N704" s="244">
        <v>0</v>
      </c>
      <c r="O704" s="244">
        <v>0</v>
      </c>
      <c r="P704" s="244">
        <v>0</v>
      </c>
      <c r="Q704" s="244">
        <v>32</v>
      </c>
      <c r="R704" s="244">
        <v>0</v>
      </c>
      <c r="S704" s="244"/>
      <c r="T704" s="244"/>
      <c r="U704" s="244"/>
      <c r="V704" s="244"/>
      <c r="W704" s="244"/>
      <c r="X704" s="244"/>
      <c r="Y704" s="244"/>
      <c r="Z704" s="244"/>
      <c r="AA704" s="244"/>
      <c r="AB704" s="244"/>
      <c r="AC704" s="244"/>
      <c r="AD704" s="244"/>
      <c r="AE704" s="244"/>
      <c r="AF704" s="244"/>
      <c r="AG704" s="244"/>
      <c r="AH704" s="244"/>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09"/>
      <c r="I707" s="209"/>
      <c r="J707" s="51"/>
      <c r="K707" s="24"/>
      <c r="L707" s="86"/>
      <c r="M707" s="86"/>
      <c r="N707" s="86"/>
      <c r="O707" s="86"/>
      <c r="P707" s="86"/>
      <c r="Q707" s="86"/>
    </row>
    <row r="708" spans="1:71" s="74" customFormat="1">
      <c r="A708" s="176"/>
      <c r="B708" s="14" t="s">
        <v>819</v>
      </c>
      <c r="C708" s="3"/>
      <c r="D708" s="3"/>
      <c r="E708" s="3"/>
      <c r="F708" s="3"/>
      <c r="G708" s="3"/>
      <c r="H708" s="209"/>
      <c r="I708" s="209"/>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3" customFormat="1" ht="34.5" customHeight="1">
      <c r="A710" s="176"/>
      <c r="B710" s="14"/>
      <c r="C710" s="3"/>
      <c r="D710" s="3"/>
      <c r="E710" s="3"/>
      <c r="F710" s="3"/>
      <c r="G710" s="3"/>
      <c r="H710" s="209"/>
      <c r="I710" s="209"/>
      <c r="J710" s="63" t="s">
        <v>80</v>
      </c>
      <c r="K710" s="136"/>
      <c r="L710" s="238" t="str">
        <f t="shared" ref="L710:AQ710" si="129">IF(ISBLANK(L$395),"",L$395)</f>
        <v>1階西病棟</v>
      </c>
      <c r="M710" s="241" t="str">
        <f t="shared" si="129"/>
        <v>2階西病棟</v>
      </c>
      <c r="N710" s="281" t="str">
        <f t="shared" si="129"/>
        <v>3階西病棟</v>
      </c>
      <c r="O710" s="239" t="str">
        <f t="shared" si="129"/>
        <v>3階東病棟</v>
      </c>
      <c r="P710" s="239" t="str">
        <f t="shared" si="129"/>
        <v>3階南医療病棟</v>
      </c>
      <c r="Q710" s="239" t="str">
        <f t="shared" si="129"/>
        <v>3階南回復期病棟</v>
      </c>
      <c r="R710" s="239" t="str">
        <f t="shared" si="129"/>
        <v>4階東病棟</v>
      </c>
      <c r="S710" s="239" t="str">
        <f t="shared" si="129"/>
        <v/>
      </c>
      <c r="T710" s="239" t="str">
        <f t="shared" si="129"/>
        <v/>
      </c>
      <c r="U710" s="239" t="str">
        <f t="shared" si="129"/>
        <v/>
      </c>
      <c r="V710" s="239" t="str">
        <f t="shared" si="129"/>
        <v/>
      </c>
      <c r="W710" s="239" t="str">
        <f t="shared" si="129"/>
        <v/>
      </c>
      <c r="X710" s="239" t="str">
        <f t="shared" si="129"/>
        <v/>
      </c>
      <c r="Y710" s="239" t="str">
        <f t="shared" si="129"/>
        <v/>
      </c>
      <c r="Z710" s="239" t="str">
        <f t="shared" si="129"/>
        <v/>
      </c>
      <c r="AA710" s="239" t="str">
        <f t="shared" si="129"/>
        <v/>
      </c>
      <c r="AB710" s="239" t="str">
        <f t="shared" si="129"/>
        <v/>
      </c>
      <c r="AC710" s="239" t="str">
        <f t="shared" si="129"/>
        <v/>
      </c>
      <c r="AD710" s="239" t="str">
        <f t="shared" si="129"/>
        <v/>
      </c>
      <c r="AE710" s="239" t="str">
        <f t="shared" si="129"/>
        <v/>
      </c>
      <c r="AF710" s="239" t="str">
        <f t="shared" si="129"/>
        <v/>
      </c>
      <c r="AG710" s="239" t="str">
        <f t="shared" si="129"/>
        <v/>
      </c>
      <c r="AH710" s="239" t="str">
        <f t="shared" si="129"/>
        <v/>
      </c>
      <c r="AI710" s="239" t="str">
        <f t="shared" si="129"/>
        <v/>
      </c>
      <c r="AJ710" s="239" t="str">
        <f t="shared" si="129"/>
        <v/>
      </c>
      <c r="AK710" s="239" t="str">
        <f t="shared" si="129"/>
        <v/>
      </c>
      <c r="AL710" s="239" t="str">
        <f t="shared" si="129"/>
        <v/>
      </c>
      <c r="AM710" s="239" t="str">
        <f t="shared" si="129"/>
        <v/>
      </c>
      <c r="AN710" s="239" t="str">
        <f t="shared" si="129"/>
        <v/>
      </c>
      <c r="AO710" s="239" t="str">
        <f t="shared" si="129"/>
        <v/>
      </c>
      <c r="AP710" s="239" t="str">
        <f t="shared" si="129"/>
        <v/>
      </c>
      <c r="AQ710" s="239" t="str">
        <f t="shared" si="129"/>
        <v/>
      </c>
      <c r="AR710" s="239" t="str">
        <f t="shared" ref="AR710:BS710" si="130">IF(ISBLANK(AR$395),"",AR$395)</f>
        <v/>
      </c>
      <c r="AS710" s="239" t="str">
        <f t="shared" si="130"/>
        <v/>
      </c>
      <c r="AT710" s="239" t="str">
        <f t="shared" si="130"/>
        <v/>
      </c>
      <c r="AU710" s="239" t="str">
        <f t="shared" si="130"/>
        <v/>
      </c>
      <c r="AV710" s="239" t="str">
        <f t="shared" si="130"/>
        <v/>
      </c>
      <c r="AW710" s="239" t="str">
        <f t="shared" si="130"/>
        <v/>
      </c>
      <c r="AX710" s="239" t="str">
        <f t="shared" si="130"/>
        <v/>
      </c>
      <c r="AY710" s="239" t="str">
        <f t="shared" si="130"/>
        <v/>
      </c>
      <c r="AZ710" s="239" t="str">
        <f t="shared" si="130"/>
        <v/>
      </c>
      <c r="BA710" s="239" t="str">
        <f t="shared" si="130"/>
        <v/>
      </c>
      <c r="BB710" s="239" t="str">
        <f t="shared" si="130"/>
        <v/>
      </c>
      <c r="BC710" s="239" t="str">
        <f t="shared" si="130"/>
        <v/>
      </c>
      <c r="BD710" s="239" t="str">
        <f t="shared" si="130"/>
        <v/>
      </c>
      <c r="BE710" s="239" t="str">
        <f t="shared" si="130"/>
        <v/>
      </c>
      <c r="BF710" s="239" t="str">
        <f t="shared" si="130"/>
        <v/>
      </c>
      <c r="BG710" s="239" t="str">
        <f t="shared" si="130"/>
        <v/>
      </c>
      <c r="BH710" s="239" t="str">
        <f t="shared" si="130"/>
        <v/>
      </c>
      <c r="BI710" s="239" t="str">
        <f t="shared" si="130"/>
        <v/>
      </c>
      <c r="BJ710" s="239" t="str">
        <f t="shared" si="130"/>
        <v/>
      </c>
      <c r="BK710" s="239" t="str">
        <f t="shared" si="130"/>
        <v/>
      </c>
      <c r="BL710" s="239" t="str">
        <f t="shared" si="130"/>
        <v/>
      </c>
      <c r="BM710" s="239" t="str">
        <f t="shared" si="130"/>
        <v/>
      </c>
      <c r="BN710" s="239" t="str">
        <f t="shared" si="130"/>
        <v/>
      </c>
      <c r="BO710" s="239" t="str">
        <f t="shared" si="130"/>
        <v/>
      </c>
      <c r="BP710" s="239" t="str">
        <f t="shared" si="130"/>
        <v/>
      </c>
      <c r="BQ710" s="239" t="str">
        <f t="shared" si="130"/>
        <v/>
      </c>
      <c r="BR710" s="239" t="str">
        <f t="shared" si="130"/>
        <v/>
      </c>
      <c r="BS710" s="239" t="str">
        <f t="shared" si="130"/>
        <v/>
      </c>
    </row>
    <row r="711" spans="1:71" s="233" customFormat="1" ht="20.25" customHeight="1">
      <c r="A711" s="176"/>
      <c r="B711" s="1"/>
      <c r="C711" s="52"/>
      <c r="D711" s="3"/>
      <c r="E711" s="3"/>
      <c r="F711" s="3"/>
      <c r="G711" s="3"/>
      <c r="H711" s="209"/>
      <c r="I711" s="56" t="s">
        <v>81</v>
      </c>
      <c r="J711" s="57"/>
      <c r="K711" s="137"/>
      <c r="L711" s="59" t="str">
        <f t="shared" ref="L711:AQ711" si="131">IF(ISBLANK(L$396),"",L$396)</f>
        <v>-</v>
      </c>
      <c r="M711" s="242" t="str">
        <f t="shared" si="131"/>
        <v>-</v>
      </c>
      <c r="N711" s="242" t="str">
        <f t="shared" si="131"/>
        <v>-</v>
      </c>
      <c r="O711" s="59" t="str">
        <f t="shared" si="131"/>
        <v>-</v>
      </c>
      <c r="P711" s="59" t="str">
        <f t="shared" si="131"/>
        <v>-</v>
      </c>
      <c r="Q711" s="59" t="str">
        <f t="shared" si="131"/>
        <v>-</v>
      </c>
      <c r="R711" s="59" t="str">
        <f t="shared" si="131"/>
        <v>-</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820</v>
      </c>
      <c r="B712" s="96"/>
      <c r="C712" s="324" t="s">
        <v>821</v>
      </c>
      <c r="D712" s="325"/>
      <c r="E712" s="325"/>
      <c r="F712" s="325"/>
      <c r="G712" s="325"/>
      <c r="H712" s="326"/>
      <c r="I712" s="103" t="s">
        <v>822</v>
      </c>
      <c r="J712" s="155">
        <f>IF(SUM(L712:BS712)=0,IF(COUNTIF(L712:BS712,"未確認")&gt;0,"未確認",IF(COUNTIF(L712:BS712,"~*")&gt;0,"*",SUM(L712:BS712))),SUM(L712:BS712))</f>
        <v>1730</v>
      </c>
      <c r="K712" s="151" t="str">
        <f>IF(OR(COUNTIF(L712:BS712,"未確認")&gt;0,COUNTIF(L712:BS712,"*")&gt;0),"※","")</f>
        <v>※</v>
      </c>
      <c r="L712" s="276">
        <v>472</v>
      </c>
      <c r="M712" s="250">
        <v>452</v>
      </c>
      <c r="N712" s="250">
        <v>345</v>
      </c>
      <c r="O712" s="250">
        <v>0</v>
      </c>
      <c r="P712" s="250">
        <v>163</v>
      </c>
      <c r="Q712" s="250" t="s">
        <v>377</v>
      </c>
      <c r="R712" s="250">
        <v>298</v>
      </c>
      <c r="S712" s="250"/>
      <c r="T712" s="250"/>
      <c r="U712" s="250"/>
      <c r="V712" s="250"/>
      <c r="W712" s="250"/>
      <c r="X712" s="250"/>
      <c r="Y712" s="250"/>
      <c r="Z712" s="250"/>
      <c r="AA712" s="250"/>
      <c r="AB712" s="250"/>
      <c r="AC712" s="250"/>
      <c r="AD712" s="250"/>
      <c r="AE712" s="250"/>
      <c r="AF712" s="250"/>
      <c r="AG712" s="250"/>
      <c r="AH712" s="250"/>
      <c r="AI712" s="250"/>
      <c r="AJ712" s="250"/>
      <c r="AK712" s="250"/>
      <c r="AL712" s="250"/>
      <c r="AM712" s="250"/>
      <c r="AN712" s="250"/>
      <c r="AO712" s="250"/>
      <c r="AP712" s="250"/>
      <c r="AQ712" s="250"/>
      <c r="AR712" s="250"/>
      <c r="AS712" s="250"/>
      <c r="AT712" s="250"/>
      <c r="AU712" s="250"/>
      <c r="AV712" s="250"/>
      <c r="AW712" s="250"/>
      <c r="AX712" s="250"/>
      <c r="AY712" s="250"/>
      <c r="AZ712" s="250"/>
      <c r="BA712" s="250"/>
      <c r="BB712" s="250"/>
      <c r="BC712" s="250"/>
      <c r="BD712" s="250"/>
      <c r="BE712" s="250"/>
      <c r="BF712" s="250"/>
      <c r="BG712" s="250"/>
      <c r="BH712" s="250"/>
      <c r="BI712" s="250"/>
      <c r="BJ712" s="250"/>
      <c r="BK712" s="250"/>
      <c r="BL712" s="250"/>
      <c r="BM712" s="250"/>
      <c r="BN712" s="250"/>
      <c r="BO712" s="250"/>
      <c r="BP712" s="250"/>
      <c r="BQ712" s="250"/>
      <c r="BR712" s="250"/>
      <c r="BS712" s="250"/>
    </row>
    <row r="713" spans="1:71" s="95" customFormat="1" ht="42" customHeight="1">
      <c r="A713" s="184" t="s">
        <v>823</v>
      </c>
      <c r="B713" s="96"/>
      <c r="C713" s="303" t="s">
        <v>824</v>
      </c>
      <c r="D713" s="304"/>
      <c r="E713" s="304"/>
      <c r="F713" s="304"/>
      <c r="G713" s="304"/>
      <c r="H713" s="305"/>
      <c r="I713" s="98" t="s">
        <v>825</v>
      </c>
      <c r="J713" s="155" t="str">
        <f>IF(SUM(L713:BS713)=0,IF(COUNTIF(L713:BS713,"未確認")&gt;0,"未確認",IF(COUNTIF(L713:BS713,"~*")&gt;0,"*",SUM(L713:BS713))),SUM(L713:BS713))</f>
        <v>*</v>
      </c>
      <c r="K713" s="151" t="str">
        <f>IF(OR(COUNTIF(L713:BS713,"未確認")&gt;0,COUNTIF(L713:BS713,"*")&gt;0),"※","")</f>
        <v>※</v>
      </c>
      <c r="L713" s="276">
        <v>0</v>
      </c>
      <c r="M713" s="250">
        <v>0</v>
      </c>
      <c r="N713" s="250">
        <v>0</v>
      </c>
      <c r="O713" s="250" t="s">
        <v>377</v>
      </c>
      <c r="P713" s="250">
        <v>0</v>
      </c>
      <c r="Q713" s="250">
        <v>0</v>
      </c>
      <c r="R713" s="250">
        <v>0</v>
      </c>
      <c r="S713" s="250"/>
      <c r="T713" s="250"/>
      <c r="U713" s="250"/>
      <c r="V713" s="250"/>
      <c r="W713" s="250"/>
      <c r="X713" s="250"/>
      <c r="Y713" s="250"/>
      <c r="Z713" s="250"/>
      <c r="AA713" s="250"/>
      <c r="AB713" s="250"/>
      <c r="AC713" s="250"/>
      <c r="AD713" s="250"/>
      <c r="AE713" s="250"/>
      <c r="AF713" s="250"/>
      <c r="AG713" s="250"/>
      <c r="AH713" s="250"/>
      <c r="AI713" s="250"/>
      <c r="AJ713" s="250"/>
      <c r="AK713" s="250"/>
      <c r="AL713" s="250"/>
      <c r="AM713" s="250"/>
      <c r="AN713" s="250"/>
      <c r="AO713" s="250"/>
      <c r="AP713" s="250"/>
      <c r="AQ713" s="250"/>
      <c r="AR713" s="250"/>
      <c r="AS713" s="250"/>
      <c r="AT713" s="250"/>
      <c r="AU713" s="250"/>
      <c r="AV713" s="250"/>
      <c r="AW713" s="250"/>
      <c r="AX713" s="250"/>
      <c r="AY713" s="250"/>
      <c r="AZ713" s="250"/>
      <c r="BA713" s="250"/>
      <c r="BB713" s="250"/>
      <c r="BC713" s="250"/>
      <c r="BD713" s="250"/>
      <c r="BE713" s="250"/>
      <c r="BF713" s="250"/>
      <c r="BG713" s="250"/>
      <c r="BH713" s="250"/>
      <c r="BI713" s="250"/>
      <c r="BJ713" s="250"/>
      <c r="BK713" s="250"/>
      <c r="BL713" s="250"/>
      <c r="BM713" s="250"/>
      <c r="BN713" s="250"/>
      <c r="BO713" s="250"/>
      <c r="BP713" s="250"/>
      <c r="BQ713" s="250"/>
      <c r="BR713" s="250"/>
      <c r="BS713" s="250"/>
    </row>
    <row r="714" spans="1:71" s="95" customFormat="1" ht="84" customHeight="1">
      <c r="A714" s="184" t="s">
        <v>826</v>
      </c>
      <c r="B714" s="96"/>
      <c r="C714" s="303" t="s">
        <v>827</v>
      </c>
      <c r="D714" s="304"/>
      <c r="E714" s="304"/>
      <c r="F714" s="304"/>
      <c r="G714" s="304"/>
      <c r="H714" s="305"/>
      <c r="I714" s="98" t="s">
        <v>828</v>
      </c>
      <c r="J714" s="155">
        <f>IF(SUM(L714:BS714)=0,IF(COUNTIF(L714:BS714,"未確認")&gt;0,"未確認",IF(COUNTIF(L714:BS714,"~*")&gt;0,"*",SUM(L714:BS714))),SUM(L714:BS714))</f>
        <v>0</v>
      </c>
      <c r="K714" s="151" t="str">
        <f>IF(OR(COUNTIF(L714:BS714,"未確認")&gt;0,COUNTIF(L714:BS714,"*")&gt;0),"※","")</f>
        <v/>
      </c>
      <c r="L714" s="276">
        <v>0</v>
      </c>
      <c r="M714" s="250">
        <v>0</v>
      </c>
      <c r="N714" s="250">
        <v>0</v>
      </c>
      <c r="O714" s="250">
        <v>0</v>
      </c>
      <c r="P714" s="250">
        <v>0</v>
      </c>
      <c r="Q714" s="250">
        <v>0</v>
      </c>
      <c r="R714" s="250">
        <v>0</v>
      </c>
      <c r="S714" s="250"/>
      <c r="T714" s="250"/>
      <c r="U714" s="250"/>
      <c r="V714" s="250"/>
      <c r="W714" s="250"/>
      <c r="X714" s="250"/>
      <c r="Y714" s="250"/>
      <c r="Z714" s="250"/>
      <c r="AA714" s="250"/>
      <c r="AB714" s="250"/>
      <c r="AC714" s="250"/>
      <c r="AD714" s="250"/>
      <c r="AE714" s="250"/>
      <c r="AF714" s="250"/>
      <c r="AG714" s="250"/>
      <c r="AH714" s="250"/>
      <c r="AI714" s="250"/>
      <c r="AJ714" s="250"/>
      <c r="AK714" s="250"/>
      <c r="AL714" s="250"/>
      <c r="AM714" s="250"/>
      <c r="AN714" s="250"/>
      <c r="AO714" s="250"/>
      <c r="AP714" s="250"/>
      <c r="AQ714" s="250"/>
      <c r="AR714" s="250"/>
      <c r="AS714" s="250"/>
      <c r="AT714" s="250"/>
      <c r="AU714" s="250"/>
      <c r="AV714" s="250"/>
      <c r="AW714" s="250"/>
      <c r="AX714" s="250"/>
      <c r="AY714" s="250"/>
      <c r="AZ714" s="250"/>
      <c r="BA714" s="250"/>
      <c r="BB714" s="250"/>
      <c r="BC714" s="250"/>
      <c r="BD714" s="250"/>
      <c r="BE714" s="250"/>
      <c r="BF714" s="250"/>
      <c r="BG714" s="250"/>
      <c r="BH714" s="250"/>
      <c r="BI714" s="250"/>
      <c r="BJ714" s="250"/>
      <c r="BK714" s="250"/>
      <c r="BL714" s="250"/>
      <c r="BM714" s="250"/>
      <c r="BN714" s="250"/>
      <c r="BO714" s="250"/>
      <c r="BP714" s="250"/>
      <c r="BQ714" s="250"/>
      <c r="BR714" s="250"/>
      <c r="BS714" s="250"/>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09"/>
      <c r="I717" s="209"/>
      <c r="J717" s="51"/>
      <c r="K717" s="24"/>
      <c r="L717" s="86"/>
      <c r="M717" s="86"/>
      <c r="N717" s="86"/>
      <c r="O717" s="86"/>
      <c r="P717" s="86"/>
      <c r="Q717" s="86"/>
    </row>
    <row r="718" spans="1:71" s="92" customFormat="1">
      <c r="A718" s="176"/>
      <c r="B718" s="14" t="s">
        <v>829</v>
      </c>
      <c r="C718" s="3"/>
      <c r="D718" s="3"/>
      <c r="E718" s="3"/>
      <c r="F718" s="3"/>
      <c r="G718" s="3"/>
      <c r="H718" s="209"/>
      <c r="I718" s="209"/>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3" customFormat="1" ht="34.5" customHeight="1">
      <c r="A720" s="176"/>
      <c r="B720" s="14"/>
      <c r="C720" s="3"/>
      <c r="D720" s="3"/>
      <c r="E720" s="3"/>
      <c r="F720" s="3"/>
      <c r="G720" s="3"/>
      <c r="H720" s="209"/>
      <c r="I720" s="209"/>
      <c r="J720" s="63" t="s">
        <v>80</v>
      </c>
      <c r="K720" s="136"/>
      <c r="L720" s="238" t="str">
        <f t="shared" ref="L720:AQ720" si="133">IF(ISBLANK(L$395),"",L$395)</f>
        <v>1階西病棟</v>
      </c>
      <c r="M720" s="241" t="str">
        <f t="shared" si="133"/>
        <v>2階西病棟</v>
      </c>
      <c r="N720" s="281" t="str">
        <f t="shared" si="133"/>
        <v>3階西病棟</v>
      </c>
      <c r="O720" s="239" t="str">
        <f t="shared" si="133"/>
        <v>3階東病棟</v>
      </c>
      <c r="P720" s="239" t="str">
        <f t="shared" si="133"/>
        <v>3階南医療病棟</v>
      </c>
      <c r="Q720" s="239" t="str">
        <f t="shared" si="133"/>
        <v>3階南回復期病棟</v>
      </c>
      <c r="R720" s="239" t="str">
        <f t="shared" si="133"/>
        <v>4階東病棟</v>
      </c>
      <c r="S720" s="239" t="str">
        <f t="shared" si="133"/>
        <v/>
      </c>
      <c r="T720" s="239" t="str">
        <f t="shared" si="133"/>
        <v/>
      </c>
      <c r="U720" s="239" t="str">
        <f t="shared" si="133"/>
        <v/>
      </c>
      <c r="V720" s="239" t="str">
        <f t="shared" si="133"/>
        <v/>
      </c>
      <c r="W720" s="239" t="str">
        <f t="shared" si="133"/>
        <v/>
      </c>
      <c r="X720" s="239" t="str">
        <f t="shared" si="133"/>
        <v/>
      </c>
      <c r="Y720" s="239" t="str">
        <f t="shared" si="133"/>
        <v/>
      </c>
      <c r="Z720" s="239" t="str">
        <f t="shared" si="133"/>
        <v/>
      </c>
      <c r="AA720" s="239" t="str">
        <f t="shared" si="133"/>
        <v/>
      </c>
      <c r="AB720" s="239" t="str">
        <f t="shared" si="133"/>
        <v/>
      </c>
      <c r="AC720" s="239" t="str">
        <f t="shared" si="133"/>
        <v/>
      </c>
      <c r="AD720" s="239" t="str">
        <f t="shared" si="133"/>
        <v/>
      </c>
      <c r="AE720" s="239" t="str">
        <f t="shared" si="133"/>
        <v/>
      </c>
      <c r="AF720" s="239" t="str">
        <f t="shared" si="133"/>
        <v/>
      </c>
      <c r="AG720" s="239" t="str">
        <f t="shared" si="133"/>
        <v/>
      </c>
      <c r="AH720" s="239" t="str">
        <f t="shared" si="133"/>
        <v/>
      </c>
      <c r="AI720" s="239" t="str">
        <f t="shared" si="133"/>
        <v/>
      </c>
      <c r="AJ720" s="239" t="str">
        <f t="shared" si="133"/>
        <v/>
      </c>
      <c r="AK720" s="239" t="str">
        <f t="shared" si="133"/>
        <v/>
      </c>
      <c r="AL720" s="239" t="str">
        <f t="shared" si="133"/>
        <v/>
      </c>
      <c r="AM720" s="239" t="str">
        <f t="shared" si="133"/>
        <v/>
      </c>
      <c r="AN720" s="239" t="str">
        <f t="shared" si="133"/>
        <v/>
      </c>
      <c r="AO720" s="239" t="str">
        <f t="shared" si="133"/>
        <v/>
      </c>
      <c r="AP720" s="239" t="str">
        <f t="shared" si="133"/>
        <v/>
      </c>
      <c r="AQ720" s="239" t="str">
        <f t="shared" si="133"/>
        <v/>
      </c>
      <c r="AR720" s="239" t="str">
        <f t="shared" ref="AR720:BS720" si="134">IF(ISBLANK(AR$395),"",AR$395)</f>
        <v/>
      </c>
      <c r="AS720" s="239" t="str">
        <f t="shared" si="134"/>
        <v/>
      </c>
      <c r="AT720" s="239" t="str">
        <f t="shared" si="134"/>
        <v/>
      </c>
      <c r="AU720" s="239" t="str">
        <f t="shared" si="134"/>
        <v/>
      </c>
      <c r="AV720" s="239" t="str">
        <f t="shared" si="134"/>
        <v/>
      </c>
      <c r="AW720" s="239" t="str">
        <f t="shared" si="134"/>
        <v/>
      </c>
      <c r="AX720" s="239" t="str">
        <f t="shared" si="134"/>
        <v/>
      </c>
      <c r="AY720" s="239" t="str">
        <f t="shared" si="134"/>
        <v/>
      </c>
      <c r="AZ720" s="239" t="str">
        <f t="shared" si="134"/>
        <v/>
      </c>
      <c r="BA720" s="239" t="str">
        <f t="shared" si="134"/>
        <v/>
      </c>
      <c r="BB720" s="239" t="str">
        <f t="shared" si="134"/>
        <v/>
      </c>
      <c r="BC720" s="239" t="str">
        <f t="shared" si="134"/>
        <v/>
      </c>
      <c r="BD720" s="239" t="str">
        <f t="shared" si="134"/>
        <v/>
      </c>
      <c r="BE720" s="239" t="str">
        <f t="shared" si="134"/>
        <v/>
      </c>
      <c r="BF720" s="239" t="str">
        <f t="shared" si="134"/>
        <v/>
      </c>
      <c r="BG720" s="239" t="str">
        <f t="shared" si="134"/>
        <v/>
      </c>
      <c r="BH720" s="239" t="str">
        <f t="shared" si="134"/>
        <v/>
      </c>
      <c r="BI720" s="239" t="str">
        <f t="shared" si="134"/>
        <v/>
      </c>
      <c r="BJ720" s="239" t="str">
        <f t="shared" si="134"/>
        <v/>
      </c>
      <c r="BK720" s="239" t="str">
        <f t="shared" si="134"/>
        <v/>
      </c>
      <c r="BL720" s="239" t="str">
        <f t="shared" si="134"/>
        <v/>
      </c>
      <c r="BM720" s="239" t="str">
        <f t="shared" si="134"/>
        <v/>
      </c>
      <c r="BN720" s="239" t="str">
        <f t="shared" si="134"/>
        <v/>
      </c>
      <c r="BO720" s="239" t="str">
        <f t="shared" si="134"/>
        <v/>
      </c>
      <c r="BP720" s="239" t="str">
        <f t="shared" si="134"/>
        <v/>
      </c>
      <c r="BQ720" s="239" t="str">
        <f t="shared" si="134"/>
        <v/>
      </c>
      <c r="BR720" s="239" t="str">
        <f t="shared" si="134"/>
        <v/>
      </c>
      <c r="BS720" s="239" t="str">
        <f t="shared" si="134"/>
        <v/>
      </c>
    </row>
    <row r="721" spans="1:71" s="233" customFormat="1" ht="20.25" customHeight="1">
      <c r="A721" s="176"/>
      <c r="B721" s="1"/>
      <c r="C721" s="52"/>
      <c r="D721" s="3"/>
      <c r="E721" s="3"/>
      <c r="F721" s="3"/>
      <c r="G721" s="3"/>
      <c r="H721" s="209"/>
      <c r="I721" s="56" t="s">
        <v>81</v>
      </c>
      <c r="J721" s="57"/>
      <c r="K721" s="137"/>
      <c r="L721" s="59" t="str">
        <f t="shared" ref="L721:AQ721" si="135">IF(ISBLANK(L$396),"",L$396)</f>
        <v>-</v>
      </c>
      <c r="M721" s="242" t="str">
        <f t="shared" si="135"/>
        <v>-</v>
      </c>
      <c r="N721" s="242" t="str">
        <f t="shared" si="135"/>
        <v>-</v>
      </c>
      <c r="O721" s="59" t="str">
        <f t="shared" si="135"/>
        <v>-</v>
      </c>
      <c r="P721" s="59" t="str">
        <f t="shared" si="135"/>
        <v>-</v>
      </c>
      <c r="Q721" s="59" t="str">
        <f t="shared" si="135"/>
        <v>-</v>
      </c>
      <c r="R721" s="59" t="str">
        <f t="shared" si="135"/>
        <v>-</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830</v>
      </c>
      <c r="B722" s="92"/>
      <c r="C722" s="303" t="s">
        <v>831</v>
      </c>
      <c r="D722" s="304"/>
      <c r="E722" s="304"/>
      <c r="F722" s="304"/>
      <c r="G722" s="304"/>
      <c r="H722" s="305"/>
      <c r="I722" s="98" t="s">
        <v>832</v>
      </c>
      <c r="J722" s="93" t="str">
        <f>IF(SUM(L722:BS722)=0,IF(COUNTIF(L722:BS722,"未確認")&gt;0,"未確認",IF(COUNTIF(L722:BS722,"~*")&gt;0,"*",SUM(L722:BS722))),SUM(L722:BS722))</f>
        <v>*</v>
      </c>
      <c r="K722" s="151" t="str">
        <f>IF(OR(COUNTIF(L722:BS722,"未確認")&gt;0,COUNTIF(L722:BS722,"*")&gt;0),"※","")</f>
        <v>※</v>
      </c>
      <c r="L722" s="276" t="s">
        <v>377</v>
      </c>
      <c r="M722" s="250" t="s">
        <v>377</v>
      </c>
      <c r="N722" s="250" t="s">
        <v>377</v>
      </c>
      <c r="O722" s="250" t="s">
        <v>377</v>
      </c>
      <c r="P722" s="250" t="s">
        <v>377</v>
      </c>
      <c r="Q722" s="250" t="s">
        <v>377</v>
      </c>
      <c r="R722" s="250" t="s">
        <v>377</v>
      </c>
      <c r="S722" s="250"/>
      <c r="T722" s="250"/>
      <c r="U722" s="250"/>
      <c r="V722" s="250"/>
      <c r="W722" s="250"/>
      <c r="X722" s="250"/>
      <c r="Y722" s="250"/>
      <c r="Z722" s="250"/>
      <c r="AA722" s="250"/>
      <c r="AB722" s="250"/>
      <c r="AC722" s="250"/>
      <c r="AD722" s="250"/>
      <c r="AE722" s="250"/>
      <c r="AF722" s="250"/>
      <c r="AG722" s="250"/>
      <c r="AH722" s="250"/>
      <c r="AI722" s="250"/>
      <c r="AJ722" s="250"/>
      <c r="AK722" s="250"/>
      <c r="AL722" s="250"/>
      <c r="AM722" s="250"/>
      <c r="AN722" s="250"/>
      <c r="AO722" s="250"/>
      <c r="AP722" s="250"/>
      <c r="AQ722" s="250"/>
      <c r="AR722" s="250"/>
      <c r="AS722" s="250"/>
      <c r="AT722" s="250"/>
      <c r="AU722" s="250"/>
      <c r="AV722" s="250"/>
      <c r="AW722" s="250"/>
      <c r="AX722" s="250"/>
      <c r="AY722" s="250"/>
      <c r="AZ722" s="250"/>
      <c r="BA722" s="250"/>
      <c r="BB722" s="250"/>
      <c r="BC722" s="250"/>
      <c r="BD722" s="250"/>
      <c r="BE722" s="250"/>
      <c r="BF722" s="250"/>
      <c r="BG722" s="250"/>
      <c r="BH722" s="250"/>
      <c r="BI722" s="250"/>
      <c r="BJ722" s="250"/>
      <c r="BK722" s="250"/>
      <c r="BL722" s="250"/>
      <c r="BM722" s="250"/>
      <c r="BN722" s="250"/>
      <c r="BO722" s="250"/>
      <c r="BP722" s="250"/>
      <c r="BQ722" s="250"/>
      <c r="BR722" s="250"/>
      <c r="BS722" s="250"/>
    </row>
    <row r="723" spans="1:71" s="95" customFormat="1" ht="56.1" customHeight="1">
      <c r="A723" s="184" t="s">
        <v>833</v>
      </c>
      <c r="B723" s="96"/>
      <c r="C723" s="303" t="s">
        <v>834</v>
      </c>
      <c r="D723" s="304"/>
      <c r="E723" s="304"/>
      <c r="F723" s="304"/>
      <c r="G723" s="304"/>
      <c r="H723" s="305"/>
      <c r="I723" s="98" t="s">
        <v>835</v>
      </c>
      <c r="J723" s="93">
        <f>IF(SUM(L723:BS723)=0,IF(COUNTIF(L723:BS723,"未確認")&gt;0,"未確認",IF(COUNTIF(L723:BS723,"~*")&gt;0,"*",SUM(L723:BS723))),SUM(L723:BS723))</f>
        <v>676</v>
      </c>
      <c r="K723" s="151" t="str">
        <f>IF(OR(COUNTIF(L723:BS723,"未確認")&gt;0,COUNTIF(L723:BS723,"*")&gt;0),"※","")</f>
        <v/>
      </c>
      <c r="L723" s="276">
        <v>0</v>
      </c>
      <c r="M723" s="250">
        <v>0</v>
      </c>
      <c r="N723" s="250">
        <v>0</v>
      </c>
      <c r="O723" s="250">
        <v>676</v>
      </c>
      <c r="P723" s="250">
        <v>0</v>
      </c>
      <c r="Q723" s="250">
        <v>0</v>
      </c>
      <c r="R723" s="250">
        <v>0</v>
      </c>
      <c r="S723" s="250"/>
      <c r="T723" s="250"/>
      <c r="U723" s="250"/>
      <c r="V723" s="250"/>
      <c r="W723" s="250"/>
      <c r="X723" s="250"/>
      <c r="Y723" s="250"/>
      <c r="Z723" s="250"/>
      <c r="AA723" s="250"/>
      <c r="AB723" s="250"/>
      <c r="AC723" s="250"/>
      <c r="AD723" s="250"/>
      <c r="AE723" s="250"/>
      <c r="AF723" s="250"/>
      <c r="AG723" s="250"/>
      <c r="AH723" s="250"/>
      <c r="AI723" s="250"/>
      <c r="AJ723" s="250"/>
      <c r="AK723" s="250"/>
      <c r="AL723" s="250"/>
      <c r="AM723" s="250"/>
      <c r="AN723" s="250"/>
      <c r="AO723" s="250"/>
      <c r="AP723" s="250"/>
      <c r="AQ723" s="250"/>
      <c r="AR723" s="250"/>
      <c r="AS723" s="250"/>
      <c r="AT723" s="250"/>
      <c r="AU723" s="250"/>
      <c r="AV723" s="250"/>
      <c r="AW723" s="250"/>
      <c r="AX723" s="250"/>
      <c r="AY723" s="250"/>
      <c r="AZ723" s="250"/>
      <c r="BA723" s="250"/>
      <c r="BB723" s="250"/>
      <c r="BC723" s="250"/>
      <c r="BD723" s="250"/>
      <c r="BE723" s="250"/>
      <c r="BF723" s="250"/>
      <c r="BG723" s="250"/>
      <c r="BH723" s="250"/>
      <c r="BI723" s="250"/>
      <c r="BJ723" s="250"/>
      <c r="BK723" s="250"/>
      <c r="BL723" s="250"/>
      <c r="BM723" s="250"/>
      <c r="BN723" s="250"/>
      <c r="BO723" s="250"/>
      <c r="BP723" s="250"/>
      <c r="BQ723" s="250"/>
      <c r="BR723" s="250"/>
      <c r="BS723" s="250"/>
    </row>
    <row r="724" spans="1:71" s="95" customFormat="1" ht="70.349999999999994" customHeight="1">
      <c r="A724" s="184" t="s">
        <v>836</v>
      </c>
      <c r="B724" s="96"/>
      <c r="C724" s="324" t="s">
        <v>837</v>
      </c>
      <c r="D724" s="325"/>
      <c r="E724" s="325"/>
      <c r="F724" s="325"/>
      <c r="G724" s="325"/>
      <c r="H724" s="326"/>
      <c r="I724" s="98" t="s">
        <v>838</v>
      </c>
      <c r="J724" s="93" t="str">
        <f>IF(SUM(L724:BS724)=0,IF(COUNTIF(L724:BS724,"未確認")&gt;0,"未確認",IF(COUNTIF(L724:BS724,"~*")&gt;0,"*",SUM(L724:BS724))),SUM(L724:BS724))</f>
        <v>*</v>
      </c>
      <c r="K724" s="151" t="str">
        <f>IF(OR(COUNTIF(L724:BS724,"未確認")&gt;0,COUNTIF(L724:BS724,"*")&gt;0),"※","")</f>
        <v>※</v>
      </c>
      <c r="L724" s="276" t="s">
        <v>377</v>
      </c>
      <c r="M724" s="250" t="s">
        <v>377</v>
      </c>
      <c r="N724" s="250" t="s">
        <v>377</v>
      </c>
      <c r="O724" s="250" t="s">
        <v>377</v>
      </c>
      <c r="P724" s="250" t="s">
        <v>377</v>
      </c>
      <c r="Q724" s="250">
        <v>0</v>
      </c>
      <c r="R724" s="250" t="s">
        <v>377</v>
      </c>
      <c r="S724" s="250"/>
      <c r="T724" s="250"/>
      <c r="U724" s="250"/>
      <c r="V724" s="250"/>
      <c r="W724" s="250"/>
      <c r="X724" s="250"/>
      <c r="Y724" s="250"/>
      <c r="Z724" s="250"/>
      <c r="AA724" s="250"/>
      <c r="AB724" s="250"/>
      <c r="AC724" s="250"/>
      <c r="AD724" s="250"/>
      <c r="AE724" s="250"/>
      <c r="AF724" s="250"/>
      <c r="AG724" s="250"/>
      <c r="AH724" s="250"/>
      <c r="AI724" s="250"/>
      <c r="AJ724" s="250"/>
      <c r="AK724" s="250"/>
      <c r="AL724" s="250"/>
      <c r="AM724" s="250"/>
      <c r="AN724" s="250"/>
      <c r="AO724" s="250"/>
      <c r="AP724" s="250"/>
      <c r="AQ724" s="250"/>
      <c r="AR724" s="250"/>
      <c r="AS724" s="250"/>
      <c r="AT724" s="250"/>
      <c r="AU724" s="250"/>
      <c r="AV724" s="250"/>
      <c r="AW724" s="250"/>
      <c r="AX724" s="250"/>
      <c r="AY724" s="250"/>
      <c r="AZ724" s="250"/>
      <c r="BA724" s="250"/>
      <c r="BB724" s="250"/>
      <c r="BC724" s="250"/>
      <c r="BD724" s="250"/>
      <c r="BE724" s="250"/>
      <c r="BF724" s="250"/>
      <c r="BG724" s="250"/>
      <c r="BH724" s="250"/>
      <c r="BI724" s="250"/>
      <c r="BJ724" s="250"/>
      <c r="BK724" s="250"/>
      <c r="BL724" s="250"/>
      <c r="BM724" s="250"/>
      <c r="BN724" s="250"/>
      <c r="BO724" s="250"/>
      <c r="BP724" s="250"/>
      <c r="BQ724" s="250"/>
      <c r="BR724" s="250"/>
      <c r="BS724" s="250"/>
    </row>
    <row r="725" spans="1:71" s="95" customFormat="1" ht="70.349999999999994" customHeight="1">
      <c r="A725" s="184" t="s">
        <v>839</v>
      </c>
      <c r="B725" s="96"/>
      <c r="C725" s="303" t="s">
        <v>840</v>
      </c>
      <c r="D725" s="304"/>
      <c r="E725" s="304"/>
      <c r="F725" s="304"/>
      <c r="G725" s="304"/>
      <c r="H725" s="305"/>
      <c r="I725" s="98" t="s">
        <v>841</v>
      </c>
      <c r="J725" s="93">
        <f>IF(SUM(L725:BS725)=0,IF(COUNTIF(L725:BS725,"未確認")&gt;0,"未確認",IF(COUNTIF(L725:BS725,"~*")&gt;0,"*",SUM(L725:BS725))),SUM(L725:BS725))</f>
        <v>0</v>
      </c>
      <c r="K725" s="151" t="str">
        <f>IF(OR(COUNTIF(L725:BS725,"未確認")&gt;0,COUNTIF(L725:BS725,"*")&gt;0),"※","")</f>
        <v/>
      </c>
      <c r="L725" s="276">
        <v>0</v>
      </c>
      <c r="M725" s="250">
        <v>0</v>
      </c>
      <c r="N725" s="250">
        <v>0</v>
      </c>
      <c r="O725" s="250">
        <v>0</v>
      </c>
      <c r="P725" s="250">
        <v>0</v>
      </c>
      <c r="Q725" s="250">
        <v>0</v>
      </c>
      <c r="R725" s="250">
        <v>0</v>
      </c>
      <c r="S725" s="250"/>
      <c r="T725" s="250"/>
      <c r="U725" s="250"/>
      <c r="V725" s="250"/>
      <c r="W725" s="250"/>
      <c r="X725" s="250"/>
      <c r="Y725" s="250"/>
      <c r="Z725" s="250"/>
      <c r="AA725" s="250"/>
      <c r="AB725" s="250"/>
      <c r="AC725" s="250"/>
      <c r="AD725" s="250"/>
      <c r="AE725" s="250"/>
      <c r="AF725" s="250"/>
      <c r="AG725" s="250"/>
      <c r="AH725" s="250"/>
      <c r="AI725" s="250"/>
      <c r="AJ725" s="250"/>
      <c r="AK725" s="250"/>
      <c r="AL725" s="250"/>
      <c r="AM725" s="250"/>
      <c r="AN725" s="250"/>
      <c r="AO725" s="250"/>
      <c r="AP725" s="250"/>
      <c r="AQ725" s="250"/>
      <c r="AR725" s="250"/>
      <c r="AS725" s="250"/>
      <c r="AT725" s="250"/>
      <c r="AU725" s="250"/>
      <c r="AV725" s="250"/>
      <c r="AW725" s="250"/>
      <c r="AX725" s="250"/>
      <c r="AY725" s="250"/>
      <c r="AZ725" s="250"/>
      <c r="BA725" s="250"/>
      <c r="BB725" s="250"/>
      <c r="BC725" s="250"/>
      <c r="BD725" s="250"/>
      <c r="BE725" s="250"/>
      <c r="BF725" s="250"/>
      <c r="BG725" s="250"/>
      <c r="BH725" s="250"/>
      <c r="BI725" s="250"/>
      <c r="BJ725" s="250"/>
      <c r="BK725" s="250"/>
      <c r="BL725" s="250"/>
      <c r="BM725" s="250"/>
      <c r="BN725" s="250"/>
      <c r="BO725" s="250"/>
      <c r="BP725" s="250"/>
      <c r="BQ725" s="250"/>
      <c r="BR725" s="250"/>
      <c r="BS725" s="250"/>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09"/>
      <c r="I729" s="209"/>
      <c r="J729" s="51"/>
      <c r="K729" s="24"/>
      <c r="L729" s="86"/>
      <c r="M729" s="86"/>
      <c r="N729" s="86"/>
      <c r="O729" s="86"/>
      <c r="P729" s="86"/>
      <c r="Q729" s="86"/>
    </row>
    <row r="730" spans="1:71" s="92" customFormat="1">
      <c r="A730" s="176"/>
      <c r="B730" s="14" t="s">
        <v>842</v>
      </c>
      <c r="C730" s="3"/>
      <c r="D730" s="3"/>
      <c r="E730" s="3"/>
      <c r="F730" s="3"/>
      <c r="G730" s="3"/>
      <c r="H730" s="209"/>
      <c r="I730" s="209"/>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3" customFormat="1" ht="34.5" customHeight="1">
      <c r="A732" s="176"/>
      <c r="B732" s="14"/>
      <c r="C732" s="3"/>
      <c r="D732" s="3"/>
      <c r="E732" s="3"/>
      <c r="F732" s="3"/>
      <c r="G732" s="3"/>
      <c r="H732" s="209"/>
      <c r="I732" s="209"/>
      <c r="J732" s="63" t="s">
        <v>80</v>
      </c>
      <c r="K732" s="136"/>
      <c r="L732" s="238" t="str">
        <f t="shared" ref="L732:AQ732" si="137">IF(ISBLANK(L$395),"",L$395)</f>
        <v>1階西病棟</v>
      </c>
      <c r="M732" s="241" t="str">
        <f t="shared" si="137"/>
        <v>2階西病棟</v>
      </c>
      <c r="N732" s="281" t="str">
        <f t="shared" si="137"/>
        <v>3階西病棟</v>
      </c>
      <c r="O732" s="239" t="str">
        <f t="shared" si="137"/>
        <v>3階東病棟</v>
      </c>
      <c r="P732" s="239" t="str">
        <f t="shared" si="137"/>
        <v>3階南医療病棟</v>
      </c>
      <c r="Q732" s="239" t="str">
        <f t="shared" si="137"/>
        <v>3階南回復期病棟</v>
      </c>
      <c r="R732" s="239" t="str">
        <f t="shared" si="137"/>
        <v>4階東病棟</v>
      </c>
      <c r="S732" s="239" t="str">
        <f t="shared" si="137"/>
        <v/>
      </c>
      <c r="T732" s="239" t="str">
        <f t="shared" si="137"/>
        <v/>
      </c>
      <c r="U732" s="239" t="str">
        <f t="shared" si="137"/>
        <v/>
      </c>
      <c r="V732" s="239" t="str">
        <f t="shared" si="137"/>
        <v/>
      </c>
      <c r="W732" s="239" t="str">
        <f t="shared" si="137"/>
        <v/>
      </c>
      <c r="X732" s="239" t="str">
        <f t="shared" si="137"/>
        <v/>
      </c>
      <c r="Y732" s="239" t="str">
        <f t="shared" si="137"/>
        <v/>
      </c>
      <c r="Z732" s="239" t="str">
        <f t="shared" si="137"/>
        <v/>
      </c>
      <c r="AA732" s="239" t="str">
        <f t="shared" si="137"/>
        <v/>
      </c>
      <c r="AB732" s="239" t="str">
        <f t="shared" si="137"/>
        <v/>
      </c>
      <c r="AC732" s="239" t="str">
        <f t="shared" si="137"/>
        <v/>
      </c>
      <c r="AD732" s="239" t="str">
        <f t="shared" si="137"/>
        <v/>
      </c>
      <c r="AE732" s="239" t="str">
        <f t="shared" si="137"/>
        <v/>
      </c>
      <c r="AF732" s="239" t="str">
        <f t="shared" si="137"/>
        <v/>
      </c>
      <c r="AG732" s="239" t="str">
        <f t="shared" si="137"/>
        <v/>
      </c>
      <c r="AH732" s="239" t="str">
        <f t="shared" si="137"/>
        <v/>
      </c>
      <c r="AI732" s="239" t="str">
        <f t="shared" si="137"/>
        <v/>
      </c>
      <c r="AJ732" s="239" t="str">
        <f t="shared" si="137"/>
        <v/>
      </c>
      <c r="AK732" s="239" t="str">
        <f t="shared" si="137"/>
        <v/>
      </c>
      <c r="AL732" s="239" t="str">
        <f t="shared" si="137"/>
        <v/>
      </c>
      <c r="AM732" s="239" t="str">
        <f t="shared" si="137"/>
        <v/>
      </c>
      <c r="AN732" s="239" t="str">
        <f t="shared" si="137"/>
        <v/>
      </c>
      <c r="AO732" s="239" t="str">
        <f t="shared" si="137"/>
        <v/>
      </c>
      <c r="AP732" s="239" t="str">
        <f t="shared" si="137"/>
        <v/>
      </c>
      <c r="AQ732" s="239" t="str">
        <f t="shared" si="137"/>
        <v/>
      </c>
      <c r="AR732" s="239" t="str">
        <f t="shared" ref="AR732:BS732" si="138">IF(ISBLANK(AR$395),"",AR$395)</f>
        <v/>
      </c>
      <c r="AS732" s="239" t="str">
        <f t="shared" si="138"/>
        <v/>
      </c>
      <c r="AT732" s="239" t="str">
        <f t="shared" si="138"/>
        <v/>
      </c>
      <c r="AU732" s="239" t="str">
        <f t="shared" si="138"/>
        <v/>
      </c>
      <c r="AV732" s="239" t="str">
        <f t="shared" si="138"/>
        <v/>
      </c>
      <c r="AW732" s="239" t="str">
        <f t="shared" si="138"/>
        <v/>
      </c>
      <c r="AX732" s="239" t="str">
        <f t="shared" si="138"/>
        <v/>
      </c>
      <c r="AY732" s="239" t="str">
        <f t="shared" si="138"/>
        <v/>
      </c>
      <c r="AZ732" s="239" t="str">
        <f t="shared" si="138"/>
        <v/>
      </c>
      <c r="BA732" s="239" t="str">
        <f t="shared" si="138"/>
        <v/>
      </c>
      <c r="BB732" s="239" t="str">
        <f t="shared" si="138"/>
        <v/>
      </c>
      <c r="BC732" s="239" t="str">
        <f t="shared" si="138"/>
        <v/>
      </c>
      <c r="BD732" s="239" t="str">
        <f t="shared" si="138"/>
        <v/>
      </c>
      <c r="BE732" s="239" t="str">
        <f t="shared" si="138"/>
        <v/>
      </c>
      <c r="BF732" s="239" t="str">
        <f t="shared" si="138"/>
        <v/>
      </c>
      <c r="BG732" s="239" t="str">
        <f t="shared" si="138"/>
        <v/>
      </c>
      <c r="BH732" s="239" t="str">
        <f t="shared" si="138"/>
        <v/>
      </c>
      <c r="BI732" s="239" t="str">
        <f t="shared" si="138"/>
        <v/>
      </c>
      <c r="BJ732" s="239" t="str">
        <f t="shared" si="138"/>
        <v/>
      </c>
      <c r="BK732" s="239" t="str">
        <f t="shared" si="138"/>
        <v/>
      </c>
      <c r="BL732" s="239" t="str">
        <f t="shared" si="138"/>
        <v/>
      </c>
      <c r="BM732" s="239" t="str">
        <f t="shared" si="138"/>
        <v/>
      </c>
      <c r="BN732" s="239" t="str">
        <f t="shared" si="138"/>
        <v/>
      </c>
      <c r="BO732" s="239" t="str">
        <f t="shared" si="138"/>
        <v/>
      </c>
      <c r="BP732" s="239" t="str">
        <f t="shared" si="138"/>
        <v/>
      </c>
      <c r="BQ732" s="239" t="str">
        <f t="shared" si="138"/>
        <v/>
      </c>
      <c r="BR732" s="239" t="str">
        <f t="shared" si="138"/>
        <v/>
      </c>
      <c r="BS732" s="239" t="str">
        <f t="shared" si="138"/>
        <v/>
      </c>
    </row>
    <row r="733" spans="1:71" s="233" customFormat="1" ht="20.25" customHeight="1">
      <c r="A733" s="176"/>
      <c r="B733" s="1"/>
      <c r="C733" s="52"/>
      <c r="D733" s="3"/>
      <c r="E733" s="3"/>
      <c r="F733" s="3"/>
      <c r="G733" s="3"/>
      <c r="H733" s="209"/>
      <c r="I733" s="56" t="s">
        <v>81</v>
      </c>
      <c r="J733" s="57"/>
      <c r="K733" s="137"/>
      <c r="L733" s="59" t="str">
        <f t="shared" ref="L733:AQ733" si="139">IF(ISBLANK(L$396),"",L$396)</f>
        <v>-</v>
      </c>
      <c r="M733" s="242" t="str">
        <f t="shared" si="139"/>
        <v>-</v>
      </c>
      <c r="N733" s="242" t="str">
        <f t="shared" si="139"/>
        <v>-</v>
      </c>
      <c r="O733" s="59" t="str">
        <f t="shared" si="139"/>
        <v>-</v>
      </c>
      <c r="P733" s="59" t="str">
        <f t="shared" si="139"/>
        <v>-</v>
      </c>
      <c r="Q733" s="59" t="str">
        <f t="shared" si="139"/>
        <v>-</v>
      </c>
      <c r="R733" s="59" t="str">
        <f t="shared" si="139"/>
        <v>-</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843</v>
      </c>
      <c r="B734" s="92"/>
      <c r="C734" s="303" t="s">
        <v>844</v>
      </c>
      <c r="D734" s="304"/>
      <c r="E734" s="304"/>
      <c r="F734" s="304"/>
      <c r="G734" s="304"/>
      <c r="H734" s="305"/>
      <c r="I734" s="98" t="s">
        <v>845</v>
      </c>
      <c r="J734" s="93">
        <f>IF(SUM(L734:BS734)=0,IF(COUNTIF(L734:BS734,"未確認")&gt;0,"未確認",IF(COUNTIF(L734:BS734,"~*")&gt;0,"*",SUM(L734:BS734))),SUM(L734:BS734))</f>
        <v>0</v>
      </c>
      <c r="K734" s="151" t="str">
        <f>IF(OR(COUNTIF(L734:BS734,"未確認")&gt;0,COUNTIF(L734:BS734,"*")&gt;0),"※","")</f>
        <v/>
      </c>
      <c r="L734" s="276">
        <v>0</v>
      </c>
      <c r="M734" s="250">
        <v>0</v>
      </c>
      <c r="N734" s="250">
        <v>0</v>
      </c>
      <c r="O734" s="250">
        <v>0</v>
      </c>
      <c r="P734" s="250">
        <v>0</v>
      </c>
      <c r="Q734" s="250">
        <v>0</v>
      </c>
      <c r="R734" s="250">
        <v>0</v>
      </c>
      <c r="S734" s="250"/>
      <c r="T734" s="250"/>
      <c r="U734" s="250"/>
      <c r="V734" s="250"/>
      <c r="W734" s="250"/>
      <c r="X734" s="250"/>
      <c r="Y734" s="250"/>
      <c r="Z734" s="250"/>
      <c r="AA734" s="250"/>
      <c r="AB734" s="250"/>
      <c r="AC734" s="250"/>
      <c r="AD734" s="250"/>
      <c r="AE734" s="250"/>
      <c r="AF734" s="250"/>
      <c r="AG734" s="250"/>
      <c r="AH734" s="250"/>
      <c r="AI734" s="250"/>
      <c r="AJ734" s="250"/>
      <c r="AK734" s="250"/>
      <c r="AL734" s="250"/>
      <c r="AM734" s="250"/>
      <c r="AN734" s="250"/>
      <c r="AO734" s="250"/>
      <c r="AP734" s="250"/>
      <c r="AQ734" s="250"/>
      <c r="AR734" s="250"/>
      <c r="AS734" s="250"/>
      <c r="AT734" s="250"/>
      <c r="AU734" s="250"/>
      <c r="AV734" s="250"/>
      <c r="AW734" s="250"/>
      <c r="AX734" s="250"/>
      <c r="AY734" s="250"/>
      <c r="AZ734" s="250"/>
      <c r="BA734" s="250"/>
      <c r="BB734" s="250"/>
      <c r="BC734" s="250"/>
      <c r="BD734" s="250"/>
      <c r="BE734" s="250"/>
      <c r="BF734" s="250"/>
      <c r="BG734" s="250"/>
      <c r="BH734" s="250"/>
      <c r="BI734" s="250"/>
      <c r="BJ734" s="250"/>
      <c r="BK734" s="250"/>
      <c r="BL734" s="250"/>
      <c r="BM734" s="250"/>
      <c r="BN734" s="250"/>
      <c r="BO734" s="250"/>
      <c r="BP734" s="250"/>
      <c r="BQ734" s="250"/>
      <c r="BR734" s="250"/>
      <c r="BS734" s="250"/>
    </row>
    <row r="735" spans="1:71" s="95" customFormat="1" ht="70.349999999999994" customHeight="1">
      <c r="A735" s="184" t="s">
        <v>846</v>
      </c>
      <c r="B735" s="96"/>
      <c r="C735" s="303" t="s">
        <v>847</v>
      </c>
      <c r="D735" s="304"/>
      <c r="E735" s="304"/>
      <c r="F735" s="304"/>
      <c r="G735" s="304"/>
      <c r="H735" s="305"/>
      <c r="I735" s="98" t="s">
        <v>848</v>
      </c>
      <c r="J735" s="93">
        <f>IF(SUM(L735:BS735)=0,IF(COUNTIF(L735:BS735,"未確認")&gt;0,"未確認",IF(COUNTIF(L735:BS735,"~*")&gt;0,"*",SUM(L735:BS735))),SUM(L735:BS735))</f>
        <v>0</v>
      </c>
      <c r="K735" s="151" t="str">
        <f>IF(OR(COUNTIF(L735:BS735,"未確認")&gt;0,COUNTIF(L735:BS735,"*")&gt;0),"※","")</f>
        <v/>
      </c>
      <c r="L735" s="276">
        <v>0</v>
      </c>
      <c r="M735" s="250">
        <v>0</v>
      </c>
      <c r="N735" s="250">
        <v>0</v>
      </c>
      <c r="O735" s="250">
        <v>0</v>
      </c>
      <c r="P735" s="250">
        <v>0</v>
      </c>
      <c r="Q735" s="250">
        <v>0</v>
      </c>
      <c r="R735" s="250">
        <v>0</v>
      </c>
      <c r="S735" s="250"/>
      <c r="T735" s="250"/>
      <c r="U735" s="250"/>
      <c r="V735" s="250"/>
      <c r="W735" s="250"/>
      <c r="X735" s="250"/>
      <c r="Y735" s="250"/>
      <c r="Z735" s="250"/>
      <c r="AA735" s="250"/>
      <c r="AB735" s="250"/>
      <c r="AC735" s="250"/>
      <c r="AD735" s="250"/>
      <c r="AE735" s="250"/>
      <c r="AF735" s="250"/>
      <c r="AG735" s="250"/>
      <c r="AH735" s="250"/>
      <c r="AI735" s="250"/>
      <c r="AJ735" s="250"/>
      <c r="AK735" s="250"/>
      <c r="AL735" s="250"/>
      <c r="AM735" s="250"/>
      <c r="AN735" s="250"/>
      <c r="AO735" s="250"/>
      <c r="AP735" s="250"/>
      <c r="AQ735" s="250"/>
      <c r="AR735" s="250"/>
      <c r="AS735" s="250"/>
      <c r="AT735" s="250"/>
      <c r="AU735" s="250"/>
      <c r="AV735" s="250"/>
      <c r="AW735" s="250"/>
      <c r="AX735" s="250"/>
      <c r="AY735" s="250"/>
      <c r="AZ735" s="250"/>
      <c r="BA735" s="250"/>
      <c r="BB735" s="250"/>
      <c r="BC735" s="250"/>
      <c r="BD735" s="250"/>
      <c r="BE735" s="250"/>
      <c r="BF735" s="250"/>
      <c r="BG735" s="250"/>
      <c r="BH735" s="250"/>
      <c r="BI735" s="250"/>
      <c r="BJ735" s="250"/>
      <c r="BK735" s="250"/>
      <c r="BL735" s="250"/>
      <c r="BM735" s="250"/>
      <c r="BN735" s="250"/>
      <c r="BO735" s="250"/>
      <c r="BP735" s="250"/>
      <c r="BQ735" s="250"/>
      <c r="BR735" s="250"/>
      <c r="BS735" s="250"/>
    </row>
    <row r="736" spans="1:71" s="95" customFormat="1" ht="70.349999999999994" customHeight="1">
      <c r="A736" s="184" t="s">
        <v>849</v>
      </c>
      <c r="B736" s="96"/>
      <c r="C736" s="324" t="s">
        <v>850</v>
      </c>
      <c r="D736" s="325"/>
      <c r="E736" s="325"/>
      <c r="F736" s="325"/>
      <c r="G736" s="325"/>
      <c r="H736" s="326"/>
      <c r="I736" s="98" t="s">
        <v>851</v>
      </c>
      <c r="J736" s="93">
        <f>IF(SUM(L736:BS736)=0,IF(COUNTIF(L736:BS736,"未確認")&gt;0,"未確認",IF(COUNTIF(L736:BS736,"~*")&gt;0,"*",SUM(L736:BS736))),SUM(L736:BS736))</f>
        <v>0</v>
      </c>
      <c r="K736" s="151" t="str">
        <f>IF(OR(COUNTIF(L736:BS736,"未確認")&gt;0,COUNTIF(L736:BS736,"*")&gt;0),"※","")</f>
        <v/>
      </c>
      <c r="L736" s="276">
        <v>0</v>
      </c>
      <c r="M736" s="250">
        <v>0</v>
      </c>
      <c r="N736" s="250">
        <v>0</v>
      </c>
      <c r="O736" s="250">
        <v>0</v>
      </c>
      <c r="P736" s="250">
        <v>0</v>
      </c>
      <c r="Q736" s="250">
        <v>0</v>
      </c>
      <c r="R736" s="250">
        <v>0</v>
      </c>
      <c r="S736" s="250"/>
      <c r="T736" s="250"/>
      <c r="U736" s="250"/>
      <c r="V736" s="250"/>
      <c r="W736" s="250"/>
      <c r="X736" s="250"/>
      <c r="Y736" s="250"/>
      <c r="Z736" s="250"/>
      <c r="AA736" s="250"/>
      <c r="AB736" s="250"/>
      <c r="AC736" s="250"/>
      <c r="AD736" s="250"/>
      <c r="AE736" s="250"/>
      <c r="AF736" s="250"/>
      <c r="AG736" s="250"/>
      <c r="AH736" s="250"/>
      <c r="AI736" s="250"/>
      <c r="AJ736" s="250"/>
      <c r="AK736" s="250"/>
      <c r="AL736" s="250"/>
      <c r="AM736" s="250"/>
      <c r="AN736" s="250"/>
      <c r="AO736" s="250"/>
      <c r="AP736" s="250"/>
      <c r="AQ736" s="250"/>
      <c r="AR736" s="250"/>
      <c r="AS736" s="250"/>
      <c r="AT736" s="250"/>
      <c r="AU736" s="250"/>
      <c r="AV736" s="250"/>
      <c r="AW736" s="250"/>
      <c r="AX736" s="250"/>
      <c r="AY736" s="250"/>
      <c r="AZ736" s="250"/>
      <c r="BA736" s="250"/>
      <c r="BB736" s="250"/>
      <c r="BC736" s="250"/>
      <c r="BD736" s="250"/>
      <c r="BE736" s="250"/>
      <c r="BF736" s="250"/>
      <c r="BG736" s="250"/>
      <c r="BH736" s="250"/>
      <c r="BI736" s="250"/>
      <c r="BJ736" s="250"/>
      <c r="BK736" s="250"/>
      <c r="BL736" s="250"/>
      <c r="BM736" s="250"/>
      <c r="BN736" s="250"/>
      <c r="BO736" s="250"/>
      <c r="BP736" s="250"/>
      <c r="BQ736" s="250"/>
      <c r="BR736" s="250"/>
      <c r="BS736" s="250"/>
    </row>
    <row r="737" spans="1:71" s="95" customFormat="1" ht="70.349999999999994" customHeight="1">
      <c r="A737" s="184" t="s">
        <v>852</v>
      </c>
      <c r="B737" s="96"/>
      <c r="C737" s="324" t="s">
        <v>853</v>
      </c>
      <c r="D737" s="325"/>
      <c r="E737" s="325"/>
      <c r="F737" s="325"/>
      <c r="G737" s="325"/>
      <c r="H737" s="326"/>
      <c r="I737" s="98" t="s">
        <v>854</v>
      </c>
      <c r="J737" s="93">
        <f>IF(SUM(L737:BS737)=0,IF(COUNTIF(L737:BS737,"未確認")&gt;0,"未確認",IF(COUNTIF(L737:BS737,"~*")&gt;0,"*",SUM(L737:BS737))),SUM(L737:BS737))</f>
        <v>0</v>
      </c>
      <c r="K737" s="151" t="str">
        <f>IF(OR(COUNTIF(L737:BS737,"未確認")&gt;0,COUNTIF(L737:BS737,"*")&gt;0),"※","")</f>
        <v/>
      </c>
      <c r="L737" s="276">
        <v>0</v>
      </c>
      <c r="M737" s="250">
        <v>0</v>
      </c>
      <c r="N737" s="250">
        <v>0</v>
      </c>
      <c r="O737" s="250">
        <v>0</v>
      </c>
      <c r="P737" s="250">
        <v>0</v>
      </c>
      <c r="Q737" s="250">
        <v>0</v>
      </c>
      <c r="R737" s="250">
        <v>0</v>
      </c>
      <c r="S737" s="250"/>
      <c r="T737" s="250"/>
      <c r="U737" s="250"/>
      <c r="V737" s="250"/>
      <c r="W737" s="250"/>
      <c r="X737" s="250"/>
      <c r="Y737" s="250"/>
      <c r="Z737" s="250"/>
      <c r="AA737" s="250"/>
      <c r="AB737" s="250"/>
      <c r="AC737" s="250"/>
      <c r="AD737" s="250"/>
      <c r="AE737" s="250"/>
      <c r="AF737" s="250"/>
      <c r="AG737" s="250"/>
      <c r="AH737" s="250"/>
      <c r="AI737" s="250"/>
      <c r="AJ737" s="250"/>
      <c r="AK737" s="250"/>
      <c r="AL737" s="250"/>
      <c r="AM737" s="250"/>
      <c r="AN737" s="250"/>
      <c r="AO737" s="250"/>
      <c r="AP737" s="250"/>
      <c r="AQ737" s="250"/>
      <c r="AR737" s="250"/>
      <c r="AS737" s="250"/>
      <c r="AT737" s="250"/>
      <c r="AU737" s="250"/>
      <c r="AV737" s="250"/>
      <c r="AW737" s="250"/>
      <c r="AX737" s="250"/>
      <c r="AY737" s="250"/>
      <c r="AZ737" s="250"/>
      <c r="BA737" s="250"/>
      <c r="BB737" s="250"/>
      <c r="BC737" s="250"/>
      <c r="BD737" s="250"/>
      <c r="BE737" s="250"/>
      <c r="BF737" s="250"/>
      <c r="BG737" s="250"/>
      <c r="BH737" s="250"/>
      <c r="BI737" s="250"/>
      <c r="BJ737" s="250"/>
      <c r="BK737" s="250"/>
      <c r="BL737" s="250"/>
      <c r="BM737" s="250"/>
      <c r="BN737" s="250"/>
      <c r="BO737" s="250"/>
      <c r="BP737" s="250"/>
      <c r="BQ737" s="250"/>
      <c r="BR737" s="250"/>
      <c r="BS737" s="250"/>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14:F514"/>
    <mergeCell ref="C515:H515"/>
    <mergeCell ref="C516:H516"/>
    <mergeCell ref="C517:H517"/>
    <mergeCell ref="C528:H528"/>
    <mergeCell ref="C519:H519"/>
    <mergeCell ref="C520:H520"/>
    <mergeCell ref="C521:H521"/>
    <mergeCell ref="C522:H522"/>
    <mergeCell ref="C526:F526"/>
    <mergeCell ref="C527:H527"/>
    <mergeCell ref="I55:K55"/>
    <mergeCell ref="I56:K56"/>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39:H239"/>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www.w3.org/XML/1998/namespace"/>
    <ds:schemaRef ds:uri="http://purl.org/dc/terms/"/>
    <ds:schemaRef ds:uri="http://purl.org/dc/elements/1.1/"/>
    <ds:schemaRef ds:uri="http://schemas.microsoft.com/office/infopath/2007/PartnerControls"/>
    <ds:schemaRef ds:uri="24a92569-bdd3-40ec-bb27-df91d48b1b9b"/>
    <ds:schemaRef ds:uri="http://purl.org/dc/dcmitype/"/>
    <ds:schemaRef ds:uri="http://schemas.microsoft.com/office/2006/documentManagement/types"/>
    <ds:schemaRef ds:uri="http://schemas.openxmlformats.org/package/2006/metadata/core-properties"/>
    <ds:schemaRef ds:uri="dd1eedf2-3230-46f2-a981-b1e4251b0c7e"/>
    <ds:schemaRef ds:uri="http://schemas.microsoft.com/office/2006/metadata/properties"/>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