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<sst xmlns="http://schemas.openxmlformats.org/spreadsheetml/2006/main" count="844" uniqueCount="844">
  <si>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Q1_1_byouinmei</t>
  </si>
  <si>
    <t>ありまこうげんホスピタル</t>
  </si>
  <si>
    <t>〒651-1512　神戸市北区長尾町上津４６６３－３</t>
  </si>
  <si>
    <t>病棟の建築時期と構造</t>
  </si>
  <si>
    <t>建物情報＼病棟名</t>
  </si>
  <si>
    <t>B1病棟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</si>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</sst>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8</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14</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15</v>
      </c>
      <c r="J20" s="411"/>
      <c r="K20" s="411"/>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19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20</v>
      </c>
      <c r="B28" s="13"/>
      <c r="C28" s="15"/>
      <c r="D28" s="15"/>
      <c r="E28" s="15"/>
      <c r="F28" s="15"/>
      <c r="G28" s="15"/>
      <c r="H28" s="16"/>
      <c r="I28" s="344" t="s">
        <v>12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20</v>
      </c>
      <c r="B29" s="19"/>
      <c r="C29" s="15"/>
      <c r="D29" s="15"/>
      <c r="E29" s="15"/>
      <c r="F29" s="15"/>
      <c r="G29" s="15"/>
      <c r="H29" s="16"/>
      <c r="I29" s="344" t="s">
        <v>13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20</v>
      </c>
      <c r="B30" s="19"/>
      <c r="C30" s="15"/>
      <c r="D30" s="15"/>
      <c r="E30" s="15"/>
      <c r="F30" s="15"/>
      <c r="G30" s="15"/>
      <c r="H30" s="16"/>
      <c r="I30" s="344" t="s">
        <v>14</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20</v>
      </c>
      <c r="B31" s="13"/>
      <c r="C31" s="15"/>
      <c r="D31" s="15"/>
      <c r="E31" s="15"/>
      <c r="F31" s="15"/>
      <c r="G31" s="15"/>
      <c r="H31" s="16"/>
      <c r="I31" s="344" t="s">
        <v>15</v>
      </c>
      <c r="J31" s="345"/>
      <c r="K31" s="346"/>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20</v>
      </c>
      <c r="B32" s="13"/>
      <c r="C32" s="15"/>
      <c r="D32" s="15"/>
      <c r="E32" s="15"/>
      <c r="F32" s="15"/>
      <c r="G32" s="15"/>
      <c r="H32" s="16"/>
      <c r="I32" s="354" t="s">
        <v>21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20</v>
      </c>
      <c r="B33" s="13"/>
      <c r="C33" s="15"/>
      <c r="D33" s="15"/>
      <c r="E33" s="15"/>
      <c r="F33" s="15"/>
      <c r="G33" s="15"/>
      <c r="H33" s="16"/>
      <c r="I33" s="354" t="s">
        <v>22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20</v>
      </c>
      <c r="B34" s="13"/>
      <c r="C34" s="15"/>
      <c r="D34" s="15"/>
      <c r="E34" s="15"/>
      <c r="F34" s="15"/>
      <c r="G34" s="15"/>
      <c r="H34" s="16"/>
      <c r="I34" s="354" t="s">
        <v>23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20</v>
      </c>
      <c r="B35" s="13"/>
      <c r="C35" s="15"/>
      <c r="D35" s="15"/>
      <c r="E35" s="15"/>
      <c r="F35" s="15"/>
      <c r="G35" s="15"/>
      <c r="H35" s="16"/>
      <c r="I35" s="357" t="s">
        <v>18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26</v>
      </c>
      <c r="B41" s="13"/>
      <c r="C41" s="15"/>
      <c r="D41" s="15"/>
      <c r="E41" s="15"/>
      <c r="F41" s="15"/>
      <c r="G41" s="15"/>
      <c r="H41" s="16"/>
      <c r="I41" s="344" t="s">
        <v>27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26</v>
      </c>
      <c r="B42" s="19"/>
      <c r="C42" s="15"/>
      <c r="D42" s="15"/>
      <c r="E42" s="15"/>
      <c r="F42" s="15"/>
      <c r="G42" s="15"/>
      <c r="H42" s="16"/>
      <c r="I42" s="344" t="s">
        <v>28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26</v>
      </c>
      <c r="B43" s="19"/>
      <c r="C43" s="15"/>
      <c r="D43" s="15"/>
      <c r="E43" s="15"/>
      <c r="F43" s="15"/>
      <c r="G43" s="15"/>
      <c r="H43" s="16"/>
      <c r="I43" s="344" t="s">
        <v>29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26</v>
      </c>
      <c r="B44" s="13"/>
      <c r="C44" s="15"/>
      <c r="D44" s="15"/>
      <c r="E44" s="15"/>
      <c r="F44" s="15"/>
      <c r="G44" s="15"/>
      <c r="H44" s="16"/>
      <c r="I44" s="344" t="s">
        <v>30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32</v>
      </c>
      <c r="B50" s="13"/>
      <c r="C50" s="15"/>
      <c r="D50" s="15"/>
      <c r="E50" s="15"/>
      <c r="F50" s="15"/>
      <c r="G50" s="15"/>
      <c r="H50" s="16"/>
      <c r="I50" s="354" t="s">
        <v>12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32</v>
      </c>
      <c r="B51" s="19"/>
      <c r="C51" s="15"/>
      <c r="D51" s="15"/>
      <c r="E51" s="15"/>
      <c r="F51" s="15"/>
      <c r="G51" s="15"/>
      <c r="H51" s="16"/>
      <c r="I51" s="354" t="s">
        <v>13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32</v>
      </c>
      <c r="B52" s="19"/>
      <c r="C52" s="15"/>
      <c r="D52" s="15"/>
      <c r="E52" s="15"/>
      <c r="F52" s="15"/>
      <c r="G52" s="15"/>
      <c r="H52" s="16"/>
      <c r="I52" s="354" t="s">
        <v>14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32</v>
      </c>
      <c r="B53" s="13"/>
      <c r="C53" s="15"/>
      <c r="D53" s="15"/>
      <c r="E53" s="15"/>
      <c r="F53" s="15"/>
      <c r="G53" s="15"/>
      <c r="H53" s="16"/>
      <c r="I53" s="354" t="s">
        <v>15</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32</v>
      </c>
      <c r="B54" s="13"/>
      <c r="C54" s="15"/>
      <c r="D54" s="15"/>
      <c r="E54" s="15"/>
      <c r="F54" s="15"/>
      <c r="G54" s="15"/>
      <c r="H54" s="16"/>
      <c r="I54" s="354" t="s">
        <v>21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32</v>
      </c>
      <c r="B55" s="13"/>
      <c r="C55" s="15"/>
      <c r="D55" s="15"/>
      <c r="E55" s="15"/>
      <c r="F55" s="15"/>
      <c r="G55" s="15"/>
      <c r="H55" s="16"/>
      <c r="I55" s="354" t="s">
        <v>22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32</v>
      </c>
      <c r="B56" s="13"/>
      <c r="C56" s="15"/>
      <c r="D56" s="15"/>
      <c r="E56" s="15"/>
      <c r="F56" s="15"/>
      <c r="G56" s="15"/>
      <c r="H56" s="16"/>
      <c r="I56" s="354" t="s">
        <v>23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32</v>
      </c>
      <c r="B57" s="13"/>
      <c r="C57" s="15"/>
      <c r="D57" s="15"/>
      <c r="E57" s="15"/>
      <c r="F57" s="15"/>
      <c r="G57" s="15"/>
      <c r="H57" s="16"/>
      <c r="I57" s="357" t="s">
        <v>18</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32</v>
      </c>
      <c r="B58" s="13"/>
      <c r="C58" s="15"/>
      <c r="D58" s="15"/>
      <c r="E58" s="15"/>
      <c r="F58" s="15"/>
      <c r="G58" s="15"/>
      <c r="H58" s="16"/>
      <c r="I58" s="357" t="s">
        <v>33</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34</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35</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36</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37</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38</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39</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40</v>
      </c>
      <c r="F71" s="36"/>
      <c r="G71" s="34"/>
      <c r="H71" s="35" t="s">
        <v>41</v>
      </c>
      <c r="I71" s="35"/>
      <c r="J71" s="35" t="s">
        <v>42</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43</v>
      </c>
      <c r="D76" s="412"/>
      <c r="E76" s="412"/>
      <c r="F76" s="412"/>
      <c r="G76" s="412"/>
      <c r="H76" s="412" t="s">
        <v>44</v>
      </c>
      <c r="I76" s="412"/>
      <c r="J76" s="412" t="s">
        <v>45</v>
      </c>
      <c r="K76" s="412"/>
      <c r="L76" s="412"/>
      <c r="M76" s="412"/>
      <c r="N76" s="412"/>
      <c r="O76" s="208"/>
      <c r="P76" s="208"/>
      <c r="R76" s="41"/>
      <c r="S76" s="41"/>
      <c r="T76" s="41"/>
      <c r="U76" s="41"/>
      <c r="V76" s="41"/>
      <c r="W76" s="8"/>
    </row>
    <row r="77" s="17" customFormat="1">
      <c r="A77" s="176"/>
      <c r="B77" s="1"/>
      <c r="C77" s="412" t="s">
        <v>46</v>
      </c>
      <c r="D77" s="412"/>
      <c r="E77" s="412"/>
      <c r="F77" s="412"/>
      <c r="G77" s="412"/>
      <c r="H77" s="412" t="s">
        <v>47</v>
      </c>
      <c r="I77" s="412"/>
      <c r="J77" s="229" t="s">
        <v>48</v>
      </c>
      <c r="K77" s="229"/>
      <c r="L77" s="229"/>
      <c r="O77" s="208"/>
      <c r="P77" s="208"/>
      <c r="R77" s="29"/>
      <c r="S77" s="29"/>
      <c r="T77" s="29"/>
      <c r="U77" s="29"/>
      <c r="V77" s="29"/>
      <c r="W77" s="8"/>
    </row>
    <row r="78" s="17" customFormat="1">
      <c r="A78" s="176"/>
      <c r="B78" s="1"/>
      <c r="C78" s="412" t="s">
        <v>49</v>
      </c>
      <c r="D78" s="412"/>
      <c r="E78" s="412"/>
      <c r="F78" s="412"/>
      <c r="G78" s="412"/>
      <c r="H78" s="412" t="s">
        <v>50</v>
      </c>
      <c r="I78" s="412"/>
      <c r="J78" s="350" t="s">
        <v>51</v>
      </c>
      <c r="K78" s="350"/>
      <c r="L78" s="350"/>
      <c r="M78" s="350"/>
      <c r="N78" s="350"/>
      <c r="O78" s="208"/>
      <c r="P78" s="208"/>
      <c r="R78" s="41"/>
      <c r="S78" s="41"/>
      <c r="T78" s="41"/>
      <c r="U78" s="41"/>
      <c r="V78" s="41"/>
      <c r="W78" s="8"/>
    </row>
    <row r="79" s="17" customFormat="1">
      <c r="A79" s="176"/>
      <c r="B79" s="1"/>
      <c r="C79" s="412" t="s">
        <v>52</v>
      </c>
      <c r="D79" s="412"/>
      <c r="E79" s="412"/>
      <c r="F79" s="412"/>
      <c r="G79" s="412"/>
      <c r="H79" s="412" t="s">
        <v>53</v>
      </c>
      <c r="I79" s="412"/>
      <c r="J79" s="350" t="s">
        <v>54</v>
      </c>
      <c r="K79" s="350"/>
      <c r="L79" s="350"/>
      <c r="M79" s="350"/>
      <c r="N79" s="350"/>
      <c r="O79" s="208"/>
      <c r="P79" s="208"/>
      <c r="R79" s="29"/>
      <c r="S79" s="29"/>
      <c r="T79" s="29"/>
      <c r="U79" s="29"/>
      <c r="V79" s="29"/>
      <c r="W79" s="8"/>
    </row>
    <row r="80" s="17" customFormat="1">
      <c r="A80" s="176"/>
      <c r="B80" s="1"/>
      <c r="C80" s="350" t="s">
        <v>55</v>
      </c>
      <c r="D80" s="350"/>
      <c r="E80" s="350"/>
      <c r="F80" s="350"/>
      <c r="G80" s="350"/>
      <c r="H80" s="219"/>
      <c r="I80" s="219"/>
      <c r="J80" s="350" t="s">
        <v>56</v>
      </c>
      <c r="K80" s="350"/>
      <c r="L80" s="350"/>
      <c r="M80" s="350"/>
      <c r="N80" s="350"/>
      <c r="O80" s="208"/>
      <c r="P80" s="208"/>
      <c r="R80" s="29"/>
      <c r="S80" s="29"/>
      <c r="T80" s="29"/>
      <c r="U80" s="29"/>
      <c r="V80" s="29"/>
      <c r="W80" s="8"/>
    </row>
    <row r="81" s="17" customFormat="1">
      <c r="A81" s="176"/>
      <c r="C81" s="350" t="s">
        <v>57</v>
      </c>
      <c r="D81" s="350"/>
      <c r="E81" s="350"/>
      <c r="F81" s="350"/>
      <c r="G81" s="350"/>
      <c r="J81" s="350" t="s">
        <v>58</v>
      </c>
      <c r="K81" s="350"/>
      <c r="L81" s="350"/>
      <c r="M81" s="350"/>
      <c r="N81" s="350"/>
      <c r="O81" s="7"/>
      <c r="P81" s="7"/>
      <c r="Q81" s="7"/>
      <c r="R81" s="7"/>
      <c r="S81" s="7"/>
      <c r="T81" s="7"/>
      <c r="U81" s="7"/>
      <c r="V81" s="7"/>
      <c r="W81" s="8"/>
    </row>
    <row r="82" s="17" customFormat="1">
      <c r="A82" s="176"/>
      <c r="B82" s="1"/>
      <c r="C82" s="350" t="s">
        <v>59</v>
      </c>
      <c r="D82" s="350"/>
      <c r="E82" s="350"/>
      <c r="F82" s="350"/>
      <c r="G82" s="350"/>
      <c r="J82" s="350" t="s">
        <v>60</v>
      </c>
      <c r="K82" s="350"/>
      <c r="L82" s="350"/>
      <c r="M82" s="350"/>
      <c r="N82" s="350"/>
      <c r="O82" s="7"/>
      <c r="P82" s="7"/>
      <c r="Q82" s="7"/>
      <c r="R82" s="7"/>
      <c r="S82" s="7"/>
      <c r="T82" s="7"/>
      <c r="U82" s="7"/>
      <c r="V82" s="7"/>
      <c r="W82" s="8"/>
    </row>
    <row r="83" s="17" customFormat="1">
      <c r="A83" s="176"/>
      <c r="B83" s="1"/>
      <c r="C83" s="350" t="s">
        <v>61</v>
      </c>
      <c r="D83" s="350"/>
      <c r="E83" s="350"/>
      <c r="F83" s="350"/>
      <c r="G83" s="350"/>
      <c r="H83" s="219"/>
      <c r="I83" s="219"/>
      <c r="J83" s="350" t="s">
        <v>62</v>
      </c>
      <c r="K83" s="350"/>
      <c r="L83" s="350"/>
      <c r="M83" s="350"/>
      <c r="N83" s="350"/>
      <c r="O83" s="7"/>
      <c r="P83" s="7"/>
      <c r="Q83" s="7"/>
      <c r="R83" s="7"/>
      <c r="S83" s="7"/>
      <c r="T83" s="7"/>
      <c r="U83" s="7"/>
      <c r="V83" s="7"/>
      <c r="W83" s="8"/>
    </row>
    <row r="84" s="17" customFormat="1">
      <c r="A84" s="176"/>
      <c r="B84" s="1"/>
      <c r="C84" s="350" t="s">
        <v>63</v>
      </c>
      <c r="D84" s="350"/>
      <c r="E84" s="350"/>
      <c r="F84" s="350"/>
      <c r="G84" s="350"/>
      <c r="H84" s="219"/>
      <c r="I84" s="219"/>
      <c r="J84" s="350" t="s">
        <v>64</v>
      </c>
      <c r="K84" s="350"/>
      <c r="L84" s="350"/>
      <c r="M84" s="350"/>
      <c r="N84" s="350"/>
      <c r="O84" s="7"/>
      <c r="P84" s="7"/>
      <c r="Q84" s="7"/>
      <c r="R84" s="7"/>
      <c r="S84" s="7"/>
      <c r="T84" s="7"/>
      <c r="U84" s="7"/>
      <c r="V84" s="7"/>
      <c r="W84" s="8"/>
    </row>
    <row r="85" s="17" customFormat="1">
      <c r="A85" s="176"/>
      <c r="B85" s="1"/>
      <c r="C85" s="350" t="s">
        <v>65</v>
      </c>
      <c r="D85" s="350"/>
      <c r="E85" s="350"/>
      <c r="F85" s="350"/>
      <c r="G85" s="350"/>
      <c r="H85" s="219"/>
      <c r="I85" s="219"/>
      <c r="J85" s="350" t="s">
        <v>66</v>
      </c>
      <c r="K85" s="350"/>
      <c r="L85" s="350"/>
      <c r="M85" s="350"/>
      <c r="N85" s="350"/>
      <c r="O85" s="7"/>
      <c r="P85" s="7"/>
      <c r="Q85" s="7"/>
      <c r="R85" s="7"/>
      <c r="S85" s="7"/>
      <c r="T85" s="7"/>
      <c r="U85" s="7"/>
      <c r="V85" s="7"/>
      <c r="W85" s="8"/>
    </row>
    <row r="86" s="17" customFormat="1">
      <c r="A86" s="176"/>
      <c r="B86" s="1"/>
      <c r="C86" s="350" t="s">
        <v>67</v>
      </c>
      <c r="D86" s="350"/>
      <c r="E86" s="350"/>
      <c r="F86" s="350"/>
      <c r="G86" s="350"/>
      <c r="H86" s="219"/>
      <c r="I86" s="219"/>
      <c r="J86" s="350" t="s">
        <v>68</v>
      </c>
      <c r="K86" s="350"/>
      <c r="L86" s="350"/>
      <c r="M86" s="350"/>
      <c r="N86" s="350"/>
      <c r="O86" s="7"/>
      <c r="P86" s="7"/>
      <c r="Q86" s="7"/>
      <c r="R86" s="7"/>
      <c r="S86" s="7"/>
      <c r="T86" s="7"/>
      <c r="U86" s="7"/>
      <c r="V86" s="7"/>
      <c r="W86" s="8"/>
    </row>
    <row r="87" s="17" customFormat="1">
      <c r="A87" s="176"/>
      <c r="B87" s="1"/>
      <c r="C87" s="412" t="s">
        <v>69</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71</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72</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73</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74</v>
      </c>
      <c r="B96" s="1"/>
      <c r="C96" s="304" t="s">
        <v>75</v>
      </c>
      <c r="D96" s="305"/>
      <c r="E96" s="305"/>
      <c r="F96" s="305"/>
      <c r="G96" s="305"/>
      <c r="H96" s="306"/>
      <c r="I96" s="216" t="s">
        <v>76</v>
      </c>
      <c r="J96" s="191" t="s">
        <v>77</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78</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72</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73</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79</v>
      </c>
      <c r="B104" s="1"/>
      <c r="C104" s="317" t="s">
        <v>80</v>
      </c>
      <c r="D104" s="319"/>
      <c r="E104" s="415" t="s">
        <v>81</v>
      </c>
      <c r="F104" s="416"/>
      <c r="G104" s="416"/>
      <c r="H104" s="417"/>
      <c r="I104" s="408" t="s">
        <v>82</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83</v>
      </c>
      <c r="B105" s="68"/>
      <c r="C105" s="390"/>
      <c r="D105" s="391"/>
      <c r="E105" s="403"/>
      <c r="F105" s="404"/>
      <c r="G105" s="424" t="s">
        <v>84</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79</v>
      </c>
      <c r="B106" s="68"/>
      <c r="C106" s="390"/>
      <c r="D106" s="391"/>
      <c r="E106" s="296" t="s">
        <v>85</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79</v>
      </c>
      <c r="B107" s="68"/>
      <c r="C107" s="392"/>
      <c r="D107" s="393"/>
      <c r="E107" s="296" t="s">
        <v>86</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87</v>
      </c>
      <c r="B108" s="68"/>
      <c r="C108" s="317" t="s">
        <v>88</v>
      </c>
      <c r="D108" s="319"/>
      <c r="E108" s="317" t="s">
        <v>81</v>
      </c>
      <c r="F108" s="318"/>
      <c r="G108" s="318"/>
      <c r="H108" s="319"/>
      <c r="I108" s="409"/>
      <c r="J108" s="188" t="str">
        <f ref="J108:J116" t="shared" si="9">IF(SUM(L108:BS108)=0,IF(COUNTIF(L108:BS108,"未確認")&gt;0,"未確認",IF(COUNTIF(L108:BS108,"~*")&gt;0,"*",SUM(L108:BS108))),SUM(L108:BS108))</f>
        <v>未確認</v>
      </c>
      <c r="K108" s="194" t="str">
        <f t="shared" si="8"/>
        <v>※</v>
      </c>
      <c r="L108" s="190">
        <v>57</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89</v>
      </c>
      <c r="B109" s="68"/>
      <c r="C109" s="390"/>
      <c r="D109" s="391"/>
      <c r="E109" s="418"/>
      <c r="F109" s="419"/>
      <c r="G109" s="304" t="s">
        <v>90</v>
      </c>
      <c r="H109" s="306"/>
      <c r="I109" s="409"/>
      <c r="J109" s="188" t="str">
        <f t="shared" si="9"/>
        <v>未確認</v>
      </c>
      <c r="K109" s="194" t="str">
        <f t="shared" si="8"/>
        <v>※</v>
      </c>
      <c r="L109" s="190">
        <v>57</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91</v>
      </c>
      <c r="B110" s="68"/>
      <c r="C110" s="390"/>
      <c r="D110" s="391"/>
      <c r="E110" s="418"/>
      <c r="F110" s="404"/>
      <c r="G110" s="304" t="s">
        <v>92</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87</v>
      </c>
      <c r="B111" s="68"/>
      <c r="C111" s="390"/>
      <c r="D111" s="391"/>
      <c r="E111" s="334" t="s">
        <v>85</v>
      </c>
      <c r="F111" s="335"/>
      <c r="G111" s="335"/>
      <c r="H111" s="336"/>
      <c r="I111" s="409"/>
      <c r="J111" s="188" t="str">
        <f t="shared" si="9"/>
        <v>未確認</v>
      </c>
      <c r="K111" s="194" t="str">
        <f t="shared" si="8"/>
        <v>※</v>
      </c>
      <c r="L111" s="190">
        <v>57</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89</v>
      </c>
      <c r="B112" s="68"/>
      <c r="C112" s="390"/>
      <c r="D112" s="391"/>
      <c r="E112" s="418"/>
      <c r="F112" s="419"/>
      <c r="G112" s="304" t="s">
        <v>90</v>
      </c>
      <c r="H112" s="306"/>
      <c r="I112" s="409"/>
      <c r="J112" s="188" t="str">
        <f t="shared" si="9"/>
        <v>未確認</v>
      </c>
      <c r="K112" s="194" t="str">
        <f t="shared" si="8"/>
        <v>※</v>
      </c>
      <c r="L112" s="190">
        <v>57</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91</v>
      </c>
      <c r="B113" s="68"/>
      <c r="C113" s="390"/>
      <c r="D113" s="391"/>
      <c r="E113" s="403"/>
      <c r="F113" s="404"/>
      <c r="G113" s="304" t="s">
        <v>92</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87</v>
      </c>
      <c r="B114" s="68"/>
      <c r="C114" s="390"/>
      <c r="D114" s="391"/>
      <c r="E114" s="334" t="s">
        <v>86</v>
      </c>
      <c r="F114" s="335"/>
      <c r="G114" s="335"/>
      <c r="H114" s="336"/>
      <c r="I114" s="409"/>
      <c r="J114" s="188" t="str">
        <f t="shared" si="9"/>
        <v>未確認</v>
      </c>
      <c r="K114" s="194" t="str">
        <f t="shared" si="8"/>
        <v>※</v>
      </c>
      <c r="L114" s="190">
        <v>57</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89</v>
      </c>
      <c r="B115" s="68"/>
      <c r="C115" s="390"/>
      <c r="D115" s="391"/>
      <c r="E115" s="422"/>
      <c r="F115" s="423"/>
      <c r="G115" s="296" t="s">
        <v>90</v>
      </c>
      <c r="H115" s="298"/>
      <c r="I115" s="409"/>
      <c r="J115" s="188" t="str">
        <f t="shared" si="9"/>
        <v>未確認</v>
      </c>
      <c r="K115" s="194" t="str">
        <f t="shared" si="8"/>
        <v>※</v>
      </c>
      <c r="L115" s="190">
        <v>57</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91</v>
      </c>
      <c r="B116" s="68"/>
      <c r="C116" s="392"/>
      <c r="D116" s="393"/>
      <c r="E116" s="405"/>
      <c r="F116" s="406"/>
      <c r="G116" s="296" t="s">
        <v>92</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93</v>
      </c>
      <c r="B117" s="68"/>
      <c r="C117" s="301" t="s">
        <v>94</v>
      </c>
      <c r="D117" s="302"/>
      <c r="E117" s="302"/>
      <c r="F117" s="302"/>
      <c r="G117" s="302"/>
      <c r="H117" s="303"/>
      <c r="I117" s="410"/>
      <c r="J117" s="69"/>
      <c r="K117" s="70" t="s">
        <v>95</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96</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72</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73</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97</v>
      </c>
      <c r="B125" s="1"/>
      <c r="C125" s="317" t="s">
        <v>98</v>
      </c>
      <c r="D125" s="318"/>
      <c r="E125" s="318"/>
      <c r="F125" s="318"/>
      <c r="G125" s="318"/>
      <c r="H125" s="319"/>
      <c r="I125" s="327" t="s">
        <v>99</v>
      </c>
      <c r="J125" s="78"/>
      <c r="K125" s="79"/>
      <c r="L125" s="245" t="s">
        <v>100</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101</v>
      </c>
      <c r="B126" s="1"/>
      <c r="C126" s="217"/>
      <c r="D126" s="218"/>
      <c r="E126" s="317" t="s">
        <v>102</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103</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104</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72</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73</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106</v>
      </c>
      <c r="B136" s="1"/>
      <c r="C136" s="317" t="s">
        <v>107</v>
      </c>
      <c r="D136" s="318"/>
      <c r="E136" s="318"/>
      <c r="F136" s="318"/>
      <c r="G136" s="318"/>
      <c r="H136" s="319"/>
      <c r="I136" s="326" t="s">
        <v>108</v>
      </c>
      <c r="J136" s="87"/>
      <c r="K136" s="79"/>
      <c r="L136" s="80" t="s">
        <v>109</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106</v>
      </c>
      <c r="B137" s="68"/>
      <c r="C137" s="217"/>
      <c r="D137" s="218"/>
      <c r="E137" s="304" t="s">
        <v>110</v>
      </c>
      <c r="F137" s="305"/>
      <c r="G137" s="305"/>
      <c r="H137" s="306"/>
      <c r="I137" s="326"/>
      <c r="J137" s="81"/>
      <c r="K137" s="82"/>
      <c r="L137" s="80">
        <v>57</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111</v>
      </c>
      <c r="B138" s="68"/>
      <c r="C138" s="317" t="s">
        <v>112</v>
      </c>
      <c r="D138" s="318"/>
      <c r="E138" s="318"/>
      <c r="F138" s="318"/>
      <c r="G138" s="318"/>
      <c r="H138" s="319"/>
      <c r="I138" s="326"/>
      <c r="J138" s="81"/>
      <c r="K138" s="82"/>
      <c r="L138" s="80" t="s">
        <v>8</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111</v>
      </c>
      <c r="B139" s="68"/>
      <c r="C139" s="88"/>
      <c r="D139" s="89"/>
      <c r="E139" s="304" t="s">
        <v>110</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113</v>
      </c>
      <c r="B140" s="68"/>
      <c r="C140" s="317" t="s">
        <v>112</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113</v>
      </c>
      <c r="B141" s="68"/>
      <c r="C141" s="90"/>
      <c r="D141" s="91"/>
      <c r="E141" s="304" t="s">
        <v>110</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114</v>
      </c>
      <c r="B142" s="68"/>
      <c r="C142" s="296" t="s">
        <v>115</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72</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73</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117</v>
      </c>
      <c r="B150" s="1"/>
      <c r="C150" s="304" t="s">
        <v>116</v>
      </c>
      <c r="D150" s="305"/>
      <c r="E150" s="305"/>
      <c r="F150" s="305"/>
      <c r="G150" s="305"/>
      <c r="H150" s="306"/>
      <c r="I150" s="98" t="s">
        <v>118</v>
      </c>
      <c r="J150" s="259" t="s">
        <v>119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72</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121</v>
      </c>
      <c r="B157" s="1"/>
      <c r="C157" s="3"/>
      <c r="D157" s="3"/>
      <c r="F157" s="3"/>
      <c r="G157" s="3"/>
      <c r="H157" s="210"/>
      <c r="I157" s="56" t="s">
        <v>73</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122</v>
      </c>
      <c r="B158" s="96"/>
      <c r="C158" s="304" t="s">
        <v>123</v>
      </c>
      <c r="D158" s="305"/>
      <c r="E158" s="305"/>
      <c r="F158" s="305"/>
      <c r="G158" s="305"/>
      <c r="H158" s="306"/>
      <c r="I158" s="400" t="s">
        <v>124</v>
      </c>
      <c r="J158" s="191" t="s">
        <v>125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126</v>
      </c>
      <c r="B159" s="96"/>
      <c r="C159" s="304" t="s">
        <v>127</v>
      </c>
      <c r="D159" s="305"/>
      <c r="E159" s="305"/>
      <c r="F159" s="305"/>
      <c r="G159" s="305"/>
      <c r="H159" s="306"/>
      <c r="I159" s="401"/>
      <c r="J159" s="191" t="s">
        <v>125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128</v>
      </c>
      <c r="B160" s="96"/>
      <c r="C160" s="304" t="s">
        <v>129</v>
      </c>
      <c r="D160" s="305"/>
      <c r="E160" s="305"/>
      <c r="F160" s="305"/>
      <c r="G160" s="305"/>
      <c r="H160" s="306"/>
      <c r="I160" s="402"/>
      <c r="J160" s="191" t="s">
        <v>125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72</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73</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131</v>
      </c>
      <c r="B168" s="96"/>
      <c r="C168" s="304" t="s">
        <v>132</v>
      </c>
      <c r="D168" s="305"/>
      <c r="E168" s="305"/>
      <c r="F168" s="305"/>
      <c r="G168" s="305"/>
      <c r="H168" s="306"/>
      <c r="I168" s="209" t="s">
        <v>133</v>
      </c>
      <c r="J168" s="191" t="s">
        <v>125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134</v>
      </c>
      <c r="B169" s="96"/>
      <c r="C169" s="304" t="s">
        <v>135</v>
      </c>
      <c r="D169" s="305"/>
      <c r="E169" s="305"/>
      <c r="F169" s="305"/>
      <c r="G169" s="305"/>
      <c r="H169" s="306"/>
      <c r="I169" s="100" t="s">
        <v>136</v>
      </c>
      <c r="J169" s="191" t="s">
        <v>125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72</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73</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138</v>
      </c>
      <c r="B177" s="96"/>
      <c r="C177" s="304" t="s">
        <v>139</v>
      </c>
      <c r="D177" s="305"/>
      <c r="E177" s="305"/>
      <c r="F177" s="305"/>
      <c r="G177" s="305"/>
      <c r="H177" s="306"/>
      <c r="I177" s="103" t="s">
        <v>140</v>
      </c>
      <c r="J177" s="191" t="s">
        <v>141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142</v>
      </c>
      <c r="D178" s="297"/>
      <c r="E178" s="297"/>
      <c r="F178" s="297"/>
      <c r="G178" s="297"/>
      <c r="H178" s="298"/>
      <c r="I178" s="103" t="s">
        <v>143</v>
      </c>
      <c r="J178" s="191" t="s">
        <v>125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144</v>
      </c>
      <c r="D179" s="297"/>
      <c r="E179" s="297"/>
      <c r="F179" s="297"/>
      <c r="G179" s="297"/>
      <c r="H179" s="298"/>
      <c r="I179" s="103" t="s">
        <v>145</v>
      </c>
      <c r="J179" s="191" t="s">
        <v>125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146</v>
      </c>
      <c r="B180" s="96"/>
      <c r="C180" s="304" t="s">
        <v>147</v>
      </c>
      <c r="D180" s="305"/>
      <c r="E180" s="305"/>
      <c r="F180" s="305"/>
      <c r="G180" s="305"/>
      <c r="H180" s="306"/>
      <c r="I180" s="103" t="s">
        <v>148</v>
      </c>
      <c r="J180" s="191" t="s">
        <v>125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149</v>
      </c>
      <c r="B181" s="96"/>
      <c r="C181" s="304" t="s">
        <v>150</v>
      </c>
      <c r="D181" s="305"/>
      <c r="E181" s="305"/>
      <c r="F181" s="305"/>
      <c r="G181" s="305"/>
      <c r="H181" s="306"/>
      <c r="I181" s="103" t="s">
        <v>151</v>
      </c>
      <c r="J181" s="191" t="s">
        <v>125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72</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73</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153</v>
      </c>
      <c r="B189" s="68"/>
      <c r="C189" s="374" t="s">
        <v>154</v>
      </c>
      <c r="D189" s="399"/>
      <c r="E189" s="399"/>
      <c r="F189" s="399"/>
      <c r="G189" s="374" t="s">
        <v>155</v>
      </c>
      <c r="H189" s="374"/>
      <c r="I189" s="293" t="s">
        <v>156</v>
      </c>
      <c r="J189" s="196">
        <v>16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153</v>
      </c>
      <c r="B190" s="68"/>
      <c r="C190" s="399"/>
      <c r="D190" s="399"/>
      <c r="E190" s="399"/>
      <c r="F190" s="399"/>
      <c r="G190" s="374" t="s">
        <v>157</v>
      </c>
      <c r="H190" s="374"/>
      <c r="I190" s="294"/>
      <c r="J190" s="197">
        <v>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158</v>
      </c>
      <c r="B191" s="68"/>
      <c r="C191" s="374" t="s">
        <v>159</v>
      </c>
      <c r="D191" s="399"/>
      <c r="E191" s="399"/>
      <c r="F191" s="399"/>
      <c r="G191" s="374" t="s">
        <v>155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158</v>
      </c>
      <c r="B192" s="68"/>
      <c r="C192" s="399"/>
      <c r="D192" s="399"/>
      <c r="E192" s="399"/>
      <c r="F192" s="399"/>
      <c r="G192" s="374" t="s">
        <v>157</v>
      </c>
      <c r="H192" s="374"/>
      <c r="I192" s="294"/>
      <c r="J192" s="197">
        <v>0.6</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160</v>
      </c>
      <c r="B193" s="97"/>
      <c r="C193" s="374" t="s">
        <v>161</v>
      </c>
      <c r="D193" s="374"/>
      <c r="E193" s="374"/>
      <c r="F193" s="374"/>
      <c r="G193" s="374" t="s">
        <v>155</v>
      </c>
      <c r="H193" s="374"/>
      <c r="I193" s="294"/>
      <c r="J193" s="196">
        <f ref="J193:J208" t="shared" si="31">IF(SUM(L193:BS193)=0,IF(COUNTIF(L193:BS193,"未確認")&gt;0,"未確認",IF(COUNTIF(L193:BS193,"~*")&gt;0,"*",SUM(L193:BS193))),SUM(L193:BS193))</f>
        <v>0</v>
      </c>
      <c r="K193" s="194" t="str">
        <f t="shared" si="30"/>
      </c>
      <c r="L193" s="108">
        <v>12</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160</v>
      </c>
      <c r="B194" s="97"/>
      <c r="C194" s="374"/>
      <c r="D194" s="374"/>
      <c r="E194" s="374"/>
      <c r="F194" s="374"/>
      <c r="G194" s="374" t="s">
        <v>157</v>
      </c>
      <c r="H194" s="374"/>
      <c r="I194" s="294"/>
      <c r="J194" s="197">
        <f t="shared" si="31"/>
        <v>0</v>
      </c>
      <c r="K194" s="194" t="str">
        <f t="shared" si="30"/>
      </c>
      <c r="L194" s="109">
        <v>0.6</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162</v>
      </c>
      <c r="B195" s="97"/>
      <c r="C195" s="374" t="s">
        <v>163</v>
      </c>
      <c r="D195" s="375"/>
      <c r="E195" s="375"/>
      <c r="F195" s="375"/>
      <c r="G195" s="374" t="s">
        <v>155</v>
      </c>
      <c r="H195" s="374"/>
      <c r="I195" s="294"/>
      <c r="J195" s="196">
        <f t="shared" si="31"/>
        <v>0</v>
      </c>
      <c r="K195" s="194" t="str">
        <f t="shared" si="30"/>
      </c>
      <c r="L195" s="108">
        <v>2</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162</v>
      </c>
      <c r="B196" s="97"/>
      <c r="C196" s="375"/>
      <c r="D196" s="375"/>
      <c r="E196" s="375"/>
      <c r="F196" s="375"/>
      <c r="G196" s="374" t="s">
        <v>157</v>
      </c>
      <c r="H196" s="374"/>
      <c r="I196" s="294"/>
      <c r="J196" s="197">
        <f t="shared" si="31"/>
        <v>0</v>
      </c>
      <c r="K196" s="194" t="str">
        <f t="shared" si="30"/>
      </c>
      <c r="L196" s="109">
        <v>1.4</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164</v>
      </c>
      <c r="B197" s="97"/>
      <c r="C197" s="374" t="s">
        <v>165</v>
      </c>
      <c r="D197" s="375"/>
      <c r="E197" s="375"/>
      <c r="F197" s="375"/>
      <c r="G197" s="374" t="s">
        <v>155</v>
      </c>
      <c r="H197" s="374"/>
      <c r="I197" s="294"/>
      <c r="J197" s="196">
        <f t="shared" si="31"/>
        <v>0</v>
      </c>
      <c r="K197" s="194" t="str">
        <f t="shared" si="30"/>
      </c>
      <c r="L197" s="108">
        <v>10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164</v>
      </c>
      <c r="B198" s="97"/>
      <c r="C198" s="375"/>
      <c r="D198" s="375"/>
      <c r="E198" s="375"/>
      <c r="F198" s="375"/>
      <c r="G198" s="374" t="s">
        <v>157</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166</v>
      </c>
      <c r="B199" s="97"/>
      <c r="C199" s="374" t="s">
        <v>167</v>
      </c>
      <c r="D199" s="375"/>
      <c r="E199" s="375"/>
      <c r="F199" s="375"/>
      <c r="G199" s="374" t="s">
        <v>155</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166</v>
      </c>
      <c r="B200" s="68"/>
      <c r="C200" s="375"/>
      <c r="D200" s="375"/>
      <c r="E200" s="375"/>
      <c r="F200" s="375"/>
      <c r="G200" s="374" t="s">
        <v>157</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168</v>
      </c>
      <c r="B201" s="68"/>
      <c r="C201" s="374" t="s">
        <v>169</v>
      </c>
      <c r="D201" s="375"/>
      <c r="E201" s="375"/>
      <c r="F201" s="375"/>
      <c r="G201" s="374" t="s">
        <v>155</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168</v>
      </c>
      <c r="B202" s="68"/>
      <c r="C202" s="375"/>
      <c r="D202" s="375"/>
      <c r="E202" s="375"/>
      <c r="F202" s="375"/>
      <c r="G202" s="374" t="s">
        <v>157</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170</v>
      </c>
      <c r="B203" s="68"/>
      <c r="C203" s="374" t="s">
        <v>171</v>
      </c>
      <c r="D203" s="375"/>
      <c r="E203" s="375"/>
      <c r="F203" s="375"/>
      <c r="G203" s="374" t="s">
        <v>155</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170</v>
      </c>
      <c r="B204" s="68"/>
      <c r="C204" s="375"/>
      <c r="D204" s="375"/>
      <c r="E204" s="375"/>
      <c r="F204" s="375"/>
      <c r="G204" s="374" t="s">
        <v>157</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172</v>
      </c>
      <c r="B205" s="68"/>
      <c r="C205" s="374" t="s">
        <v>173</v>
      </c>
      <c r="D205" s="375"/>
      <c r="E205" s="375"/>
      <c r="F205" s="375"/>
      <c r="G205" s="374" t="s">
        <v>155</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172</v>
      </c>
      <c r="B206" s="68"/>
      <c r="C206" s="375"/>
      <c r="D206" s="375"/>
      <c r="E206" s="375"/>
      <c r="F206" s="375"/>
      <c r="G206" s="374" t="s">
        <v>157</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174</v>
      </c>
      <c r="B207" s="68"/>
      <c r="C207" s="374" t="s">
        <v>175</v>
      </c>
      <c r="D207" s="375"/>
      <c r="E207" s="375"/>
      <c r="F207" s="375"/>
      <c r="G207" s="374" t="s">
        <v>155</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174</v>
      </c>
      <c r="B208" s="68"/>
      <c r="C208" s="375"/>
      <c r="D208" s="375"/>
      <c r="E208" s="375"/>
      <c r="F208" s="375"/>
      <c r="G208" s="374" t="s">
        <v>157</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176</v>
      </c>
      <c r="B209" s="68"/>
      <c r="C209" s="374" t="s">
        <v>177</v>
      </c>
      <c r="D209" s="399"/>
      <c r="E209" s="399"/>
      <c r="F209" s="399"/>
      <c r="G209" s="374" t="s">
        <v>155</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176</v>
      </c>
      <c r="B210" s="68"/>
      <c r="C210" s="399"/>
      <c r="D210" s="399"/>
      <c r="E210" s="399"/>
      <c r="F210" s="399"/>
      <c r="G210" s="374" t="s">
        <v>157</v>
      </c>
      <c r="H210" s="374"/>
      <c r="I210" s="294"/>
      <c r="J210" s="197">
        <v>0.2</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178</v>
      </c>
      <c r="B211" s="68"/>
      <c r="C211" s="374" t="s">
        <v>179</v>
      </c>
      <c r="D211" s="399"/>
      <c r="E211" s="399"/>
      <c r="F211" s="399"/>
      <c r="G211" s="374" t="s">
        <v>155</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178</v>
      </c>
      <c r="B212" s="68"/>
      <c r="C212" s="399"/>
      <c r="D212" s="399"/>
      <c r="E212" s="399"/>
      <c r="F212" s="399"/>
      <c r="G212" s="374" t="s">
        <v>157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180</v>
      </c>
      <c r="B213" s="68"/>
      <c r="C213" s="374" t="s">
        <v>181</v>
      </c>
      <c r="D213" s="375"/>
      <c r="E213" s="375"/>
      <c r="F213" s="375"/>
      <c r="G213" s="374" t="s">
        <v>155</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180</v>
      </c>
      <c r="B214" s="68"/>
      <c r="C214" s="375"/>
      <c r="D214" s="375"/>
      <c r="E214" s="375"/>
      <c r="F214" s="375"/>
      <c r="G214" s="374" t="s">
        <v>157</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182</v>
      </c>
      <c r="B215" s="68"/>
      <c r="C215" s="374" t="s">
        <v>183</v>
      </c>
      <c r="D215" s="399"/>
      <c r="E215" s="399"/>
      <c r="F215" s="399"/>
      <c r="G215" s="374" t="s">
        <v>155</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182</v>
      </c>
      <c r="B216" s="68"/>
      <c r="C216" s="399"/>
      <c r="D216" s="399"/>
      <c r="E216" s="399"/>
      <c r="F216" s="399"/>
      <c r="G216" s="374" t="s">
        <v>157</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184</v>
      </c>
      <c r="D217" s="300"/>
      <c r="E217" s="300"/>
      <c r="F217" s="300"/>
      <c r="G217" s="299" t="s">
        <v>155</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157</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72</v>
      </c>
      <c r="K221" s="64"/>
      <c r="L221" s="207" t="s">
        <v>185</v>
      </c>
      <c r="M221" s="8"/>
      <c r="N221" s="8"/>
      <c r="O221" s="104"/>
      <c r="P221" s="104"/>
      <c r="Q221" s="104"/>
      <c r="R221" s="104"/>
      <c r="S221" s="104"/>
      <c r="T221" s="104"/>
      <c r="U221" s="104"/>
      <c r="V221" s="104"/>
    </row>
    <row r="222" ht="20.25" customHeight="1">
      <c r="A222" s="176"/>
      <c r="B222" s="1"/>
      <c r="C222" s="52"/>
      <c r="D222" s="3"/>
      <c r="F222" s="3"/>
      <c r="G222" s="3"/>
      <c r="H222" s="210"/>
      <c r="I222" s="56" t="s">
        <v>73</v>
      </c>
      <c r="J222" s="57"/>
      <c r="K222" s="65"/>
      <c r="L222" s="111" t="s">
        <v>186</v>
      </c>
      <c r="M222" s="207" t="s">
        <v>187</v>
      </c>
      <c r="N222" s="207" t="s">
        <v>188</v>
      </c>
      <c r="O222" s="104"/>
      <c r="P222" s="104"/>
      <c r="Q222" s="104"/>
      <c r="R222" s="104"/>
      <c r="S222" s="104"/>
      <c r="T222" s="104"/>
      <c r="U222" s="104"/>
      <c r="V222" s="8"/>
    </row>
    <row r="223" ht="34.5" customHeight="1" s="67" customFormat="1">
      <c r="A223" s="181" t="s">
        <v>189</v>
      </c>
      <c r="B223" s="97"/>
      <c r="C223" s="374" t="s">
        <v>161</v>
      </c>
      <c r="D223" s="374"/>
      <c r="E223" s="374"/>
      <c r="F223" s="374"/>
      <c r="G223" s="304" t="s">
        <v>155</v>
      </c>
      <c r="H223" s="306"/>
      <c r="I223" s="293" t="s">
        <v>190</v>
      </c>
      <c r="J223" s="262"/>
      <c r="K223" s="113"/>
      <c r="L223" s="272">
        <v>0</v>
      </c>
      <c r="M223" s="272">
        <v>2</v>
      </c>
      <c r="N223" s="272">
        <v>115</v>
      </c>
      <c r="O223" s="104"/>
      <c r="P223" s="104"/>
      <c r="Q223" s="104"/>
      <c r="R223" s="104"/>
      <c r="S223" s="104"/>
      <c r="T223" s="104"/>
      <c r="U223" s="104"/>
    </row>
    <row r="224" ht="34.5" customHeight="1" s="67" customFormat="1">
      <c r="A224" s="181" t="s">
        <v>189</v>
      </c>
      <c r="B224" s="97"/>
      <c r="C224" s="374"/>
      <c r="D224" s="374"/>
      <c r="E224" s="374"/>
      <c r="F224" s="374"/>
      <c r="G224" s="304" t="s">
        <v>157</v>
      </c>
      <c r="H224" s="306"/>
      <c r="I224" s="294"/>
      <c r="J224" s="262"/>
      <c r="K224" s="114"/>
      <c r="L224" s="273">
        <v>0</v>
      </c>
      <c r="M224" s="273">
        <v>0.6</v>
      </c>
      <c r="N224" s="273">
        <v>5.1</v>
      </c>
      <c r="O224" s="104"/>
      <c r="P224" s="104"/>
      <c r="Q224" s="104"/>
      <c r="R224" s="104"/>
      <c r="S224" s="104"/>
      <c r="T224" s="104"/>
      <c r="U224" s="104"/>
    </row>
    <row r="225" ht="34.5" customHeight="1" s="67" customFormat="1">
      <c r="A225" s="181" t="s">
        <v>191</v>
      </c>
      <c r="B225" s="97"/>
      <c r="C225" s="374" t="s">
        <v>163</v>
      </c>
      <c r="D225" s="375"/>
      <c r="E225" s="375"/>
      <c r="F225" s="375"/>
      <c r="G225" s="304" t="s">
        <v>155</v>
      </c>
      <c r="H225" s="306"/>
      <c r="I225" s="294"/>
      <c r="J225" s="262"/>
      <c r="K225" s="113"/>
      <c r="L225" s="272">
        <v>0</v>
      </c>
      <c r="M225" s="272">
        <v>1</v>
      </c>
      <c r="N225" s="272">
        <v>9</v>
      </c>
      <c r="O225" s="104"/>
      <c r="P225" s="104"/>
      <c r="Q225" s="104"/>
      <c r="R225" s="104"/>
      <c r="S225" s="104"/>
      <c r="T225" s="104"/>
      <c r="U225" s="104"/>
    </row>
    <row r="226" ht="34.5" customHeight="1" s="67" customFormat="1">
      <c r="A226" s="181" t="s">
        <v>191</v>
      </c>
      <c r="B226" s="97"/>
      <c r="C226" s="375"/>
      <c r="D226" s="375"/>
      <c r="E226" s="375"/>
      <c r="F226" s="375"/>
      <c r="G226" s="304" t="s">
        <v>157</v>
      </c>
      <c r="H226" s="306"/>
      <c r="I226" s="294"/>
      <c r="J226" s="262"/>
      <c r="K226" s="114"/>
      <c r="L226" s="273">
        <v>0</v>
      </c>
      <c r="M226" s="273">
        <v>0</v>
      </c>
      <c r="N226" s="273">
        <v>1.5</v>
      </c>
      <c r="O226" s="104"/>
      <c r="P226" s="104"/>
      <c r="Q226" s="104"/>
      <c r="R226" s="104"/>
      <c r="S226" s="104"/>
      <c r="T226" s="104"/>
      <c r="U226" s="104"/>
    </row>
    <row r="227" ht="34.5" customHeight="1" s="67" customFormat="1">
      <c r="A227" s="181" t="s">
        <v>192</v>
      </c>
      <c r="B227" s="97"/>
      <c r="C227" s="374" t="s">
        <v>165</v>
      </c>
      <c r="D227" s="375"/>
      <c r="E227" s="375"/>
      <c r="F227" s="375"/>
      <c r="G227" s="304" t="s">
        <v>155</v>
      </c>
      <c r="H227" s="306"/>
      <c r="I227" s="294"/>
      <c r="J227" s="262"/>
      <c r="K227" s="113"/>
      <c r="L227" s="272">
        <v>0</v>
      </c>
      <c r="M227" s="272">
        <v>0</v>
      </c>
      <c r="N227" s="272">
        <v>19</v>
      </c>
      <c r="O227" s="104"/>
      <c r="P227" s="104"/>
      <c r="Q227" s="104"/>
      <c r="R227" s="104"/>
      <c r="S227" s="104"/>
      <c r="T227" s="104"/>
      <c r="U227" s="104"/>
    </row>
    <row r="228" ht="34.5" customHeight="1" s="67" customFormat="1">
      <c r="A228" s="181" t="s">
        <v>192</v>
      </c>
      <c r="B228" s="97"/>
      <c r="C228" s="375"/>
      <c r="D228" s="375"/>
      <c r="E228" s="375"/>
      <c r="F228" s="375"/>
      <c r="G228" s="304" t="s">
        <v>157</v>
      </c>
      <c r="H228" s="306"/>
      <c r="I228" s="294"/>
      <c r="J228" s="262"/>
      <c r="K228" s="114"/>
      <c r="L228" s="273">
        <v>0</v>
      </c>
      <c r="M228" s="273">
        <v>0</v>
      </c>
      <c r="N228" s="273">
        <v>11.5</v>
      </c>
      <c r="O228" s="104"/>
      <c r="P228" s="104"/>
      <c r="Q228" s="104"/>
      <c r="R228" s="104"/>
      <c r="S228" s="104"/>
      <c r="T228" s="104"/>
      <c r="U228" s="104"/>
    </row>
    <row r="229" ht="34.5" customHeight="1" s="67" customFormat="1">
      <c r="A229" s="181" t="s">
        <v>193</v>
      </c>
      <c r="B229" s="97"/>
      <c r="C229" s="374" t="s">
        <v>167</v>
      </c>
      <c r="D229" s="375"/>
      <c r="E229" s="375"/>
      <c r="F229" s="375"/>
      <c r="G229" s="304" t="s">
        <v>155</v>
      </c>
      <c r="H229" s="306"/>
      <c r="I229" s="294"/>
      <c r="J229" s="262"/>
      <c r="K229" s="113"/>
      <c r="L229" s="272">
        <v>0</v>
      </c>
      <c r="M229" s="272">
        <v>0</v>
      </c>
      <c r="N229" s="272">
        <v>0</v>
      </c>
      <c r="O229" s="104"/>
      <c r="P229" s="104"/>
      <c r="Q229" s="104"/>
      <c r="R229" s="104"/>
      <c r="S229" s="104"/>
      <c r="T229" s="104"/>
      <c r="U229" s="104"/>
    </row>
    <row r="230" ht="34.5" customHeight="1" s="67" customFormat="1">
      <c r="A230" s="181" t="s">
        <v>193</v>
      </c>
      <c r="B230" s="68"/>
      <c r="C230" s="375"/>
      <c r="D230" s="375"/>
      <c r="E230" s="375"/>
      <c r="F230" s="375"/>
      <c r="G230" s="304" t="s">
        <v>157</v>
      </c>
      <c r="H230" s="306"/>
      <c r="I230" s="294"/>
      <c r="J230" s="262"/>
      <c r="K230" s="114"/>
      <c r="L230" s="273">
        <v>0</v>
      </c>
      <c r="M230" s="273">
        <v>0</v>
      </c>
      <c r="N230" s="273">
        <v>0</v>
      </c>
      <c r="O230" s="104"/>
      <c r="P230" s="104"/>
      <c r="Q230" s="104"/>
      <c r="R230" s="104"/>
      <c r="S230" s="104"/>
      <c r="T230" s="104"/>
      <c r="U230" s="104"/>
    </row>
    <row r="231" ht="34.5" customHeight="1" s="67" customFormat="1">
      <c r="A231" s="181" t="s">
        <v>194</v>
      </c>
      <c r="B231" s="68"/>
      <c r="C231" s="374" t="s">
        <v>169</v>
      </c>
      <c r="D231" s="375"/>
      <c r="E231" s="375"/>
      <c r="F231" s="375"/>
      <c r="G231" s="304" t="s">
        <v>155</v>
      </c>
      <c r="H231" s="306"/>
      <c r="I231" s="294"/>
      <c r="J231" s="262"/>
      <c r="K231" s="113"/>
      <c r="L231" s="272">
        <v>0</v>
      </c>
      <c r="M231" s="272">
        <v>0</v>
      </c>
      <c r="N231" s="272">
        <v>0</v>
      </c>
      <c r="O231" s="104"/>
      <c r="P231" s="104"/>
      <c r="Q231" s="104"/>
      <c r="R231" s="104"/>
      <c r="S231" s="104"/>
      <c r="T231" s="104"/>
      <c r="U231" s="104"/>
    </row>
    <row r="232" ht="34.5" customHeight="1" s="67" customFormat="1">
      <c r="A232" s="181" t="s">
        <v>194</v>
      </c>
      <c r="B232" s="68"/>
      <c r="C232" s="375"/>
      <c r="D232" s="375"/>
      <c r="E232" s="375"/>
      <c r="F232" s="375"/>
      <c r="G232" s="304" t="s">
        <v>157</v>
      </c>
      <c r="H232" s="306"/>
      <c r="I232" s="294"/>
      <c r="J232" s="262"/>
      <c r="K232" s="114"/>
      <c r="L232" s="273">
        <v>0</v>
      </c>
      <c r="M232" s="273">
        <v>0</v>
      </c>
      <c r="N232" s="273">
        <v>0</v>
      </c>
      <c r="O232" s="104"/>
      <c r="P232" s="104"/>
      <c r="Q232" s="104"/>
      <c r="R232" s="104"/>
      <c r="S232" s="104"/>
      <c r="T232" s="104"/>
      <c r="U232" s="104"/>
    </row>
    <row r="233" ht="34.5" customHeight="1" s="67" customFormat="1">
      <c r="A233" s="181" t="s">
        <v>195</v>
      </c>
      <c r="B233" s="68"/>
      <c r="C233" s="374" t="s">
        <v>171</v>
      </c>
      <c r="D233" s="375"/>
      <c r="E233" s="375"/>
      <c r="F233" s="375"/>
      <c r="G233" s="304" t="s">
        <v>155</v>
      </c>
      <c r="H233" s="306"/>
      <c r="I233" s="294"/>
      <c r="J233" s="262"/>
      <c r="K233" s="113"/>
      <c r="L233" s="272">
        <v>0</v>
      </c>
      <c r="M233" s="272">
        <v>0</v>
      </c>
      <c r="N233" s="272">
        <v>17</v>
      </c>
      <c r="O233" s="104"/>
      <c r="P233" s="104"/>
      <c r="Q233" s="104"/>
      <c r="R233" s="104"/>
      <c r="S233" s="104"/>
      <c r="T233" s="104"/>
      <c r="U233" s="104"/>
    </row>
    <row r="234" ht="34.5" customHeight="1" s="67" customFormat="1">
      <c r="A234" s="181" t="s">
        <v>195</v>
      </c>
      <c r="B234" s="68"/>
      <c r="C234" s="375"/>
      <c r="D234" s="375"/>
      <c r="E234" s="375"/>
      <c r="F234" s="375"/>
      <c r="G234" s="304" t="s">
        <v>157</v>
      </c>
      <c r="H234" s="306"/>
      <c r="I234" s="294"/>
      <c r="J234" s="262"/>
      <c r="K234" s="114"/>
      <c r="L234" s="273">
        <v>0</v>
      </c>
      <c r="M234" s="273">
        <v>0</v>
      </c>
      <c r="N234" s="273">
        <v>0</v>
      </c>
      <c r="O234" s="104"/>
      <c r="P234" s="104"/>
      <c r="Q234" s="104"/>
      <c r="R234" s="104"/>
      <c r="S234" s="104"/>
      <c r="T234" s="104"/>
      <c r="U234" s="104"/>
    </row>
    <row r="235" ht="34.5" customHeight="1" s="67" customFormat="1">
      <c r="A235" s="181" t="s">
        <v>196</v>
      </c>
      <c r="B235" s="68"/>
      <c r="C235" s="374" t="s">
        <v>173</v>
      </c>
      <c r="D235" s="375"/>
      <c r="E235" s="375"/>
      <c r="F235" s="375"/>
      <c r="G235" s="304" t="s">
        <v>155</v>
      </c>
      <c r="H235" s="306"/>
      <c r="I235" s="294"/>
      <c r="J235" s="262"/>
      <c r="K235" s="113"/>
      <c r="L235" s="272">
        <v>0</v>
      </c>
      <c r="M235" s="272">
        <v>0</v>
      </c>
      <c r="N235" s="272">
        <v>0</v>
      </c>
      <c r="O235" s="104"/>
      <c r="P235" s="104"/>
      <c r="Q235" s="104"/>
      <c r="R235" s="104"/>
      <c r="S235" s="104"/>
      <c r="T235" s="104"/>
      <c r="U235" s="104"/>
    </row>
    <row r="236" ht="34.5" customHeight="1" s="67" customFormat="1">
      <c r="A236" s="181" t="s">
        <v>196</v>
      </c>
      <c r="B236" s="68"/>
      <c r="C236" s="375"/>
      <c r="D236" s="375"/>
      <c r="E236" s="375"/>
      <c r="F236" s="375"/>
      <c r="G236" s="304" t="s">
        <v>157</v>
      </c>
      <c r="H236" s="306"/>
      <c r="I236" s="294"/>
      <c r="J236" s="262"/>
      <c r="K236" s="114"/>
      <c r="L236" s="273">
        <v>0</v>
      </c>
      <c r="M236" s="273">
        <v>0</v>
      </c>
      <c r="N236" s="273">
        <v>0</v>
      </c>
      <c r="O236" s="104"/>
      <c r="P236" s="104"/>
      <c r="Q236" s="104"/>
      <c r="R236" s="104"/>
      <c r="S236" s="104"/>
      <c r="T236" s="104"/>
      <c r="U236" s="104"/>
    </row>
    <row r="237" ht="34.5" customHeight="1" s="67" customFormat="1">
      <c r="A237" s="181" t="s">
        <v>197</v>
      </c>
      <c r="B237" s="68"/>
      <c r="C237" s="374" t="s">
        <v>175</v>
      </c>
      <c r="D237" s="375"/>
      <c r="E237" s="375"/>
      <c r="F237" s="375"/>
      <c r="G237" s="304" t="s">
        <v>155</v>
      </c>
      <c r="H237" s="306"/>
      <c r="I237" s="294"/>
      <c r="J237" s="262"/>
      <c r="K237" s="113"/>
      <c r="L237" s="272">
        <v>0</v>
      </c>
      <c r="M237" s="272">
        <v>0</v>
      </c>
      <c r="N237" s="272">
        <v>4</v>
      </c>
      <c r="O237" s="104"/>
      <c r="P237" s="104"/>
      <c r="Q237" s="104"/>
      <c r="R237" s="104"/>
      <c r="S237" s="104"/>
      <c r="T237" s="104"/>
      <c r="U237" s="104"/>
    </row>
    <row r="238" ht="34.5" customHeight="1" s="67" customFormat="1">
      <c r="A238" s="181" t="s">
        <v>197</v>
      </c>
      <c r="B238" s="68"/>
      <c r="C238" s="375"/>
      <c r="D238" s="375"/>
      <c r="E238" s="375"/>
      <c r="F238" s="375"/>
      <c r="G238" s="304" t="s">
        <v>157</v>
      </c>
      <c r="H238" s="306"/>
      <c r="I238" s="294"/>
      <c r="J238" s="262"/>
      <c r="K238" s="114"/>
      <c r="L238" s="273">
        <v>0</v>
      </c>
      <c r="M238" s="273">
        <v>0</v>
      </c>
      <c r="N238" s="273">
        <v>1.5</v>
      </c>
      <c r="O238" s="104"/>
      <c r="P238" s="104"/>
      <c r="Q238" s="104"/>
      <c r="R238" s="104"/>
      <c r="S238" s="104"/>
      <c r="T238" s="104"/>
      <c r="U238" s="104"/>
    </row>
    <row r="239" ht="34.5" customHeight="1" s="67" customFormat="1">
      <c r="A239" s="181" t="s">
        <v>198</v>
      </c>
      <c r="B239" s="68"/>
      <c r="C239" s="374" t="s">
        <v>181</v>
      </c>
      <c r="D239" s="375"/>
      <c r="E239" s="375"/>
      <c r="F239" s="375"/>
      <c r="G239" s="304" t="s">
        <v>155</v>
      </c>
      <c r="H239" s="306"/>
      <c r="I239" s="294"/>
      <c r="J239" s="262"/>
      <c r="K239" s="113"/>
      <c r="L239" s="272">
        <v>0</v>
      </c>
      <c r="M239" s="272">
        <v>0</v>
      </c>
      <c r="N239" s="272">
        <v>0</v>
      </c>
      <c r="O239" s="104"/>
      <c r="P239" s="104"/>
      <c r="Q239" s="104"/>
      <c r="R239" s="104"/>
      <c r="S239" s="104"/>
      <c r="T239" s="104"/>
      <c r="U239" s="104"/>
    </row>
    <row r="240" ht="34.5" customHeight="1" s="67" customFormat="1">
      <c r="A240" s="181" t="s">
        <v>198</v>
      </c>
      <c r="B240" s="68"/>
      <c r="C240" s="375"/>
      <c r="D240" s="375"/>
      <c r="E240" s="375"/>
      <c r="F240" s="375"/>
      <c r="G240" s="304" t="s">
        <v>157</v>
      </c>
      <c r="H240" s="306"/>
      <c r="I240" s="294"/>
      <c r="J240" s="262"/>
      <c r="K240" s="114"/>
      <c r="L240" s="273">
        <v>0</v>
      </c>
      <c r="M240" s="273">
        <v>0</v>
      </c>
      <c r="N240" s="273">
        <v>0</v>
      </c>
      <c r="O240" s="104"/>
      <c r="P240" s="104"/>
      <c r="Q240" s="104"/>
      <c r="R240" s="104"/>
      <c r="S240" s="104"/>
      <c r="T240" s="104"/>
      <c r="U240" s="104"/>
    </row>
    <row r="241" ht="34.5" customHeight="1" s="67" customFormat="1">
      <c r="A241" s="181" t="s">
        <v>199</v>
      </c>
      <c r="B241" s="68"/>
      <c r="C241" s="374" t="s">
        <v>183</v>
      </c>
      <c r="D241" s="399"/>
      <c r="E241" s="399"/>
      <c r="F241" s="399"/>
      <c r="G241" s="304" t="s">
        <v>155</v>
      </c>
      <c r="H241" s="306"/>
      <c r="I241" s="294"/>
      <c r="J241" s="262"/>
      <c r="K241" s="115"/>
      <c r="L241" s="272">
        <v>0</v>
      </c>
      <c r="M241" s="272">
        <v>0</v>
      </c>
      <c r="N241" s="272">
        <v>6</v>
      </c>
      <c r="O241" s="104"/>
      <c r="P241" s="104"/>
      <c r="Q241" s="104"/>
      <c r="R241" s="104"/>
      <c r="S241" s="104"/>
      <c r="T241" s="104"/>
      <c r="U241" s="104"/>
    </row>
    <row r="242" ht="34.5" customHeight="1" s="67" customFormat="1">
      <c r="A242" s="181" t="s">
        <v>199</v>
      </c>
      <c r="B242" s="68"/>
      <c r="C242" s="399"/>
      <c r="D242" s="399"/>
      <c r="E242" s="399"/>
      <c r="F242" s="399"/>
      <c r="G242" s="304" t="s">
        <v>157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184</v>
      </c>
      <c r="D243" s="300"/>
      <c r="E243" s="300"/>
      <c r="F243" s="300"/>
      <c r="G243" s="299" t="s">
        <v>155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72</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73</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201</v>
      </c>
      <c r="B252" s="1"/>
      <c r="C252" s="304" t="s">
        <v>202</v>
      </c>
      <c r="D252" s="305"/>
      <c r="E252" s="305"/>
      <c r="F252" s="305"/>
      <c r="G252" s="305"/>
      <c r="H252" s="306"/>
      <c r="I252" s="341" t="s">
        <v>203</v>
      </c>
      <c r="J252" s="191" t="s">
        <v>125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204</v>
      </c>
      <c r="B253" s="118"/>
      <c r="C253" s="373" t="s">
        <v>205</v>
      </c>
      <c r="D253" s="373"/>
      <c r="E253" s="373"/>
      <c r="F253" s="316"/>
      <c r="G253" s="374" t="s">
        <v>154</v>
      </c>
      <c r="H253" s="211" t="s">
        <v>206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204</v>
      </c>
      <c r="B254" s="118"/>
      <c r="C254" s="374"/>
      <c r="D254" s="374"/>
      <c r="E254" s="374"/>
      <c r="F254" s="375"/>
      <c r="G254" s="374"/>
      <c r="H254" s="211" t="s">
        <v>207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208</v>
      </c>
      <c r="B255" s="118"/>
      <c r="C255" s="374"/>
      <c r="D255" s="374"/>
      <c r="E255" s="374"/>
      <c r="F255" s="375"/>
      <c r="G255" s="374" t="s">
        <v>209</v>
      </c>
      <c r="H255" s="211" t="s">
        <v>206</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208</v>
      </c>
      <c r="B256" s="118"/>
      <c r="C256" s="374"/>
      <c r="D256" s="374"/>
      <c r="E256" s="374"/>
      <c r="F256" s="375"/>
      <c r="G256" s="375"/>
      <c r="H256" s="211" t="s">
        <v>207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210</v>
      </c>
      <c r="B257" s="118"/>
      <c r="C257" s="374"/>
      <c r="D257" s="374"/>
      <c r="E257" s="374"/>
      <c r="F257" s="375"/>
      <c r="G257" s="374" t="s">
        <v>211</v>
      </c>
      <c r="H257" s="211" t="s">
        <v>206</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210</v>
      </c>
      <c r="B258" s="118"/>
      <c r="C258" s="374"/>
      <c r="D258" s="374"/>
      <c r="E258" s="374"/>
      <c r="F258" s="375"/>
      <c r="G258" s="375"/>
      <c r="H258" s="211" t="s">
        <v>207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212</v>
      </c>
      <c r="B259" s="118"/>
      <c r="C259" s="374"/>
      <c r="D259" s="374"/>
      <c r="E259" s="374"/>
      <c r="F259" s="375"/>
      <c r="G259" s="374" t="s">
        <v>213</v>
      </c>
      <c r="H259" s="211" t="s">
        <v>206</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212</v>
      </c>
      <c r="B260" s="118"/>
      <c r="C260" s="374"/>
      <c r="D260" s="374"/>
      <c r="E260" s="374"/>
      <c r="F260" s="375"/>
      <c r="G260" s="384"/>
      <c r="H260" s="211" t="s">
        <v>207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214</v>
      </c>
      <c r="B261" s="118"/>
      <c r="C261" s="374"/>
      <c r="D261" s="374"/>
      <c r="E261" s="374"/>
      <c r="F261" s="375"/>
      <c r="G261" s="374" t="s">
        <v>215</v>
      </c>
      <c r="H261" s="211" t="s">
        <v>206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214</v>
      </c>
      <c r="B262" s="118"/>
      <c r="C262" s="374"/>
      <c r="D262" s="374"/>
      <c r="E262" s="374"/>
      <c r="F262" s="375"/>
      <c r="G262" s="375"/>
      <c r="H262" s="211" t="s">
        <v>207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216</v>
      </c>
      <c r="B263" s="118"/>
      <c r="C263" s="374"/>
      <c r="D263" s="374"/>
      <c r="E263" s="374"/>
      <c r="F263" s="375"/>
      <c r="G263" s="374" t="s">
        <v>188</v>
      </c>
      <c r="H263" s="211" t="s">
        <v>206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216</v>
      </c>
      <c r="B264" s="118"/>
      <c r="C264" s="374"/>
      <c r="D264" s="374"/>
      <c r="E264" s="374"/>
      <c r="F264" s="375"/>
      <c r="G264" s="375"/>
      <c r="H264" s="211" t="s">
        <v>207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72</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73</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218</v>
      </c>
      <c r="B272" s="1"/>
      <c r="C272" s="317" t="s">
        <v>219</v>
      </c>
      <c r="D272" s="319"/>
      <c r="E272" s="397" t="s">
        <v>220</v>
      </c>
      <c r="F272" s="398"/>
      <c r="G272" s="304" t="s">
        <v>221</v>
      </c>
      <c r="H272" s="306"/>
      <c r="I272" s="341" t="s">
        <v>222</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223</v>
      </c>
      <c r="B273" s="118"/>
      <c r="C273" s="390"/>
      <c r="D273" s="391"/>
      <c r="E273" s="398"/>
      <c r="F273" s="398"/>
      <c r="G273" s="304" t="s">
        <v>224</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225</v>
      </c>
      <c r="B274" s="118"/>
      <c r="C274" s="390"/>
      <c r="D274" s="391"/>
      <c r="E274" s="398"/>
      <c r="F274" s="398"/>
      <c r="G274" s="304" t="s">
        <v>226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227</v>
      </c>
      <c r="B275" s="118"/>
      <c r="C275" s="392"/>
      <c r="D275" s="393"/>
      <c r="E275" s="304" t="s">
        <v>188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228</v>
      </c>
      <c r="B276" s="118"/>
      <c r="C276" s="317" t="s">
        <v>229</v>
      </c>
      <c r="D276" s="376"/>
      <c r="E276" s="304" t="s">
        <v>230</v>
      </c>
      <c r="F276" s="305"/>
      <c r="G276" s="305"/>
      <c r="H276" s="306"/>
      <c r="I276" s="341" t="s">
        <v>231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232</v>
      </c>
      <c r="B277" s="118"/>
      <c r="C277" s="377"/>
      <c r="D277" s="378"/>
      <c r="E277" s="304" t="s">
        <v>233</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234</v>
      </c>
      <c r="B278" s="118"/>
      <c r="C278" s="379"/>
      <c r="D278" s="380"/>
      <c r="E278" s="304" t="s">
        <v>235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236</v>
      </c>
      <c r="B279" s="118"/>
      <c r="C279" s="317" t="s">
        <v>188</v>
      </c>
      <c r="D279" s="376"/>
      <c r="E279" s="304" t="s">
        <v>237</v>
      </c>
      <c r="F279" s="305"/>
      <c r="G279" s="305"/>
      <c r="H279" s="306"/>
      <c r="I279" s="98" t="s">
        <v>238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239</v>
      </c>
      <c r="B280" s="118"/>
      <c r="C280" s="377"/>
      <c r="D280" s="378"/>
      <c r="E280" s="304" t="s">
        <v>240</v>
      </c>
      <c r="F280" s="305"/>
      <c r="G280" s="305"/>
      <c r="H280" s="306"/>
      <c r="I280" s="264" t="s">
        <v>241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242</v>
      </c>
      <c r="F281" s="297"/>
      <c r="G281" s="297"/>
      <c r="H281" s="298"/>
      <c r="I281" s="280" t="s">
        <v>243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244</v>
      </c>
      <c r="B282" s="118"/>
      <c r="C282" s="377"/>
      <c r="D282" s="378"/>
      <c r="E282" s="304" t="s">
        <v>245</v>
      </c>
      <c r="F282" s="305"/>
      <c r="G282" s="305"/>
      <c r="H282" s="306"/>
      <c r="I282" s="279" t="s">
        <v>246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247</v>
      </c>
      <c r="B283" s="118"/>
      <c r="C283" s="377"/>
      <c r="D283" s="378"/>
      <c r="E283" s="304" t="s">
        <v>248</v>
      </c>
      <c r="F283" s="305"/>
      <c r="G283" s="305"/>
      <c r="H283" s="306"/>
      <c r="I283" s="98" t="s">
        <v>249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250</v>
      </c>
      <c r="B284" s="118"/>
      <c r="C284" s="377"/>
      <c r="D284" s="378"/>
      <c r="E284" s="304" t="s">
        <v>251</v>
      </c>
      <c r="F284" s="305"/>
      <c r="G284" s="305"/>
      <c r="H284" s="306"/>
      <c r="I284" s="98" t="s">
        <v>252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253</v>
      </c>
      <c r="B285" s="118"/>
      <c r="C285" s="377"/>
      <c r="D285" s="378"/>
      <c r="E285" s="304" t="s">
        <v>254</v>
      </c>
      <c r="F285" s="305"/>
      <c r="G285" s="305"/>
      <c r="H285" s="306"/>
      <c r="I285" s="98" t="s">
        <v>255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256</v>
      </c>
      <c r="B286" s="118"/>
      <c r="C286" s="377"/>
      <c r="D286" s="378"/>
      <c r="E286" s="304" t="s">
        <v>257</v>
      </c>
      <c r="F286" s="305"/>
      <c r="G286" s="305"/>
      <c r="H286" s="306"/>
      <c r="I286" s="98" t="s">
        <v>258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259</v>
      </c>
      <c r="B287" s="118"/>
      <c r="C287" s="377"/>
      <c r="D287" s="378"/>
      <c r="E287" s="296" t="s">
        <v>260</v>
      </c>
      <c r="F287" s="297"/>
      <c r="G287" s="297"/>
      <c r="H287" s="298"/>
      <c r="I287" s="103" t="s">
        <v>261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262</v>
      </c>
      <c r="B288" s="118"/>
      <c r="C288" s="377"/>
      <c r="D288" s="378"/>
      <c r="E288" s="304" t="s">
        <v>263</v>
      </c>
      <c r="F288" s="305"/>
      <c r="G288" s="305"/>
      <c r="H288" s="306"/>
      <c r="I288" s="103" t="s">
        <v>264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265</v>
      </c>
      <c r="B289" s="118"/>
      <c r="C289" s="379"/>
      <c r="D289" s="380"/>
      <c r="E289" s="296" t="s">
        <v>266</v>
      </c>
      <c r="F289" s="297"/>
      <c r="G289" s="297"/>
      <c r="H289" s="298"/>
      <c r="I289" s="103" t="s">
        <v>267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268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72</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73</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268</v>
      </c>
      <c r="D298" s="335"/>
      <c r="E298" s="335"/>
      <c r="F298" s="335"/>
      <c r="G298" s="335"/>
      <c r="H298" s="336"/>
      <c r="I298" s="326" t="s">
        <v>269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270</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272</v>
      </c>
      <c r="C316" s="132"/>
      <c r="D316" s="132"/>
      <c r="E316" s="47"/>
      <c r="F316" s="47"/>
      <c r="G316" s="47"/>
      <c r="H316" s="48"/>
      <c r="I316" s="48"/>
      <c r="J316" s="50"/>
      <c r="K316" s="49"/>
      <c r="L316" s="133"/>
      <c r="M316" s="133"/>
      <c r="N316" s="133"/>
      <c r="O316" s="133"/>
      <c r="P316" s="133"/>
      <c r="Q316" s="133"/>
    </row>
    <row r="317" s="74" customFormat="1">
      <c r="A317" s="176"/>
      <c r="B317" s="36" t="s">
        <v>273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72</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121</v>
      </c>
      <c r="B320" s="1"/>
      <c r="C320" s="3"/>
      <c r="D320" s="3"/>
      <c r="E320" s="3"/>
      <c r="F320" s="3"/>
      <c r="G320" s="3"/>
      <c r="H320" s="210"/>
      <c r="I320" s="56" t="s">
        <v>73</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274</v>
      </c>
      <c r="B321" s="68"/>
      <c r="C321" s="371" t="s">
        <v>275</v>
      </c>
      <c r="D321" s="317" t="s">
        <v>276</v>
      </c>
      <c r="E321" s="318"/>
      <c r="F321" s="318"/>
      <c r="G321" s="318"/>
      <c r="H321" s="319"/>
      <c r="I321" s="327" t="s">
        <v>277</v>
      </c>
      <c r="J321" s="105">
        <f ref="J321:J326" t="shared" si="48">IF(SUM(L321:BS321)=0,IF(COUNTIF(L321:BS321,"未確認")&gt;0,"未確認",IF(COUNTIF(L321:BS321,"~*")&gt;0,"*",SUM(L321:BS321))),SUM(L321:BS321))</f>
        <v>0</v>
      </c>
      <c r="K321" s="66" t="str">
        <f ref="K321:K326" t="shared" si="49">IF(OR(COUNTIF(L321:BS321,"未確認")&gt;0,COUNTIF(L321:BS321,"~*")&gt;0),"※","")</f>
      </c>
      <c r="L321" s="108">
        <v>41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278</v>
      </c>
      <c r="B322" s="68"/>
      <c r="C322" s="372"/>
      <c r="D322" s="381"/>
      <c r="E322" s="304" t="s">
        <v>279</v>
      </c>
      <c r="F322" s="305"/>
      <c r="G322" s="305"/>
      <c r="H322" s="306"/>
      <c r="I322" s="328"/>
      <c r="J322" s="105">
        <f t="shared" si="48"/>
        <v>0</v>
      </c>
      <c r="K322" s="66" t="str">
        <f t="shared" si="49"/>
      </c>
      <c r="L322" s="108">
        <v>41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280</v>
      </c>
      <c r="B323" s="68"/>
      <c r="C323" s="372"/>
      <c r="D323" s="382"/>
      <c r="E323" s="304" t="s">
        <v>281</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282</v>
      </c>
      <c r="B324" s="68"/>
      <c r="C324" s="372"/>
      <c r="D324" s="383"/>
      <c r="E324" s="304" t="s">
        <v>283</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284</v>
      </c>
      <c r="B325" s="1"/>
      <c r="C325" s="372"/>
      <c r="D325" s="304" t="s">
        <v>285</v>
      </c>
      <c r="E325" s="305"/>
      <c r="F325" s="305"/>
      <c r="G325" s="305"/>
      <c r="H325" s="306"/>
      <c r="I325" s="328"/>
      <c r="J325" s="105">
        <f t="shared" si="48"/>
        <v>0</v>
      </c>
      <c r="K325" s="66" t="str">
        <f t="shared" si="49"/>
      </c>
      <c r="L325" s="108">
        <v>20114</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286</v>
      </c>
      <c r="B326" s="96"/>
      <c r="C326" s="372"/>
      <c r="D326" s="304" t="s">
        <v>287</v>
      </c>
      <c r="E326" s="305"/>
      <c r="F326" s="305"/>
      <c r="G326" s="305"/>
      <c r="H326" s="306"/>
      <c r="I326" s="329"/>
      <c r="J326" s="105">
        <f t="shared" si="48"/>
        <v>0</v>
      </c>
      <c r="K326" s="66" t="str">
        <f t="shared" si="49"/>
      </c>
      <c r="L326" s="108">
        <v>42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288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72</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73</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289</v>
      </c>
      <c r="B334" s="96"/>
      <c r="C334" s="371" t="s">
        <v>275</v>
      </c>
      <c r="D334" s="304" t="s">
        <v>276</v>
      </c>
      <c r="E334" s="305"/>
      <c r="F334" s="305"/>
      <c r="G334" s="305"/>
      <c r="H334" s="306"/>
      <c r="I334" s="327" t="s">
        <v>290</v>
      </c>
      <c r="J334" s="105">
        <f>IF(SUM(L334:BS334)=0,IF(COUNTIF(L334:BS334,"未確認")&gt;0,"未確認",IF(COUNTIF(L334:BS334,"~*")&gt;0,"*",SUM(L334:BS334))),SUM(L334:BS334))</f>
        <v>0</v>
      </c>
      <c r="K334" s="66" t="str">
        <f>IF(OR(COUNTIF(L334:BS334,"未確認")&gt;0,COUNTIF(L334:BS334,"~*")&gt;0),"※","")</f>
      </c>
      <c r="L334" s="108">
        <v>41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291</v>
      </c>
      <c r="B335" s="96"/>
      <c r="C335" s="371"/>
      <c r="D335" s="394" t="s">
        <v>292</v>
      </c>
      <c r="E335" s="392" t="s">
        <v>293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37</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294</v>
      </c>
      <c r="B336" s="96"/>
      <c r="C336" s="371"/>
      <c r="D336" s="371"/>
      <c r="E336" s="304" t="s">
        <v>295</v>
      </c>
      <c r="F336" s="305"/>
      <c r="G336" s="305"/>
      <c r="H336" s="306"/>
      <c r="I336" s="366"/>
      <c r="J336" s="105">
        <f t="shared" si="52"/>
        <v>0</v>
      </c>
      <c r="K336" s="66" t="str">
        <f t="shared" si="53"/>
      </c>
      <c r="L336" s="108">
        <v>4</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296</v>
      </c>
      <c r="B337" s="96"/>
      <c r="C337" s="371"/>
      <c r="D337" s="371"/>
      <c r="E337" s="304" t="s">
        <v>297</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298</v>
      </c>
      <c r="B338" s="96"/>
      <c r="C338" s="371"/>
      <c r="D338" s="371"/>
      <c r="E338" s="296" t="s">
        <v>299</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300</v>
      </c>
      <c r="B339" s="96"/>
      <c r="C339" s="371"/>
      <c r="D339" s="371"/>
      <c r="E339" s="296" t="s">
        <v>301</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302</v>
      </c>
      <c r="B340" s="96"/>
      <c r="C340" s="371"/>
      <c r="D340" s="371"/>
      <c r="E340" s="304" t="s">
        <v>303</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304</v>
      </c>
      <c r="B341" s="96"/>
      <c r="C341" s="371"/>
      <c r="D341" s="395"/>
      <c r="E341" s="317" t="s">
        <v>188</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305</v>
      </c>
      <c r="B342" s="96"/>
      <c r="C342" s="371"/>
      <c r="D342" s="304" t="s">
        <v>287</v>
      </c>
      <c r="E342" s="305"/>
      <c r="F342" s="305"/>
      <c r="G342" s="305"/>
      <c r="H342" s="306"/>
      <c r="I342" s="366"/>
      <c r="J342" s="105">
        <f t="shared" si="52"/>
        <v>0</v>
      </c>
      <c r="K342" s="66" t="str">
        <f t="shared" si="53"/>
      </c>
      <c r="L342" s="108">
        <v>42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306</v>
      </c>
      <c r="B343" s="96"/>
      <c r="C343" s="371"/>
      <c r="D343" s="394" t="s">
        <v>307</v>
      </c>
      <c r="E343" s="392" t="s">
        <v>308</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309</v>
      </c>
      <c r="B344" s="96"/>
      <c r="C344" s="371"/>
      <c r="D344" s="371"/>
      <c r="E344" s="304" t="s">
        <v>310</v>
      </c>
      <c r="F344" s="305"/>
      <c r="G344" s="305"/>
      <c r="H344" s="306"/>
      <c r="I344" s="366"/>
      <c r="J344" s="105">
        <f t="shared" si="52"/>
        <v>0</v>
      </c>
      <c r="K344" s="66" t="str">
        <f t="shared" si="53"/>
      </c>
      <c r="L344" s="108">
        <v>1</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311</v>
      </c>
      <c r="B345" s="96"/>
      <c r="C345" s="371"/>
      <c r="D345" s="371"/>
      <c r="E345" s="304" t="s">
        <v>312</v>
      </c>
      <c r="F345" s="305"/>
      <c r="G345" s="305"/>
      <c r="H345" s="306"/>
      <c r="I345" s="366"/>
      <c r="J345" s="105">
        <f t="shared" si="52"/>
        <v>0</v>
      </c>
      <c r="K345" s="66" t="str">
        <f t="shared" si="53"/>
      </c>
      <c r="L345" s="108">
        <v>3</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313</v>
      </c>
      <c r="B346" s="96"/>
      <c r="C346" s="371"/>
      <c r="D346" s="371"/>
      <c r="E346" s="304" t="s">
        <v>314</v>
      </c>
      <c r="F346" s="305"/>
      <c r="G346" s="305"/>
      <c r="H346" s="306"/>
      <c r="I346" s="366"/>
      <c r="J346" s="105">
        <f t="shared" si="52"/>
        <v>0</v>
      </c>
      <c r="K346" s="66" t="str">
        <f t="shared" si="53"/>
      </c>
      <c r="L346" s="108">
        <v>2</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315</v>
      </c>
      <c r="B347" s="96"/>
      <c r="C347" s="371"/>
      <c r="D347" s="371"/>
      <c r="E347" s="304" t="s">
        <v>316</v>
      </c>
      <c r="F347" s="305"/>
      <c r="G347" s="305"/>
      <c r="H347" s="306"/>
      <c r="I347" s="366"/>
      <c r="J347" s="105">
        <f t="shared" si="52"/>
        <v>0</v>
      </c>
      <c r="K347" s="66" t="str">
        <f t="shared" si="53"/>
      </c>
      <c r="L347" s="108">
        <v>1</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317</v>
      </c>
      <c r="B348" s="96"/>
      <c r="C348" s="371"/>
      <c r="D348" s="371"/>
      <c r="E348" s="296" t="s">
        <v>318</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319</v>
      </c>
      <c r="B349" s="96"/>
      <c r="C349" s="371"/>
      <c r="D349" s="371"/>
      <c r="E349" s="304" t="s">
        <v>320</v>
      </c>
      <c r="F349" s="305"/>
      <c r="G349" s="305"/>
      <c r="H349" s="306"/>
      <c r="I349" s="366"/>
      <c r="J349" s="105">
        <f t="shared" si="52"/>
        <v>0</v>
      </c>
      <c r="K349" s="66" t="str">
        <f t="shared" si="53"/>
      </c>
      <c r="L349" s="108">
        <v>1</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321</v>
      </c>
      <c r="B350" s="96"/>
      <c r="C350" s="371"/>
      <c r="D350" s="371"/>
      <c r="E350" s="304" t="s">
        <v>322</v>
      </c>
      <c r="F350" s="305"/>
      <c r="G350" s="305"/>
      <c r="H350" s="306"/>
      <c r="I350" s="366"/>
      <c r="J350" s="105">
        <f t="shared" si="52"/>
        <v>0</v>
      </c>
      <c r="K350" s="66" t="str">
        <f t="shared" si="53"/>
      </c>
      <c r="L350" s="108">
        <v>34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323</v>
      </c>
      <c r="B351" s="96"/>
      <c r="C351" s="371"/>
      <c r="D351" s="371"/>
      <c r="E351" s="304" t="s">
        <v>188</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72</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121</v>
      </c>
      <c r="B358" s="1"/>
      <c r="C358" s="52"/>
      <c r="D358" s="3"/>
      <c r="E358" s="3"/>
      <c r="F358" s="3"/>
      <c r="G358" s="3"/>
      <c r="H358" s="210"/>
      <c r="I358" s="56" t="s">
        <v>73</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325</v>
      </c>
      <c r="B359" s="96"/>
      <c r="C359" s="317" t="s">
        <v>326</v>
      </c>
      <c r="D359" s="318"/>
      <c r="E359" s="318"/>
      <c r="F359" s="318"/>
      <c r="G359" s="318"/>
      <c r="H359" s="319"/>
      <c r="I359" s="327" t="s">
        <v>327</v>
      </c>
      <c r="J359" s="142">
        <f>IF(SUM(L359:BS359)=0,IF(COUNTIF(L359:BS359,"未確認")&gt;0,"未確認",IF(COUNTIF(L359:BS359,"~*")&gt;0,"*",SUM(L359:BS359))),SUM(L359:BS359))</f>
        <v>0</v>
      </c>
      <c r="K359" s="143" t="str">
        <f>IF(OR(COUNTIF(L359:BS359,"未確認")&gt;0,COUNTIF(L359:BS359,"~*")&gt;0),"※","")</f>
      </c>
      <c r="L359" s="108">
        <v>42</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328</v>
      </c>
      <c r="B360" s="96"/>
      <c r="C360" s="138"/>
      <c r="D360" s="139"/>
      <c r="E360" s="323" t="s">
        <v>329</v>
      </c>
      <c r="F360" s="324"/>
      <c r="G360" s="324"/>
      <c r="H360" s="325"/>
      <c r="I360" s="366"/>
      <c r="J360" s="142">
        <f>IF(SUM(L360:BS360)=0,IF(COUNTIF(L360:BS360,"未確認")&gt;0,"未確認",IF(COUNTIF(L360:BS360,"~*")&gt;0,"*",SUM(L360:BS360))),SUM(L360:BS360))</f>
        <v>0</v>
      </c>
      <c r="K360" s="143" t="str">
        <f>IF(OR(COUNTIF(L360:BS360,"未確認")&gt;0,COUNTIF(L360:BS360,"~*")&gt;0),"※","")</f>
      </c>
      <c r="L360" s="108">
        <v>34</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330</v>
      </c>
      <c r="B361" s="96"/>
      <c r="C361" s="138"/>
      <c r="D361" s="139"/>
      <c r="E361" s="323" t="s">
        <v>331</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332</v>
      </c>
      <c r="B362" s="96"/>
      <c r="C362" s="138"/>
      <c r="D362" s="139"/>
      <c r="E362" s="323" t="s">
        <v>333</v>
      </c>
      <c r="F362" s="324"/>
      <c r="G362" s="324"/>
      <c r="H362" s="325"/>
      <c r="I362" s="366"/>
      <c r="J362" s="142">
        <f>IF(SUM(L362:BS362)=0,IF(COUNTIF(L362:BS362,"未確認")&gt;0,"未確認",IF(COUNTIF(L362:BS362,"~*")&gt;0,"*",SUM(L362:BS362))),SUM(L362:BS362))</f>
        <v>0</v>
      </c>
      <c r="K362" s="143" t="str">
        <f>IF(OR(COUNTIF(L362:BS362,"未確認")&gt;0,COUNTIF(L362:BS362,"~*")&gt;0),"※","")</f>
      </c>
      <c r="L362" s="108">
        <v>8</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334</v>
      </c>
      <c r="B363" s="1"/>
      <c r="C363" s="140"/>
      <c r="D363" s="141"/>
      <c r="E363" s="368" t="s">
        <v>335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336</v>
      </c>
      <c r="C367" s="85"/>
      <c r="D367" s="85"/>
      <c r="E367" s="85"/>
      <c r="F367" s="85"/>
      <c r="G367" s="85"/>
      <c r="H367" s="10"/>
      <c r="I367" s="10"/>
      <c r="J367" s="51"/>
      <c r="K367" s="24"/>
      <c r="L367" s="86"/>
      <c r="M367" s="86"/>
      <c r="N367" s="86"/>
      <c r="O367" s="86"/>
      <c r="P367" s="86"/>
      <c r="Q367" s="86"/>
    </row>
    <row r="368" s="74" customFormat="1">
      <c r="A368" s="176"/>
      <c r="B368" s="96" t="s">
        <v>337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72</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73</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338</v>
      </c>
      <c r="B372" s="96"/>
      <c r="C372" s="320" t="s">
        <v>339</v>
      </c>
      <c r="D372" s="321"/>
      <c r="E372" s="321"/>
      <c r="F372" s="321"/>
      <c r="G372" s="321"/>
      <c r="H372" s="322"/>
      <c r="I372" s="327" t="s">
        <v>340</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341</v>
      </c>
      <c r="B373" s="96"/>
      <c r="C373" s="138"/>
      <c r="D373" s="146"/>
      <c r="E373" s="304" t="s">
        <v>342</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343</v>
      </c>
      <c r="B374" s="96"/>
      <c r="C374" s="140"/>
      <c r="D374" s="147"/>
      <c r="E374" s="304" t="s">
        <v>344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345</v>
      </c>
      <c r="B375" s="96"/>
      <c r="C375" s="363" t="s">
        <v>346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347</v>
      </c>
      <c r="B376" s="96"/>
      <c r="C376" s="138"/>
      <c r="D376" s="146"/>
      <c r="E376" s="304" t="s">
        <v>348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349</v>
      </c>
      <c r="B377" s="96"/>
      <c r="C377" s="140"/>
      <c r="D377" s="147"/>
      <c r="E377" s="304" t="s">
        <v>350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351</v>
      </c>
      <c r="C392" s="149"/>
      <c r="D392" s="47"/>
      <c r="E392" s="47"/>
      <c r="F392" s="47"/>
      <c r="G392" s="47"/>
      <c r="H392" s="48"/>
      <c r="I392" s="48"/>
      <c r="J392" s="50"/>
      <c r="K392" s="49"/>
      <c r="L392" s="133"/>
      <c r="M392" s="133"/>
      <c r="N392" s="133"/>
      <c r="O392" s="133"/>
      <c r="P392" s="133"/>
      <c r="Q392" s="133"/>
    </row>
    <row r="393" s="74" customFormat="1">
      <c r="A393" s="176"/>
      <c r="B393" s="14" t="s">
        <v>352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72</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73</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353</v>
      </c>
      <c r="D397" s="297"/>
      <c r="E397" s="297"/>
      <c r="F397" s="297"/>
      <c r="G397" s="297"/>
      <c r="H397" s="298"/>
      <c r="I397" s="341" t="s">
        <v>354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355</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356</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357</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358</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359</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360</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361</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362</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363</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364</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109</v>
      </c>
      <c r="D408" s="297"/>
      <c r="E408" s="297"/>
      <c r="F408" s="297"/>
      <c r="G408" s="297"/>
      <c r="H408" s="298"/>
      <c r="I408" s="361"/>
      <c r="J408" s="193" t="str">
        <f t="shared" si="61"/>
        <v>未確認</v>
      </c>
      <c r="K408" s="276" t="str">
        <f t="shared" si="62"/>
        <v>※</v>
      </c>
      <c r="L408" s="277">
        <v>676</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365</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366</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367</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368</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369</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370</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371</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372</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373</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374</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375</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376</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377</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378</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379</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380</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381</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382</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383</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385</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386</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387</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388</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389</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390</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391</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392</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393</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394</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395</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396</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397</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398</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399</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400</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401</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402</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403</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404</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405</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406</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407</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408</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409</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410</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411</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412</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413</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414</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415</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417</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418</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419</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420</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421</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422</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423</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424</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425</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426</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427</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428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72</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73</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429</v>
      </c>
      <c r="B479" s="1"/>
      <c r="C479" s="317" t="s">
        <v>430</v>
      </c>
      <c r="D479" s="318"/>
      <c r="E479" s="318"/>
      <c r="F479" s="318"/>
      <c r="G479" s="318"/>
      <c r="H479" s="319"/>
      <c r="I479" s="341" t="s">
        <v>431</v>
      </c>
      <c r="J479" s="93" t="str">
        <f>IF(SUM(L479:BS479)=0,IF(COUNTIF(L479:BS479,"未確認")&gt;0,"未確認",IF(COUNTIF(L479:BS479,"~*")&gt;0,"*",SUM(L479:BS479))),SUM(L479:BS479))</f>
        <v>未確認</v>
      </c>
      <c r="K479" s="151" t="str">
        <f ref="K479:K486" t="shared" si="70">IF(OR(COUNTIF(L479:BS479,"未確認")&gt;0,COUNTIF(L479:BS479,"*")&gt;0),"※","")</f>
        <v>※</v>
      </c>
      <c r="L479" s="94" t="s">
        <v>432</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433</v>
      </c>
      <c r="B480" s="1"/>
      <c r="C480" s="152"/>
      <c r="D480" s="314" t="s">
        <v>434</v>
      </c>
      <c r="E480" s="304" t="s">
        <v>435</v>
      </c>
      <c r="F480" s="305"/>
      <c r="G480" s="305"/>
      <c r="H480" s="306"/>
      <c r="I480" s="342"/>
      <c r="J480" s="93" t="str">
        <f ref="J480:J507" t="shared" si="71">IF(SUM(L480:BS480)=0,IF(COUNTIF(L480:BS480,"未確認")&gt;0,"未確認",IF(COUNTIF(L480:BS480,"~*")&gt;0,"*",SUM(L480:BS480))),SUM(L480:BS480))</f>
        <v>未確認</v>
      </c>
      <c r="K480" s="151" t="str">
        <f t="shared" si="70"/>
        <v>※</v>
      </c>
      <c r="L480" s="94" t="s">
        <v>432</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436</v>
      </c>
      <c r="B481" s="1"/>
      <c r="C481" s="152"/>
      <c r="D481" s="315"/>
      <c r="E481" s="304" t="s">
        <v>437</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438</v>
      </c>
      <c r="B482" s="1"/>
      <c r="C482" s="152"/>
      <c r="D482" s="315"/>
      <c r="E482" s="304" t="s">
        <v>439</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440</v>
      </c>
      <c r="B483" s="1"/>
      <c r="C483" s="152"/>
      <c r="D483" s="315"/>
      <c r="E483" s="304" t="s">
        <v>441</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442</v>
      </c>
      <c r="B484" s="1"/>
      <c r="C484" s="152"/>
      <c r="D484" s="315"/>
      <c r="E484" s="304" t="s">
        <v>443</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444</v>
      </c>
      <c r="B485" s="1"/>
      <c r="C485" s="152"/>
      <c r="D485" s="315"/>
      <c r="E485" s="304" t="s">
        <v>445</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446</v>
      </c>
      <c r="B486" s="1"/>
      <c r="C486" s="152"/>
      <c r="D486" s="315"/>
      <c r="E486" s="304" t="s">
        <v>447</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448</v>
      </c>
      <c r="B487" s="1"/>
      <c r="C487" s="152"/>
      <c r="D487" s="315"/>
      <c r="E487" s="304" t="s">
        <v>449</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450</v>
      </c>
      <c r="B488" s="1"/>
      <c r="C488" s="152"/>
      <c r="D488" s="315"/>
      <c r="E488" s="304" t="s">
        <v>451</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452</v>
      </c>
      <c r="B489" s="1"/>
      <c r="C489" s="152"/>
      <c r="D489" s="315"/>
      <c r="E489" s="304" t="s">
        <v>453</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454</v>
      </c>
      <c r="B490" s="1"/>
      <c r="C490" s="152"/>
      <c r="D490" s="315"/>
      <c r="E490" s="304" t="s">
        <v>455</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456</v>
      </c>
      <c r="B491" s="1"/>
      <c r="C491" s="152"/>
      <c r="D491" s="316"/>
      <c r="E491" s="304" t="s">
        <v>457</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458</v>
      </c>
      <c r="B492" s="118"/>
      <c r="C492" s="317" t="s">
        <v>459</v>
      </c>
      <c r="D492" s="318"/>
      <c r="E492" s="318"/>
      <c r="F492" s="318"/>
      <c r="G492" s="318"/>
      <c r="H492" s="319"/>
      <c r="I492" s="341" t="s">
        <v>460</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461</v>
      </c>
      <c r="B493" s="1"/>
      <c r="C493" s="152"/>
      <c r="D493" s="314" t="s">
        <v>434</v>
      </c>
      <c r="E493" s="304" t="s">
        <v>435</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462</v>
      </c>
      <c r="B494" s="1"/>
      <c r="C494" s="152"/>
      <c r="D494" s="315"/>
      <c r="E494" s="304" t="s">
        <v>437</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463</v>
      </c>
      <c r="B495" s="1"/>
      <c r="C495" s="152"/>
      <c r="D495" s="315"/>
      <c r="E495" s="304" t="s">
        <v>439</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464</v>
      </c>
      <c r="B496" s="1"/>
      <c r="C496" s="152"/>
      <c r="D496" s="315"/>
      <c r="E496" s="304" t="s">
        <v>441</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465</v>
      </c>
      <c r="B497" s="1"/>
      <c r="C497" s="152"/>
      <c r="D497" s="315"/>
      <c r="E497" s="304" t="s">
        <v>443</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466</v>
      </c>
      <c r="B498" s="1"/>
      <c r="C498" s="152"/>
      <c r="D498" s="315"/>
      <c r="E498" s="304" t="s">
        <v>445</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467</v>
      </c>
      <c r="B499" s="1"/>
      <c r="C499" s="152"/>
      <c r="D499" s="315"/>
      <c r="E499" s="304" t="s">
        <v>447</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468</v>
      </c>
      <c r="B500" s="1"/>
      <c r="C500" s="152"/>
      <c r="D500" s="315"/>
      <c r="E500" s="304" t="s">
        <v>449</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469</v>
      </c>
      <c r="B501" s="1"/>
      <c r="C501" s="152"/>
      <c r="D501" s="315"/>
      <c r="E501" s="304" t="s">
        <v>451</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470</v>
      </c>
      <c r="B502" s="1"/>
      <c r="C502" s="152"/>
      <c r="D502" s="315"/>
      <c r="E502" s="304" t="s">
        <v>453</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471</v>
      </c>
      <c r="B503" s="1"/>
      <c r="C503" s="152"/>
      <c r="D503" s="315"/>
      <c r="E503" s="304" t="s">
        <v>455</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472</v>
      </c>
      <c r="B504" s="1"/>
      <c r="C504" s="152"/>
      <c r="D504" s="316"/>
      <c r="E504" s="304" t="s">
        <v>457</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473</v>
      </c>
      <c r="B505" s="118"/>
      <c r="C505" s="304" t="s">
        <v>474</v>
      </c>
      <c r="D505" s="305"/>
      <c r="E505" s="305"/>
      <c r="F505" s="305"/>
      <c r="G505" s="305"/>
      <c r="H505" s="306"/>
      <c r="I505" s="98" t="s">
        <v>475</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476</v>
      </c>
      <c r="B506" s="118"/>
      <c r="C506" s="304" t="s">
        <v>477</v>
      </c>
      <c r="D506" s="305"/>
      <c r="E506" s="305"/>
      <c r="F506" s="305"/>
      <c r="G506" s="305"/>
      <c r="H506" s="306"/>
      <c r="I506" s="98" t="s">
        <v>478</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479</v>
      </c>
      <c r="B507" s="118"/>
      <c r="C507" s="304" t="s">
        <v>480</v>
      </c>
      <c r="D507" s="305"/>
      <c r="E507" s="305"/>
      <c r="F507" s="305"/>
      <c r="G507" s="305"/>
      <c r="H507" s="306"/>
      <c r="I507" s="98" t="s">
        <v>481</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483</v>
      </c>
      <c r="D513" s="3"/>
      <c r="E513" s="3"/>
      <c r="F513" s="3"/>
      <c r="G513" s="3"/>
      <c r="H513" s="210"/>
      <c r="I513" s="210"/>
      <c r="J513" s="63" t="s">
        <v>72</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73</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484</v>
      </c>
      <c r="B515" s="1"/>
      <c r="C515" s="304" t="s">
        <v>485</v>
      </c>
      <c r="D515" s="305"/>
      <c r="E515" s="305"/>
      <c r="F515" s="305"/>
      <c r="G515" s="305"/>
      <c r="H515" s="306"/>
      <c r="I515" s="100" t="s">
        <v>486</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487</v>
      </c>
      <c r="B516" s="154"/>
      <c r="C516" s="304" t="s">
        <v>488</v>
      </c>
      <c r="D516" s="305"/>
      <c r="E516" s="305"/>
      <c r="F516" s="305"/>
      <c r="G516" s="305"/>
      <c r="H516" s="306"/>
      <c r="I516" s="98" t="s">
        <v>489</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490</v>
      </c>
      <c r="B517" s="154"/>
      <c r="C517" s="304" t="s">
        <v>491</v>
      </c>
      <c r="D517" s="305"/>
      <c r="E517" s="305"/>
      <c r="F517" s="305"/>
      <c r="G517" s="305"/>
      <c r="H517" s="306"/>
      <c r="I517" s="98" t="s">
        <v>492</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493</v>
      </c>
      <c r="B518" s="154"/>
      <c r="C518" s="304" t="s">
        <v>494</v>
      </c>
      <c r="D518" s="305"/>
      <c r="E518" s="305"/>
      <c r="F518" s="305"/>
      <c r="G518" s="305"/>
      <c r="H518" s="306"/>
      <c r="I518" s="98" t="s">
        <v>495</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496</v>
      </c>
      <c r="B519" s="154"/>
      <c r="C519" s="304" t="s">
        <v>497</v>
      </c>
      <c r="D519" s="305"/>
      <c r="E519" s="305"/>
      <c r="F519" s="305"/>
      <c r="G519" s="305"/>
      <c r="H519" s="306"/>
      <c r="I519" s="98" t="s">
        <v>498</v>
      </c>
      <c r="J519" s="93" t="str">
        <f t="shared" si="78"/>
        <v>未確認</v>
      </c>
      <c r="K519" s="151" t="str">
        <f t="shared" si="77"/>
        <v>※</v>
      </c>
      <c r="L519" s="277" t="s">
        <v>432</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499</v>
      </c>
      <c r="B520" s="154"/>
      <c r="C520" s="296" t="s">
        <v>500</v>
      </c>
      <c r="D520" s="297"/>
      <c r="E520" s="297"/>
      <c r="F520" s="297"/>
      <c r="G520" s="297"/>
      <c r="H520" s="298"/>
      <c r="I520" s="98" t="s">
        <v>501</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502</v>
      </c>
      <c r="B521" s="154"/>
      <c r="C521" s="304" t="s">
        <v>503</v>
      </c>
      <c r="D521" s="305"/>
      <c r="E521" s="305"/>
      <c r="F521" s="305"/>
      <c r="G521" s="305"/>
      <c r="H521" s="306"/>
      <c r="I521" s="98" t="s">
        <v>504</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505</v>
      </c>
      <c r="B522" s="154"/>
      <c r="C522" s="304" t="s">
        <v>506</v>
      </c>
      <c r="D522" s="305"/>
      <c r="E522" s="305"/>
      <c r="F522" s="305"/>
      <c r="G522" s="305"/>
      <c r="H522" s="306"/>
      <c r="I522" s="98" t="s">
        <v>507</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508</v>
      </c>
      <c r="D525" s="3"/>
      <c r="E525" s="3"/>
      <c r="F525" s="3"/>
      <c r="G525" s="3"/>
      <c r="H525" s="210"/>
      <c r="I525" s="210"/>
      <c r="J525" s="63" t="s">
        <v>72</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73</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509</v>
      </c>
      <c r="B527" s="154"/>
      <c r="C527" s="307" t="s">
        <v>510</v>
      </c>
      <c r="D527" s="308"/>
      <c r="E527" s="308"/>
      <c r="F527" s="308"/>
      <c r="G527" s="308"/>
      <c r="H527" s="309"/>
      <c r="I527" s="98" t="s">
        <v>511</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512</v>
      </c>
      <c r="D528" s="352"/>
      <c r="E528" s="352"/>
      <c r="F528" s="352"/>
      <c r="G528" s="352"/>
      <c r="H528" s="353"/>
      <c r="I528" s="103" t="s">
        <v>513</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514</v>
      </c>
      <c r="B529" s="154"/>
      <c r="C529" s="307" t="s">
        <v>515</v>
      </c>
      <c r="D529" s="308"/>
      <c r="E529" s="308"/>
      <c r="F529" s="308"/>
      <c r="G529" s="308"/>
      <c r="H529" s="309"/>
      <c r="I529" s="98" t="s">
        <v>516</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517</v>
      </c>
      <c r="D532" s="3"/>
      <c r="E532" s="3"/>
      <c r="F532" s="3"/>
      <c r="G532" s="3"/>
      <c r="H532" s="210"/>
      <c r="I532" s="210"/>
      <c r="J532" s="63" t="s">
        <v>72</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73</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518</v>
      </c>
      <c r="B534" s="154"/>
      <c r="C534" s="307" t="s">
        <v>519</v>
      </c>
      <c r="D534" s="308"/>
      <c r="E534" s="308"/>
      <c r="F534" s="308"/>
      <c r="G534" s="308"/>
      <c r="H534" s="309"/>
      <c r="I534" s="98" t="s">
        <v>520</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521</v>
      </c>
      <c r="D537" s="3"/>
      <c r="E537" s="3"/>
      <c r="F537" s="3"/>
      <c r="G537" s="3"/>
      <c r="H537" s="210"/>
      <c r="I537" s="210"/>
      <c r="J537" s="63" t="s">
        <v>72</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73</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522</v>
      </c>
      <c r="B539" s="154"/>
      <c r="C539" s="304" t="s">
        <v>523</v>
      </c>
      <c r="D539" s="305"/>
      <c r="E539" s="305"/>
      <c r="F539" s="305"/>
      <c r="G539" s="305"/>
      <c r="H539" s="306"/>
      <c r="I539" s="98" t="s">
        <v>524</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525</v>
      </c>
      <c r="D542" s="3"/>
      <c r="E542" s="3"/>
      <c r="F542" s="3"/>
      <c r="G542" s="3"/>
      <c r="H542" s="210"/>
      <c r="I542" s="210"/>
      <c r="J542" s="63" t="s">
        <v>72</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73</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526</v>
      </c>
      <c r="B544" s="154"/>
      <c r="C544" s="304" t="s">
        <v>527</v>
      </c>
      <c r="D544" s="305"/>
      <c r="E544" s="305"/>
      <c r="F544" s="305"/>
      <c r="G544" s="305"/>
      <c r="H544" s="306"/>
      <c r="I544" s="98" t="s">
        <v>528</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529</v>
      </c>
      <c r="B545" s="154"/>
      <c r="C545" s="304" t="s">
        <v>530</v>
      </c>
      <c r="D545" s="305"/>
      <c r="E545" s="305"/>
      <c r="F545" s="305"/>
      <c r="G545" s="305"/>
      <c r="H545" s="306"/>
      <c r="I545" s="98" t="s">
        <v>531</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532</v>
      </c>
      <c r="B546" s="154"/>
      <c r="C546" s="304" t="s">
        <v>533</v>
      </c>
      <c r="D546" s="305"/>
      <c r="E546" s="305"/>
      <c r="F546" s="305"/>
      <c r="G546" s="305"/>
      <c r="H546" s="306"/>
      <c r="I546" s="341" t="s">
        <v>534</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535</v>
      </c>
      <c r="B547" s="154"/>
      <c r="C547" s="304" t="s">
        <v>536</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538</v>
      </c>
      <c r="B549" s="154"/>
      <c r="C549" s="304" t="s">
        <v>539</v>
      </c>
      <c r="D549" s="305"/>
      <c r="E549" s="305"/>
      <c r="F549" s="305"/>
      <c r="G549" s="305"/>
      <c r="H549" s="306"/>
      <c r="I549" s="98" t="s">
        <v>540</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541</v>
      </c>
      <c r="B550" s="154"/>
      <c r="C550" s="304" t="s">
        <v>542</v>
      </c>
      <c r="D550" s="305"/>
      <c r="E550" s="305"/>
      <c r="F550" s="305"/>
      <c r="G550" s="305"/>
      <c r="H550" s="306"/>
      <c r="I550" s="98" t="s">
        <v>543</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72</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73</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545</v>
      </c>
      <c r="C558" s="304" t="s">
        <v>546</v>
      </c>
      <c r="D558" s="305"/>
      <c r="E558" s="305"/>
      <c r="F558" s="305"/>
      <c r="G558" s="305"/>
      <c r="H558" s="306"/>
      <c r="I558" s="98" t="s">
        <v>547</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548</v>
      </c>
      <c r="B559" s="96"/>
      <c r="C559" s="304" t="s">
        <v>549</v>
      </c>
      <c r="D559" s="305"/>
      <c r="E559" s="305"/>
      <c r="F559" s="305"/>
      <c r="G559" s="305"/>
      <c r="H559" s="306"/>
      <c r="I559" s="98" t="s">
        <v>550</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551</v>
      </c>
      <c r="D560" s="297"/>
      <c r="E560" s="297"/>
      <c r="F560" s="297"/>
      <c r="G560" s="297"/>
      <c r="H560" s="298"/>
      <c r="I560" s="103" t="s">
        <v>552</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553</v>
      </c>
      <c r="B561" s="96"/>
      <c r="C561" s="304" t="s">
        <v>554</v>
      </c>
      <c r="D561" s="305"/>
      <c r="E561" s="305"/>
      <c r="F561" s="305"/>
      <c r="G561" s="305"/>
      <c r="H561" s="306"/>
      <c r="I561" s="98" t="s">
        <v>555</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556</v>
      </c>
      <c r="B562" s="96"/>
      <c r="C562" s="304" t="s">
        <v>557</v>
      </c>
      <c r="D562" s="305"/>
      <c r="E562" s="305"/>
      <c r="F562" s="305"/>
      <c r="G562" s="305"/>
      <c r="H562" s="306"/>
      <c r="I562" s="98" t="s">
        <v>558</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559</v>
      </c>
      <c r="B563" s="96"/>
      <c r="C563" s="304" t="s">
        <v>560</v>
      </c>
      <c r="D563" s="305"/>
      <c r="E563" s="305"/>
      <c r="F563" s="305"/>
      <c r="G563" s="305"/>
      <c r="H563" s="306"/>
      <c r="I563" s="98" t="s">
        <v>561</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562</v>
      </c>
      <c r="B564" s="96"/>
      <c r="C564" s="304" t="s">
        <v>563</v>
      </c>
      <c r="D564" s="305"/>
      <c r="E564" s="305"/>
      <c r="F564" s="305"/>
      <c r="G564" s="305"/>
      <c r="H564" s="306"/>
      <c r="I564" s="98" t="s">
        <v>564</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565</v>
      </c>
      <c r="B565" s="96"/>
      <c r="C565" s="304" t="s">
        <v>566</v>
      </c>
      <c r="D565" s="305"/>
      <c r="E565" s="305"/>
      <c r="F565" s="305"/>
      <c r="G565" s="305"/>
      <c r="H565" s="306"/>
      <c r="I565" s="98" t="s">
        <v>567</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568</v>
      </c>
      <c r="B566" s="96"/>
      <c r="C566" s="304" t="s">
        <v>569</v>
      </c>
      <c r="D566" s="305"/>
      <c r="E566" s="305"/>
      <c r="F566" s="305"/>
      <c r="G566" s="305"/>
      <c r="H566" s="306"/>
      <c r="I566" s="98" t="s">
        <v>570</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571</v>
      </c>
      <c r="B567" s="96"/>
      <c r="C567" s="296" t="s">
        <v>572</v>
      </c>
      <c r="D567" s="297"/>
      <c r="E567" s="297"/>
      <c r="F567" s="297"/>
      <c r="G567" s="297"/>
      <c r="H567" s="298"/>
      <c r="I567" s="103" t="s">
        <v>573</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574</v>
      </c>
      <c r="B568" s="96"/>
      <c r="C568" s="304" t="s">
        <v>575</v>
      </c>
      <c r="D568" s="305"/>
      <c r="E568" s="305"/>
      <c r="F568" s="305"/>
      <c r="G568" s="305"/>
      <c r="H568" s="306"/>
      <c r="I568" s="103" t="s">
        <v>576</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577</v>
      </c>
      <c r="B569" s="96"/>
      <c r="C569" s="304" t="s">
        <v>578</v>
      </c>
      <c r="D569" s="305"/>
      <c r="E569" s="305"/>
      <c r="F569" s="305"/>
      <c r="G569" s="305"/>
      <c r="H569" s="306"/>
      <c r="I569" s="103" t="s">
        <v>579</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580</v>
      </c>
      <c r="B570" s="96"/>
      <c r="C570" s="304" t="s">
        <v>581</v>
      </c>
      <c r="D570" s="305"/>
      <c r="E570" s="305"/>
      <c r="F570" s="305"/>
      <c r="G570" s="305"/>
      <c r="H570" s="306"/>
      <c r="I570" s="103" t="s">
        <v>582</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583</v>
      </c>
      <c r="B571" s="96"/>
      <c r="C571" s="304" t="s">
        <v>584</v>
      </c>
      <c r="D571" s="305"/>
      <c r="E571" s="305"/>
      <c r="F571" s="305"/>
      <c r="G571" s="305"/>
      <c r="H571" s="306"/>
      <c r="I571" s="103" t="s">
        <v>585</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72</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73</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586</v>
      </c>
      <c r="B575" s="96"/>
      <c r="C575" s="296" t="s">
        <v>587</v>
      </c>
      <c r="D575" s="297"/>
      <c r="E575" s="297"/>
      <c r="F575" s="297"/>
      <c r="G575" s="297"/>
      <c r="H575" s="298"/>
      <c r="I575" s="269" t="s">
        <v>588</v>
      </c>
      <c r="J575" s="164"/>
      <c r="K575" s="175"/>
      <c r="L575" s="278" t="s">
        <v>8</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589</v>
      </c>
      <c r="D576" s="335"/>
      <c r="E576" s="335"/>
      <c r="F576" s="335"/>
      <c r="G576" s="335"/>
      <c r="H576" s="336"/>
      <c r="I576" s="327" t="s">
        <v>590</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591</v>
      </c>
      <c r="B577" s="96"/>
      <c r="C577" s="156"/>
      <c r="D577" s="301" t="s">
        <v>592</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593</v>
      </c>
      <c r="B578" s="96"/>
      <c r="C578" s="156"/>
      <c r="D578" s="301" t="s">
        <v>594</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595</v>
      </c>
      <c r="B579" s="96"/>
      <c r="C579" s="156"/>
      <c r="D579" s="301" t="s">
        <v>596</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597</v>
      </c>
      <c r="B580" s="96"/>
      <c r="C580" s="156"/>
      <c r="D580" s="301" t="s">
        <v>598</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599</v>
      </c>
      <c r="B581" s="96"/>
      <c r="C581" s="156"/>
      <c r="D581" s="301" t="s">
        <v>600</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601</v>
      </c>
      <c r="B582" s="96"/>
      <c r="C582" s="206"/>
      <c r="D582" s="301" t="s">
        <v>602</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603</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604</v>
      </c>
      <c r="B584" s="96"/>
      <c r="C584" s="156"/>
      <c r="D584" s="301" t="s">
        <v>592</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605</v>
      </c>
      <c r="B585" s="96"/>
      <c r="C585" s="156"/>
      <c r="D585" s="301" t="s">
        <v>594</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606</v>
      </c>
      <c r="B586" s="96"/>
      <c r="C586" s="156"/>
      <c r="D586" s="301" t="s">
        <v>596</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607</v>
      </c>
      <c r="B587" s="96"/>
      <c r="C587" s="156"/>
      <c r="D587" s="301" t="s">
        <v>598</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608</v>
      </c>
      <c r="B588" s="96"/>
      <c r="C588" s="156"/>
      <c r="D588" s="301" t="s">
        <v>600</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609</v>
      </c>
      <c r="B589" s="96"/>
      <c r="C589" s="156"/>
      <c r="D589" s="301" t="s">
        <v>602</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610</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611</v>
      </c>
      <c r="B591" s="96"/>
      <c r="C591" s="156"/>
      <c r="D591" s="301" t="s">
        <v>592</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612</v>
      </c>
      <c r="B592" s="96"/>
      <c r="C592" s="156"/>
      <c r="D592" s="301" t="s">
        <v>594</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613</v>
      </c>
      <c r="B593" s="96"/>
      <c r="C593" s="156"/>
      <c r="D593" s="301" t="s">
        <v>596</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614</v>
      </c>
      <c r="B594" s="96"/>
      <c r="C594" s="156"/>
      <c r="D594" s="301" t="s">
        <v>598</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615</v>
      </c>
      <c r="B595" s="96"/>
      <c r="C595" s="156"/>
      <c r="D595" s="301" t="s">
        <v>600</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616</v>
      </c>
      <c r="B596" s="96"/>
      <c r="C596" s="232"/>
      <c r="D596" s="301" t="s">
        <v>602</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617</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72</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73</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618</v>
      </c>
      <c r="C604" s="304" t="s">
        <v>619</v>
      </c>
      <c r="D604" s="305"/>
      <c r="E604" s="305"/>
      <c r="F604" s="305"/>
      <c r="G604" s="305"/>
      <c r="H604" s="306"/>
      <c r="I604" s="100" t="s">
        <v>620</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621</v>
      </c>
      <c r="B605" s="68"/>
      <c r="C605" s="304" t="s">
        <v>622</v>
      </c>
      <c r="D605" s="305"/>
      <c r="E605" s="305"/>
      <c r="F605" s="305"/>
      <c r="G605" s="305"/>
      <c r="H605" s="306"/>
      <c r="I605" s="100" t="s">
        <v>623</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624</v>
      </c>
      <c r="B606" s="68"/>
      <c r="C606" s="304" t="s">
        <v>625</v>
      </c>
      <c r="D606" s="305"/>
      <c r="E606" s="305"/>
      <c r="F606" s="305"/>
      <c r="G606" s="305"/>
      <c r="H606" s="306"/>
      <c r="I606" s="100" t="s">
        <v>626</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627</v>
      </c>
      <c r="B607" s="68"/>
      <c r="C607" s="304" t="s">
        <v>628</v>
      </c>
      <c r="D607" s="305"/>
      <c r="E607" s="305"/>
      <c r="F607" s="305"/>
      <c r="G607" s="305"/>
      <c r="H607" s="306"/>
      <c r="I607" s="216" t="s">
        <v>629</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630</v>
      </c>
      <c r="B608" s="68"/>
      <c r="C608" s="304" t="s">
        <v>631</v>
      </c>
      <c r="D608" s="305"/>
      <c r="E608" s="305"/>
      <c r="F608" s="305"/>
      <c r="G608" s="305"/>
      <c r="H608" s="306"/>
      <c r="I608" s="100" t="s">
        <v>632</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633</v>
      </c>
      <c r="B609" s="68"/>
      <c r="C609" s="334" t="s">
        <v>634</v>
      </c>
      <c r="D609" s="335"/>
      <c r="E609" s="335"/>
      <c r="F609" s="335"/>
      <c r="G609" s="335"/>
      <c r="H609" s="336"/>
      <c r="I609" s="341" t="s">
        <v>635</v>
      </c>
      <c r="J609" s="105" t="s">
        <v>432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636</v>
      </c>
      <c r="B610" s="68"/>
      <c r="C610" s="214"/>
      <c r="D610" s="215"/>
      <c r="E610" s="296" t="s">
        <v>637</v>
      </c>
      <c r="F610" s="297"/>
      <c r="G610" s="297"/>
      <c r="H610" s="298"/>
      <c r="I610" s="343"/>
      <c r="J610" s="105" t="s">
        <v>432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638</v>
      </c>
      <c r="B611" s="68"/>
      <c r="C611" s="334" t="s">
        <v>639</v>
      </c>
      <c r="D611" s="335"/>
      <c r="E611" s="335"/>
      <c r="F611" s="335"/>
      <c r="G611" s="335"/>
      <c r="H611" s="336"/>
      <c r="I611" s="327" t="s">
        <v>640</v>
      </c>
      <c r="J611" s="105">
        <v>350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641</v>
      </c>
      <c r="B612" s="68"/>
      <c r="C612" s="214"/>
      <c r="D612" s="215"/>
      <c r="E612" s="296" t="s">
        <v>637</v>
      </c>
      <c r="F612" s="297"/>
      <c r="G612" s="297"/>
      <c r="H612" s="298"/>
      <c r="I612" s="333"/>
      <c r="J612" s="105">
        <v>312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642</v>
      </c>
      <c r="B613" s="68"/>
      <c r="C613" s="296" t="s">
        <v>643</v>
      </c>
      <c r="D613" s="297"/>
      <c r="E613" s="297"/>
      <c r="F613" s="297"/>
      <c r="G613" s="297"/>
      <c r="H613" s="298"/>
      <c r="I613" s="98" t="s">
        <v>644</v>
      </c>
      <c r="J613" s="93" t="s">
        <v>432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645</v>
      </c>
      <c r="B614" s="68"/>
      <c r="C614" s="304" t="s">
        <v>646</v>
      </c>
      <c r="D614" s="305"/>
      <c r="E614" s="305"/>
      <c r="F614" s="305"/>
      <c r="G614" s="305"/>
      <c r="H614" s="306"/>
      <c r="I614" s="98" t="s">
        <v>647</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648</v>
      </c>
      <c r="B615" s="68"/>
      <c r="C615" s="304" t="s">
        <v>649</v>
      </c>
      <c r="D615" s="305"/>
      <c r="E615" s="305"/>
      <c r="F615" s="305"/>
      <c r="G615" s="305"/>
      <c r="H615" s="306"/>
      <c r="I615" s="98" t="s">
        <v>650</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651</v>
      </c>
      <c r="B616" s="68"/>
      <c r="C616" s="304" t="s">
        <v>652</v>
      </c>
      <c r="D616" s="305"/>
      <c r="E616" s="305"/>
      <c r="F616" s="305"/>
      <c r="G616" s="305"/>
      <c r="H616" s="306"/>
      <c r="I616" s="98" t="s">
        <v>653</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654</v>
      </c>
      <c r="B617" s="68"/>
      <c r="C617" s="304" t="s">
        <v>655</v>
      </c>
      <c r="D617" s="305"/>
      <c r="E617" s="305"/>
      <c r="F617" s="305"/>
      <c r="G617" s="305"/>
      <c r="H617" s="306"/>
      <c r="I617" s="98" t="s">
        <v>656</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657</v>
      </c>
      <c r="B618" s="68"/>
      <c r="C618" s="304" t="s">
        <v>658</v>
      </c>
      <c r="D618" s="305"/>
      <c r="E618" s="305"/>
      <c r="F618" s="305"/>
      <c r="G618" s="305"/>
      <c r="H618" s="306"/>
      <c r="I618" s="159" t="s">
        <v>659</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660</v>
      </c>
      <c r="B619" s="68"/>
      <c r="C619" s="296" t="s">
        <v>661</v>
      </c>
      <c r="D619" s="297"/>
      <c r="E619" s="297"/>
      <c r="F619" s="297"/>
      <c r="G619" s="297"/>
      <c r="H619" s="298"/>
      <c r="I619" s="98" t="s">
        <v>662</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660</v>
      </c>
      <c r="B620" s="68"/>
      <c r="C620" s="296" t="s">
        <v>663</v>
      </c>
      <c r="D620" s="297"/>
      <c r="E620" s="297"/>
      <c r="F620" s="297"/>
      <c r="G620" s="297"/>
      <c r="H620" s="298"/>
      <c r="I620" s="103" t="s">
        <v>664</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660</v>
      </c>
      <c r="B621" s="68"/>
      <c r="C621" s="296" t="s">
        <v>665</v>
      </c>
      <c r="D621" s="297"/>
      <c r="E621" s="297"/>
      <c r="F621" s="297"/>
      <c r="G621" s="297"/>
      <c r="H621" s="298"/>
      <c r="I621" s="103" t="s">
        <v>666</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667</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72</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73</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668</v>
      </c>
      <c r="B629" s="92"/>
      <c r="C629" s="296" t="s">
        <v>669</v>
      </c>
      <c r="D629" s="297"/>
      <c r="E629" s="297"/>
      <c r="F629" s="297"/>
      <c r="G629" s="297"/>
      <c r="H629" s="298"/>
      <c r="I629" s="341" t="s">
        <v>670</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671</v>
      </c>
      <c r="B630" s="92"/>
      <c r="C630" s="296" t="s">
        <v>672</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673</v>
      </c>
      <c r="B631" s="92"/>
      <c r="C631" s="296" t="s">
        <v>674</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675</v>
      </c>
      <c r="B632" s="92"/>
      <c r="C632" s="296" t="s">
        <v>676</v>
      </c>
      <c r="D632" s="297"/>
      <c r="E632" s="297"/>
      <c r="F632" s="297"/>
      <c r="G632" s="297"/>
      <c r="H632" s="298"/>
      <c r="I632" s="327" t="s">
        <v>677</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678</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679</v>
      </c>
      <c r="B634" s="92"/>
      <c r="C634" s="296" t="s">
        <v>680</v>
      </c>
      <c r="D634" s="297"/>
      <c r="E634" s="297"/>
      <c r="F634" s="297"/>
      <c r="G634" s="297"/>
      <c r="H634" s="298"/>
      <c r="I634" s="103" t="s">
        <v>681</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682</v>
      </c>
      <c r="B635" s="92"/>
      <c r="C635" s="296" t="s">
        <v>683</v>
      </c>
      <c r="D635" s="297"/>
      <c r="E635" s="297"/>
      <c r="F635" s="297"/>
      <c r="G635" s="297"/>
      <c r="H635" s="298"/>
      <c r="I635" s="103" t="s">
        <v>684</v>
      </c>
      <c r="J635" s="93" t="str">
        <f t="shared" si="120"/>
        <v>未確認</v>
      </c>
      <c r="K635" s="151" t="str">
        <f t="shared" si="119"/>
        <v>※</v>
      </c>
      <c r="L635" s="277" t="s">
        <v>432</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685</v>
      </c>
      <c r="B636" s="96"/>
      <c r="C636" s="296" t="s">
        <v>686</v>
      </c>
      <c r="D636" s="297"/>
      <c r="E636" s="297"/>
      <c r="F636" s="297"/>
      <c r="G636" s="297"/>
      <c r="H636" s="298"/>
      <c r="I636" s="103" t="s">
        <v>687</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688</v>
      </c>
      <c r="B637" s="96"/>
      <c r="C637" s="304" t="s">
        <v>689</v>
      </c>
      <c r="D637" s="305"/>
      <c r="E637" s="305"/>
      <c r="F637" s="305"/>
      <c r="G637" s="305"/>
      <c r="H637" s="306"/>
      <c r="I637" s="98" t="s">
        <v>690</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691</v>
      </c>
      <c r="B638" s="96"/>
      <c r="C638" s="296" t="s">
        <v>692</v>
      </c>
      <c r="D638" s="297"/>
      <c r="E638" s="297"/>
      <c r="F638" s="297"/>
      <c r="G638" s="297"/>
      <c r="H638" s="298"/>
      <c r="I638" s="98" t="s">
        <v>693</v>
      </c>
      <c r="J638" s="93" t="str">
        <f t="shared" si="120"/>
        <v>未確認</v>
      </c>
      <c r="K638" s="151" t="str">
        <f t="shared" si="119"/>
        <v>※</v>
      </c>
      <c r="L638" s="277" t="s">
        <v>432</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694</v>
      </c>
      <c r="B639" s="96"/>
      <c r="C639" s="304" t="s">
        <v>695</v>
      </c>
      <c r="D639" s="305"/>
      <c r="E639" s="305"/>
      <c r="F639" s="305"/>
      <c r="G639" s="305"/>
      <c r="H639" s="306"/>
      <c r="I639" s="98" t="s">
        <v>696</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697</v>
      </c>
      <c r="B640" s="96"/>
      <c r="C640" s="304" t="s">
        <v>698</v>
      </c>
      <c r="D640" s="305"/>
      <c r="E640" s="305"/>
      <c r="F640" s="305"/>
      <c r="G640" s="305"/>
      <c r="H640" s="306"/>
      <c r="I640" s="98" t="s">
        <v>699</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700</v>
      </c>
      <c r="D641" s="297"/>
      <c r="E641" s="297"/>
      <c r="F641" s="297"/>
      <c r="G641" s="297"/>
      <c r="H641" s="298"/>
      <c r="I641" s="103" t="s">
        <v>701</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702</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72</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73</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703</v>
      </c>
      <c r="B649" s="92"/>
      <c r="C649" s="304" t="s">
        <v>704</v>
      </c>
      <c r="D649" s="305"/>
      <c r="E649" s="305"/>
      <c r="F649" s="305"/>
      <c r="G649" s="305"/>
      <c r="H649" s="306"/>
      <c r="I649" s="98" t="s">
        <v>705</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706</v>
      </c>
      <c r="B650" s="96"/>
      <c r="C650" s="304" t="s">
        <v>707</v>
      </c>
      <c r="D650" s="305"/>
      <c r="E650" s="305"/>
      <c r="F650" s="305"/>
      <c r="G650" s="305"/>
      <c r="H650" s="306"/>
      <c r="I650" s="98" t="s">
        <v>708</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709</v>
      </c>
      <c r="B651" s="96"/>
      <c r="C651" s="304" t="s">
        <v>710</v>
      </c>
      <c r="D651" s="305"/>
      <c r="E651" s="305"/>
      <c r="F651" s="305"/>
      <c r="G651" s="305"/>
      <c r="H651" s="306"/>
      <c r="I651" s="98" t="s">
        <v>711</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712</v>
      </c>
      <c r="B652" s="96"/>
      <c r="C652" s="296" t="s">
        <v>713</v>
      </c>
      <c r="D652" s="297"/>
      <c r="E652" s="297"/>
      <c r="F652" s="297"/>
      <c r="G652" s="297"/>
      <c r="H652" s="298"/>
      <c r="I652" s="98" t="s">
        <v>714</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715</v>
      </c>
      <c r="B653" s="96"/>
      <c r="C653" s="304" t="s">
        <v>716</v>
      </c>
      <c r="D653" s="305"/>
      <c r="E653" s="305"/>
      <c r="F653" s="305"/>
      <c r="G653" s="305"/>
      <c r="H653" s="306"/>
      <c r="I653" s="98" t="s">
        <v>717</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718</v>
      </c>
      <c r="B654" s="96"/>
      <c r="C654" s="304" t="s">
        <v>719</v>
      </c>
      <c r="D654" s="305"/>
      <c r="E654" s="305"/>
      <c r="F654" s="305"/>
      <c r="G654" s="305"/>
      <c r="H654" s="306"/>
      <c r="I654" s="98" t="s">
        <v>720</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721</v>
      </c>
      <c r="B655" s="96"/>
      <c r="C655" s="304" t="s">
        <v>722</v>
      </c>
      <c r="D655" s="305"/>
      <c r="E655" s="305"/>
      <c r="F655" s="305"/>
      <c r="G655" s="305"/>
      <c r="H655" s="306"/>
      <c r="I655" s="98" t="s">
        <v>723</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724</v>
      </c>
      <c r="B656" s="96"/>
      <c r="C656" s="296" t="s">
        <v>725</v>
      </c>
      <c r="D656" s="297"/>
      <c r="E656" s="297"/>
      <c r="F656" s="297"/>
      <c r="G656" s="297"/>
      <c r="H656" s="298"/>
      <c r="I656" s="98" t="s">
        <v>726</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727</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72</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73</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728</v>
      </c>
      <c r="B664" s="92"/>
      <c r="C664" s="317" t="s">
        <v>729</v>
      </c>
      <c r="D664" s="318"/>
      <c r="E664" s="318"/>
      <c r="F664" s="318"/>
      <c r="G664" s="318"/>
      <c r="H664" s="319"/>
      <c r="I664" s="98" t="s">
        <v>730</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731</v>
      </c>
      <c r="B665" s="68"/>
      <c r="C665" s="138"/>
      <c r="D665" s="162"/>
      <c r="E665" s="304" t="s">
        <v>732</v>
      </c>
      <c r="F665" s="305"/>
      <c r="G665" s="305"/>
      <c r="H665" s="306"/>
      <c r="I665" s="98" t="s">
        <v>733</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734</v>
      </c>
      <c r="B666" s="68"/>
      <c r="C666" s="138"/>
      <c r="D666" s="162"/>
      <c r="E666" s="304" t="s">
        <v>735</v>
      </c>
      <c r="F666" s="305"/>
      <c r="G666" s="305"/>
      <c r="H666" s="306"/>
      <c r="I666" s="98" t="s">
        <v>736</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737</v>
      </c>
      <c r="B667" s="68"/>
      <c r="C667" s="217"/>
      <c r="D667" s="218"/>
      <c r="E667" s="304" t="s">
        <v>738</v>
      </c>
      <c r="F667" s="305"/>
      <c r="G667" s="305"/>
      <c r="H667" s="306"/>
      <c r="I667" s="98" t="s">
        <v>739</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740</v>
      </c>
      <c r="B668" s="68"/>
      <c r="C668" s="217"/>
      <c r="D668" s="218"/>
      <c r="E668" s="304" t="s">
        <v>741</v>
      </c>
      <c r="F668" s="305"/>
      <c r="G668" s="305"/>
      <c r="H668" s="306"/>
      <c r="I668" s="98" t="s">
        <v>742</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743</v>
      </c>
      <c r="B669" s="68"/>
      <c r="C669" s="138"/>
      <c r="D669" s="162"/>
      <c r="E669" s="304" t="s">
        <v>744</v>
      </c>
      <c r="F669" s="305"/>
      <c r="G669" s="305"/>
      <c r="H669" s="306"/>
      <c r="I669" s="98" t="s">
        <v>745</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746</v>
      </c>
      <c r="B670" s="68"/>
      <c r="C670" s="138"/>
      <c r="D670" s="162"/>
      <c r="E670" s="304" t="s">
        <v>747</v>
      </c>
      <c r="F670" s="305"/>
      <c r="G670" s="305"/>
      <c r="H670" s="306"/>
      <c r="I670" s="98" t="s">
        <v>748</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749</v>
      </c>
      <c r="B671" s="68"/>
      <c r="C671" s="138"/>
      <c r="D671" s="162"/>
      <c r="E671" s="304" t="s">
        <v>750</v>
      </c>
      <c r="F671" s="305"/>
      <c r="G671" s="305"/>
      <c r="H671" s="306"/>
      <c r="I671" s="98" t="s">
        <v>751</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752</v>
      </c>
      <c r="B672" s="68"/>
      <c r="C672" s="140"/>
      <c r="D672" s="163"/>
      <c r="E672" s="304" t="s">
        <v>753</v>
      </c>
      <c r="F672" s="305"/>
      <c r="G672" s="305"/>
      <c r="H672" s="306"/>
      <c r="I672" s="98" t="s">
        <v>754</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755</v>
      </c>
      <c r="B673" s="68"/>
      <c r="C673" s="304" t="s">
        <v>756</v>
      </c>
      <c r="D673" s="305"/>
      <c r="E673" s="305"/>
      <c r="F673" s="305"/>
      <c r="G673" s="305"/>
      <c r="H673" s="306"/>
      <c r="I673" s="98" t="s">
        <v>757</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758</v>
      </c>
      <c r="B674" s="68"/>
      <c r="C674" s="296" t="s">
        <v>759</v>
      </c>
      <c r="D674" s="297"/>
      <c r="E674" s="297"/>
      <c r="F674" s="297"/>
      <c r="G674" s="297"/>
      <c r="H674" s="298"/>
      <c r="I674" s="103" t="s">
        <v>760</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761</v>
      </c>
      <c r="B675" s="68"/>
      <c r="C675" s="304" t="s">
        <v>762</v>
      </c>
      <c r="D675" s="305"/>
      <c r="E675" s="305"/>
      <c r="F675" s="305"/>
      <c r="G675" s="305"/>
      <c r="H675" s="306"/>
      <c r="I675" s="98" t="s">
        <v>763</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764</v>
      </c>
      <c r="B676" s="68"/>
      <c r="C676" s="304" t="s">
        <v>765</v>
      </c>
      <c r="D676" s="305"/>
      <c r="E676" s="305"/>
      <c r="F676" s="305"/>
      <c r="G676" s="305"/>
      <c r="H676" s="306"/>
      <c r="I676" s="98" t="s">
        <v>766</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767</v>
      </c>
      <c r="B677" s="68"/>
      <c r="C677" s="296" t="s">
        <v>768</v>
      </c>
      <c r="D677" s="297"/>
      <c r="E677" s="297"/>
      <c r="F677" s="297"/>
      <c r="G677" s="297"/>
      <c r="H677" s="298"/>
      <c r="I677" s="98" t="s">
        <v>769</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770</v>
      </c>
      <c r="B678" s="68"/>
      <c r="C678" s="304" t="s">
        <v>771</v>
      </c>
      <c r="D678" s="305"/>
      <c r="E678" s="305"/>
      <c r="F678" s="305"/>
      <c r="G678" s="305"/>
      <c r="H678" s="306"/>
      <c r="I678" s="98" t="s">
        <v>772</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72</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73</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773</v>
      </c>
      <c r="B685" s="68"/>
      <c r="C685" s="296" t="s">
        <v>774</v>
      </c>
      <c r="D685" s="297"/>
      <c r="E685" s="297"/>
      <c r="F685" s="297"/>
      <c r="G685" s="297"/>
      <c r="H685" s="298"/>
      <c r="I685" s="103" t="s">
        <v>775</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776</v>
      </c>
      <c r="B686" s="68"/>
      <c r="C686" s="296" t="s">
        <v>777</v>
      </c>
      <c r="D686" s="297"/>
      <c r="E686" s="297"/>
      <c r="F686" s="297"/>
      <c r="G686" s="297"/>
      <c r="H686" s="298"/>
      <c r="I686" s="103" t="s">
        <v>778</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779</v>
      </c>
      <c r="B687" s="68"/>
      <c r="C687" s="296" t="s">
        <v>780</v>
      </c>
      <c r="D687" s="297"/>
      <c r="E687" s="297"/>
      <c r="F687" s="297"/>
      <c r="G687" s="297"/>
      <c r="H687" s="298"/>
      <c r="I687" s="103" t="s">
        <v>781</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782</v>
      </c>
      <c r="B688" s="68"/>
      <c r="C688" s="334" t="s">
        <v>783</v>
      </c>
      <c r="D688" s="335"/>
      <c r="E688" s="335"/>
      <c r="F688" s="335"/>
      <c r="G688" s="335"/>
      <c r="H688" s="336"/>
      <c r="I688" s="327" t="s">
        <v>784</v>
      </c>
      <c r="J688" s="164"/>
      <c r="K688" s="165"/>
      <c r="L688" s="221" t="s">
        <v>432</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785</v>
      </c>
      <c r="B689" s="68"/>
      <c r="C689" s="167"/>
      <c r="D689" s="168"/>
      <c r="E689" s="334" t="s">
        <v>786</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787</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788</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789</v>
      </c>
      <c r="B692" s="68"/>
      <c r="C692" s="169"/>
      <c r="D692" s="257"/>
      <c r="E692" s="337"/>
      <c r="F692" s="338"/>
      <c r="G692" s="256"/>
      <c r="H692" s="230" t="s">
        <v>790</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791</v>
      </c>
      <c r="B693" s="68"/>
      <c r="C693" s="334" t="s">
        <v>792</v>
      </c>
      <c r="D693" s="335"/>
      <c r="E693" s="335"/>
      <c r="F693" s="335"/>
      <c r="G693" s="339"/>
      <c r="H693" s="336"/>
      <c r="I693" s="327" t="s">
        <v>793</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794</v>
      </c>
      <c r="B694" s="68"/>
      <c r="C694" s="266"/>
      <c r="D694" s="268"/>
      <c r="E694" s="296" t="s">
        <v>795</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796</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797</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798</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799</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800</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801</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802</v>
      </c>
      <c r="B701" s="68"/>
      <c r="C701" s="296" t="s">
        <v>803</v>
      </c>
      <c r="D701" s="297"/>
      <c r="E701" s="297"/>
      <c r="F701" s="297"/>
      <c r="G701" s="297"/>
      <c r="H701" s="298"/>
      <c r="I701" s="326" t="s">
        <v>804</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805</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806</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807</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808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72</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73</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809</v>
      </c>
      <c r="B712" s="96"/>
      <c r="C712" s="296" t="s">
        <v>810</v>
      </c>
      <c r="D712" s="297"/>
      <c r="E712" s="297"/>
      <c r="F712" s="297"/>
      <c r="G712" s="297"/>
      <c r="H712" s="298"/>
      <c r="I712" s="103" t="s">
        <v>811</v>
      </c>
      <c r="J712" s="155" t="str">
        <f>IF(SUM(L712:BS712)=0,IF(COUNTIF(L712:BS712,"未確認")&gt;0,"未確認",IF(COUNTIF(L712:BS712,"~*")&gt;0,"*",SUM(L712:BS712))),SUM(L712:BS712))</f>
        <v>未確認</v>
      </c>
      <c r="K712" s="151" t="str">
        <f>IF(OR(COUNTIF(L712:BS712,"未確認")&gt;0,COUNTIF(L712:BS712,"*")&gt;0),"※","")</f>
        <v>※</v>
      </c>
      <c r="L712" s="277" t="s">
        <v>432</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812</v>
      </c>
      <c r="B713" s="96"/>
      <c r="C713" s="304" t="s">
        <v>813</v>
      </c>
      <c r="D713" s="305"/>
      <c r="E713" s="305"/>
      <c r="F713" s="305"/>
      <c r="G713" s="305"/>
      <c r="H713" s="306"/>
      <c r="I713" s="98" t="s">
        <v>814</v>
      </c>
      <c r="J713" s="155" t="str">
        <f>IF(SUM(L713:BS713)=0,IF(COUNTIF(L713:BS713,"未確認")&gt;0,"未確認",IF(COUNTIF(L713:BS713,"~*")&gt;0,"*",SUM(L713:BS713))),SUM(L713:BS713))</f>
        <v>未確認</v>
      </c>
      <c r="K713" s="151" t="str">
        <f>IF(OR(COUNTIF(L713:BS713,"未確認")&gt;0,COUNTIF(L713:BS713,"*")&gt;0),"※","")</f>
        <v>※</v>
      </c>
      <c r="L713" s="277" t="s">
        <v>432</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815</v>
      </c>
      <c r="B714" s="96"/>
      <c r="C714" s="304" t="s">
        <v>816</v>
      </c>
      <c r="D714" s="305"/>
      <c r="E714" s="305"/>
      <c r="F714" s="305"/>
      <c r="G714" s="305"/>
      <c r="H714" s="306"/>
      <c r="I714" s="98" t="s">
        <v>817</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818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72</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73</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819</v>
      </c>
      <c r="B722" s="92"/>
      <c r="C722" s="304" t="s">
        <v>820</v>
      </c>
      <c r="D722" s="305"/>
      <c r="E722" s="305"/>
      <c r="F722" s="305"/>
      <c r="G722" s="305"/>
      <c r="H722" s="306"/>
      <c r="I722" s="98" t="s">
        <v>821</v>
      </c>
      <c r="J722" s="93" t="str">
        <f>IF(SUM(L722:BS722)=0,IF(COUNTIF(L722:BS722,"未確認")&gt;0,"未確認",IF(COUNTIF(L722:BS722,"~*")&gt;0,"*",SUM(L722:BS722))),SUM(L722:BS722))</f>
        <v>未確認</v>
      </c>
      <c r="K722" s="151" t="str">
        <f>IF(OR(COUNTIF(L722:BS722,"未確認")&gt;0,COUNTIF(L722:BS722,"*")&gt;0),"※","")</f>
        <v>※</v>
      </c>
      <c r="L722" s="277" t="s">
        <v>432</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822</v>
      </c>
      <c r="B723" s="96"/>
      <c r="C723" s="304" t="s">
        <v>823</v>
      </c>
      <c r="D723" s="305"/>
      <c r="E723" s="305"/>
      <c r="F723" s="305"/>
      <c r="G723" s="305"/>
      <c r="H723" s="306"/>
      <c r="I723" s="98" t="s">
        <v>824</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825</v>
      </c>
      <c r="B724" s="96"/>
      <c r="C724" s="296" t="s">
        <v>826</v>
      </c>
      <c r="D724" s="297"/>
      <c r="E724" s="297"/>
      <c r="F724" s="297"/>
      <c r="G724" s="297"/>
      <c r="H724" s="298"/>
      <c r="I724" s="98" t="s">
        <v>827</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828</v>
      </c>
      <c r="B725" s="96"/>
      <c r="C725" s="304" t="s">
        <v>829</v>
      </c>
      <c r="D725" s="305"/>
      <c r="E725" s="305"/>
      <c r="F725" s="305"/>
      <c r="G725" s="305"/>
      <c r="H725" s="306"/>
      <c r="I725" s="98" t="s">
        <v>830</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72</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73</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832</v>
      </c>
      <c r="B734" s="92"/>
      <c r="C734" s="304" t="s">
        <v>833</v>
      </c>
      <c r="D734" s="305"/>
      <c r="E734" s="305"/>
      <c r="F734" s="305"/>
      <c r="G734" s="305"/>
      <c r="H734" s="306"/>
      <c r="I734" s="98" t="s">
        <v>834</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835</v>
      </c>
      <c r="B735" s="96"/>
      <c r="C735" s="304" t="s">
        <v>836</v>
      </c>
      <c r="D735" s="305"/>
      <c r="E735" s="305"/>
      <c r="F735" s="305"/>
      <c r="G735" s="305"/>
      <c r="H735" s="306"/>
      <c r="I735" s="98" t="s">
        <v>837</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838</v>
      </c>
      <c r="B736" s="96"/>
      <c r="C736" s="296" t="s">
        <v>839</v>
      </c>
      <c r="D736" s="297"/>
      <c r="E736" s="297"/>
      <c r="F736" s="297"/>
      <c r="G736" s="297"/>
      <c r="H736" s="298"/>
      <c r="I736" s="98" t="s">
        <v>840</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841</v>
      </c>
      <c r="B737" s="96"/>
      <c r="C737" s="296" t="s">
        <v>842</v>
      </c>
      <c r="D737" s="297"/>
      <c r="E737" s="297"/>
      <c r="F737" s="297"/>
      <c r="G737" s="297"/>
      <c r="H737" s="298"/>
      <c r="I737" s="98" t="s">
        <v>843</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