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<sst xmlns="http://schemas.openxmlformats.org/spreadsheetml/2006/main" count="860" uniqueCount="860">
  <si>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Q1_1_byouinmei</t>
  </si>
  <si>
    <t>医療法人公仁会姫路中央病院</t>
  </si>
  <si>
    <t>〒672-8501　姫路市飾磨区三宅２丁目３６番地</t>
  </si>
  <si>
    <t>病棟の建築時期と構造</t>
  </si>
  <si>
    <t>建物情報＼病棟名</t>
  </si>
  <si>
    <t>3階西病棟</t>
  </si>
  <si>
    <t>3階東病棟</t>
  </si>
  <si>
    <t>4階東病棟</t>
  </si>
  <si>
    <t>回復期リハビリテーション病棟</t>
  </si>
  <si>
    <t>地域包括ケア病棟</t>
  </si>
  <si>
    <t>様式１病院病棟票(1)</t>
  </si>
  <si>
    <t>建築時期</t>
  </si>
  <si>
    <t>1986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</si>
  <si>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</si>
  <si>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</si>
  <si>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</si>
  <si>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</si>
  <si>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</si>
  <si>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</si>
  <si>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</si>
  <si>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</si>
  <si>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</si>
  <si>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</si>
  <si>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</si>
  <si>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</si>
  <si>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</si>
  <si>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</si>
  <si>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</si>
  <si>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</si>
  <si>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</si>
  <si>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</si>
  <si>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</si>
  <si>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</si>
  <si>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</si>
  <si>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</si>
  <si>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</si>
  <si>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</si>
  <si>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</si>
  <si>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</si>
  <si>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</si>
  <si>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</si>
  <si>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</si>
  <si>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</si>
  <si>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</si>
  <si>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</si>
  <si>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</si>
  <si>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</si>
  <si>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</si>
  <si>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</si>
  <si>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</si>
  <si>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</si>
  <si>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</si>
  <si>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</si>
  <si>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</si>
  <si>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</si>
  <si>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</si>
  <si>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</si>
  <si>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</si>
  <si>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</si>
  <si>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</si>
  <si>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</si>
  <si>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</si>
  <si>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</si>
  <si>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</si>
  <si>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</si>
  <si>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</si>
  <si>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</si>
  <si>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</si>
  <si>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</si>
  <si>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</si>
  <si>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</si>
  <si>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</si>
  <si>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</si>
  <si>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</si>
  <si>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</si>
  <si>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</si>
  <si>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</si>
  <si>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</si>
  <si>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</si>
  <si>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</si>
  <si>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</si>
  <si>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</si>
  <si>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</si>
  <si>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</si>
  <si>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</si>
  <si>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</si>
  <si>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</si>
  <si>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</si>
  <si>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</si>
  <si>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</si>
  <si>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</si>
  <si>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</si>
  <si>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</si>
  <si>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</si>
  <si>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</si>
  <si>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</si>
  <si>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</si>
  <si>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</si>
  <si>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</si>
  <si>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</si>
  <si>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</si>
  <si>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</si>
  <si>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</si>
  <si>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</si>
  <si>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</si>
  <si>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</si>
  <si>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</si>
  <si>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</si>
  <si>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</si>
  <si>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</si>
  <si>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神経内科</t>
  </si>
  <si>
    <t>外科</t>
  </si>
  <si>
    <t>様式１病院施設票(43)-2</t>
  </si>
  <si>
    <t>脳神経外科</t>
  </si>
  <si>
    <t>内科</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</si>
  <si>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</si>
  <si>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</si>
  <si>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</si>
  <si>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</si>
  <si>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</si>
  <si>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</si>
  <si>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</si>
  <si>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</si>
  <si>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地域包括ケア病棟入院料１</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</si>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</sst>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t="s">
        <v>19</v>
      </c>
      <c r="M18" s="20" t="s">
        <v>19</v>
      </c>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c r="N19" s="21"/>
      <c r="O19" s="21" t="s">
        <v>19</v>
      </c>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t="s">
        <v>19</v>
      </c>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t="s">
        <v>19</v>
      </c>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18</v>
      </c>
      <c r="M95" s="242" t="s">
        <v>18</v>
      </c>
      <c r="N95" s="242" t="s">
        <v>18</v>
      </c>
      <c r="O95" s="242" t="s">
        <v>20</v>
      </c>
      <c r="P95" s="242" t="s">
        <v>20</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56</v>
      </c>
      <c r="M104" s="241">
        <v>43</v>
      </c>
      <c r="N104" s="190">
        <v>46</v>
      </c>
      <c r="O104" s="190">
        <v>54</v>
      </c>
      <c r="P104" s="190">
        <v>36</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54</v>
      </c>
      <c r="M106" s="190">
        <v>34</v>
      </c>
      <c r="N106" s="190">
        <v>34</v>
      </c>
      <c r="O106" s="190">
        <v>54</v>
      </c>
      <c r="P106" s="190">
        <v>34</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56</v>
      </c>
      <c r="M107" s="190">
        <v>43</v>
      </c>
      <c r="N107" s="190">
        <v>46</v>
      </c>
      <c r="O107" s="190">
        <v>54</v>
      </c>
      <c r="P107" s="190">
        <v>36</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107</v>
      </c>
      <c r="P125" s="245" t="s">
        <v>106</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110</v>
      </c>
      <c r="N126" s="245" t="s">
        <v>111</v>
      </c>
      <c r="O126" s="245" t="s">
        <v>39</v>
      </c>
      <c r="P126" s="245" t="s">
        <v>110</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113</v>
      </c>
      <c r="M127" s="245" t="s">
        <v>114</v>
      </c>
      <c r="N127" s="245" t="s">
        <v>115</v>
      </c>
      <c r="O127" s="245" t="s">
        <v>39</v>
      </c>
      <c r="P127" s="245" t="s">
        <v>113</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116</v>
      </c>
      <c r="B128" s="1"/>
      <c r="C128" s="212"/>
      <c r="D128" s="213"/>
      <c r="E128" s="392"/>
      <c r="F128" s="396"/>
      <c r="G128" s="396"/>
      <c r="H128" s="393"/>
      <c r="I128" s="343"/>
      <c r="J128" s="83"/>
      <c r="K128" s="84"/>
      <c r="L128" s="245" t="s">
        <v>39</v>
      </c>
      <c r="M128" s="245" t="s">
        <v>113</v>
      </c>
      <c r="N128" s="245" t="s">
        <v>110</v>
      </c>
      <c r="O128" s="245" t="s">
        <v>39</v>
      </c>
      <c r="P128" s="245" t="s">
        <v>115</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118</v>
      </c>
      <c r="B136" s="1"/>
      <c r="C136" s="317" t="s">
        <v>119</v>
      </c>
      <c r="D136" s="318"/>
      <c r="E136" s="318"/>
      <c r="F136" s="318"/>
      <c r="G136" s="318"/>
      <c r="H136" s="319"/>
      <c r="I136" s="326" t="s">
        <v>120</v>
      </c>
      <c r="J136" s="87"/>
      <c r="K136" s="79"/>
      <c r="L136" s="80" t="s">
        <v>121</v>
      </c>
      <c r="M136" s="245" t="s">
        <v>121</v>
      </c>
      <c r="N136" s="245" t="s">
        <v>121</v>
      </c>
      <c r="O136" s="245" t="s">
        <v>122</v>
      </c>
      <c r="P136" s="245" t="s">
        <v>123</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118</v>
      </c>
      <c r="B137" s="68"/>
      <c r="C137" s="217"/>
      <c r="D137" s="218"/>
      <c r="E137" s="304" t="s">
        <v>124</v>
      </c>
      <c r="F137" s="305"/>
      <c r="G137" s="305"/>
      <c r="H137" s="306"/>
      <c r="I137" s="326"/>
      <c r="J137" s="81"/>
      <c r="K137" s="82"/>
      <c r="L137" s="80">
        <v>51</v>
      </c>
      <c r="M137" s="245">
        <v>43</v>
      </c>
      <c r="N137" s="245">
        <v>46</v>
      </c>
      <c r="O137" s="245">
        <v>54</v>
      </c>
      <c r="P137" s="245">
        <v>36</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125</v>
      </c>
      <c r="B138" s="68"/>
      <c r="C138" s="317" t="s">
        <v>126</v>
      </c>
      <c r="D138" s="318"/>
      <c r="E138" s="318"/>
      <c r="F138" s="318"/>
      <c r="G138" s="318"/>
      <c r="H138" s="319"/>
      <c r="I138" s="326"/>
      <c r="J138" s="81"/>
      <c r="K138" s="82"/>
      <c r="L138" s="80" t="s">
        <v>127</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125</v>
      </c>
      <c r="B139" s="68"/>
      <c r="C139" s="88"/>
      <c r="D139" s="89"/>
      <c r="E139" s="304" t="s">
        <v>124</v>
      </c>
      <c r="F139" s="305"/>
      <c r="G139" s="305"/>
      <c r="H139" s="306"/>
      <c r="I139" s="326"/>
      <c r="J139" s="81"/>
      <c r="K139" s="82"/>
      <c r="L139" s="80">
        <v>5</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126</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124</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22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2.1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30</v>
      </c>
      <c r="M193" s="247">
        <v>19</v>
      </c>
      <c r="N193" s="247">
        <v>17</v>
      </c>
      <c r="O193" s="247">
        <v>22</v>
      </c>
      <c r="P193" s="247">
        <v>11</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1.7</v>
      </c>
      <c r="M194" s="246">
        <v>0.5</v>
      </c>
      <c r="N194" s="246">
        <v>1.4</v>
      </c>
      <c r="O194" s="246">
        <v>2.8</v>
      </c>
      <c r="P194" s="246">
        <v>3.3</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0</v>
      </c>
      <c r="M195" s="247">
        <v>0</v>
      </c>
      <c r="N195" s="247">
        <v>0</v>
      </c>
      <c r="O195" s="247">
        <v>2</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0</v>
      </c>
      <c r="M196" s="246">
        <v>0</v>
      </c>
      <c r="N196" s="246">
        <v>0</v>
      </c>
      <c r="O196" s="246">
        <v>0</v>
      </c>
      <c r="P196" s="246">
        <v>1</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7</v>
      </c>
      <c r="M197" s="247">
        <v>3</v>
      </c>
      <c r="N197" s="247">
        <v>2</v>
      </c>
      <c r="O197" s="247">
        <v>6</v>
      </c>
      <c r="P197" s="247">
        <v>7</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0.5</v>
      </c>
      <c r="M198" s="246">
        <v>1.8</v>
      </c>
      <c r="N198" s="246">
        <v>2.6</v>
      </c>
      <c r="O198" s="246">
        <v>3</v>
      </c>
      <c r="P198" s="246">
        <v>0.7</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0</v>
      </c>
      <c r="M201" s="247">
        <v>0</v>
      </c>
      <c r="N201" s="247">
        <v>0</v>
      </c>
      <c r="O201" s="247">
        <v>6</v>
      </c>
      <c r="P201" s="247">
        <v>1</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0</v>
      </c>
      <c r="N203" s="247">
        <v>0</v>
      </c>
      <c r="O203" s="247">
        <v>5</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0</v>
      </c>
      <c r="O205" s="247">
        <v>1</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8</v>
      </c>
      <c r="M223" s="272">
        <v>8</v>
      </c>
      <c r="N223" s="272">
        <v>23</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0</v>
      </c>
      <c r="M224" s="273">
        <v>9.4</v>
      </c>
      <c r="N224" s="273">
        <v>1.4</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0</v>
      </c>
      <c r="M225" s="272">
        <v>0</v>
      </c>
      <c r="N225" s="272">
        <v>1</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0.5</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0</v>
      </c>
      <c r="M227" s="272">
        <v>0</v>
      </c>
      <c r="N227" s="272">
        <v>1</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0.7</v>
      </c>
      <c r="M228" s="273">
        <v>1.5</v>
      </c>
      <c r="N228" s="273">
        <v>1.8</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0</v>
      </c>
      <c r="N229" s="272">
        <v>0</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0</v>
      </c>
      <c r="N231" s="272">
        <v>26</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1.5</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0</v>
      </c>
      <c r="N233" s="272">
        <v>20</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1</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0</v>
      </c>
      <c r="N235" s="272">
        <v>6</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0</v>
      </c>
      <c r="N237" s="272">
        <v>12</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0</v>
      </c>
      <c r="N238" s="273">
        <v>0.5</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0</v>
      </c>
      <c r="M239" s="272">
        <v>0</v>
      </c>
      <c r="N239" s="272">
        <v>4</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0</v>
      </c>
      <c r="N241" s="272">
        <v>5</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0</v>
      </c>
      <c r="N243" s="272">
        <v>1</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5</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2</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1</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1234</v>
      </c>
      <c r="M321" s="247">
        <v>701</v>
      </c>
      <c r="N321" s="247">
        <v>778</v>
      </c>
      <c r="O321" s="247">
        <v>238</v>
      </c>
      <c r="P321" s="247">
        <v>427</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661</v>
      </c>
      <c r="M322" s="247">
        <v>446</v>
      </c>
      <c r="N322" s="247">
        <v>542</v>
      </c>
      <c r="O322" s="247">
        <v>238</v>
      </c>
      <c r="P322" s="247">
        <v>421</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153</v>
      </c>
      <c r="M323" s="247">
        <v>85</v>
      </c>
      <c r="N323" s="247">
        <v>63</v>
      </c>
      <c r="O323" s="247">
        <v>0</v>
      </c>
      <c r="P323" s="247">
        <v>6</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420</v>
      </c>
      <c r="M324" s="247">
        <v>170</v>
      </c>
      <c r="N324" s="247">
        <v>173</v>
      </c>
      <c r="O324" s="247">
        <v>0</v>
      </c>
      <c r="P324" s="247">
        <v>0</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16922</v>
      </c>
      <c r="M325" s="247">
        <v>11442</v>
      </c>
      <c r="N325" s="247">
        <v>11035</v>
      </c>
      <c r="O325" s="247">
        <v>18637</v>
      </c>
      <c r="P325" s="247">
        <v>10832</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1241</v>
      </c>
      <c r="M326" s="247">
        <v>701</v>
      </c>
      <c r="N326" s="247">
        <v>780</v>
      </c>
      <c r="O326" s="247">
        <v>242</v>
      </c>
      <c r="P326" s="247">
        <v>424</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1234</v>
      </c>
      <c r="M334" s="247">
        <v>701</v>
      </c>
      <c r="N334" s="247">
        <v>778</v>
      </c>
      <c r="O334" s="247">
        <v>238</v>
      </c>
      <c r="P334" s="247">
        <v>427</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350</v>
      </c>
      <c r="M335" s="247">
        <v>154</v>
      </c>
      <c r="N335" s="247">
        <v>136</v>
      </c>
      <c r="O335" s="247">
        <v>79</v>
      </c>
      <c r="P335" s="247">
        <v>206</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763</v>
      </c>
      <c r="M336" s="247">
        <v>457</v>
      </c>
      <c r="N336" s="247">
        <v>593</v>
      </c>
      <c r="O336" s="247">
        <v>1</v>
      </c>
      <c r="P336" s="247">
        <v>160</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68</v>
      </c>
      <c r="M337" s="247">
        <v>69</v>
      </c>
      <c r="N337" s="247">
        <v>38</v>
      </c>
      <c r="O337" s="247">
        <v>158</v>
      </c>
      <c r="P337" s="247">
        <v>55</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53</v>
      </c>
      <c r="M338" s="247">
        <v>21</v>
      </c>
      <c r="N338" s="247">
        <v>11</v>
      </c>
      <c r="O338" s="247">
        <v>0</v>
      </c>
      <c r="P338" s="247">
        <v>6</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1241</v>
      </c>
      <c r="M342" s="247">
        <v>701</v>
      </c>
      <c r="N342" s="247">
        <v>780</v>
      </c>
      <c r="O342" s="247">
        <v>242</v>
      </c>
      <c r="P342" s="247">
        <v>424</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651</v>
      </c>
      <c r="M343" s="247">
        <v>186</v>
      </c>
      <c r="N343" s="247">
        <v>338</v>
      </c>
      <c r="O343" s="247">
        <v>46</v>
      </c>
      <c r="P343" s="247">
        <v>26</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468</v>
      </c>
      <c r="M344" s="247">
        <v>437</v>
      </c>
      <c r="N344" s="247">
        <v>400</v>
      </c>
      <c r="O344" s="247">
        <v>154</v>
      </c>
      <c r="P344" s="247">
        <v>327</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51</v>
      </c>
      <c r="M345" s="247">
        <v>22</v>
      </c>
      <c r="N345" s="247">
        <v>12</v>
      </c>
      <c r="O345" s="247">
        <v>20</v>
      </c>
      <c r="P345" s="247">
        <v>19</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5</v>
      </c>
      <c r="M346" s="247">
        <v>4</v>
      </c>
      <c r="N346" s="247">
        <v>1</v>
      </c>
      <c r="O346" s="247">
        <v>10</v>
      </c>
      <c r="P346" s="247">
        <v>6</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21</v>
      </c>
      <c r="M347" s="247">
        <v>20</v>
      </c>
      <c r="N347" s="247">
        <v>5</v>
      </c>
      <c r="O347" s="247">
        <v>5</v>
      </c>
      <c r="P347" s="247">
        <v>11</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9</v>
      </c>
      <c r="M349" s="247">
        <v>8</v>
      </c>
      <c r="N349" s="247">
        <v>11</v>
      </c>
      <c r="O349" s="247">
        <v>3</v>
      </c>
      <c r="P349" s="247">
        <v>19</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36</v>
      </c>
      <c r="M350" s="247">
        <v>24</v>
      </c>
      <c r="N350" s="247">
        <v>13</v>
      </c>
      <c r="O350" s="247">
        <v>3</v>
      </c>
      <c r="P350" s="247">
        <v>16</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0</v>
      </c>
      <c r="M351" s="247">
        <v>0</v>
      </c>
      <c r="N351" s="247">
        <v>0</v>
      </c>
      <c r="O351" s="247">
        <v>1</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590</v>
      </c>
      <c r="M359" s="247">
        <v>515</v>
      </c>
      <c r="N359" s="247">
        <v>442</v>
      </c>
      <c r="O359" s="247">
        <v>196</v>
      </c>
      <c r="P359" s="247">
        <v>398</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428</v>
      </c>
      <c r="M360" s="247">
        <v>401</v>
      </c>
      <c r="N360" s="247">
        <v>405</v>
      </c>
      <c r="O360" s="247">
        <v>161</v>
      </c>
      <c r="P360" s="247">
        <v>275</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69</v>
      </c>
      <c r="M361" s="247">
        <v>36</v>
      </c>
      <c r="N361" s="247">
        <v>5</v>
      </c>
      <c r="O361" s="247">
        <v>9</v>
      </c>
      <c r="P361" s="247">
        <v>32</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93</v>
      </c>
      <c r="M362" s="247">
        <v>78</v>
      </c>
      <c r="N362" s="247">
        <v>32</v>
      </c>
      <c r="O362" s="247">
        <v>26</v>
      </c>
      <c r="P362" s="247">
        <v>91</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t="s">
        <v>39</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369</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371</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372</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121</v>
      </c>
      <c r="D400" s="297"/>
      <c r="E400" s="297"/>
      <c r="F400" s="297"/>
      <c r="G400" s="297"/>
      <c r="H400" s="298"/>
      <c r="I400" s="361"/>
      <c r="J400" s="193" t="str">
        <f t="shared" si="61"/>
        <v>未確認</v>
      </c>
      <c r="K400" s="276" t="str">
        <f t="shared" si="62"/>
        <v>※</v>
      </c>
      <c r="L400" s="277">
        <v>1417</v>
      </c>
      <c r="M400" s="251">
        <v>953</v>
      </c>
      <c r="N400" s="251">
        <v>585</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373</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374</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375</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376</v>
      </c>
      <c r="D404" s="297"/>
      <c r="E404" s="297"/>
      <c r="F404" s="297"/>
      <c r="G404" s="297"/>
      <c r="H404" s="298"/>
      <c r="I404" s="361"/>
      <c r="J404" s="193" t="str">
        <f t="shared" si="61"/>
        <v>未確認</v>
      </c>
      <c r="K404" s="276" t="str">
        <f t="shared" si="62"/>
        <v>※</v>
      </c>
      <c r="L404" s="277">
        <v>0</v>
      </c>
      <c r="M404" s="251">
        <v>0</v>
      </c>
      <c r="N404" s="251">
        <v>0</v>
      </c>
      <c r="O404" s="251" t="s">
        <v>377</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v>0</v>
      </c>
      <c r="M406" s="251">
        <v>0</v>
      </c>
      <c r="N406" s="251">
        <v>0</v>
      </c>
      <c r="O406" s="251" t="s">
        <v>377</v>
      </c>
      <c r="P406" s="251" t="s">
        <v>377</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381</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382</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383</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384</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385</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386</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387</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388</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389</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390</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391</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392</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393</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394</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396</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397</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398</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399</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400</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402</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403</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404</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405</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406</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407</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408</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409</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410</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411</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127</v>
      </c>
      <c r="D439" s="297"/>
      <c r="E439" s="297"/>
      <c r="F439" s="297"/>
      <c r="G439" s="297"/>
      <c r="H439" s="298"/>
      <c r="I439" s="361"/>
      <c r="J439" s="193" t="str">
        <f t="shared" si="64"/>
        <v>未確認</v>
      </c>
      <c r="K439" s="276" t="str">
        <f t="shared" si="63"/>
        <v>※</v>
      </c>
      <c r="L439" s="277" t="s">
        <v>377</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0</v>
      </c>
      <c r="O445" s="251">
        <v>820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123</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v>748</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256</v>
      </c>
      <c r="M479" s="251" t="s">
        <v>377</v>
      </c>
      <c r="N479" s="251">
        <v>372</v>
      </c>
      <c r="O479" s="251">
        <v>0</v>
      </c>
      <c r="P479" s="251" t="s">
        <v>377</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377</v>
      </c>
      <c r="M480" s="251" t="s">
        <v>377</v>
      </c>
      <c r="N480" s="251" t="s">
        <v>377</v>
      </c>
      <c r="O480" s="251">
        <v>0</v>
      </c>
      <c r="P480" s="251" t="s">
        <v>377</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t="s">
        <v>377</v>
      </c>
      <c r="M481" s="251" t="s">
        <v>377</v>
      </c>
      <c r="N481" s="251" t="s">
        <v>377</v>
      </c>
      <c r="O481" s="251">
        <v>0</v>
      </c>
      <c r="P481" s="251" t="s">
        <v>377</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t="s">
        <v>377</v>
      </c>
      <c r="M482" s="251" t="s">
        <v>377</v>
      </c>
      <c r="N482" s="251" t="s">
        <v>377</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t="s">
        <v>377</v>
      </c>
      <c r="M484" s="251">
        <v>0</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t="s">
        <v>377</v>
      </c>
      <c r="M486" s="251">
        <v>0</v>
      </c>
      <c r="N486" s="251" t="s">
        <v>377</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377</v>
      </c>
      <c r="M487" s="251">
        <v>0</v>
      </c>
      <c r="N487" s="251">
        <v>0</v>
      </c>
      <c r="O487" s="251">
        <v>0</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377</v>
      </c>
      <c r="M488" s="251" t="s">
        <v>377</v>
      </c>
      <c r="N488" s="251" t="s">
        <v>377</v>
      </c>
      <c r="O488" s="251">
        <v>0</v>
      </c>
      <c r="P488" s="251" t="s">
        <v>377</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t="s">
        <v>377</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t="s">
        <v>377</v>
      </c>
      <c r="M492" s="251" t="s">
        <v>377</v>
      </c>
      <c r="N492" s="251" t="s">
        <v>377</v>
      </c>
      <c r="O492" s="251">
        <v>0</v>
      </c>
      <c r="P492" s="251" t="s">
        <v>377</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t="s">
        <v>377</v>
      </c>
      <c r="M493" s="251" t="s">
        <v>377</v>
      </c>
      <c r="N493" s="251" t="s">
        <v>377</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t="s">
        <v>377</v>
      </c>
      <c r="M494" s="251" t="s">
        <v>377</v>
      </c>
      <c r="N494" s="251" t="s">
        <v>377</v>
      </c>
      <c r="O494" s="251">
        <v>0</v>
      </c>
      <c r="P494" s="251" t="s">
        <v>377</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t="s">
        <v>377</v>
      </c>
      <c r="M495" s="251" t="s">
        <v>377</v>
      </c>
      <c r="N495" s="251" t="s">
        <v>377</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t="s">
        <v>377</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t="s">
        <v>377</v>
      </c>
      <c r="M501" s="251" t="s">
        <v>377</v>
      </c>
      <c r="N501" s="251" t="s">
        <v>377</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t="s">
        <v>377</v>
      </c>
      <c r="M507" s="251" t="s">
        <v>377</v>
      </c>
      <c r="N507" s="251" t="s">
        <v>377</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t="s">
        <v>377</v>
      </c>
      <c r="M515" s="251" t="s">
        <v>377</v>
      </c>
      <c r="N515" s="251" t="s">
        <v>377</v>
      </c>
      <c r="O515" s="251">
        <v>0</v>
      </c>
      <c r="P515" s="251" t="s">
        <v>377</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t="s">
        <v>377</v>
      </c>
      <c r="M516" s="251" t="s">
        <v>377</v>
      </c>
      <c r="N516" s="251" t="s">
        <v>377</v>
      </c>
      <c r="O516" s="251">
        <v>0</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t="s">
        <v>377</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t="s">
        <v>377</v>
      </c>
      <c r="M518" s="251" t="s">
        <v>377</v>
      </c>
      <c r="N518" s="251" t="s">
        <v>377</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377</v>
      </c>
      <c r="M519" s="251" t="s">
        <v>377</v>
      </c>
      <c r="N519" s="251" t="s">
        <v>377</v>
      </c>
      <c r="O519" s="251" t="s">
        <v>377</v>
      </c>
      <c r="P519" s="251" t="s">
        <v>377</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t="s">
        <v>377</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t="s">
        <v>377</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381</v>
      </c>
      <c r="M546" s="251">
        <v>351</v>
      </c>
      <c r="N546" s="251" t="s">
        <v>377</v>
      </c>
      <c r="O546" s="251" t="s">
        <v>377</v>
      </c>
      <c r="P546" s="251">
        <v>285</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t="s">
        <v>377</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t="s">
        <v>377</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603</v>
      </c>
      <c r="M575" s="258" t="s">
        <v>603</v>
      </c>
      <c r="N575" s="258" t="s">
        <v>603</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36.7</v>
      </c>
      <c r="M577" s="252">
        <v>22.6</v>
      </c>
      <c r="N577" s="252">
        <v>30.6</v>
      </c>
      <c r="O577" s="252">
        <v>0</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21</v>
      </c>
      <c r="M578" s="252">
        <v>13.2</v>
      </c>
      <c r="N578" s="252">
        <v>20.8</v>
      </c>
      <c r="O578" s="252">
        <v>0</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16.5</v>
      </c>
      <c r="M579" s="252">
        <v>7.7</v>
      </c>
      <c r="N579" s="252">
        <v>9.7</v>
      </c>
      <c r="O579" s="252">
        <v>0</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9.4</v>
      </c>
      <c r="M580" s="252">
        <v>4.2</v>
      </c>
      <c r="N580" s="252">
        <v>9.7</v>
      </c>
      <c r="O580" s="252">
        <v>0</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3.2</v>
      </c>
      <c r="M581" s="252">
        <v>1.3</v>
      </c>
      <c r="N581" s="252">
        <v>16.1</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19.2</v>
      </c>
      <c r="M582" s="252">
        <v>10</v>
      </c>
      <c r="N582" s="252">
        <v>25.7</v>
      </c>
      <c r="O582" s="252">
        <v>0</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0</v>
      </c>
      <c r="N584" s="252">
        <v>0</v>
      </c>
      <c r="O584" s="252">
        <v>0</v>
      </c>
      <c r="P584" s="252">
        <v>12.8</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0</v>
      </c>
      <c r="N585" s="252">
        <v>0</v>
      </c>
      <c r="O585" s="252">
        <v>0</v>
      </c>
      <c r="P585" s="252">
        <v>3.1</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v>
      </c>
      <c r="N587" s="252">
        <v>0</v>
      </c>
      <c r="O587" s="252">
        <v>0</v>
      </c>
      <c r="P587" s="252">
        <v>1.6</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v>
      </c>
      <c r="N588" s="252">
        <v>0</v>
      </c>
      <c r="O588" s="252">
        <v>0</v>
      </c>
      <c r="P588" s="252">
        <v>0.3</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t="s">
        <v>377</v>
      </c>
      <c r="M604" s="251" t="s">
        <v>377</v>
      </c>
      <c r="N604" s="251" t="s">
        <v>377</v>
      </c>
      <c r="O604" s="251">
        <v>0</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t="s">
        <v>377</v>
      </c>
      <c r="M605" s="251" t="s">
        <v>377</v>
      </c>
      <c r="N605" s="251" t="s">
        <v>377</v>
      </c>
      <c r="O605" s="251">
        <v>0</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v>507</v>
      </c>
      <c r="M607" s="251">
        <v>295</v>
      </c>
      <c r="N607" s="251">
        <v>321</v>
      </c>
      <c r="O607" s="251" t="s">
        <v>377</v>
      </c>
      <c r="P607" s="251" t="s">
        <v>377</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t="s">
        <v>377</v>
      </c>
      <c r="M608" s="251">
        <v>0</v>
      </c>
      <c r="N608" s="251" t="s">
        <v>377</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889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377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368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t="s">
        <v>377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751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377</v>
      </c>
      <c r="M614" s="251">
        <v>0</v>
      </c>
      <c r="N614" s="251" t="s">
        <v>377</v>
      </c>
      <c r="O614" s="251">
        <v>0</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t="s">
        <v>377</v>
      </c>
      <c r="M616" s="251">
        <v>0</v>
      </c>
      <c r="N616" s="251" t="s">
        <v>377</v>
      </c>
      <c r="O616" s="251">
        <v>0</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t="s">
        <v>377</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v>415</v>
      </c>
      <c r="M629" s="251" t="s">
        <v>377</v>
      </c>
      <c r="N629" s="251" t="s">
        <v>377</v>
      </c>
      <c r="O629" s="251" t="s">
        <v>377</v>
      </c>
      <c r="P629" s="251">
        <v>260</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t="s">
        <v>377</v>
      </c>
      <c r="M632" s="251" t="s">
        <v>377</v>
      </c>
      <c r="N632" s="251" t="s">
        <v>377</v>
      </c>
      <c r="O632" s="251" t="s">
        <v>377</v>
      </c>
      <c r="P632" s="251" t="s">
        <v>377</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0</v>
      </c>
      <c r="M635" s="251">
        <v>0</v>
      </c>
      <c r="N635" s="251">
        <v>0</v>
      </c>
      <c r="O635" s="251">
        <v>0</v>
      </c>
      <c r="P635" s="251">
        <v>531</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t="s">
        <v>377</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t="s">
        <v>377</v>
      </c>
      <c r="M637" s="251" t="s">
        <v>377</v>
      </c>
      <c r="N637" s="251" t="s">
        <v>377</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t="s">
        <v>377</v>
      </c>
      <c r="M638" s="251" t="s">
        <v>377</v>
      </c>
      <c r="N638" s="251" t="s">
        <v>377</v>
      </c>
      <c r="O638" s="251">
        <v>0</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v>324</v>
      </c>
      <c r="M639" s="251" t="s">
        <v>377</v>
      </c>
      <c r="N639" s="251" t="s">
        <v>377</v>
      </c>
      <c r="O639" s="251">
        <v>0</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t="s">
        <v>377</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t="s">
        <v>377</v>
      </c>
      <c r="N641" s="251" t="s">
        <v>377</v>
      </c>
      <c r="O641" s="265" t="s">
        <v>377</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t="s">
        <v>377</v>
      </c>
      <c r="M649" s="251" t="s">
        <v>377</v>
      </c>
      <c r="N649" s="251" t="s">
        <v>377</v>
      </c>
      <c r="O649" s="251">
        <v>0</v>
      </c>
      <c r="P649" s="251" t="s">
        <v>377</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v>603</v>
      </c>
      <c r="M650" s="251">
        <v>216</v>
      </c>
      <c r="N650" s="251">
        <v>280</v>
      </c>
      <c r="O650" s="251">
        <v>0</v>
      </c>
      <c r="P650" s="251" t="s">
        <v>377</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v>224</v>
      </c>
      <c r="M651" s="251" t="s">
        <v>377</v>
      </c>
      <c r="N651" s="251" t="s">
        <v>377</v>
      </c>
      <c r="O651" s="251">
        <v>0</v>
      </c>
      <c r="P651" s="251" t="s">
        <v>377</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t="s">
        <v>377</v>
      </c>
      <c r="M652" s="251" t="s">
        <v>377</v>
      </c>
      <c r="N652" s="251" t="s">
        <v>377</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t="s">
        <v>377</v>
      </c>
      <c r="M653" s="251" t="s">
        <v>377</v>
      </c>
      <c r="N653" s="251" t="s">
        <v>377</v>
      </c>
      <c r="O653" s="251">
        <v>0</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t="s">
        <v>377</v>
      </c>
      <c r="M654" s="251" t="s">
        <v>377</v>
      </c>
      <c r="N654" s="251">
        <v>0</v>
      </c>
      <c r="O654" s="251">
        <v>0</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v>0</v>
      </c>
      <c r="M655" s="251">
        <v>0</v>
      </c>
      <c r="N655" s="251">
        <v>0</v>
      </c>
      <c r="O655" s="251">
        <v>0</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t="s">
        <v>377</v>
      </c>
      <c r="M656" s="251" t="s">
        <v>377</v>
      </c>
      <c r="N656" s="251">
        <v>0</v>
      </c>
      <c r="O656" s="251">
        <v>0</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1005</v>
      </c>
      <c r="M664" s="251">
        <v>697</v>
      </c>
      <c r="N664" s="251">
        <v>458</v>
      </c>
      <c r="O664" s="251">
        <v>828</v>
      </c>
      <c r="P664" s="251" t="s">
        <v>377</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v>764</v>
      </c>
      <c r="M666" s="251">
        <v>393</v>
      </c>
      <c r="N666" s="251" t="s">
        <v>377</v>
      </c>
      <c r="O666" s="251">
        <v>606</v>
      </c>
      <c r="P666" s="251" t="s">
        <v>377</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v>208</v>
      </c>
      <c r="M667" s="251">
        <v>241</v>
      </c>
      <c r="N667" s="251" t="s">
        <v>377</v>
      </c>
      <c r="O667" s="251" t="s">
        <v>377</v>
      </c>
      <c r="P667" s="251" t="s">
        <v>377</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t="s">
        <v>377</v>
      </c>
      <c r="M668" s="251" t="s">
        <v>377</v>
      </c>
      <c r="N668" s="251" t="s">
        <v>377</v>
      </c>
      <c r="O668" s="251">
        <v>196</v>
      </c>
      <c r="P668" s="251" t="s">
        <v>377</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t="s">
        <v>377</v>
      </c>
      <c r="M669" s="251">
        <v>0</v>
      </c>
      <c r="N669" s="251">
        <v>0</v>
      </c>
      <c r="O669" s="251">
        <v>0</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t="s">
        <v>377</v>
      </c>
      <c r="M671" s="251" t="s">
        <v>377</v>
      </c>
      <c r="N671" s="251" t="s">
        <v>377</v>
      </c>
      <c r="O671" s="251">
        <v>0</v>
      </c>
      <c r="P671" s="251" t="s">
        <v>377</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v>898</v>
      </c>
      <c r="M673" s="251">
        <v>595</v>
      </c>
      <c r="N673" s="251">
        <v>353</v>
      </c>
      <c r="O673" s="251">
        <v>222</v>
      </c>
      <c r="P673" s="251" t="s">
        <v>377</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v>796</v>
      </c>
      <c r="M675" s="251">
        <v>484</v>
      </c>
      <c r="N675" s="251">
        <v>279</v>
      </c>
      <c r="O675" s="251" t="s">
        <v>377</v>
      </c>
      <c r="P675" s="251" t="s">
        <v>377</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t="s">
        <v>377</v>
      </c>
      <c r="M676" s="251" t="s">
        <v>377</v>
      </c>
      <c r="N676" s="251" t="s">
        <v>377</v>
      </c>
      <c r="O676" s="251" t="s">
        <v>377</v>
      </c>
      <c r="P676" s="251" t="s">
        <v>377</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39</v>
      </c>
      <c r="M685" s="245" t="s">
        <v>39</v>
      </c>
      <c r="N685" s="245" t="s">
        <v>39</v>
      </c>
      <c r="O685" s="245" t="s">
        <v>791</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792</v>
      </c>
      <c r="B686" s="68"/>
      <c r="C686" s="296" t="s">
        <v>793</v>
      </c>
      <c r="D686" s="297"/>
      <c r="E686" s="297"/>
      <c r="F686" s="297"/>
      <c r="G686" s="297"/>
      <c r="H686" s="298"/>
      <c r="I686" s="103" t="s">
        <v>794</v>
      </c>
      <c r="J686" s="164"/>
      <c r="K686" s="165"/>
      <c r="L686" s="166">
        <v>0</v>
      </c>
      <c r="M686" s="245">
        <v>0</v>
      </c>
      <c r="N686" s="245">
        <v>0</v>
      </c>
      <c r="O686" s="245">
        <v>99.2</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795</v>
      </c>
      <c r="B687" s="68"/>
      <c r="C687" s="296" t="s">
        <v>796</v>
      </c>
      <c r="D687" s="297"/>
      <c r="E687" s="297"/>
      <c r="F687" s="297"/>
      <c r="G687" s="297"/>
      <c r="H687" s="298"/>
      <c r="I687" s="103" t="s">
        <v>797</v>
      </c>
      <c r="J687" s="164"/>
      <c r="K687" s="165"/>
      <c r="L687" s="220">
        <v>0</v>
      </c>
      <c r="M687" s="245">
        <v>0</v>
      </c>
      <c r="N687" s="245">
        <v>0</v>
      </c>
      <c r="O687" s="245">
        <v>7.1</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798</v>
      </c>
      <c r="B688" s="68"/>
      <c r="C688" s="334" t="s">
        <v>799</v>
      </c>
      <c r="D688" s="335"/>
      <c r="E688" s="335"/>
      <c r="F688" s="335"/>
      <c r="G688" s="335"/>
      <c r="H688" s="336"/>
      <c r="I688" s="327" t="s">
        <v>800</v>
      </c>
      <c r="J688" s="164"/>
      <c r="K688" s="165"/>
      <c r="L688" s="221">
        <v>590</v>
      </c>
      <c r="M688" s="245">
        <v>515</v>
      </c>
      <c r="N688" s="245">
        <v>442</v>
      </c>
      <c r="O688" s="245">
        <v>196</v>
      </c>
      <c r="P688" s="245">
        <v>398</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801</v>
      </c>
      <c r="B689" s="68"/>
      <c r="C689" s="167"/>
      <c r="D689" s="168"/>
      <c r="E689" s="334" t="s">
        <v>802</v>
      </c>
      <c r="F689" s="335"/>
      <c r="G689" s="335"/>
      <c r="H689" s="336"/>
      <c r="I689" s="332"/>
      <c r="J689" s="164"/>
      <c r="K689" s="165"/>
      <c r="L689" s="221">
        <v>0</v>
      </c>
      <c r="M689" s="245">
        <v>0</v>
      </c>
      <c r="N689" s="245">
        <v>0</v>
      </c>
      <c r="O689" s="245">
        <v>110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803</v>
      </c>
      <c r="H690" s="340"/>
      <c r="I690" s="332"/>
      <c r="J690" s="164"/>
      <c r="K690" s="165"/>
      <c r="L690" s="221">
        <v>0</v>
      </c>
      <c r="M690" s="245">
        <v>0</v>
      </c>
      <c r="N690" s="245">
        <v>0</v>
      </c>
      <c r="O690" s="245">
        <v>94</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804</v>
      </c>
      <c r="H691" s="340"/>
      <c r="I691" s="332"/>
      <c r="J691" s="164"/>
      <c r="K691" s="165"/>
      <c r="L691" s="221">
        <v>0</v>
      </c>
      <c r="M691" s="245">
        <v>0</v>
      </c>
      <c r="N691" s="245">
        <v>0</v>
      </c>
      <c r="O691" s="245">
        <v>76</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805</v>
      </c>
      <c r="B692" s="68"/>
      <c r="C692" s="169"/>
      <c r="D692" s="257"/>
      <c r="E692" s="337"/>
      <c r="F692" s="338"/>
      <c r="G692" s="256"/>
      <c r="H692" s="230" t="s">
        <v>806</v>
      </c>
      <c r="I692" s="333"/>
      <c r="J692" s="164"/>
      <c r="K692" s="165"/>
      <c r="L692" s="221">
        <v>0</v>
      </c>
      <c r="M692" s="245">
        <v>0</v>
      </c>
      <c r="N692" s="245">
        <v>0</v>
      </c>
      <c r="O692" s="245">
        <v>65</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807</v>
      </c>
      <c r="B693" s="68"/>
      <c r="C693" s="334" t="s">
        <v>808</v>
      </c>
      <c r="D693" s="335"/>
      <c r="E693" s="335"/>
      <c r="F693" s="335"/>
      <c r="G693" s="339"/>
      <c r="H693" s="336"/>
      <c r="I693" s="327" t="s">
        <v>809</v>
      </c>
      <c r="J693" s="164"/>
      <c r="K693" s="165"/>
      <c r="L693" s="221">
        <v>0</v>
      </c>
      <c r="M693" s="245">
        <v>0</v>
      </c>
      <c r="N693" s="245">
        <v>0</v>
      </c>
      <c r="O693" s="245">
        <v>125</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810</v>
      </c>
      <c r="B694" s="68"/>
      <c r="C694" s="266"/>
      <c r="D694" s="268"/>
      <c r="E694" s="296" t="s">
        <v>811</v>
      </c>
      <c r="F694" s="297"/>
      <c r="G694" s="297"/>
      <c r="H694" s="298"/>
      <c r="I694" s="328"/>
      <c r="J694" s="164"/>
      <c r="K694" s="165"/>
      <c r="L694" s="221">
        <v>0</v>
      </c>
      <c r="M694" s="245">
        <v>0</v>
      </c>
      <c r="N694" s="245">
        <v>0</v>
      </c>
      <c r="O694" s="245">
        <v>96</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812</v>
      </c>
      <c r="D695" s="335"/>
      <c r="E695" s="335"/>
      <c r="F695" s="335"/>
      <c r="G695" s="339"/>
      <c r="H695" s="336"/>
      <c r="I695" s="328"/>
      <c r="J695" s="164"/>
      <c r="K695" s="165"/>
      <c r="L695" s="221">
        <v>0</v>
      </c>
      <c r="M695" s="245">
        <v>0</v>
      </c>
      <c r="N695" s="245">
        <v>0</v>
      </c>
      <c r="O695" s="245">
        <v>116</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813</v>
      </c>
      <c r="F696" s="297"/>
      <c r="G696" s="297"/>
      <c r="H696" s="298"/>
      <c r="I696" s="328"/>
      <c r="J696" s="164"/>
      <c r="K696" s="165"/>
      <c r="L696" s="221">
        <v>0</v>
      </c>
      <c r="M696" s="245">
        <v>0</v>
      </c>
      <c r="N696" s="245">
        <v>0</v>
      </c>
      <c r="O696" s="245">
        <v>86</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814</v>
      </c>
      <c r="D697" s="335"/>
      <c r="E697" s="335"/>
      <c r="F697" s="335"/>
      <c r="G697" s="339"/>
      <c r="H697" s="336"/>
      <c r="I697" s="328"/>
      <c r="J697" s="164"/>
      <c r="K697" s="165"/>
      <c r="L697" s="221">
        <v>0</v>
      </c>
      <c r="M697" s="245">
        <v>0</v>
      </c>
      <c r="N697" s="245">
        <v>0</v>
      </c>
      <c r="O697" s="245">
        <v>115</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815</v>
      </c>
      <c r="F698" s="297"/>
      <c r="G698" s="297"/>
      <c r="H698" s="298"/>
      <c r="I698" s="328"/>
      <c r="J698" s="164"/>
      <c r="K698" s="165"/>
      <c r="L698" s="221">
        <v>0</v>
      </c>
      <c r="M698" s="245">
        <v>0</v>
      </c>
      <c r="N698" s="245">
        <v>0</v>
      </c>
      <c r="O698" s="245">
        <v>83</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816</v>
      </c>
      <c r="D699" s="335"/>
      <c r="E699" s="335"/>
      <c r="F699" s="335"/>
      <c r="G699" s="339"/>
      <c r="H699" s="336"/>
      <c r="I699" s="328"/>
      <c r="J699" s="164"/>
      <c r="K699" s="165"/>
      <c r="L699" s="221">
        <v>0</v>
      </c>
      <c r="M699" s="245">
        <v>0</v>
      </c>
      <c r="N699" s="245">
        <v>0</v>
      </c>
      <c r="O699" s="245">
        <v>116</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817</v>
      </c>
      <c r="F700" s="297"/>
      <c r="G700" s="297"/>
      <c r="H700" s="298"/>
      <c r="I700" s="329"/>
      <c r="J700" s="164"/>
      <c r="K700" s="165"/>
      <c r="L700" s="221">
        <v>0</v>
      </c>
      <c r="M700" s="245">
        <v>0</v>
      </c>
      <c r="N700" s="245">
        <v>0</v>
      </c>
      <c r="O700" s="245">
        <v>84</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818</v>
      </c>
      <c r="B701" s="68"/>
      <c r="C701" s="296" t="s">
        <v>819</v>
      </c>
      <c r="D701" s="297"/>
      <c r="E701" s="297"/>
      <c r="F701" s="297"/>
      <c r="G701" s="297"/>
      <c r="H701" s="298"/>
      <c r="I701" s="326" t="s">
        <v>820</v>
      </c>
      <c r="J701" s="231"/>
      <c r="K701" s="165"/>
      <c r="L701" s="224">
        <v>0</v>
      </c>
      <c r="M701" s="245">
        <v>0</v>
      </c>
      <c r="N701" s="245">
        <v>0</v>
      </c>
      <c r="O701" s="245">
        <v>51.9</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821</v>
      </c>
      <c r="D702" s="297"/>
      <c r="E702" s="297"/>
      <c r="F702" s="297"/>
      <c r="G702" s="297"/>
      <c r="H702" s="298"/>
      <c r="I702" s="326"/>
      <c r="J702" s="330"/>
      <c r="K702" s="331"/>
      <c r="L702" s="224">
        <v>0</v>
      </c>
      <c r="M702" s="245">
        <v>0</v>
      </c>
      <c r="N702" s="245">
        <v>0</v>
      </c>
      <c r="O702" s="245">
        <v>51.3</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822</v>
      </c>
      <c r="D703" s="297"/>
      <c r="E703" s="297"/>
      <c r="F703" s="297"/>
      <c r="G703" s="297"/>
      <c r="H703" s="298"/>
      <c r="I703" s="326"/>
      <c r="J703" s="330"/>
      <c r="K703" s="331"/>
      <c r="L703" s="224">
        <v>0</v>
      </c>
      <c r="M703" s="245">
        <v>0</v>
      </c>
      <c r="N703" s="245">
        <v>0</v>
      </c>
      <c r="O703" s="245">
        <v>51.5</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823</v>
      </c>
      <c r="D704" s="297"/>
      <c r="E704" s="297"/>
      <c r="F704" s="297"/>
      <c r="G704" s="297"/>
      <c r="H704" s="298"/>
      <c r="I704" s="326"/>
      <c r="J704" s="330"/>
      <c r="K704" s="331"/>
      <c r="L704" s="224">
        <v>0</v>
      </c>
      <c r="M704" s="245">
        <v>0</v>
      </c>
      <c r="N704" s="245">
        <v>0</v>
      </c>
      <c r="O704" s="245">
        <v>52.1</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825</v>
      </c>
      <c r="B712" s="96"/>
      <c r="C712" s="296" t="s">
        <v>826</v>
      </c>
      <c r="D712" s="297"/>
      <c r="E712" s="297"/>
      <c r="F712" s="297"/>
      <c r="G712" s="297"/>
      <c r="H712" s="298"/>
      <c r="I712" s="103" t="s">
        <v>827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828</v>
      </c>
      <c r="B713" s="96"/>
      <c r="C713" s="304" t="s">
        <v>829</v>
      </c>
      <c r="D713" s="305"/>
      <c r="E713" s="305"/>
      <c r="F713" s="305"/>
      <c r="G713" s="305"/>
      <c r="H713" s="306"/>
      <c r="I713" s="98" t="s">
        <v>830</v>
      </c>
      <c r="J713" s="155" t="str">
        <f>IF(SUM(L713:BS713)=0,IF(COUNTIF(L713:BS713,"未確認")&gt;0,"未確認",IF(COUNTIF(L713:BS713,"~*")&gt;0,"*",SUM(L713:BS713))),SUM(L713:BS713))</f>
        <v>未確認</v>
      </c>
      <c r="K713" s="151" t="str">
        <f>IF(OR(COUNTIF(L713:BS713,"未確認")&gt;0,COUNTIF(L713:BS713,"*")&gt;0),"※","")</f>
        <v>※</v>
      </c>
      <c r="L713" s="277" t="s">
        <v>377</v>
      </c>
      <c r="M713" s="251" t="s">
        <v>377</v>
      </c>
      <c r="N713" s="251" t="s">
        <v>377</v>
      </c>
      <c r="O713" s="251">
        <v>0</v>
      </c>
      <c r="P713" s="251" t="s">
        <v>377</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831</v>
      </c>
      <c r="B714" s="96"/>
      <c r="C714" s="304" t="s">
        <v>832</v>
      </c>
      <c r="D714" s="305"/>
      <c r="E714" s="305"/>
      <c r="F714" s="305"/>
      <c r="G714" s="305"/>
      <c r="H714" s="306"/>
      <c r="I714" s="98" t="s">
        <v>833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835</v>
      </c>
      <c r="B722" s="92"/>
      <c r="C722" s="304" t="s">
        <v>836</v>
      </c>
      <c r="D722" s="305"/>
      <c r="E722" s="305"/>
      <c r="F722" s="305"/>
      <c r="G722" s="305"/>
      <c r="H722" s="306"/>
      <c r="I722" s="98" t="s">
        <v>837</v>
      </c>
      <c r="J722" s="93" t="str">
        <f>IF(SUM(L722:BS722)=0,IF(COUNTIF(L722:BS722,"未確認")&gt;0,"未確認",IF(COUNTIF(L722:BS722,"~*")&gt;0,"*",SUM(L722:BS722))),SUM(L722:BS722))</f>
        <v>未確認</v>
      </c>
      <c r="K722" s="151" t="str">
        <f>IF(OR(COUNTIF(L722:BS722,"未確認")&gt;0,COUNTIF(L722:BS722,"*")&gt;0),"※","")</f>
        <v>※</v>
      </c>
      <c r="L722" s="277">
        <v>398</v>
      </c>
      <c r="M722" s="251" t="s">
        <v>377</v>
      </c>
      <c r="N722" s="251" t="s">
        <v>377</v>
      </c>
      <c r="O722" s="251" t="s">
        <v>377</v>
      </c>
      <c r="P722" s="251" t="s">
        <v>377</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838</v>
      </c>
      <c r="B723" s="96"/>
      <c r="C723" s="304" t="s">
        <v>839</v>
      </c>
      <c r="D723" s="305"/>
      <c r="E723" s="305"/>
      <c r="F723" s="305"/>
      <c r="G723" s="305"/>
      <c r="H723" s="306"/>
      <c r="I723" s="98" t="s">
        <v>840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841</v>
      </c>
      <c r="B724" s="96"/>
      <c r="C724" s="296" t="s">
        <v>842</v>
      </c>
      <c r="D724" s="297"/>
      <c r="E724" s="297"/>
      <c r="F724" s="297"/>
      <c r="G724" s="297"/>
      <c r="H724" s="298"/>
      <c r="I724" s="98" t="s">
        <v>843</v>
      </c>
      <c r="J724" s="93" t="str">
        <f>IF(SUM(L724:BS724)=0,IF(COUNTIF(L724:BS724,"未確認")&gt;0,"未確認",IF(COUNTIF(L724:BS724,"~*")&gt;0,"*",SUM(L724:BS724))),SUM(L724:BS724))</f>
        <v>未確認</v>
      </c>
      <c r="K724" s="151" t="str">
        <f>IF(OR(COUNTIF(L724:BS724,"未確認")&gt;0,COUNTIF(L724:BS724,"*")&gt;0),"※","")</f>
        <v>※</v>
      </c>
      <c r="L724" s="277" t="s">
        <v>377</v>
      </c>
      <c r="M724" s="251" t="s">
        <v>377</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844</v>
      </c>
      <c r="B725" s="96"/>
      <c r="C725" s="304" t="s">
        <v>845</v>
      </c>
      <c r="D725" s="305"/>
      <c r="E725" s="305"/>
      <c r="F725" s="305"/>
      <c r="G725" s="305"/>
      <c r="H725" s="306"/>
      <c r="I725" s="98" t="s">
        <v>846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848</v>
      </c>
      <c r="B734" s="92"/>
      <c r="C734" s="304" t="s">
        <v>849</v>
      </c>
      <c r="D734" s="305"/>
      <c r="E734" s="305"/>
      <c r="F734" s="305"/>
      <c r="G734" s="305"/>
      <c r="H734" s="306"/>
      <c r="I734" s="98" t="s">
        <v>850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851</v>
      </c>
      <c r="B735" s="96"/>
      <c r="C735" s="304" t="s">
        <v>852</v>
      </c>
      <c r="D735" s="305"/>
      <c r="E735" s="305"/>
      <c r="F735" s="305"/>
      <c r="G735" s="305"/>
      <c r="H735" s="306"/>
      <c r="I735" s="98" t="s">
        <v>853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854</v>
      </c>
      <c r="B736" s="96"/>
      <c r="C736" s="296" t="s">
        <v>855</v>
      </c>
      <c r="D736" s="297"/>
      <c r="E736" s="297"/>
      <c r="F736" s="297"/>
      <c r="G736" s="297"/>
      <c r="H736" s="298"/>
      <c r="I736" s="98" t="s">
        <v>856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857</v>
      </c>
      <c r="B737" s="96"/>
      <c r="C737" s="296" t="s">
        <v>858</v>
      </c>
      <c r="D737" s="297"/>
      <c r="E737" s="297"/>
      <c r="F737" s="297"/>
      <c r="G737" s="297"/>
      <c r="H737" s="298"/>
      <c r="I737" s="98" t="s">
        <v>859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