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<sst xmlns="http://schemas.openxmlformats.org/spreadsheetml/2006/main" count="849" uniqueCount="849">
  <si>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</si>
  <si>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医療法人松浦会姫路第一病院</t>
  </si>
  <si>
    <t>〒671-0234　姫路市御国野町国分寺143</t>
  </si>
  <si>
    <t>病棟の建築時期と構造</t>
  </si>
  <si>
    <t>建物情報＼病棟名</t>
  </si>
  <si>
    <t>1病棟</t>
  </si>
  <si>
    <t>2病棟</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</si>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</sst>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9</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41</v>
      </c>
      <c r="F71" s="36"/>
      <c r="G71" s="34"/>
      <c r="H71" s="35" t="s">
        <v>42</v>
      </c>
      <c r="I71" s="35"/>
      <c r="J71" s="35" t="s">
        <v>43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44</v>
      </c>
      <c r="D76" s="412"/>
      <c r="E76" s="412"/>
      <c r="F76" s="412"/>
      <c r="G76" s="412"/>
      <c r="H76" s="412" t="s">
        <v>45</v>
      </c>
      <c r="I76" s="412"/>
      <c r="J76" s="412" t="s">
        <v>46</v>
      </c>
      <c r="K76" s="412"/>
      <c r="L76" s="412"/>
      <c r="M76" s="412"/>
      <c r="N76" s="412"/>
      <c r="O76" s="208"/>
      <c r="P76" s="208"/>
      <c r="R76" s="41"/>
      <c r="S76" s="41"/>
      <c r="T76" s="41"/>
      <c r="U76" s="41"/>
      <c r="V76" s="41"/>
      <c r="W76" s="8"/>
    </row>
    <row r="77" s="17" customFormat="1">
      <c r="A77" s="176"/>
      <c r="B77" s="1"/>
      <c r="C77" s="412" t="s">
        <v>47</v>
      </c>
      <c r="D77" s="412"/>
      <c r="E77" s="412"/>
      <c r="F77" s="412"/>
      <c r="G77" s="412"/>
      <c r="H77" s="412" t="s">
        <v>48</v>
      </c>
      <c r="I77" s="412"/>
      <c r="J77" s="229" t="s">
        <v>49</v>
      </c>
      <c r="K77" s="229"/>
      <c r="L77" s="229"/>
      <c r="O77" s="208"/>
      <c r="P77" s="208"/>
      <c r="R77" s="29"/>
      <c r="S77" s="29"/>
      <c r="T77" s="29"/>
      <c r="U77" s="29"/>
      <c r="V77" s="29"/>
      <c r="W77" s="8"/>
    </row>
    <row r="78" s="17" customFormat="1">
      <c r="A78" s="176"/>
      <c r="B78" s="1"/>
      <c r="C78" s="412" t="s">
        <v>50</v>
      </c>
      <c r="D78" s="412"/>
      <c r="E78" s="412"/>
      <c r="F78" s="412"/>
      <c r="G78" s="412"/>
      <c r="H78" s="412" t="s">
        <v>51</v>
      </c>
      <c r="I78" s="412"/>
      <c r="J78" s="350" t="s">
        <v>52</v>
      </c>
      <c r="K78" s="350"/>
      <c r="L78" s="350"/>
      <c r="M78" s="350"/>
      <c r="N78" s="350"/>
      <c r="O78" s="208"/>
      <c r="P78" s="208"/>
      <c r="R78" s="41"/>
      <c r="S78" s="41"/>
      <c r="T78" s="41"/>
      <c r="U78" s="41"/>
      <c r="V78" s="41"/>
      <c r="W78" s="8"/>
    </row>
    <row r="79" s="17" customFormat="1">
      <c r="A79" s="176"/>
      <c r="B79" s="1"/>
      <c r="C79" s="412" t="s">
        <v>53</v>
      </c>
      <c r="D79" s="412"/>
      <c r="E79" s="412"/>
      <c r="F79" s="412"/>
      <c r="G79" s="412"/>
      <c r="H79" s="412" t="s">
        <v>54</v>
      </c>
      <c r="I79" s="412"/>
      <c r="J79" s="350" t="s">
        <v>55</v>
      </c>
      <c r="K79" s="350"/>
      <c r="L79" s="350"/>
      <c r="M79" s="350"/>
      <c r="N79" s="350"/>
      <c r="O79" s="208"/>
      <c r="P79" s="208"/>
      <c r="R79" s="29"/>
      <c r="S79" s="29"/>
      <c r="T79" s="29"/>
      <c r="U79" s="29"/>
      <c r="V79" s="29"/>
      <c r="W79" s="8"/>
    </row>
    <row r="80" s="17" customFormat="1">
      <c r="A80" s="176"/>
      <c r="B80" s="1"/>
      <c r="C80" s="350" t="s">
        <v>56</v>
      </c>
      <c r="D80" s="350"/>
      <c r="E80" s="350"/>
      <c r="F80" s="350"/>
      <c r="G80" s="350"/>
      <c r="H80" s="219"/>
      <c r="I80" s="219"/>
      <c r="J80" s="350" t="s">
        <v>57</v>
      </c>
      <c r="K80" s="350"/>
      <c r="L80" s="350"/>
      <c r="M80" s="350"/>
      <c r="N80" s="350"/>
      <c r="O80" s="208"/>
      <c r="P80" s="208"/>
      <c r="R80" s="29"/>
      <c r="S80" s="29"/>
      <c r="T80" s="29"/>
      <c r="U80" s="29"/>
      <c r="V80" s="29"/>
      <c r="W80" s="8"/>
    </row>
    <row r="81" s="17" customFormat="1">
      <c r="A81" s="176"/>
      <c r="C81" s="350" t="s">
        <v>58</v>
      </c>
      <c r="D81" s="350"/>
      <c r="E81" s="350"/>
      <c r="F81" s="350"/>
      <c r="G81" s="350"/>
      <c r="J81" s="350" t="s">
        <v>59</v>
      </c>
      <c r="K81" s="350"/>
      <c r="L81" s="350"/>
      <c r="M81" s="350"/>
      <c r="N81" s="350"/>
      <c r="O81" s="7"/>
      <c r="P81" s="7"/>
      <c r="Q81" s="7"/>
      <c r="R81" s="7"/>
      <c r="S81" s="7"/>
      <c r="T81" s="7"/>
      <c r="U81" s="7"/>
      <c r="V81" s="7"/>
      <c r="W81" s="8"/>
    </row>
    <row r="82" s="17" customFormat="1">
      <c r="A82" s="176"/>
      <c r="B82" s="1"/>
      <c r="C82" s="350" t="s">
        <v>60</v>
      </c>
      <c r="D82" s="350"/>
      <c r="E82" s="350"/>
      <c r="F82" s="350"/>
      <c r="G82" s="350"/>
      <c r="J82" s="350" t="s">
        <v>61</v>
      </c>
      <c r="K82" s="350"/>
      <c r="L82" s="350"/>
      <c r="M82" s="350"/>
      <c r="N82" s="350"/>
      <c r="O82" s="7"/>
      <c r="P82" s="7"/>
      <c r="Q82" s="7"/>
      <c r="R82" s="7"/>
      <c r="S82" s="7"/>
      <c r="T82" s="7"/>
      <c r="U82" s="7"/>
      <c r="V82" s="7"/>
      <c r="W82" s="8"/>
    </row>
    <row r="83" s="17" customFormat="1">
      <c r="A83" s="176"/>
      <c r="B83" s="1"/>
      <c r="C83" s="350" t="s">
        <v>62</v>
      </c>
      <c r="D83" s="350"/>
      <c r="E83" s="350"/>
      <c r="F83" s="350"/>
      <c r="G83" s="350"/>
      <c r="H83" s="219"/>
      <c r="I83" s="219"/>
      <c r="J83" s="350" t="s">
        <v>63</v>
      </c>
      <c r="K83" s="350"/>
      <c r="L83" s="350"/>
      <c r="M83" s="350"/>
      <c r="N83" s="350"/>
      <c r="O83" s="7"/>
      <c r="P83" s="7"/>
      <c r="Q83" s="7"/>
      <c r="R83" s="7"/>
      <c r="S83" s="7"/>
      <c r="T83" s="7"/>
      <c r="U83" s="7"/>
      <c r="V83" s="7"/>
      <c r="W83" s="8"/>
    </row>
    <row r="84" s="17" customFormat="1">
      <c r="A84" s="176"/>
      <c r="B84" s="1"/>
      <c r="C84" s="350" t="s">
        <v>64</v>
      </c>
      <c r="D84" s="350"/>
      <c r="E84" s="350"/>
      <c r="F84" s="350"/>
      <c r="G84" s="350"/>
      <c r="H84" s="219"/>
      <c r="I84" s="219"/>
      <c r="J84" s="350" t="s">
        <v>65</v>
      </c>
      <c r="K84" s="350"/>
      <c r="L84" s="350"/>
      <c r="M84" s="350"/>
      <c r="N84" s="350"/>
      <c r="O84" s="7"/>
      <c r="P84" s="7"/>
      <c r="Q84" s="7"/>
      <c r="R84" s="7"/>
      <c r="S84" s="7"/>
      <c r="T84" s="7"/>
      <c r="U84" s="7"/>
      <c r="V84" s="7"/>
      <c r="W84" s="8"/>
    </row>
    <row r="85" s="17" customFormat="1">
      <c r="A85" s="176"/>
      <c r="B85" s="1"/>
      <c r="C85" s="350" t="s">
        <v>66</v>
      </c>
      <c r="D85" s="350"/>
      <c r="E85" s="350"/>
      <c r="F85" s="350"/>
      <c r="G85" s="350"/>
      <c r="H85" s="219"/>
      <c r="I85" s="219"/>
      <c r="J85" s="350" t="s">
        <v>67</v>
      </c>
      <c r="K85" s="350"/>
      <c r="L85" s="350"/>
      <c r="M85" s="350"/>
      <c r="N85" s="350"/>
      <c r="O85" s="7"/>
      <c r="P85" s="7"/>
      <c r="Q85" s="7"/>
      <c r="R85" s="7"/>
      <c r="S85" s="7"/>
      <c r="T85" s="7"/>
      <c r="U85" s="7"/>
      <c r="V85" s="7"/>
      <c r="W85" s="8"/>
    </row>
    <row r="86" s="17" customFormat="1">
      <c r="A86" s="176"/>
      <c r="B86" s="1"/>
      <c r="C86" s="350" t="s">
        <v>68</v>
      </c>
      <c r="D86" s="350"/>
      <c r="E86" s="350"/>
      <c r="F86" s="350"/>
      <c r="G86" s="350"/>
      <c r="H86" s="219"/>
      <c r="I86" s="219"/>
      <c r="J86" s="350" t="s">
        <v>69</v>
      </c>
      <c r="K86" s="350"/>
      <c r="L86" s="350"/>
      <c r="M86" s="350"/>
      <c r="N86" s="350"/>
      <c r="O86" s="7"/>
      <c r="P86" s="7"/>
      <c r="Q86" s="7"/>
      <c r="R86" s="7"/>
      <c r="S86" s="7"/>
      <c r="T86" s="7"/>
      <c r="U86" s="7"/>
      <c r="V86" s="7"/>
      <c r="W86" s="8"/>
    </row>
    <row r="87" s="17" customFormat="1">
      <c r="A87" s="176"/>
      <c r="B87" s="1"/>
      <c r="C87" s="412" t="s">
        <v>70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74</v>
      </c>
      <c r="J95" s="57"/>
      <c r="K95" s="58"/>
      <c r="L95" s="192" t="s">
        <v>14</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75</v>
      </c>
      <c r="B96" s="1"/>
      <c r="C96" s="304" t="s">
        <v>76</v>
      </c>
      <c r="D96" s="305"/>
      <c r="E96" s="305"/>
      <c r="F96" s="305"/>
      <c r="G96" s="305"/>
      <c r="H96" s="306"/>
      <c r="I96" s="216" t="s">
        <v>77</v>
      </c>
      <c r="J96" s="191" t="s">
        <v>78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80</v>
      </c>
      <c r="B104" s="1"/>
      <c r="C104" s="317" t="s">
        <v>81</v>
      </c>
      <c r="D104" s="319"/>
      <c r="E104" s="415" t="s">
        <v>82</v>
      </c>
      <c r="F104" s="416"/>
      <c r="G104" s="416"/>
      <c r="H104" s="417"/>
      <c r="I104" s="408" t="s">
        <v>83</v>
      </c>
      <c r="J104" s="188" t="str">
        <f>IF(SUM(L104:BS104)=0,IF(COUNTIF(L104:BS104,"未確認")&gt;0,"未確認",IF(COUNTIF(L104:BS104,"~*")&gt;0,"*",SUM(L104:BS104))),SUM(L104:BS104))</f>
        <v>未確認</v>
      </c>
      <c r="K104" s="194" t="str">
        <f>IF(OR(COUNTIF(L104:BS104,"未確認")&gt;0,COUNTIF(L104:BS104,"~*")&gt;0),"※","")</f>
        <v>※</v>
      </c>
      <c r="L104" s="190">
        <v>50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84</v>
      </c>
      <c r="B105" s="68"/>
      <c r="C105" s="390"/>
      <c r="D105" s="391"/>
      <c r="E105" s="403"/>
      <c r="F105" s="404"/>
      <c r="G105" s="424" t="s">
        <v>85</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80</v>
      </c>
      <c r="B106" s="68"/>
      <c r="C106" s="390"/>
      <c r="D106" s="391"/>
      <c r="E106" s="296" t="s">
        <v>86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46</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80</v>
      </c>
      <c r="B107" s="68"/>
      <c r="C107" s="392"/>
      <c r="D107" s="393"/>
      <c r="E107" s="296" t="s">
        <v>87</v>
      </c>
      <c r="F107" s="297"/>
      <c r="G107" s="297"/>
      <c r="H107" s="298"/>
      <c r="I107" s="409"/>
      <c r="J107" s="188" t="str">
        <f>IF(SUM(L107:BS107)=0,IF(COUNTIF(L107:BS107,"未確認")&gt;0,"未確認",IF(COUNTIF(L107:BS107,"~*")&gt;0,"*",SUM(L107:BS107))),SUM(L107:BS107))</f>
        <v>未確認</v>
      </c>
      <c r="K107" s="194" t="str">
        <f t="shared" si="8"/>
        <v>※</v>
      </c>
      <c r="L107" s="190">
        <v>50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88</v>
      </c>
      <c r="B108" s="68"/>
      <c r="C108" s="317" t="s">
        <v>89</v>
      </c>
      <c r="D108" s="319"/>
      <c r="E108" s="317" t="s">
        <v>82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90</v>
      </c>
      <c r="B109" s="68"/>
      <c r="C109" s="390"/>
      <c r="D109" s="391"/>
      <c r="E109" s="418"/>
      <c r="F109" s="419"/>
      <c r="G109" s="304" t="s">
        <v>91</v>
      </c>
      <c r="H109" s="306"/>
      <c r="I109" s="409"/>
      <c r="J109" s="188" t="str">
        <f t="shared" si="9"/>
        <v>未確認</v>
      </c>
      <c r="K109" s="194" t="str">
        <f t="shared" si="8"/>
        <v>※</v>
      </c>
      <c r="L109" s="190">
        <v>0</v>
      </c>
      <c r="M109" s="190">
        <v>50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92</v>
      </c>
      <c r="B110" s="68"/>
      <c r="C110" s="390"/>
      <c r="D110" s="391"/>
      <c r="E110" s="418"/>
      <c r="F110" s="404"/>
      <c r="G110" s="304" t="s">
        <v>93</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88</v>
      </c>
      <c r="B111" s="68"/>
      <c r="C111" s="390"/>
      <c r="D111" s="391"/>
      <c r="E111" s="334" t="s">
        <v>86</v>
      </c>
      <c r="F111" s="335"/>
      <c r="G111" s="335"/>
      <c r="H111" s="336"/>
      <c r="I111" s="409"/>
      <c r="J111" s="188" t="str">
        <f t="shared" si="9"/>
        <v>未確認</v>
      </c>
      <c r="K111" s="194" t="str">
        <f t="shared" si="8"/>
        <v>※</v>
      </c>
      <c r="L111" s="190">
        <v>0</v>
      </c>
      <c r="M111" s="190">
        <v>48</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90</v>
      </c>
      <c r="B112" s="68"/>
      <c r="C112" s="390"/>
      <c r="D112" s="391"/>
      <c r="E112" s="418"/>
      <c r="F112" s="419"/>
      <c r="G112" s="304" t="s">
        <v>91</v>
      </c>
      <c r="H112" s="306"/>
      <c r="I112" s="409"/>
      <c r="J112" s="188" t="str">
        <f t="shared" si="9"/>
        <v>未確認</v>
      </c>
      <c r="K112" s="194" t="str">
        <f t="shared" si="8"/>
        <v>※</v>
      </c>
      <c r="L112" s="190">
        <v>0</v>
      </c>
      <c r="M112" s="190">
        <v>48</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92</v>
      </c>
      <c r="B113" s="68"/>
      <c r="C113" s="390"/>
      <c r="D113" s="391"/>
      <c r="E113" s="403"/>
      <c r="F113" s="404"/>
      <c r="G113" s="304" t="s">
        <v>93</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88</v>
      </c>
      <c r="B114" s="68"/>
      <c r="C114" s="390"/>
      <c r="D114" s="391"/>
      <c r="E114" s="334" t="s">
        <v>87</v>
      </c>
      <c r="F114" s="335"/>
      <c r="G114" s="335"/>
      <c r="H114" s="336"/>
      <c r="I114" s="409"/>
      <c r="J114" s="188" t="str">
        <f t="shared" si="9"/>
        <v>未確認</v>
      </c>
      <c r="K114" s="194" t="str">
        <f t="shared" si="8"/>
        <v>※</v>
      </c>
      <c r="L114" s="190">
        <v>0</v>
      </c>
      <c r="M114" s="190">
        <v>50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90</v>
      </c>
      <c r="B115" s="68"/>
      <c r="C115" s="390"/>
      <c r="D115" s="391"/>
      <c r="E115" s="422"/>
      <c r="F115" s="423"/>
      <c r="G115" s="296" t="s">
        <v>91</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92</v>
      </c>
      <c r="B116" s="68"/>
      <c r="C116" s="392"/>
      <c r="D116" s="393"/>
      <c r="E116" s="405"/>
      <c r="F116" s="406"/>
      <c r="G116" s="296" t="s">
        <v>93</v>
      </c>
      <c r="H116" s="298"/>
      <c r="I116" s="409"/>
      <c r="J116" s="188" t="str">
        <f t="shared" si="9"/>
        <v>未確認</v>
      </c>
      <c r="K116" s="194" t="str">
        <f t="shared" si="8"/>
        <v>※</v>
      </c>
      <c r="L116" s="190">
        <v>0</v>
      </c>
      <c r="M116" s="190">
        <v>50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94</v>
      </c>
      <c r="B117" s="68"/>
      <c r="C117" s="301" t="s">
        <v>95</v>
      </c>
      <c r="D117" s="302"/>
      <c r="E117" s="302"/>
      <c r="F117" s="302"/>
      <c r="G117" s="302"/>
      <c r="H117" s="303"/>
      <c r="I117" s="410"/>
      <c r="J117" s="69"/>
      <c r="K117" s="70" t="s">
        <v>96</v>
      </c>
      <c r="L117" s="189" t="s">
        <v>9</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98</v>
      </c>
      <c r="B125" s="1"/>
      <c r="C125" s="317" t="s">
        <v>99</v>
      </c>
      <c r="D125" s="318"/>
      <c r="E125" s="318"/>
      <c r="F125" s="318"/>
      <c r="G125" s="318"/>
      <c r="H125" s="319"/>
      <c r="I125" s="327" t="s">
        <v>100</v>
      </c>
      <c r="J125" s="78"/>
      <c r="K125" s="79"/>
      <c r="L125" s="245" t="s">
        <v>101</v>
      </c>
      <c r="M125" s="245" t="s">
        <v>101</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102</v>
      </c>
      <c r="B126" s="1"/>
      <c r="C126" s="217"/>
      <c r="D126" s="218"/>
      <c r="E126" s="317" t="s">
        <v>103</v>
      </c>
      <c r="F126" s="318"/>
      <c r="G126" s="318"/>
      <c r="H126" s="319"/>
      <c r="I126" s="342"/>
      <c r="J126" s="81"/>
      <c r="K126" s="82"/>
      <c r="L126" s="245" t="s">
        <v>104</v>
      </c>
      <c r="M126" s="245" t="s">
        <v>104</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106</v>
      </c>
      <c r="M127" s="245" t="s">
        <v>106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108</v>
      </c>
      <c r="M128" s="245" t="s">
        <v>108</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114</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115</v>
      </c>
      <c r="F137" s="305"/>
      <c r="G137" s="305"/>
      <c r="H137" s="306"/>
      <c r="I137" s="326"/>
      <c r="J137" s="81"/>
      <c r="K137" s="82"/>
      <c r="L137" s="80">
        <v>50</v>
      </c>
      <c r="M137" s="245">
        <v>50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9</v>
      </c>
      <c r="M138" s="245" t="s">
        <v>9</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3.3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24</v>
      </c>
      <c r="M193" s="247">
        <v>11</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1.5</v>
      </c>
      <c r="M194" s="246">
        <v>2.7</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0</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6</v>
      </c>
      <c r="M197" s="247">
        <v>14</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2.5</v>
      </c>
      <c r="M198" s="246">
        <v>1.3</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73</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74</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2</v>
      </c>
      <c r="M223" s="272">
        <v>3</v>
      </c>
      <c r="N223" s="272">
        <v>3</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0.9</v>
      </c>
      <c r="M224" s="273">
        <v>3.8</v>
      </c>
      <c r="N224" s="273">
        <v>1.6</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2</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1</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1</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10</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1.5</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4</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0.8</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2</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0.8</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0</v>
      </c>
      <c r="N237" s="272">
        <v>3</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0.6</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9</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1</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0.4</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160</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194</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194</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9</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375</v>
      </c>
      <c r="M321" s="247">
        <v>75</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164</v>
      </c>
      <c r="M322" s="247">
        <v>75</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88</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123</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14307</v>
      </c>
      <c r="M325" s="247">
        <v>16016</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374</v>
      </c>
      <c r="M326" s="247">
        <v>81</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375</v>
      </c>
      <c r="M334" s="247">
        <v>75</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75</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228</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98</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49</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194</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374</v>
      </c>
      <c r="M342" s="247">
        <v>81</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75</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183</v>
      </c>
      <c r="M344" s="247">
        <v>3</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24</v>
      </c>
      <c r="M345" s="247">
        <v>15</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35</v>
      </c>
      <c r="M346" s="247">
        <v>6</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4</v>
      </c>
      <c r="M347" s="247">
        <v>2</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9</v>
      </c>
      <c r="M349" s="247">
        <v>2</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44</v>
      </c>
      <c r="M350" s="247">
        <v>53</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194</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299</v>
      </c>
      <c r="M359" s="247">
        <v>81</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282</v>
      </c>
      <c r="M360" s="247">
        <v>80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3</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14</v>
      </c>
      <c r="M362" s="247">
        <v>1</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73</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74</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113</v>
      </c>
      <c r="D405" s="297"/>
      <c r="E405" s="297"/>
      <c r="F405" s="297"/>
      <c r="G405" s="297"/>
      <c r="H405" s="298"/>
      <c r="I405" s="361"/>
      <c r="J405" s="193" t="str">
        <f t="shared" si="61"/>
        <v>未確認</v>
      </c>
      <c r="K405" s="276" t="str">
        <f t="shared" si="62"/>
        <v>※</v>
      </c>
      <c r="L405" s="277">
        <v>750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t="s">
        <v>369</v>
      </c>
      <c r="M406" s="251" t="s">
        <v>369</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t="s">
        <v>369</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0</v>
      </c>
      <c r="M408" s="251">
        <v>584</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t="s">
        <v>369</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t="s">
        <v>369</v>
      </c>
      <c r="M479" s="251" t="s">
        <v>369</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t="s">
        <v>369</v>
      </c>
      <c r="M480" s="251" t="s">
        <v>369</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t="s">
        <v>369</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t="s">
        <v>369</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t="s">
        <v>369</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t="s">
        <v>369</v>
      </c>
      <c r="M487" s="251" t="s">
        <v>369</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t="s">
        <v>369</v>
      </c>
      <c r="M488" s="251" t="s">
        <v>369</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t="s">
        <v>369</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t="s">
        <v>369</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t="s">
        <v>369</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t="s">
        <v>369</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389</v>
      </c>
      <c r="M548" s="251">
        <v>446</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9</v>
      </c>
      <c r="M575" s="258" t="s">
        <v>9</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t="s">
        <v>369</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t="s">
        <v>369</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t="s">
        <v>369</v>
      </c>
      <c r="M607" s="251" t="s">
        <v>369</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t="s">
        <v>369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t="s">
        <v>369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t="s">
        <v>369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t="s">
        <v>369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t="s">
        <v>369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369</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t="s">
        <v>369</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369</v>
      </c>
      <c r="M630" s="251" t="s">
        <v>369</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413</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v>0</v>
      </c>
      <c r="M635" s="251" t="s">
        <v>369</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t="s">
        <v>369</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t="s">
        <v>369</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t="s">
        <v>369</v>
      </c>
      <c r="M639" s="251" t="s">
        <v>369</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t="s">
        <v>369</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t="s">
        <v>369</v>
      </c>
      <c r="M649" s="251" t="s">
        <v>369</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t="s">
        <v>369</v>
      </c>
      <c r="M650" s="251" t="s">
        <v>369</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v>192</v>
      </c>
      <c r="M651" s="251" t="s">
        <v>369</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t="s">
        <v>369</v>
      </c>
      <c r="M653" s="251" t="s">
        <v>369</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t="s">
        <v>369</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t="s">
        <v>369</v>
      </c>
      <c r="M655" s="251">
        <v>244</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t="s">
        <v>369</v>
      </c>
      <c r="M656" s="251" t="s">
        <v>369</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566</v>
      </c>
      <c r="M664" s="251">
        <v>541</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t="s">
        <v>369</v>
      </c>
      <c r="M666" s="251" t="s">
        <v>369</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292</v>
      </c>
      <c r="M667" s="251" t="s">
        <v>369</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t="s">
        <v>369</v>
      </c>
      <c r="M668" s="251" t="s">
        <v>369</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v>277</v>
      </c>
      <c r="M673" s="251" t="s">
        <v>369</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t="s">
        <v>369</v>
      </c>
      <c r="M675" s="251" t="s">
        <v>369</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t="s">
        <v>369</v>
      </c>
      <c r="M676" s="251" t="s">
        <v>369</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9</v>
      </c>
      <c r="M685" s="245" t="s">
        <v>9</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v>299</v>
      </c>
      <c r="M688" s="245" t="s">
        <v>369</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t="s">
        <v>369</v>
      </c>
      <c r="M712" s="251">
        <v>205</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t="s">
        <v>369</v>
      </c>
      <c r="M713" s="251" t="s">
        <v>369</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t="s">
        <v>369</v>
      </c>
      <c r="M722" s="251" t="s">
        <v>369</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t="s">
        <v>369</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