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<sst xmlns="http://schemas.openxmlformats.org/spreadsheetml/2006/main" count="855" uniqueCount="855">
  <si>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Q1_1_byouinmei</t>
  </si>
  <si>
    <t>城陽江尻病院</t>
  </si>
  <si>
    <t>〒670-0947　姫路市北条１丁目２７９</t>
  </si>
  <si>
    <t>病棟の建築時期と構造</t>
  </si>
  <si>
    <t>建物情報＼病棟名</t>
  </si>
  <si>
    <t>3階西病棟</t>
  </si>
  <si>
    <t>3階東病棟</t>
  </si>
  <si>
    <t>4階病棟</t>
  </si>
  <si>
    <t>様式１病院病棟票(1)</t>
  </si>
  <si>
    <t>建築時期</t>
  </si>
  <si>
    <t>2001</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</si>
  <si>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</si>
  <si>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</si>
  <si>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</si>
  <si>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</si>
  <si>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</si>
  <si>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</si>
  <si>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</si>
  <si>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</si>
  <si>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</si>
  <si>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</si>
  <si>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</si>
  <si>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</si>
  <si>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</si>
  <si>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</si>
  <si>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</si>
  <si>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</si>
  <si>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</si>
  <si>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</si>
  <si>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</si>
  <si>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</si>
  <si>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</si>
  <si>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</si>
  <si>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</si>
  <si>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</si>
  <si>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</si>
  <si>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</si>
  <si>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</si>
  <si>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</si>
  <si>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</si>
  <si>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</si>
  <si>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</si>
  <si>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</si>
  <si>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</si>
  <si>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</si>
  <si>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</si>
  <si>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</si>
  <si>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</si>
  <si>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</si>
  <si>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</si>
  <si>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</si>
  <si>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</si>
  <si>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</si>
  <si>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</si>
  <si>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</si>
  <si>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</si>
  <si>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</si>
  <si>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</si>
  <si>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</si>
  <si>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</si>
  <si>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</si>
  <si>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</si>
  <si>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</si>
  <si>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</si>
  <si>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</si>
  <si>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</si>
  <si>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</si>
  <si>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</si>
  <si>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</si>
  <si>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</si>
  <si>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</si>
  <si>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</si>
  <si>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</si>
  <si>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</si>
  <si>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</si>
  <si>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</si>
  <si>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</si>
  <si>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</si>
  <si>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</si>
  <si>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</si>
  <si>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</si>
  <si>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</si>
  <si>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</si>
  <si>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</si>
  <si>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</si>
  <si>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</si>
  <si>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</si>
  <si>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</si>
  <si>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</si>
  <si>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</si>
  <si>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</si>
  <si>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</si>
  <si>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</si>
  <si>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</si>
  <si>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</si>
  <si>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</si>
  <si>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</si>
  <si>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</si>
  <si>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</si>
  <si>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</si>
  <si>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</si>
  <si>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</si>
  <si>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</si>
  <si>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</si>
  <si>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</si>
  <si>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</si>
  <si>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</si>
  <si>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</si>
  <si>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外科</t>
  </si>
  <si>
    <t>様式１病院施設票(43)-2</t>
  </si>
  <si>
    <t>様式１病院施設票(43)-3</t>
  </si>
  <si>
    <t>泌尿器科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</si>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</sst>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16</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48</v>
      </c>
      <c r="M104" s="241">
        <v>54</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50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48</v>
      </c>
      <c r="M107" s="190">
        <v>54</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55</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v>55</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v>54</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v>54</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v>55</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v>55</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t="s">
        <v>108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108</v>
      </c>
      <c r="M127" s="245" t="s">
        <v>108</v>
      </c>
      <c r="N127" s="245" t="s">
        <v>107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t="s">
        <v>112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117</v>
      </c>
      <c r="N136" s="245" t="s">
        <v>118</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119</v>
      </c>
      <c r="F137" s="305"/>
      <c r="G137" s="305"/>
      <c r="H137" s="306"/>
      <c r="I137" s="326"/>
      <c r="J137" s="81"/>
      <c r="K137" s="82"/>
      <c r="L137" s="80">
        <v>48</v>
      </c>
      <c r="M137" s="245">
        <v>54</v>
      </c>
      <c r="N137" s="245">
        <v>55</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122</v>
      </c>
      <c r="M138" s="245" t="s">
        <v>37</v>
      </c>
      <c r="N138" s="245" t="s">
        <v>37</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15</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121</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119</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27</v>
      </c>
      <c r="M193" s="247">
        <v>28</v>
      </c>
      <c r="N193" s="247">
        <v>26</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0.4</v>
      </c>
      <c r="N194" s="246">
        <v>0.4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1</v>
      </c>
      <c r="M195" s="247">
        <v>0</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11</v>
      </c>
      <c r="M197" s="247">
        <v>10</v>
      </c>
      <c r="N197" s="247">
        <v>11</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2</v>
      </c>
      <c r="M201" s="247">
        <v>1</v>
      </c>
      <c r="N201" s="247">
        <v>1</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1</v>
      </c>
      <c r="M203" s="247">
        <v>1</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0.6</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1</v>
      </c>
      <c r="M207" s="247">
        <v>2</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0.8</v>
      </c>
      <c r="M208" s="246">
        <v>0</v>
      </c>
      <c r="N208" s="246">
        <v>0.8</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1</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0</v>
      </c>
      <c r="M223" s="272">
        <v>14</v>
      </c>
      <c r="N223" s="272">
        <v>6</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2</v>
      </c>
      <c r="N224" s="273">
        <v>1.3</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3</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0.4</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3</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0.1</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1</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0</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0.8</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7</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0</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1072</v>
      </c>
      <c r="M321" s="247">
        <v>953</v>
      </c>
      <c r="N321" s="247">
        <v>71</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471</v>
      </c>
      <c r="M322" s="247">
        <v>283</v>
      </c>
      <c r="N322" s="247">
        <v>71</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503</v>
      </c>
      <c r="M323" s="247">
        <v>464</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98</v>
      </c>
      <c r="M324" s="247">
        <v>206</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14008</v>
      </c>
      <c r="M325" s="247">
        <v>14104</v>
      </c>
      <c r="N325" s="247">
        <v>18988</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1081</v>
      </c>
      <c r="M326" s="247">
        <v>956</v>
      </c>
      <c r="N326" s="247">
        <v>97</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1072</v>
      </c>
      <c r="M334" s="247">
        <v>953</v>
      </c>
      <c r="N334" s="247">
        <v>71</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140</v>
      </c>
      <c r="M335" s="247">
        <v>28</v>
      </c>
      <c r="N335" s="247">
        <v>71</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818</v>
      </c>
      <c r="M336" s="247">
        <v>716</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61</v>
      </c>
      <c r="M337" s="247">
        <v>132</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53</v>
      </c>
      <c r="M338" s="247">
        <v>77</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1081</v>
      </c>
      <c r="M342" s="247">
        <v>956</v>
      </c>
      <c r="N342" s="247">
        <v>97</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51</v>
      </c>
      <c r="M343" s="247">
        <v>194</v>
      </c>
      <c r="N343" s="247">
        <v>26</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899</v>
      </c>
      <c r="M344" s="247">
        <v>575</v>
      </c>
      <c r="N344" s="247">
        <v>14</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16</v>
      </c>
      <c r="M345" s="247">
        <v>40</v>
      </c>
      <c r="N345" s="247">
        <v>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2</v>
      </c>
      <c r="M346" s="247">
        <v>10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28</v>
      </c>
      <c r="M347" s="247">
        <v>21</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35</v>
      </c>
      <c r="M349" s="247">
        <v>35</v>
      </c>
      <c r="N349" s="247">
        <v>1</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50</v>
      </c>
      <c r="M350" s="247">
        <v>81</v>
      </c>
      <c r="N350" s="247">
        <v>50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1030</v>
      </c>
      <c r="M359" s="247">
        <v>762</v>
      </c>
      <c r="N359" s="247">
        <v>71</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923</v>
      </c>
      <c r="M360" s="247">
        <v>669</v>
      </c>
      <c r="N360" s="247">
        <v>66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12</v>
      </c>
      <c r="M361" s="247">
        <v>7</v>
      </c>
      <c r="N361" s="247">
        <v>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95</v>
      </c>
      <c r="M362" s="247">
        <v>86</v>
      </c>
      <c r="N362" s="247">
        <v>2</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364</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117</v>
      </c>
      <c r="D400" s="297"/>
      <c r="E400" s="297"/>
      <c r="F400" s="297"/>
      <c r="G400" s="297"/>
      <c r="H400" s="298"/>
      <c r="I400" s="361"/>
      <c r="J400" s="193" t="str">
        <f t="shared" si="61"/>
        <v>未確認</v>
      </c>
      <c r="K400" s="276" t="str">
        <f t="shared" si="62"/>
        <v>※</v>
      </c>
      <c r="L400" s="277">
        <v>840</v>
      </c>
      <c r="M400" s="251">
        <v>1196</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t="s">
        <v>375</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118</v>
      </c>
      <c r="D408" s="297"/>
      <c r="E408" s="297"/>
      <c r="F408" s="297"/>
      <c r="G408" s="297"/>
      <c r="H408" s="298"/>
      <c r="I408" s="361"/>
      <c r="J408" s="193" t="str">
        <f t="shared" si="61"/>
        <v>未確認</v>
      </c>
      <c r="K408" s="276" t="str">
        <f t="shared" si="62"/>
        <v>※</v>
      </c>
      <c r="L408" s="277">
        <v>0</v>
      </c>
      <c r="M408" s="251">
        <v>0</v>
      </c>
      <c r="N408" s="251">
        <v>705</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122</v>
      </c>
      <c r="D456" s="297"/>
      <c r="E456" s="297"/>
      <c r="F456" s="297"/>
      <c r="G456" s="297"/>
      <c r="H456" s="298"/>
      <c r="I456" s="361"/>
      <c r="J456" s="193" t="str">
        <f t="shared" si="64"/>
        <v>未確認</v>
      </c>
      <c r="K456" s="276" t="str">
        <f t="shared" si="63"/>
        <v>※</v>
      </c>
      <c r="L456" s="277">
        <v>528</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t="s">
        <v>375</v>
      </c>
      <c r="M471" s="251" t="s">
        <v>375</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381</v>
      </c>
      <c r="M479" s="251">
        <v>314</v>
      </c>
      <c r="N479" s="251" t="s">
        <v>375</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t="s">
        <v>375</v>
      </c>
      <c r="M480" s="251" t="s">
        <v>375</v>
      </c>
      <c r="N480" s="251" t="s">
        <v>375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t="s">
        <v>375</v>
      </c>
      <c r="M481" s="251" t="s">
        <v>375</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t="s">
        <v>375</v>
      </c>
      <c r="M483" s="251" t="s">
        <v>375</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t="s">
        <v>375</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t="s">
        <v>375</v>
      </c>
      <c r="M487" s="251">
        <v>180</v>
      </c>
      <c r="N487" s="251" t="s">
        <v>375</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t="s">
        <v>375</v>
      </c>
      <c r="M488" s="251" t="s">
        <v>375</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t="s">
        <v>375</v>
      </c>
      <c r="M489" s="251" t="s">
        <v>375</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t="s">
        <v>375</v>
      </c>
      <c r="M490" s="251" t="s">
        <v>375</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t="s">
        <v>375</v>
      </c>
      <c r="M492" s="251" t="s">
        <v>375</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t="s">
        <v>375</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t="s">
        <v>375</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t="s">
        <v>375</v>
      </c>
      <c r="M507" s="251" t="s">
        <v>375</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t="s">
        <v>375</v>
      </c>
      <c r="M515" s="251" t="s">
        <v>375</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t="s">
        <v>375</v>
      </c>
      <c r="M516" s="251" t="s">
        <v>375</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375</v>
      </c>
      <c r="M519" s="251" t="s">
        <v>375</v>
      </c>
      <c r="N519" s="251" t="s">
        <v>375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t="s">
        <v>375</v>
      </c>
      <c r="M521" s="251" t="s">
        <v>375</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412</v>
      </c>
      <c r="M548" s="251">
        <v>621</v>
      </c>
      <c r="N548" s="251">
        <v>495</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599</v>
      </c>
      <c r="M575" s="258" t="s">
        <v>599</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57.4</v>
      </c>
      <c r="M577" s="252">
        <v>47.8</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29.6</v>
      </c>
      <c r="M578" s="252">
        <v>22.3</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25.6</v>
      </c>
      <c r="M579" s="252">
        <v>19.5</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11</v>
      </c>
      <c r="M580" s="252">
        <v>7.2</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3.6</v>
      </c>
      <c r="M581" s="252">
        <v>1.8</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28</v>
      </c>
      <c r="M582" s="252">
        <v>21.7</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25.7</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10.6</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3.2</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0.4</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3.6</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t="s">
        <v>375</v>
      </c>
      <c r="M604" s="251" t="s">
        <v>375</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t="s">
        <v>375</v>
      </c>
      <c r="M605" s="251" t="s">
        <v>375</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t="s">
        <v>375</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375</v>
      </c>
      <c r="M607" s="251" t="s">
        <v>375</v>
      </c>
      <c r="N607" s="251" t="s">
        <v>375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t="s">
        <v>375</v>
      </c>
      <c r="M608" s="251" t="s">
        <v>375</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v>208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558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785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375</v>
      </c>
      <c r="M614" s="251" t="s">
        <v>375</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t="s">
        <v>375</v>
      </c>
      <c r="M616" s="251" t="s">
        <v>375</v>
      </c>
      <c r="N616" s="251" t="s">
        <v>375</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t="s">
        <v>375</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419</v>
      </c>
      <c r="M629" s="251">
        <v>302</v>
      </c>
      <c r="N629" s="251" t="s">
        <v>375</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274</v>
      </c>
      <c r="M635" s="251">
        <v>0</v>
      </c>
      <c r="N635" s="251" t="s">
        <v>375</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t="s">
        <v>375</v>
      </c>
      <c r="M637" s="251" t="s">
        <v>375</v>
      </c>
      <c r="N637" s="251" t="s">
        <v>375</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t="s">
        <v>375</v>
      </c>
      <c r="M638" s="251" t="s">
        <v>375</v>
      </c>
      <c r="N638" s="251" t="s">
        <v>375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t="s">
        <v>375</v>
      </c>
      <c r="M639" s="251" t="s">
        <v>375</v>
      </c>
      <c r="N639" s="251" t="s">
        <v>375</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t="s">
        <v>375</v>
      </c>
      <c r="M640" s="251" t="s">
        <v>375</v>
      </c>
      <c r="N640" s="251" t="s">
        <v>375</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375</v>
      </c>
      <c r="M649" s="251" t="s">
        <v>375</v>
      </c>
      <c r="N649" s="251" t="s">
        <v>375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290</v>
      </c>
      <c r="M650" s="251">
        <v>402</v>
      </c>
      <c r="N650" s="251" t="s">
        <v>375</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375</v>
      </c>
      <c r="M651" s="251">
        <v>301</v>
      </c>
      <c r="N651" s="251">
        <v>262</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t="s">
        <v>375</v>
      </c>
      <c r="M653" s="251" t="s">
        <v>375</v>
      </c>
      <c r="N653" s="251" t="s">
        <v>375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t="s">
        <v>375</v>
      </c>
      <c r="M654" s="251" t="s">
        <v>375</v>
      </c>
      <c r="N654" s="251" t="s">
        <v>375</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333</v>
      </c>
      <c r="M655" s="251">
        <v>378</v>
      </c>
      <c r="N655" s="251">
        <v>282</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375</v>
      </c>
      <c r="M656" s="251" t="s">
        <v>375</v>
      </c>
      <c r="N656" s="251" t="s">
        <v>375</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331</v>
      </c>
      <c r="M664" s="251">
        <v>559</v>
      </c>
      <c r="N664" s="251">
        <v>570</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t="s">
        <v>375</v>
      </c>
      <c r="M666" s="251" t="s">
        <v>375</v>
      </c>
      <c r="N666" s="251">
        <v>289</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375</v>
      </c>
      <c r="M667" s="251" t="s">
        <v>375</v>
      </c>
      <c r="N667" s="251" t="s">
        <v>375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t="s">
        <v>375</v>
      </c>
      <c r="M668" s="251">
        <v>207</v>
      </c>
      <c r="N668" s="251">
        <v>134</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t="s">
        <v>375</v>
      </c>
      <c r="M669" s="251" t="s">
        <v>375</v>
      </c>
      <c r="N669" s="251" t="s">
        <v>375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v>228</v>
      </c>
      <c r="M673" s="251">
        <v>384</v>
      </c>
      <c r="N673" s="251" t="s">
        <v>375</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v>0</v>
      </c>
      <c r="M675" s="251">
        <v>0</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375</v>
      </c>
      <c r="M676" s="251" t="s">
        <v>375</v>
      </c>
      <c r="N676" s="251" t="s">
        <v>375</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787</v>
      </c>
      <c r="B686" s="68"/>
      <c r="C686" s="296" t="s">
        <v>788</v>
      </c>
      <c r="D686" s="297"/>
      <c r="E686" s="297"/>
      <c r="F686" s="297"/>
      <c r="G686" s="297"/>
      <c r="H686" s="298"/>
      <c r="I686" s="103" t="s">
        <v>789</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790</v>
      </c>
      <c r="B687" s="68"/>
      <c r="C687" s="296" t="s">
        <v>791</v>
      </c>
      <c r="D687" s="297"/>
      <c r="E687" s="297"/>
      <c r="F687" s="297"/>
      <c r="G687" s="297"/>
      <c r="H687" s="298"/>
      <c r="I687" s="103" t="s">
        <v>792</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793</v>
      </c>
      <c r="B688" s="68"/>
      <c r="C688" s="334" t="s">
        <v>794</v>
      </c>
      <c r="D688" s="335"/>
      <c r="E688" s="335"/>
      <c r="F688" s="335"/>
      <c r="G688" s="335"/>
      <c r="H688" s="336"/>
      <c r="I688" s="327" t="s">
        <v>795</v>
      </c>
      <c r="J688" s="164"/>
      <c r="K688" s="165"/>
      <c r="L688" s="221">
        <v>1030</v>
      </c>
      <c r="M688" s="245">
        <v>762</v>
      </c>
      <c r="N688" s="245" t="s">
        <v>375</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796</v>
      </c>
      <c r="B689" s="68"/>
      <c r="C689" s="167"/>
      <c r="D689" s="168"/>
      <c r="E689" s="334" t="s">
        <v>797</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798</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799</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800</v>
      </c>
      <c r="B692" s="68"/>
      <c r="C692" s="169"/>
      <c r="D692" s="257"/>
      <c r="E692" s="337"/>
      <c r="F692" s="338"/>
      <c r="G692" s="256"/>
      <c r="H692" s="230" t="s">
        <v>801</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802</v>
      </c>
      <c r="B693" s="68"/>
      <c r="C693" s="334" t="s">
        <v>803</v>
      </c>
      <c r="D693" s="335"/>
      <c r="E693" s="335"/>
      <c r="F693" s="335"/>
      <c r="G693" s="339"/>
      <c r="H693" s="336"/>
      <c r="I693" s="327" t="s">
        <v>804</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805</v>
      </c>
      <c r="B694" s="68"/>
      <c r="C694" s="266"/>
      <c r="D694" s="268"/>
      <c r="E694" s="296" t="s">
        <v>806</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807</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808</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809</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810</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811</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812</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813</v>
      </c>
      <c r="B701" s="68"/>
      <c r="C701" s="296" t="s">
        <v>814</v>
      </c>
      <c r="D701" s="297"/>
      <c r="E701" s="297"/>
      <c r="F701" s="297"/>
      <c r="G701" s="297"/>
      <c r="H701" s="298"/>
      <c r="I701" s="326" t="s">
        <v>815</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816</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817</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818</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820</v>
      </c>
      <c r="B712" s="96"/>
      <c r="C712" s="296" t="s">
        <v>821</v>
      </c>
      <c r="D712" s="297"/>
      <c r="E712" s="297"/>
      <c r="F712" s="297"/>
      <c r="G712" s="297"/>
      <c r="H712" s="298"/>
      <c r="I712" s="103" t="s">
        <v>822</v>
      </c>
      <c r="J712" s="155" t="str">
        <f>IF(SUM(L712:BS712)=0,IF(COUNTIF(L712:BS712,"未確認")&gt;0,"未確認",IF(COUNTIF(L712:BS712,"~*")&gt;0,"*",SUM(L712:BS712))),SUM(L712:BS712))</f>
        <v>未確認</v>
      </c>
      <c r="K712" s="151" t="str">
        <f>IF(OR(COUNTIF(L712:BS712,"未確認")&gt;0,COUNTIF(L712:BS712,"*")&gt;0),"※","")</f>
        <v>※</v>
      </c>
      <c r="L712" s="277">
        <v>0</v>
      </c>
      <c r="M712" s="251" t="s">
        <v>375</v>
      </c>
      <c r="N712" s="251">
        <v>496</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823</v>
      </c>
      <c r="B713" s="96"/>
      <c r="C713" s="304" t="s">
        <v>824</v>
      </c>
      <c r="D713" s="305"/>
      <c r="E713" s="305"/>
      <c r="F713" s="305"/>
      <c r="G713" s="305"/>
      <c r="H713" s="306"/>
      <c r="I713" s="98" t="s">
        <v>825</v>
      </c>
      <c r="J713" s="155" t="str">
        <f>IF(SUM(L713:BS713)=0,IF(COUNTIF(L713:BS713,"未確認")&gt;0,"未確認",IF(COUNTIF(L713:BS713,"~*")&gt;0,"*",SUM(L713:BS713))),SUM(L713:BS713))</f>
        <v>未確認</v>
      </c>
      <c r="K713" s="151" t="str">
        <f>IF(OR(COUNTIF(L713:BS713,"未確認")&gt;0,COUNTIF(L713:BS713,"*")&gt;0),"※","")</f>
        <v>※</v>
      </c>
      <c r="L713" s="277" t="s">
        <v>375</v>
      </c>
      <c r="M713" s="251" t="s">
        <v>375</v>
      </c>
      <c r="N713" s="251" t="s">
        <v>375</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826</v>
      </c>
      <c r="B714" s="96"/>
      <c r="C714" s="304" t="s">
        <v>827</v>
      </c>
      <c r="D714" s="305"/>
      <c r="E714" s="305"/>
      <c r="F714" s="305"/>
      <c r="G714" s="305"/>
      <c r="H714" s="306"/>
      <c r="I714" s="98" t="s">
        <v>828</v>
      </c>
      <c r="J714" s="155" t="str">
        <f>IF(SUM(L714:BS714)=0,IF(COUNTIF(L714:BS714,"未確認")&gt;0,"未確認",IF(COUNTIF(L714:BS714,"~*")&gt;0,"*",SUM(L714:BS714))),SUM(L714:BS714))</f>
        <v>未確認</v>
      </c>
      <c r="K714" s="151" t="str">
        <f>IF(OR(COUNTIF(L714:BS714,"未確認")&gt;0,COUNTIF(L714:BS714,"*")&gt;0),"※","")</f>
        <v>※</v>
      </c>
      <c r="L714" s="277">
        <v>0</v>
      </c>
      <c r="M714" s="251">
        <v>0</v>
      </c>
      <c r="N714" s="251" t="s">
        <v>375</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830</v>
      </c>
      <c r="B722" s="92"/>
      <c r="C722" s="304" t="s">
        <v>831</v>
      </c>
      <c r="D722" s="305"/>
      <c r="E722" s="305"/>
      <c r="F722" s="305"/>
      <c r="G722" s="305"/>
      <c r="H722" s="306"/>
      <c r="I722" s="98" t="s">
        <v>832</v>
      </c>
      <c r="J722" s="93" t="str">
        <f>IF(SUM(L722:BS722)=0,IF(COUNTIF(L722:BS722,"未確認")&gt;0,"未確認",IF(COUNTIF(L722:BS722,"~*")&gt;0,"*",SUM(L722:BS722))),SUM(L722:BS722))</f>
        <v>未確認</v>
      </c>
      <c r="K722" s="151" t="str">
        <f>IF(OR(COUNTIF(L722:BS722,"未確認")&gt;0,COUNTIF(L722:BS722,"*")&gt;0),"※","")</f>
        <v>※</v>
      </c>
      <c r="L722" s="277" t="s">
        <v>375</v>
      </c>
      <c r="M722" s="251" t="s">
        <v>375</v>
      </c>
      <c r="N722" s="251" t="s">
        <v>375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833</v>
      </c>
      <c r="B723" s="96"/>
      <c r="C723" s="304" t="s">
        <v>834</v>
      </c>
      <c r="D723" s="305"/>
      <c r="E723" s="305"/>
      <c r="F723" s="305"/>
      <c r="G723" s="305"/>
      <c r="H723" s="306"/>
      <c r="I723" s="98" t="s">
        <v>835</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836</v>
      </c>
      <c r="B724" s="96"/>
      <c r="C724" s="296" t="s">
        <v>837</v>
      </c>
      <c r="D724" s="297"/>
      <c r="E724" s="297"/>
      <c r="F724" s="297"/>
      <c r="G724" s="297"/>
      <c r="H724" s="298"/>
      <c r="I724" s="98" t="s">
        <v>838</v>
      </c>
      <c r="J724" s="93" t="str">
        <f>IF(SUM(L724:BS724)=0,IF(COUNTIF(L724:BS724,"未確認")&gt;0,"未確認",IF(COUNTIF(L724:BS724,"~*")&gt;0,"*",SUM(L724:BS724))),SUM(L724:BS724))</f>
        <v>未確認</v>
      </c>
      <c r="K724" s="151" t="str">
        <f>IF(OR(COUNTIF(L724:BS724,"未確認")&gt;0,COUNTIF(L724:BS724,"*")&gt;0),"※","")</f>
        <v>※</v>
      </c>
      <c r="L724" s="277" t="s">
        <v>375</v>
      </c>
      <c r="M724" s="251" t="s">
        <v>375</v>
      </c>
      <c r="N724" s="251" t="s">
        <v>375</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839</v>
      </c>
      <c r="B725" s="96"/>
      <c r="C725" s="304" t="s">
        <v>840</v>
      </c>
      <c r="D725" s="305"/>
      <c r="E725" s="305"/>
      <c r="F725" s="305"/>
      <c r="G725" s="305"/>
      <c r="H725" s="306"/>
      <c r="I725" s="98" t="s">
        <v>841</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843</v>
      </c>
      <c r="B734" s="92"/>
      <c r="C734" s="304" t="s">
        <v>844</v>
      </c>
      <c r="D734" s="305"/>
      <c r="E734" s="305"/>
      <c r="F734" s="305"/>
      <c r="G734" s="305"/>
      <c r="H734" s="306"/>
      <c r="I734" s="98" t="s">
        <v>845</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846</v>
      </c>
      <c r="B735" s="96"/>
      <c r="C735" s="304" t="s">
        <v>847</v>
      </c>
      <c r="D735" s="305"/>
      <c r="E735" s="305"/>
      <c r="F735" s="305"/>
      <c r="G735" s="305"/>
      <c r="H735" s="306"/>
      <c r="I735" s="98" t="s">
        <v>848</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849</v>
      </c>
      <c r="B736" s="96"/>
      <c r="C736" s="296" t="s">
        <v>850</v>
      </c>
      <c r="D736" s="297"/>
      <c r="E736" s="297"/>
      <c r="F736" s="297"/>
      <c r="G736" s="297"/>
      <c r="H736" s="298"/>
      <c r="I736" s="98" t="s">
        <v>851</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852</v>
      </c>
      <c r="B737" s="96"/>
      <c r="C737" s="296" t="s">
        <v>853</v>
      </c>
      <c r="D737" s="297"/>
      <c r="E737" s="297"/>
      <c r="F737" s="297"/>
      <c r="G737" s="297"/>
      <c r="H737" s="298"/>
      <c r="I737" s="98" t="s">
        <v>854</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